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 activeTab="1"/>
  </bookViews>
  <sheets>
    <sheet name="WorkOrder-Basic" sheetId="1" r:id="rId1"/>
    <sheet name="WorkOrder-Advanced" sheetId="4" r:id="rId2"/>
  </sheets>
  <definedNames>
    <definedName name="_xlnm.Print_Area" localSheetId="1">'WorkOrder-Advanced'!$A$1:$G$50</definedName>
    <definedName name="_xlnm.Print_Area" localSheetId="0">'WorkOrder-Basic'!$A$1:$G$49</definedName>
    <definedName name="valuevx">42.314159</definedName>
    <definedName name="vertex42_copyright" hidden="1">"© 2011-2014 Vertex42 LLC"</definedName>
    <definedName name="vertex42_id" hidden="1">"work-order-template.xlsx"</definedName>
    <definedName name="vertex42_title" hidden="1">"Work Order Form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33" i="1"/>
  <c r="G3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6" i="4"/>
  <c r="G34" i="4"/>
  <c r="G24" i="4"/>
  <c r="G21" i="4"/>
  <c r="G22" i="4"/>
  <c r="G23" i="4"/>
  <c r="G25" i="4"/>
  <c r="G26" i="4"/>
  <c r="G31" i="4"/>
  <c r="G32" i="4"/>
  <c r="G33" i="4"/>
  <c r="G35" i="4"/>
  <c r="G37" i="4"/>
  <c r="G38" i="4" l="1"/>
  <c r="G40" i="4" s="1"/>
  <c r="G27" i="4"/>
  <c r="G32" i="1"/>
  <c r="G38" i="1" s="1"/>
  <c r="G29" i="4"/>
  <c r="G43" i="4" s="1"/>
</calcChain>
</file>

<file path=xl/sharedStrings.xml><?xml version="1.0" encoding="utf-8"?>
<sst xmlns="http://schemas.openxmlformats.org/spreadsheetml/2006/main" count="147" uniqueCount="88">
  <si>
    <t>[Company Name]</t>
  </si>
  <si>
    <t>[123456]</t>
  </si>
  <si>
    <t>[City, ST  ZIP]</t>
  </si>
  <si>
    <t>Phone: [000-000-0000]</t>
  </si>
  <si>
    <t>Fax: [000-000-0000]</t>
  </si>
  <si>
    <t>[Name]</t>
  </si>
  <si>
    <t>[Phone]</t>
  </si>
  <si>
    <t>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</si>
  <si>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</si>
  <si>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</si>
  <si>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</si>
  <si>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</si>
  <si>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</si>
  <si>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</si>
  <si>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</si>
  <si>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</si>
  <si>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S &amp; H</t>
  </si>
  <si>
    <t>OTHER</t>
  </si>
  <si>
    <t>Thank You For Your Business!</t>
  </si>
  <si>
    <t>WORK ORDER</t>
  </si>
  <si>
    <t>JOB</t>
  </si>
  <si>
    <t>[Enter description of work]</t>
  </si>
  <si>
    <t>S&amp;H</t>
  </si>
  <si>
    <t>OTHER COMMENTS</t>
  </si>
  <si>
    <t>Qty</t>
  </si>
  <si>
    <t>Hours</t>
  </si>
  <si>
    <t>SHIP TO (if different)</t>
  </si>
  <si>
    <t>Authorized By:</t>
  </si>
  <si>
    <t>Date:</t>
  </si>
  <si>
    <t>← Enter a Building or Room number for internal work orders</t>
  </si>
  <si>
    <t>← Use this line to get authorization prior to starting the work</t>
  </si>
  <si>
    <t>Unit Price</t>
  </si>
  <si>
    <t>Rate ($/hr)</t>
  </si>
  <si>
    <t>← Enter Shipping and Handling charges here</t>
  </si>
  <si>
    <t>← Use this line to show that the work was completed or delivered</t>
  </si>
  <si>
    <t>[Description of Task]</t>
  </si>
  <si>
    <t>[Material Description]</t>
  </si>
  <si>
    <t>[Part Description]</t>
  </si>
  <si>
    <t>[Web Address]</t>
  </si>
  <si>
    <t>2. Please refer to the W.O. # in all your correspondence</t>
  </si>
  <si>
    <t>[Company Name / Logo]</t>
  </si>
  <si>
    <t>LINE TOTAL</t>
  </si>
  <si>
    <t>BILL TO</t>
  </si>
  <si>
    <t>TAX A</t>
  </si>
  <si>
    <t>TAX B</t>
  </si>
  <si>
    <t>Line Total</t>
  </si>
  <si>
    <t>Signature:</t>
  </si>
  <si>
    <t>Additional Details:</t>
  </si>
  <si>
    <t>[Enter additional details to describe the work, as needed]</t>
  </si>
  <si>
    <t>[Enter general description of work]</t>
  </si>
  <si>
    <t>I agree that all work has been performed to my satisfaction.</t>
  </si>
  <si>
    <t>Completed Date:</t>
  </si>
  <si>
    <t>1. Total payment due 30 days after completion of work</t>
  </si>
  <si>
    <t>[abc1]</t>
  </si>
  <si>
    <t>W.O. # :</t>
  </si>
  <si>
    <t>W.O. Date :</t>
  </si>
  <si>
    <t>[Customer Name]</t>
  </si>
  <si>
    <t>[Company Address]</t>
  </si>
  <si>
    <t>PARTS and MATERIALS</t>
  </si>
  <si>
    <t>SERVICE and LABOR</t>
  </si>
  <si>
    <t>2. Refer to the W.O. # in all correspondence and in your payment</t>
  </si>
  <si>
    <t xml:space="preserve">    [Name, Phone #, E-mail]</t>
  </si>
  <si>
    <t>3. Please send correspondence regarding this work order to:</t>
  </si>
  <si>
    <t>← e.g. Change label to "Discount" and enter a negative number</t>
  </si>
  <si>
    <t>← Enter the tax rate for Parts and Materials</t>
  </si>
  <si>
    <t>← Total tax for Parts and Materials</t>
  </si>
  <si>
    <t>← Total tax for Labor and Service</t>
  </si>
  <si>
    <t>← Use this row to enter more specific work or service details</t>
  </si>
  <si>
    <t>← Enter a Department name for internal work orders</t>
  </si>
  <si>
    <t>← Use the Requested By section for both external and internal work orders</t>
  </si>
  <si>
    <t>TAXED</t>
  </si>
  <si>
    <t>x</t>
  </si>
  <si>
    <t>TAXABLE</t>
  </si>
  <si>
    <t>Part XYZ</t>
  </si>
  <si>
    <t>← This sums the amounts with an "X" in the Taxed column</t>
  </si>
  <si>
    <t>← Total calculated tax</t>
  </si>
  <si>
    <t>← Enter the tax rate to be applied to the Taxable amount</t>
  </si>
  <si>
    <t>← Place an "X" in the Taxed column if the amount is Taxable</t>
  </si>
  <si>
    <t xml:space="preserve">    [Name, Phone #, Email]</t>
  </si>
  <si>
    <t>Make checks payable to</t>
  </si>
  <si>
    <t>[Enter Company Name]</t>
  </si>
  <si>
    <t>Hourly Labor for ABC (5 hours)</t>
  </si>
  <si>
    <t>← May need to change, remove, or re-label this for internal work orders</t>
  </si>
  <si>
    <t>← If labor and service is subject to tax, enter the tax rate here</t>
  </si>
  <si>
    <t>[Street Address]</t>
  </si>
  <si>
    <t xml:space="preserve">Requested By: </t>
  </si>
  <si>
    <t xml:space="preserve">Customer ID: </t>
  </si>
  <si>
    <t xml:space="preserve">Department: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</si>
</sst>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2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Trebuchet MS"/>
      <family val="2"/>
      <scheme val="minor"/>
    </font>
    <font>
      <sz val="11"/>
      <name val="Trebuchet MS"/>
      <family val="2"/>
      <scheme val="minor"/>
    </font>
    <font>
      <sz val="16"/>
      <name val="Arial"/>
      <family val="2"/>
      <scheme val="major"/>
    </font>
    <font>
      <b/>
      <sz val="10"/>
      <name val="Arial"/>
      <family val="2"/>
      <scheme val="major"/>
    </font>
    <font>
      <b/>
      <sz val="10"/>
      <name val="Trebuchet MS"/>
      <family val="2"/>
      <scheme val="minor"/>
    </font>
    <font>
      <sz val="8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0"/>
      <color theme="0"/>
      <name val="Arial"/>
      <family val="2"/>
      <scheme val="major"/>
    </font>
    <font>
      <sz val="10"/>
      <color indexed="9"/>
      <name val="Trebuchet MS"/>
      <family val="2"/>
      <scheme val="minor"/>
    </font>
    <font>
      <sz val="10"/>
      <color theme="0"/>
      <name val="Arial"/>
      <family val="2"/>
      <scheme val="major"/>
    </font>
    <font>
      <sz val="10"/>
      <color theme="4" tint="-0.249977111117893"/>
      <name val="Trebuchet MS"/>
      <family val="2"/>
      <scheme val="minor"/>
    </font>
    <font>
      <sz val="28"/>
      <color theme="3"/>
      <name val="Arial"/>
      <family val="2"/>
      <scheme val="major"/>
    </font>
    <font>
      <sz val="1"/>
      <color indexed="9"/>
      <name val="Trebuchet MS"/>
      <family val="2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sz val="16"/>
      <color theme="4" tint="-0.249977111117893"/>
      <name val="Arial"/>
      <family val="2"/>
      <scheme val="major"/>
    </font>
    <font>
      <sz val="28"/>
      <color theme="4" tint="0.39997558519241921"/>
      <name val="Arial"/>
      <family val="2"/>
      <scheme val="major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/>
      <top style="double">
        <color indexed="64"/>
      </top>
      <bottom/>
      <diagonal/>
    </border>
    <border>
      <left/>
      <right/>
      <top style="dotted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5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5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55"/>
      </bottom>
      <diagonal/>
    </border>
    <border>
      <left style="thin">
        <color theme="0" tint="-0.24994659260841701"/>
      </left>
      <right/>
      <top style="thin">
        <color indexed="55"/>
      </top>
      <bottom style="thin">
        <color indexed="55"/>
      </bottom>
      <diagonal/>
    </border>
    <border>
      <left/>
      <right style="thin">
        <color theme="0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0" tint="-0.24994659260841701"/>
      </left>
      <right/>
      <top style="thin">
        <color indexed="55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55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7" fillId="0" borderId="0" xfId="0" applyFont="1"/>
    <xf numFmtId="0" fontId="8" fillId="0" borderId="0" xfId="1" applyNumberFormat="1" applyFont="1" applyFill="1" applyAlignment="1">
      <alignment horizontal="left"/>
    </xf>
    <xf numFmtId="0" fontId="9" fillId="0" borderId="0" xfId="2" applyFont="1" applyFill="1" applyAlignment="1" applyProtection="1"/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top"/>
      <protection locked="0"/>
    </xf>
    <xf numFmtId="0" fontId="3" fillId="0" borderId="5" xfId="0" applyFont="1" applyBorder="1"/>
    <xf numFmtId="0" fontId="7" fillId="0" borderId="0" xfId="0" applyFont="1" applyAlignment="1" applyProtection="1">
      <alignment horizontal="center" vertical="top"/>
      <protection locked="0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right" vertical="top" wrapText="1"/>
    </xf>
    <xf numFmtId="0" fontId="3" fillId="0" borderId="3" xfId="0" applyFont="1" applyBorder="1" applyAlignment="1" applyProtection="1">
      <alignment horizontal="center"/>
      <protection locked="0"/>
    </xf>
    <xf numFmtId="4" fontId="3" fillId="0" borderId="3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/>
    <xf numFmtId="0" fontId="12" fillId="0" borderId="1" xfId="0" applyFont="1" applyBorder="1"/>
    <xf numFmtId="0" fontId="3" fillId="0" borderId="0" xfId="0" applyFont="1" applyBorder="1" applyAlignment="1"/>
    <xf numFmtId="0" fontId="12" fillId="0" borderId="0" xfId="0" applyFont="1" applyBorder="1"/>
    <xf numFmtId="43" fontId="3" fillId="2" borderId="3" xfId="0" applyNumberFormat="1" applyFont="1" applyFill="1" applyBorder="1"/>
    <xf numFmtId="44" fontId="3" fillId="2" borderId="1" xfId="0" applyNumberFormat="1" applyFont="1" applyFill="1" applyBorder="1"/>
    <xf numFmtId="44" fontId="3" fillId="2" borderId="0" xfId="0" applyNumberFormat="1" applyFont="1" applyFill="1"/>
    <xf numFmtId="43" fontId="3" fillId="2" borderId="0" xfId="0" applyNumberFormat="1" applyFont="1" applyFill="1" applyBorder="1"/>
    <xf numFmtId="0" fontId="14" fillId="0" borderId="0" xfId="0" applyFont="1" applyProtection="1"/>
    <xf numFmtId="0" fontId="14" fillId="0" borderId="0" xfId="0" applyFont="1"/>
    <xf numFmtId="0" fontId="14" fillId="0" borderId="0" xfId="0" applyFont="1" applyBorder="1"/>
    <xf numFmtId="0" fontId="14" fillId="0" borderId="0" xfId="0" applyFont="1" applyBorder="1" applyProtection="1"/>
    <xf numFmtId="0" fontId="16" fillId="0" borderId="1" xfId="0" applyFont="1" applyBorder="1"/>
    <xf numFmtId="0" fontId="17" fillId="0" borderId="1" xfId="0" applyFont="1" applyBorder="1"/>
    <xf numFmtId="0" fontId="3" fillId="0" borderId="0" xfId="0" applyFont="1" applyAlignment="1">
      <alignment horizontal="left" indent="1"/>
    </xf>
    <xf numFmtId="0" fontId="3" fillId="0" borderId="0" xfId="0" applyFont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3" fillId="0" borderId="0" xfId="0" applyFont="1" applyFill="1" applyAlignment="1">
      <alignment horizontal="left" vertical="top" wrapText="1" indent="1"/>
    </xf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Fill="1" applyAlignment="1">
      <alignment horizontal="right"/>
    </xf>
    <xf numFmtId="0" fontId="19" fillId="0" borderId="0" xfId="0" applyFont="1" applyAlignment="1">
      <alignment horizontal="left" vertical="center" indent="5"/>
    </xf>
    <xf numFmtId="10" fontId="11" fillId="3" borderId="10" xfId="0" applyNumberFormat="1" applyFont="1" applyFill="1" applyBorder="1" applyAlignment="1">
      <alignment horizontal="center"/>
    </xf>
    <xf numFmtId="10" fontId="11" fillId="3" borderId="11" xfId="0" applyNumberFormat="1" applyFont="1" applyFill="1" applyBorder="1" applyAlignment="1">
      <alignment horizontal="left" indent="1"/>
    </xf>
    <xf numFmtId="0" fontId="11" fillId="3" borderId="11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44" fontId="7" fillId="4" borderId="6" xfId="0" applyNumberFormat="1" applyFont="1" applyFill="1" applyBorder="1"/>
    <xf numFmtId="0" fontId="13" fillId="3" borderId="11" xfId="0" applyFont="1" applyFill="1" applyBorder="1" applyAlignment="1">
      <alignment horizontal="left" indent="1"/>
    </xf>
    <xf numFmtId="0" fontId="11" fillId="3" borderId="11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8" fillId="0" borderId="21" xfId="0" applyFont="1" applyBorder="1" applyAlignment="1" applyProtection="1">
      <alignment horizontal="center"/>
      <protection locked="0"/>
    </xf>
    <xf numFmtId="14" fontId="4" fillId="0" borderId="21" xfId="0" applyNumberFormat="1" applyFont="1" applyBorder="1" applyAlignment="1" applyProtection="1">
      <alignment horizontal="center" shrinkToFit="1"/>
      <protection locked="0"/>
    </xf>
    <xf numFmtId="0" fontId="18" fillId="0" borderId="24" xfId="0" applyFont="1" applyBorder="1" applyAlignment="1" applyProtection="1">
      <alignment horizontal="center"/>
      <protection locked="0"/>
    </xf>
    <xf numFmtId="14" fontId="4" fillId="0" borderId="25" xfId="0" applyNumberFormat="1" applyFont="1" applyBorder="1" applyAlignment="1" applyProtection="1">
      <alignment horizontal="center" shrinkToFit="1"/>
      <protection locked="0"/>
    </xf>
    <xf numFmtId="0" fontId="3" fillId="0" borderId="3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43" fontId="3" fillId="0" borderId="32" xfId="0" applyNumberFormat="1" applyFont="1" applyBorder="1" applyAlignment="1">
      <alignment horizontal="right"/>
    </xf>
    <xf numFmtId="43" fontId="3" fillId="2" borderId="32" xfId="0" applyNumberFormat="1" applyFont="1" applyFill="1" applyBorder="1"/>
    <xf numFmtId="0" fontId="3" fillId="0" borderId="36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43" fontId="3" fillId="0" borderId="36" xfId="0" applyNumberFormat="1" applyFont="1" applyBorder="1" applyAlignment="1">
      <alignment horizontal="right"/>
    </xf>
    <xf numFmtId="43" fontId="3" fillId="2" borderId="36" xfId="0" applyNumberFormat="1" applyFont="1" applyFill="1" applyBorder="1"/>
    <xf numFmtId="0" fontId="3" fillId="0" borderId="4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43" fontId="3" fillId="0" borderId="40" xfId="0" applyNumberFormat="1" applyFont="1" applyBorder="1" applyAlignment="1">
      <alignment horizontal="right"/>
    </xf>
    <xf numFmtId="43" fontId="3" fillId="2" borderId="40" xfId="0" applyNumberFormat="1" applyFont="1" applyFill="1" applyBorder="1"/>
    <xf numFmtId="164" fontId="3" fillId="0" borderId="21" xfId="0" applyNumberFormat="1" applyFont="1" applyBorder="1"/>
    <xf numFmtId="44" fontId="3" fillId="0" borderId="21" xfId="0" applyNumberFormat="1" applyFont="1" applyBorder="1"/>
    <xf numFmtId="44" fontId="3" fillId="0" borderId="44" xfId="0" applyNumberFormat="1" applyFont="1" applyFill="1" applyBorder="1"/>
    <xf numFmtId="44" fontId="3" fillId="0" borderId="45" xfId="0" applyNumberFormat="1" applyFont="1" applyFill="1" applyBorder="1" applyProtection="1">
      <protection locked="0"/>
    </xf>
    <xf numFmtId="44" fontId="3" fillId="0" borderId="44" xfId="0" applyNumberFormat="1" applyFont="1" applyFill="1" applyBorder="1" applyProtection="1">
      <protection locked="0"/>
    </xf>
    <xf numFmtId="164" fontId="3" fillId="0" borderId="21" xfId="0" applyNumberFormat="1" applyFont="1" applyBorder="1" applyProtection="1">
      <protection locked="0"/>
    </xf>
    <xf numFmtId="0" fontId="20" fillId="0" borderId="0" xfId="0" applyFont="1" applyAlignment="1">
      <alignment horizontal="right" vertical="center"/>
    </xf>
    <xf numFmtId="44" fontId="7" fillId="4" borderId="0" xfId="0" applyNumberFormat="1" applyFont="1" applyFill="1"/>
    <xf numFmtId="0" fontId="3" fillId="0" borderId="41" xfId="0" applyFont="1" applyBorder="1" applyAlignment="1">
      <alignment horizontal="left" indent="1"/>
    </xf>
    <xf numFmtId="0" fontId="3" fillId="0" borderId="42" xfId="0" applyFont="1" applyBorder="1" applyAlignment="1">
      <alignment horizontal="left" indent="1"/>
    </xf>
    <xf numFmtId="0" fontId="3" fillId="0" borderId="43" xfId="0" applyFont="1" applyBorder="1" applyAlignment="1">
      <alignment horizontal="left" indent="1"/>
    </xf>
    <xf numFmtId="0" fontId="3" fillId="0" borderId="37" xfId="0" applyFont="1" applyBorder="1" applyAlignment="1">
      <alignment horizontal="left" indent="1"/>
    </xf>
    <xf numFmtId="0" fontId="3" fillId="0" borderId="38" xfId="0" applyFont="1" applyBorder="1" applyAlignment="1">
      <alignment horizontal="left" indent="1"/>
    </xf>
    <xf numFmtId="0" fontId="3" fillId="0" borderId="39" xfId="0" applyFont="1" applyBorder="1" applyAlignment="1">
      <alignment horizontal="left" indent="1"/>
    </xf>
    <xf numFmtId="0" fontId="3" fillId="0" borderId="33" xfId="0" applyFont="1" applyBorder="1" applyAlignment="1">
      <alignment horizontal="left" indent="1"/>
    </xf>
    <xf numFmtId="0" fontId="3" fillId="0" borderId="34" xfId="0" applyFont="1" applyBorder="1" applyAlignment="1">
      <alignment horizontal="left" indent="1"/>
    </xf>
    <xf numFmtId="0" fontId="3" fillId="0" borderId="35" xfId="0" applyFont="1" applyBorder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left" vertical="top" indent="1"/>
    </xf>
    <xf numFmtId="0" fontId="3" fillId="0" borderId="0" xfId="0" applyFont="1" applyBorder="1" applyAlignment="1">
      <alignment horizontal="left" vertical="top" indent="1"/>
    </xf>
    <xf numFmtId="0" fontId="3" fillId="0" borderId="17" xfId="0" applyFont="1" applyBorder="1" applyAlignment="1">
      <alignment horizontal="left" vertical="top" indent="1"/>
    </xf>
    <xf numFmtId="0" fontId="11" fillId="3" borderId="0" xfId="0" applyFont="1" applyFill="1" applyBorder="1" applyAlignment="1">
      <alignment horizontal="left"/>
    </xf>
    <xf numFmtId="0" fontId="7" fillId="0" borderId="16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7" xfId="0" applyFont="1" applyBorder="1" applyAlignment="1">
      <alignment horizontal="left" vertical="top" indent="1"/>
    </xf>
    <xf numFmtId="0" fontId="3" fillId="0" borderId="13" xfId="0" applyFont="1" applyBorder="1" applyAlignment="1">
      <alignment horizontal="left" vertical="top" indent="1"/>
    </xf>
    <xf numFmtId="0" fontId="3" fillId="0" borderId="14" xfId="0" applyFont="1" applyBorder="1" applyAlignment="1">
      <alignment horizontal="left" vertical="top" indent="1"/>
    </xf>
    <xf numFmtId="0" fontId="3" fillId="0" borderId="15" xfId="0" applyFont="1" applyBorder="1" applyAlignment="1">
      <alignment horizontal="left" vertical="top" indent="1"/>
    </xf>
    <xf numFmtId="0" fontId="0" fillId="0" borderId="1" xfId="0" applyBorder="1" applyAlignment="1">
      <alignment horizontal="center"/>
    </xf>
    <xf numFmtId="0" fontId="11" fillId="3" borderId="0" xfId="0" applyFont="1" applyFill="1" applyBorder="1" applyAlignment="1">
      <alignment horizontal="left" indent="1"/>
    </xf>
    <xf numFmtId="0" fontId="3" fillId="0" borderId="0" xfId="0" applyFont="1" applyAlignment="1">
      <alignment horizontal="left" vertical="top" wrapText="1" indent="1"/>
    </xf>
    <xf numFmtId="0" fontId="3" fillId="0" borderId="22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left"/>
      <protection locked="0"/>
    </xf>
    <xf numFmtId="0" fontId="10" fillId="0" borderId="0" xfId="0" applyFont="1" applyAlignment="1">
      <alignment horizontal="center"/>
    </xf>
    <xf numFmtId="0" fontId="6" fillId="5" borderId="0" xfId="0" applyFont="1" applyFill="1" applyBorder="1" applyAlignment="1">
      <alignment horizontal="left" indent="1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left" vertical="top" indent="1"/>
    </xf>
    <xf numFmtId="0" fontId="3" fillId="0" borderId="19" xfId="0" applyFont="1" applyBorder="1" applyAlignment="1">
      <alignment horizontal="left" vertical="top" indent="1"/>
    </xf>
    <xf numFmtId="0" fontId="3" fillId="0" borderId="20" xfId="0" applyFont="1" applyBorder="1" applyAlignment="1">
      <alignment horizontal="left" vertical="top" inden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3" fillId="0" borderId="8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9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vertical="top" indent="1"/>
      <protection locked="0"/>
    </xf>
    <xf numFmtId="0" fontId="3" fillId="0" borderId="1" xfId="0" applyFont="1" applyBorder="1" applyAlignment="1">
      <alignment horizontal="center"/>
    </xf>
    <xf numFmtId="0" fontId="11" fillId="3" borderId="10" xfId="0" applyFont="1" applyFill="1" applyBorder="1" applyAlignment="1" applyProtection="1">
      <alignment horizontal="left" indent="1"/>
      <protection locked="0"/>
    </xf>
    <xf numFmtId="0" fontId="11" fillId="3" borderId="11" xfId="0" applyFont="1" applyFill="1" applyBorder="1" applyAlignment="1" applyProtection="1">
      <alignment horizontal="left" inden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27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9" xfId="0" applyFont="1" applyBorder="1" applyAlignment="1" applyProtection="1">
      <alignment horizontal="left"/>
      <protection locked="0"/>
    </xf>
    <xf numFmtId="0" fontId="3" fillId="0" borderId="30" xfId="0" applyFont="1" applyBorder="1" applyAlignment="1" applyProtection="1">
      <alignment horizontal="left"/>
      <protection locked="0"/>
    </xf>
    <xf numFmtId="0" fontId="3" fillId="0" borderId="31" xfId="0" applyFont="1" applyBorder="1" applyAlignment="1" applyProtection="1">
      <alignment horizontal="left"/>
      <protection locked="0"/>
    </xf>
    <xf numFmtId="0" fontId="7" fillId="0" borderId="0" xfId="0" applyFont="1" applyFill="1" applyAlignment="1">
      <alignment horizontal="left" vertical="top" wrapText="1" indent="1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0</xdr:col>
      <xdr:colOff>561912</xdr:colOff>
      <xdr:row>0</xdr:row>
      <xdr:rowOff>533338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504762" cy="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561912</xdr:colOff>
      <xdr:row>0</xdr:row>
      <xdr:rowOff>542863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625"/>
          <a:ext cx="504762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showGridLines="0" topLeftCell="A31" zoomScaleNormal="100" workbookViewId="0">
      <selection activeCell="J1" sqref="I1:J3"/>
    </sheetView>
  </sheetViews>
  <sheetFormatPr defaultRowHeight="15" x14ac:dyDescent="0.3"/>
  <cols>
    <col min="1" max="1" width="9.5703125" customWidth="1"/>
    <col min="2" max="2" width="24.42578125" customWidth="1"/>
    <col min="3" max="3" width="17.140625" customWidth="1"/>
    <col min="4" max="4" width="17" customWidth="1"/>
    <col min="5" max="6" width="13.7109375" customWidth="1"/>
    <col min="7" max="7" width="14.7109375" customWidth="1"/>
    <col min="9" max="9" width="21.7109375" customWidth="1"/>
  </cols>
  <sheetData>
    <row r="1" spans="1:15" ht="43.5" customHeight="1" x14ac:dyDescent="0.3">
      <c r="A1" s="44" t="s">
        <v>40</v>
      </c>
      <c r="B1" s="41"/>
      <c r="C1" s="41"/>
      <c r="D1" s="41"/>
      <c r="F1" s="42"/>
      <c r="G1" s="75" t="s">
        <v>19</v>
      </c>
      <c r="I1" s="3"/>
      <c r="J1" s="3"/>
      <c r="K1" s="3"/>
      <c r="L1" s="3"/>
      <c r="M1" s="3"/>
      <c r="N1" s="3"/>
      <c r="O1" s="3"/>
    </row>
    <row r="2" spans="1:15" ht="16.5" x14ac:dyDescent="0.3">
      <c r="A2" s="37"/>
      <c r="B2" s="3"/>
      <c r="C2" s="3"/>
      <c r="D2" s="3"/>
      <c r="E2" s="3"/>
      <c r="F2" s="43" t="s">
        <v>54</v>
      </c>
      <c r="G2" s="53" t="s">
        <v>1</v>
      </c>
      <c r="I2" s="8"/>
      <c r="J2" s="3"/>
      <c r="K2" s="3"/>
      <c r="L2" s="3"/>
      <c r="M2" s="3"/>
      <c r="N2" s="3"/>
      <c r="O2" s="3"/>
    </row>
    <row r="3" spans="1:15" ht="16.5" x14ac:dyDescent="0.3">
      <c r="A3" s="37" t="s">
        <v>84</v>
      </c>
      <c r="B3" s="4"/>
      <c r="C3" s="3"/>
      <c r="D3" s="3"/>
      <c r="E3" s="3"/>
      <c r="F3" s="43" t="s">
        <v>55</v>
      </c>
      <c r="G3" s="54">
        <v>40534</v>
      </c>
      <c r="I3" s="9"/>
      <c r="J3" s="3"/>
      <c r="K3" s="3"/>
      <c r="L3" s="3"/>
      <c r="M3" s="3"/>
      <c r="N3" s="3"/>
      <c r="O3" s="3"/>
    </row>
    <row r="4" spans="1:15" x14ac:dyDescent="0.3">
      <c r="A4" s="37" t="s">
        <v>2</v>
      </c>
      <c r="B4" s="4"/>
      <c r="C4" s="3"/>
      <c r="D4" s="3"/>
      <c r="E4" s="3"/>
      <c r="F4" s="3"/>
      <c r="G4" s="3"/>
      <c r="I4" s="3"/>
      <c r="J4" s="3"/>
      <c r="K4" s="3"/>
      <c r="L4" s="3"/>
      <c r="M4" s="3"/>
      <c r="N4" s="3"/>
      <c r="O4" s="3"/>
    </row>
    <row r="5" spans="1:15" x14ac:dyDescent="0.3">
      <c r="A5" s="37" t="s">
        <v>3</v>
      </c>
      <c r="B5" s="4"/>
      <c r="C5" s="3"/>
      <c r="D5" s="3"/>
      <c r="E5" s="17" t="s">
        <v>85</v>
      </c>
      <c r="F5" s="100" t="s">
        <v>56</v>
      </c>
      <c r="G5" s="101"/>
      <c r="I5" s="31" t="s">
        <v>69</v>
      </c>
      <c r="J5" s="3"/>
      <c r="K5" s="3"/>
      <c r="L5" s="3"/>
      <c r="M5" s="3"/>
      <c r="N5" s="3"/>
      <c r="O5" s="3"/>
    </row>
    <row r="6" spans="1:15" x14ac:dyDescent="0.3">
      <c r="A6" s="37" t="s">
        <v>4</v>
      </c>
      <c r="B6" s="4"/>
      <c r="C6" s="3"/>
      <c r="D6" s="3"/>
      <c r="E6" s="17" t="s">
        <v>86</v>
      </c>
      <c r="F6" s="100" t="s">
        <v>53</v>
      </c>
      <c r="G6" s="101"/>
      <c r="I6" s="31" t="s">
        <v>82</v>
      </c>
      <c r="J6" s="3"/>
      <c r="K6" s="3"/>
      <c r="L6" s="3"/>
      <c r="M6" s="3"/>
      <c r="N6" s="3"/>
      <c r="O6" s="3"/>
    </row>
    <row r="7" spans="1:15" x14ac:dyDescent="0.3">
      <c r="A7" s="38" t="s">
        <v>38</v>
      </c>
      <c r="B7" s="4"/>
      <c r="C7" s="3"/>
      <c r="D7" s="3"/>
      <c r="E7" s="17" t="s">
        <v>87</v>
      </c>
      <c r="F7" s="100"/>
      <c r="G7" s="101"/>
      <c r="I7" s="32"/>
      <c r="J7" s="3"/>
      <c r="K7" s="3"/>
      <c r="L7" s="3"/>
      <c r="M7" s="3"/>
      <c r="N7" s="3"/>
      <c r="O7" s="3"/>
    </row>
    <row r="8" spans="1:15" x14ac:dyDescent="0.3">
      <c r="A8" s="39"/>
      <c r="I8" s="32"/>
      <c r="J8" s="3"/>
      <c r="K8" s="3"/>
      <c r="L8" s="3"/>
      <c r="M8" s="3"/>
      <c r="N8" s="3"/>
      <c r="O8" s="3"/>
    </row>
    <row r="9" spans="1:15" x14ac:dyDescent="0.3">
      <c r="A9" s="98" t="s">
        <v>20</v>
      </c>
      <c r="B9" s="98"/>
      <c r="C9" s="98"/>
      <c r="D9" s="90" t="s">
        <v>42</v>
      </c>
      <c r="E9" s="90"/>
      <c r="F9" s="90" t="s">
        <v>26</v>
      </c>
      <c r="G9" s="90"/>
      <c r="I9" s="32"/>
      <c r="J9" s="3"/>
      <c r="K9" s="3"/>
      <c r="L9" s="3"/>
      <c r="M9" s="3"/>
      <c r="N9" s="3"/>
      <c r="O9" s="3"/>
    </row>
    <row r="10" spans="1:15" x14ac:dyDescent="0.3">
      <c r="A10" s="99" t="s">
        <v>21</v>
      </c>
      <c r="B10" s="99"/>
      <c r="C10" s="99"/>
      <c r="D10" s="86" t="s">
        <v>5</v>
      </c>
      <c r="E10" s="86"/>
      <c r="F10" s="86" t="s">
        <v>5</v>
      </c>
      <c r="G10" s="86"/>
      <c r="I10" s="32"/>
      <c r="J10" s="3"/>
      <c r="K10" s="3"/>
      <c r="L10" s="3"/>
      <c r="M10" s="3"/>
      <c r="N10" s="3"/>
      <c r="O10" s="3"/>
    </row>
    <row r="11" spans="1:15" x14ac:dyDescent="0.3">
      <c r="A11" s="99"/>
      <c r="B11" s="99"/>
      <c r="C11" s="99"/>
      <c r="D11" s="86" t="s">
        <v>0</v>
      </c>
      <c r="E11" s="86"/>
      <c r="F11" s="86" t="s">
        <v>0</v>
      </c>
      <c r="G11" s="86"/>
      <c r="I11" s="31" t="s">
        <v>68</v>
      </c>
      <c r="J11" s="3"/>
      <c r="K11" s="3"/>
      <c r="L11" s="3"/>
      <c r="M11" s="3"/>
      <c r="N11" s="3"/>
      <c r="O11" s="3"/>
    </row>
    <row r="12" spans="1:15" x14ac:dyDescent="0.3">
      <c r="A12" s="99"/>
      <c r="B12" s="99"/>
      <c r="C12" s="99"/>
      <c r="D12" s="86" t="s">
        <v>84</v>
      </c>
      <c r="E12" s="86"/>
      <c r="F12" s="86" t="s">
        <v>84</v>
      </c>
      <c r="G12" s="86"/>
      <c r="I12" s="31" t="s">
        <v>29</v>
      </c>
      <c r="J12" s="3"/>
      <c r="K12" s="3"/>
      <c r="L12" s="3"/>
      <c r="M12" s="3"/>
      <c r="N12" s="3"/>
      <c r="O12" s="3"/>
    </row>
    <row r="13" spans="1:15" x14ac:dyDescent="0.3">
      <c r="A13" s="99"/>
      <c r="B13" s="99"/>
      <c r="C13" s="99"/>
      <c r="D13" s="86" t="s">
        <v>2</v>
      </c>
      <c r="E13" s="86"/>
      <c r="F13" s="86" t="s">
        <v>2</v>
      </c>
      <c r="G13" s="86"/>
      <c r="I13" s="31"/>
      <c r="J13" s="3"/>
      <c r="K13" s="3"/>
      <c r="L13" s="3"/>
      <c r="M13" s="3"/>
      <c r="N13" s="3"/>
      <c r="O13" s="3"/>
    </row>
    <row r="14" spans="1:15" x14ac:dyDescent="0.3">
      <c r="A14" s="99"/>
      <c r="B14" s="99"/>
      <c r="C14" s="99"/>
      <c r="D14" s="86" t="s">
        <v>6</v>
      </c>
      <c r="E14" s="86"/>
      <c r="F14" s="86" t="s">
        <v>6</v>
      </c>
      <c r="G14" s="86"/>
      <c r="I14" s="32"/>
      <c r="J14" s="3"/>
      <c r="K14" s="3"/>
      <c r="L14" s="3"/>
      <c r="M14" s="3"/>
      <c r="N14" s="3"/>
      <c r="O14" s="3"/>
    </row>
    <row r="15" spans="1:15" x14ac:dyDescent="0.3">
      <c r="I15" s="32"/>
      <c r="J15" s="3"/>
      <c r="K15" s="3"/>
      <c r="L15" s="3"/>
      <c r="M15" s="3"/>
      <c r="N15" s="3"/>
      <c r="O15" s="3"/>
    </row>
    <row r="16" spans="1:15" x14ac:dyDescent="0.3">
      <c r="A16" s="45" t="s">
        <v>8</v>
      </c>
      <c r="B16" s="46" t="s">
        <v>7</v>
      </c>
      <c r="C16" s="46"/>
      <c r="D16" s="46"/>
      <c r="E16" s="47" t="s">
        <v>70</v>
      </c>
      <c r="F16" s="47" t="s">
        <v>9</v>
      </c>
      <c r="G16" s="48" t="s">
        <v>41</v>
      </c>
      <c r="I16" s="32"/>
      <c r="J16" s="3"/>
      <c r="K16" s="3"/>
      <c r="L16" s="3"/>
      <c r="M16" s="3"/>
      <c r="N16" s="3"/>
      <c r="O16" s="3"/>
    </row>
    <row r="17" spans="1:15" x14ac:dyDescent="0.3">
      <c r="A17" s="57">
        <v>15</v>
      </c>
      <c r="B17" s="83" t="s">
        <v>73</v>
      </c>
      <c r="C17" s="84"/>
      <c r="D17" s="85"/>
      <c r="E17" s="58" t="s">
        <v>71</v>
      </c>
      <c r="F17" s="59">
        <v>150</v>
      </c>
      <c r="G17" s="60">
        <f>A17*F17</f>
        <v>2250</v>
      </c>
      <c r="I17" s="31" t="s">
        <v>77</v>
      </c>
      <c r="J17" s="3"/>
      <c r="K17" s="3"/>
      <c r="L17" s="3"/>
      <c r="M17" s="3"/>
      <c r="N17" s="3"/>
      <c r="O17" s="3"/>
    </row>
    <row r="18" spans="1:15" x14ac:dyDescent="0.3">
      <c r="A18" s="61">
        <v>5</v>
      </c>
      <c r="B18" s="80" t="s">
        <v>81</v>
      </c>
      <c r="C18" s="81"/>
      <c r="D18" s="82"/>
      <c r="E18" s="62"/>
      <c r="F18" s="63">
        <v>50</v>
      </c>
      <c r="G18" s="64">
        <f t="shared" ref="G18:G31" si="0">A18*F18</f>
        <v>250</v>
      </c>
      <c r="I18" s="32"/>
      <c r="J18" s="3"/>
      <c r="K18" s="3"/>
      <c r="L18" s="3"/>
      <c r="M18" s="3"/>
      <c r="N18" s="3"/>
      <c r="O18" s="3"/>
    </row>
    <row r="19" spans="1:15" x14ac:dyDescent="0.3">
      <c r="A19" s="61"/>
      <c r="B19" s="80"/>
      <c r="C19" s="81"/>
      <c r="D19" s="82"/>
      <c r="E19" s="62"/>
      <c r="F19" s="63"/>
      <c r="G19" s="64">
        <f t="shared" si="0"/>
        <v>0</v>
      </c>
      <c r="I19" s="32"/>
      <c r="J19" s="3"/>
      <c r="K19" s="3"/>
      <c r="L19" s="3"/>
      <c r="M19" s="3"/>
      <c r="N19" s="3"/>
      <c r="O19" s="3"/>
    </row>
    <row r="20" spans="1:15" x14ac:dyDescent="0.3">
      <c r="A20" s="61"/>
      <c r="B20" s="80"/>
      <c r="C20" s="81"/>
      <c r="D20" s="82"/>
      <c r="E20" s="62"/>
      <c r="F20" s="63"/>
      <c r="G20" s="64">
        <f t="shared" si="0"/>
        <v>0</v>
      </c>
      <c r="I20" s="32"/>
      <c r="J20" s="3"/>
      <c r="K20" s="3"/>
      <c r="L20" s="3"/>
      <c r="M20" s="3"/>
      <c r="N20" s="3"/>
      <c r="O20" s="3"/>
    </row>
    <row r="21" spans="1:15" x14ac:dyDescent="0.3">
      <c r="A21" s="61"/>
      <c r="B21" s="80"/>
      <c r="C21" s="81"/>
      <c r="D21" s="82"/>
      <c r="E21" s="62"/>
      <c r="F21" s="63"/>
      <c r="G21" s="64">
        <f t="shared" si="0"/>
        <v>0</v>
      </c>
      <c r="I21" s="32"/>
      <c r="J21" s="3"/>
      <c r="K21" s="3"/>
      <c r="L21" s="3"/>
      <c r="M21" s="3"/>
      <c r="N21" s="3"/>
      <c r="O21" s="3"/>
    </row>
    <row r="22" spans="1:15" x14ac:dyDescent="0.3">
      <c r="A22" s="61"/>
      <c r="B22" s="80"/>
      <c r="C22" s="81"/>
      <c r="D22" s="82"/>
      <c r="E22" s="62"/>
      <c r="F22" s="63"/>
      <c r="G22" s="64">
        <f t="shared" si="0"/>
        <v>0</v>
      </c>
      <c r="I22" s="32"/>
      <c r="J22" s="3"/>
      <c r="K22" s="3"/>
      <c r="L22" s="3"/>
      <c r="M22" s="3"/>
      <c r="N22" s="3"/>
      <c r="O22" s="3"/>
    </row>
    <row r="23" spans="1:15" x14ac:dyDescent="0.3">
      <c r="A23" s="61"/>
      <c r="B23" s="80"/>
      <c r="C23" s="81"/>
      <c r="D23" s="82"/>
      <c r="E23" s="62"/>
      <c r="F23" s="63"/>
      <c r="G23" s="64">
        <f t="shared" si="0"/>
        <v>0</v>
      </c>
      <c r="I23" s="32"/>
      <c r="J23" s="3"/>
      <c r="K23" s="3"/>
      <c r="L23" s="3"/>
      <c r="M23" s="3"/>
      <c r="N23" s="3"/>
      <c r="O23" s="3"/>
    </row>
    <row r="24" spans="1:15" x14ac:dyDescent="0.3">
      <c r="A24" s="61"/>
      <c r="B24" s="80"/>
      <c r="C24" s="81"/>
      <c r="D24" s="82"/>
      <c r="E24" s="62"/>
      <c r="F24" s="63"/>
      <c r="G24" s="64">
        <f t="shared" si="0"/>
        <v>0</v>
      </c>
      <c r="I24" s="32"/>
      <c r="J24" s="3"/>
      <c r="K24" s="3"/>
      <c r="L24" s="3"/>
      <c r="M24" s="3"/>
      <c r="N24" s="3"/>
      <c r="O24" s="3"/>
    </row>
    <row r="25" spans="1:15" x14ac:dyDescent="0.3">
      <c r="A25" s="61"/>
      <c r="B25" s="80"/>
      <c r="C25" s="81"/>
      <c r="D25" s="82"/>
      <c r="E25" s="62"/>
      <c r="F25" s="63"/>
      <c r="G25" s="64">
        <f t="shared" si="0"/>
        <v>0</v>
      </c>
      <c r="I25" s="32"/>
      <c r="J25" s="3"/>
      <c r="K25" s="3"/>
      <c r="L25" s="3"/>
      <c r="M25" s="3"/>
      <c r="N25" s="3"/>
      <c r="O25" s="3"/>
    </row>
    <row r="26" spans="1:15" x14ac:dyDescent="0.3">
      <c r="A26" s="61"/>
      <c r="B26" s="80"/>
      <c r="C26" s="81"/>
      <c r="D26" s="82"/>
      <c r="E26" s="62"/>
      <c r="F26" s="63"/>
      <c r="G26" s="64">
        <f t="shared" si="0"/>
        <v>0</v>
      </c>
      <c r="I26" s="32"/>
      <c r="J26" s="3"/>
      <c r="K26" s="3"/>
      <c r="L26" s="3"/>
      <c r="M26" s="3"/>
      <c r="N26" s="3"/>
      <c r="O26" s="3"/>
    </row>
    <row r="27" spans="1:15" x14ac:dyDescent="0.3">
      <c r="A27" s="61"/>
      <c r="B27" s="80"/>
      <c r="C27" s="81"/>
      <c r="D27" s="82"/>
      <c r="E27" s="62"/>
      <c r="F27" s="63"/>
      <c r="G27" s="64">
        <f t="shared" si="0"/>
        <v>0</v>
      </c>
      <c r="I27" s="32"/>
      <c r="J27" s="3"/>
      <c r="K27" s="3"/>
      <c r="L27" s="3"/>
      <c r="M27" s="3"/>
      <c r="N27" s="3"/>
      <c r="O27" s="3"/>
    </row>
    <row r="28" spans="1:15" x14ac:dyDescent="0.3">
      <c r="A28" s="61"/>
      <c r="B28" s="80"/>
      <c r="C28" s="81"/>
      <c r="D28" s="82"/>
      <c r="E28" s="62"/>
      <c r="F28" s="63"/>
      <c r="G28" s="64">
        <f t="shared" si="0"/>
        <v>0</v>
      </c>
      <c r="I28" s="32"/>
      <c r="J28" s="3"/>
      <c r="K28" s="3"/>
      <c r="L28" s="3"/>
      <c r="M28" s="3"/>
      <c r="N28" s="3"/>
      <c r="O28" s="3"/>
    </row>
    <row r="29" spans="1:15" x14ac:dyDescent="0.3">
      <c r="A29" s="61"/>
      <c r="B29" s="80"/>
      <c r="C29" s="81"/>
      <c r="D29" s="82"/>
      <c r="E29" s="62"/>
      <c r="F29" s="63"/>
      <c r="G29" s="64">
        <f t="shared" si="0"/>
        <v>0</v>
      </c>
      <c r="I29" s="32"/>
      <c r="J29" s="3"/>
      <c r="K29" s="3"/>
      <c r="L29" s="3"/>
      <c r="M29" s="3"/>
      <c r="N29" s="3"/>
      <c r="O29" s="3"/>
    </row>
    <row r="30" spans="1:15" x14ac:dyDescent="0.3">
      <c r="A30" s="61"/>
      <c r="B30" s="80"/>
      <c r="C30" s="81"/>
      <c r="D30" s="82"/>
      <c r="E30" s="62"/>
      <c r="F30" s="63"/>
      <c r="G30" s="64">
        <f t="shared" si="0"/>
        <v>0</v>
      </c>
      <c r="I30" s="32"/>
      <c r="J30" s="3"/>
      <c r="K30" s="3"/>
      <c r="L30" s="3"/>
      <c r="M30" s="3"/>
      <c r="N30" s="3"/>
      <c r="O30" s="3"/>
    </row>
    <row r="31" spans="1:15" x14ac:dyDescent="0.3">
      <c r="A31" s="65"/>
      <c r="B31" s="77"/>
      <c r="C31" s="78"/>
      <c r="D31" s="79"/>
      <c r="E31" s="66"/>
      <c r="F31" s="67"/>
      <c r="G31" s="68">
        <f t="shared" si="0"/>
        <v>0</v>
      </c>
      <c r="I31" s="32"/>
      <c r="J31" s="3"/>
      <c r="K31" s="3"/>
      <c r="L31" s="3"/>
      <c r="M31" s="3"/>
      <c r="N31" s="3"/>
      <c r="O31" s="3"/>
    </row>
    <row r="32" spans="1:15" x14ac:dyDescent="0.3">
      <c r="A32" s="97"/>
      <c r="B32" s="97"/>
      <c r="C32" s="97"/>
      <c r="D32" s="97"/>
      <c r="E32" s="35" t="s">
        <v>11</v>
      </c>
      <c r="F32" s="5" t="s">
        <v>12</v>
      </c>
      <c r="G32" s="28">
        <f>SUM(G16:G31)</f>
        <v>2500</v>
      </c>
      <c r="H32" s="3"/>
      <c r="I32" s="32"/>
      <c r="J32" s="3"/>
      <c r="K32" s="3"/>
      <c r="L32" s="3"/>
      <c r="M32" s="3"/>
    </row>
    <row r="33" spans="1:17" x14ac:dyDescent="0.3">
      <c r="A33" s="103" t="s">
        <v>13</v>
      </c>
      <c r="B33" s="103"/>
      <c r="C33" s="103"/>
      <c r="D33" s="103"/>
      <c r="F33" s="3" t="s">
        <v>72</v>
      </c>
      <c r="G33" s="30">
        <f>SUMIF(E16:E31,"=x",G16:G31)</f>
        <v>2250</v>
      </c>
      <c r="H33" s="3"/>
      <c r="I33" s="31" t="s">
        <v>74</v>
      </c>
      <c r="J33" s="3"/>
      <c r="K33" s="3"/>
      <c r="L33" s="3"/>
      <c r="M33" s="3"/>
    </row>
    <row r="34" spans="1:17" ht="15" customHeight="1" x14ac:dyDescent="0.3">
      <c r="A34" s="94" t="s">
        <v>52</v>
      </c>
      <c r="B34" s="95"/>
      <c r="C34" s="95"/>
      <c r="D34" s="96"/>
      <c r="F34" s="3" t="s">
        <v>14</v>
      </c>
      <c r="G34" s="69">
        <v>6.8750000000000006E-2</v>
      </c>
      <c r="H34" s="3"/>
      <c r="I34" s="31" t="s">
        <v>76</v>
      </c>
      <c r="J34" s="3"/>
      <c r="K34" s="3"/>
      <c r="L34" s="3"/>
      <c r="M34" s="3"/>
    </row>
    <row r="35" spans="1:17" x14ac:dyDescent="0.3">
      <c r="A35" s="87" t="s">
        <v>39</v>
      </c>
      <c r="B35" s="88"/>
      <c r="C35" s="88"/>
      <c r="D35" s="89"/>
      <c r="F35" s="3" t="s">
        <v>15</v>
      </c>
      <c r="G35" s="29">
        <f>G34*G33</f>
        <v>154.6875</v>
      </c>
      <c r="H35" s="3"/>
      <c r="I35" s="31" t="s">
        <v>75</v>
      </c>
      <c r="J35" s="3"/>
      <c r="K35" s="3"/>
      <c r="L35" s="3"/>
      <c r="M35" s="3"/>
    </row>
    <row r="36" spans="1:17" x14ac:dyDescent="0.3">
      <c r="A36" s="87" t="s">
        <v>62</v>
      </c>
      <c r="B36" s="88"/>
      <c r="C36" s="88"/>
      <c r="D36" s="89"/>
      <c r="F36" s="3" t="s">
        <v>16</v>
      </c>
      <c r="G36" s="70">
        <v>0</v>
      </c>
      <c r="H36" s="3"/>
      <c r="I36" s="31" t="s">
        <v>33</v>
      </c>
      <c r="J36" s="3"/>
      <c r="K36" s="3"/>
      <c r="L36" s="3"/>
      <c r="M36" s="3"/>
    </row>
    <row r="37" spans="1:17" ht="15.75" thickBot="1" x14ac:dyDescent="0.35">
      <c r="A37" s="91" t="s">
        <v>78</v>
      </c>
      <c r="B37" s="92"/>
      <c r="C37" s="92"/>
      <c r="D37" s="93"/>
      <c r="F37" s="6" t="s">
        <v>17</v>
      </c>
      <c r="G37" s="71">
        <v>0</v>
      </c>
      <c r="H37" s="3"/>
      <c r="I37" s="31" t="s">
        <v>63</v>
      </c>
      <c r="J37" s="3"/>
      <c r="K37" s="3"/>
      <c r="L37" s="3"/>
      <c r="M37" s="3"/>
    </row>
    <row r="38" spans="1:17" ht="15.75" thickTop="1" x14ac:dyDescent="0.3">
      <c r="A38" s="87"/>
      <c r="B38" s="88"/>
      <c r="C38" s="88"/>
      <c r="D38" s="89"/>
      <c r="F38" s="7" t="s">
        <v>10</v>
      </c>
      <c r="G38" s="49">
        <f>G32+G35+G37+G36</f>
        <v>2654.6875</v>
      </c>
      <c r="H38" s="3"/>
      <c r="I38" s="32"/>
      <c r="J38" s="3"/>
      <c r="K38" s="3"/>
      <c r="L38" s="3"/>
      <c r="M38" s="3"/>
    </row>
    <row r="39" spans="1:17" x14ac:dyDescent="0.3">
      <c r="A39" s="87"/>
      <c r="B39" s="88"/>
      <c r="C39" s="88"/>
      <c r="D39" s="89"/>
      <c r="F39" s="104"/>
      <c r="G39" s="104"/>
      <c r="H39" s="3"/>
      <c r="I39" s="32"/>
      <c r="J39" s="3"/>
      <c r="K39" s="3"/>
      <c r="L39" s="3"/>
      <c r="M39" s="3"/>
    </row>
    <row r="40" spans="1:17" x14ac:dyDescent="0.3">
      <c r="A40" s="87"/>
      <c r="B40" s="88"/>
      <c r="C40" s="88"/>
      <c r="D40" s="89"/>
      <c r="F40" s="104" t="s">
        <v>79</v>
      </c>
      <c r="G40" s="104"/>
      <c r="H40" s="3"/>
      <c r="I40" s="32"/>
      <c r="J40" s="3"/>
      <c r="K40" s="3"/>
      <c r="L40" s="3"/>
      <c r="M40" s="3"/>
    </row>
    <row r="41" spans="1:17" x14ac:dyDescent="0.3">
      <c r="A41" s="109"/>
      <c r="B41" s="110"/>
      <c r="C41" s="110"/>
      <c r="D41" s="111"/>
      <c r="F41" s="105" t="s">
        <v>80</v>
      </c>
      <c r="G41" s="105"/>
      <c r="H41" s="3"/>
      <c r="I41" s="32"/>
      <c r="J41" s="3"/>
      <c r="K41" s="3"/>
      <c r="L41" s="3"/>
      <c r="M41" s="3"/>
    </row>
    <row r="42" spans="1:17" x14ac:dyDescent="0.3">
      <c r="A42" s="3"/>
      <c r="B42" s="3"/>
      <c r="C42" s="3"/>
      <c r="D42" s="3"/>
      <c r="E42" s="3"/>
      <c r="F42" s="3"/>
      <c r="G42" s="3"/>
      <c r="H42" s="3"/>
      <c r="I42" s="32"/>
      <c r="J42" s="3"/>
      <c r="K42" s="3"/>
      <c r="L42" s="3"/>
      <c r="M42" s="3"/>
      <c r="N42" s="3"/>
      <c r="O42" s="3"/>
      <c r="P42" s="3"/>
      <c r="Q42" s="3"/>
    </row>
    <row r="43" spans="1:17" x14ac:dyDescent="0.3">
      <c r="A43" s="3"/>
      <c r="B43" s="3"/>
      <c r="C43" s="3"/>
      <c r="D43" s="3"/>
      <c r="E43" s="3"/>
      <c r="F43" s="3"/>
      <c r="G43" s="3"/>
      <c r="H43" s="3"/>
      <c r="I43" s="32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10"/>
      <c r="B44" s="11"/>
      <c r="C44" s="11"/>
      <c r="D44" s="11"/>
      <c r="E44" s="12"/>
      <c r="F44" s="12"/>
      <c r="G44" s="3"/>
      <c r="H44" s="3"/>
      <c r="I44" s="32"/>
      <c r="J44" s="3"/>
      <c r="K44" s="3"/>
      <c r="L44" s="3"/>
      <c r="M44" s="3"/>
      <c r="N44" s="3"/>
      <c r="O44" s="3"/>
      <c r="P44" s="3"/>
      <c r="Q44" s="3"/>
    </row>
    <row r="45" spans="1:17" x14ac:dyDescent="0.3">
      <c r="A45" s="3"/>
      <c r="B45" s="108" t="s">
        <v>50</v>
      </c>
      <c r="C45" s="108"/>
      <c r="D45" s="108"/>
      <c r="E45" s="108"/>
      <c r="F45" s="108"/>
      <c r="G45" s="13"/>
      <c r="H45" s="14"/>
      <c r="I45" s="33"/>
      <c r="J45" s="3"/>
      <c r="K45" s="3"/>
      <c r="L45" s="3"/>
      <c r="M45" s="3"/>
      <c r="N45" s="3"/>
      <c r="O45" s="3"/>
      <c r="P45" s="3"/>
      <c r="Q45" s="3"/>
    </row>
    <row r="46" spans="1:17" ht="25.5" customHeight="1" x14ac:dyDescent="0.3">
      <c r="A46" s="4"/>
      <c r="B46" s="4"/>
      <c r="C46" s="4"/>
      <c r="D46" s="4"/>
      <c r="E46" s="15" t="s">
        <v>51</v>
      </c>
      <c r="F46" s="107"/>
      <c r="G46" s="107"/>
      <c r="H46" s="14"/>
      <c r="I46" s="33"/>
      <c r="J46" s="3"/>
      <c r="K46" s="3"/>
      <c r="L46" s="3"/>
      <c r="M46" s="3"/>
      <c r="N46" s="3"/>
      <c r="O46" s="3"/>
      <c r="P46" s="3"/>
      <c r="Q46" s="3"/>
    </row>
    <row r="47" spans="1:17" ht="25.5" customHeight="1" x14ac:dyDescent="0.3">
      <c r="A47" s="16" t="s">
        <v>46</v>
      </c>
      <c r="B47" s="106"/>
      <c r="C47" s="106"/>
      <c r="D47" s="106"/>
      <c r="E47" s="17" t="s">
        <v>28</v>
      </c>
      <c r="F47" s="107"/>
      <c r="G47" s="107"/>
      <c r="H47" s="14"/>
      <c r="I47" s="34" t="s">
        <v>34</v>
      </c>
      <c r="J47" s="3"/>
      <c r="K47" s="3"/>
      <c r="L47" s="3"/>
      <c r="M47" s="3"/>
      <c r="N47" s="3"/>
      <c r="O47" s="3"/>
      <c r="P47" s="3"/>
      <c r="Q47" s="3"/>
    </row>
    <row r="48" spans="1:17" x14ac:dyDescent="0.3">
      <c r="A48" s="3"/>
      <c r="B48" s="3"/>
      <c r="C48" s="3"/>
      <c r="D48" s="3"/>
      <c r="E48" s="3"/>
      <c r="F48" s="3"/>
      <c r="G48" s="3"/>
      <c r="H48" s="3"/>
      <c r="I48" s="32"/>
      <c r="J48" s="3"/>
      <c r="K48" s="3"/>
      <c r="L48" s="3"/>
      <c r="M48" s="3"/>
      <c r="N48" s="3"/>
      <c r="O48" s="3"/>
      <c r="P48" s="3"/>
      <c r="Q48" s="3"/>
    </row>
    <row r="49" spans="1:17" ht="18" x14ac:dyDescent="0.35">
      <c r="A49" s="102" t="s">
        <v>18</v>
      </c>
      <c r="B49" s="102"/>
      <c r="C49" s="102"/>
      <c r="D49" s="102"/>
      <c r="E49" s="102"/>
      <c r="F49" s="102"/>
      <c r="G49" s="102"/>
      <c r="H49" s="3"/>
      <c r="I49" s="32"/>
      <c r="J49" s="3"/>
      <c r="K49" s="3"/>
      <c r="L49" s="3"/>
      <c r="M49" s="3"/>
      <c r="N49" s="3"/>
      <c r="O49" s="3"/>
      <c r="P49" s="3"/>
      <c r="Q49" s="3"/>
    </row>
    <row r="50" spans="1:17" x14ac:dyDescent="0.3">
      <c r="A50" s="3"/>
      <c r="B50" s="3"/>
      <c r="C50" s="3"/>
      <c r="D50" s="3"/>
      <c r="E50" s="3"/>
      <c r="F50" s="3"/>
      <c r="G50" s="3"/>
      <c r="H50" s="3"/>
      <c r="I50" s="32"/>
      <c r="J50" s="3"/>
      <c r="K50" s="3"/>
      <c r="L50" s="3"/>
      <c r="M50" s="3"/>
      <c r="N50" s="3"/>
      <c r="O50" s="3"/>
      <c r="P50" s="3"/>
      <c r="Q50" s="3"/>
    </row>
    <row r="51" spans="1:17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</sheetData>
  <mergeCells count="50">
    <mergeCell ref="A49:G49"/>
    <mergeCell ref="A33:D33"/>
    <mergeCell ref="F39:G39"/>
    <mergeCell ref="F41:G41"/>
    <mergeCell ref="A35:D35"/>
    <mergeCell ref="A36:D36"/>
    <mergeCell ref="B47:D47"/>
    <mergeCell ref="F47:G47"/>
    <mergeCell ref="B45:F45"/>
    <mergeCell ref="F46:G46"/>
    <mergeCell ref="A40:D40"/>
    <mergeCell ref="F40:G40"/>
    <mergeCell ref="A41:D41"/>
    <mergeCell ref="F9:G9"/>
    <mergeCell ref="F10:G10"/>
    <mergeCell ref="A9:C9"/>
    <mergeCell ref="A10:C14"/>
    <mergeCell ref="F5:G5"/>
    <mergeCell ref="F13:G13"/>
    <mergeCell ref="F14:G14"/>
    <mergeCell ref="D11:E11"/>
    <mergeCell ref="F6:G6"/>
    <mergeCell ref="F7:G7"/>
    <mergeCell ref="B19:D19"/>
    <mergeCell ref="A39:D39"/>
    <mergeCell ref="D9:E9"/>
    <mergeCell ref="D10:E10"/>
    <mergeCell ref="A37:D37"/>
    <mergeCell ref="A38:D38"/>
    <mergeCell ref="A34:D34"/>
    <mergeCell ref="A32:D32"/>
    <mergeCell ref="D12:E12"/>
    <mergeCell ref="D13:E13"/>
    <mergeCell ref="B24:D24"/>
    <mergeCell ref="B25:D25"/>
    <mergeCell ref="B20:D20"/>
    <mergeCell ref="B21:D21"/>
    <mergeCell ref="B22:D22"/>
    <mergeCell ref="B23:D23"/>
    <mergeCell ref="B17:D17"/>
    <mergeCell ref="B18:D18"/>
    <mergeCell ref="D14:E14"/>
    <mergeCell ref="F12:G12"/>
    <mergeCell ref="F11:G11"/>
    <mergeCell ref="B31:D31"/>
    <mergeCell ref="B26:D26"/>
    <mergeCell ref="B27:D27"/>
    <mergeCell ref="B28:D28"/>
    <mergeCell ref="B29:D29"/>
    <mergeCell ref="B30:D30"/>
  </mergeCells>
  <phoneticPr fontId="2" type="noConversion"/>
  <printOptions horizontalCentered="1"/>
  <pageMargins left="0.5" right="0.5" top="0.5" bottom="0.5" header="0.5" footer="0.5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zoomScaleNormal="100" workbookViewId="0">
      <selection activeCell="I4" sqref="I4"/>
    </sheetView>
  </sheetViews>
  <sheetFormatPr defaultRowHeight="15" x14ac:dyDescent="0.3"/>
  <cols>
    <col min="1" max="1" width="16.140625" style="3" customWidth="1"/>
    <col min="2" max="2" width="18.42578125" style="3" customWidth="1"/>
    <col min="3" max="3" width="15.5703125" style="3" customWidth="1"/>
    <col min="4" max="4" width="15.7109375" style="3" customWidth="1"/>
    <col min="5" max="5" width="12.28515625" style="3" customWidth="1"/>
    <col min="6" max="6" width="15.7109375" style="3" customWidth="1"/>
    <col min="7" max="7" width="15" style="3" customWidth="1"/>
    <col min="8" max="8" width="9.140625" style="3"/>
    <col min="9" max="9" width="21.7109375" style="3" customWidth="1"/>
    <col min="10" max="16384" width="9.140625" style="3"/>
  </cols>
  <sheetData>
    <row r="1" spans="1:9" ht="45" customHeight="1" x14ac:dyDescent="0.3">
      <c r="A1" s="44" t="s">
        <v>40</v>
      </c>
      <c r="B1" s="41"/>
      <c r="C1" s="41"/>
      <c r="D1" s="41"/>
      <c r="F1" s="42"/>
      <c r="G1" s="75" t="s">
        <v>19</v>
      </c>
    </row>
    <row r="2" spans="1:9" ht="16.5" x14ac:dyDescent="0.3">
      <c r="A2" s="37"/>
      <c r="B2" s="37"/>
      <c r="C2" s="37"/>
      <c r="F2" s="43" t="s">
        <v>54</v>
      </c>
      <c r="G2" s="55" t="s">
        <v>1</v>
      </c>
      <c r="I2" s="8"/>
    </row>
    <row r="3" spans="1:9" ht="16.5" x14ac:dyDescent="0.3">
      <c r="A3" s="38" t="s">
        <v>57</v>
      </c>
      <c r="B3" s="37"/>
      <c r="C3" s="37"/>
      <c r="F3" s="43" t="s">
        <v>55</v>
      </c>
      <c r="G3" s="56">
        <v>40534</v>
      </c>
      <c r="I3" s="9"/>
    </row>
    <row r="4" spans="1:9" ht="16.5" x14ac:dyDescent="0.3">
      <c r="A4" s="38" t="s">
        <v>2</v>
      </c>
      <c r="B4" s="37"/>
      <c r="C4" s="37"/>
      <c r="F4" s="18"/>
    </row>
    <row r="5" spans="1:9" x14ac:dyDescent="0.3">
      <c r="A5" s="38" t="s">
        <v>3</v>
      </c>
      <c r="B5" s="37"/>
      <c r="C5" s="37"/>
      <c r="E5" s="17" t="s">
        <v>85</v>
      </c>
      <c r="F5" s="121" t="s">
        <v>56</v>
      </c>
      <c r="G5" s="122"/>
      <c r="I5" s="31" t="s">
        <v>69</v>
      </c>
    </row>
    <row r="6" spans="1:9" x14ac:dyDescent="0.3">
      <c r="A6" s="38" t="s">
        <v>4</v>
      </c>
      <c r="B6" s="37"/>
      <c r="C6" s="37"/>
      <c r="E6" s="17" t="s">
        <v>86</v>
      </c>
      <c r="F6" s="123" t="s">
        <v>53</v>
      </c>
      <c r="G6" s="124"/>
      <c r="I6" s="31" t="s">
        <v>82</v>
      </c>
    </row>
    <row r="7" spans="1:9" x14ac:dyDescent="0.3">
      <c r="A7" s="38" t="s">
        <v>38</v>
      </c>
      <c r="B7" s="37"/>
      <c r="C7" s="37"/>
      <c r="E7" s="17" t="s">
        <v>87</v>
      </c>
      <c r="F7" s="125"/>
      <c r="G7" s="126"/>
      <c r="I7" s="32"/>
    </row>
    <row r="8" spans="1:9" x14ac:dyDescent="0.3">
      <c r="A8" s="37"/>
      <c r="B8" s="37"/>
      <c r="C8" s="37"/>
      <c r="I8" s="32"/>
    </row>
    <row r="9" spans="1:9" x14ac:dyDescent="0.3">
      <c r="A9" s="98" t="s">
        <v>20</v>
      </c>
      <c r="B9" s="98"/>
      <c r="C9" s="98"/>
      <c r="D9" s="90" t="s">
        <v>42</v>
      </c>
      <c r="E9" s="90"/>
      <c r="F9" s="90" t="s">
        <v>26</v>
      </c>
      <c r="G9" s="90"/>
      <c r="I9" s="32"/>
    </row>
    <row r="10" spans="1:9" ht="15" customHeight="1" x14ac:dyDescent="0.3">
      <c r="A10" s="99" t="s">
        <v>49</v>
      </c>
      <c r="B10" s="99"/>
      <c r="C10" s="99"/>
      <c r="D10" s="86" t="s">
        <v>5</v>
      </c>
      <c r="E10" s="86"/>
      <c r="F10" s="86" t="s">
        <v>5</v>
      </c>
      <c r="G10" s="86"/>
      <c r="I10" s="32"/>
    </row>
    <row r="11" spans="1:9" x14ac:dyDescent="0.3">
      <c r="A11" s="99"/>
      <c r="B11" s="99"/>
      <c r="C11" s="99"/>
      <c r="D11" s="86" t="s">
        <v>0</v>
      </c>
      <c r="E11" s="86"/>
      <c r="F11" s="86" t="s">
        <v>0</v>
      </c>
      <c r="G11" s="86"/>
      <c r="I11" s="31" t="s">
        <v>68</v>
      </c>
    </row>
    <row r="12" spans="1:9" x14ac:dyDescent="0.3">
      <c r="A12" s="99"/>
      <c r="B12" s="99"/>
      <c r="C12" s="99"/>
      <c r="D12" s="86" t="s">
        <v>84</v>
      </c>
      <c r="E12" s="86"/>
      <c r="F12" s="86" t="s">
        <v>84</v>
      </c>
      <c r="G12" s="86"/>
      <c r="I12" s="31" t="s">
        <v>29</v>
      </c>
    </row>
    <row r="13" spans="1:9" x14ac:dyDescent="0.3">
      <c r="A13" s="99"/>
      <c r="B13" s="99"/>
      <c r="C13" s="99"/>
      <c r="D13" s="86" t="s">
        <v>2</v>
      </c>
      <c r="E13" s="86"/>
      <c r="F13" s="86" t="s">
        <v>2</v>
      </c>
      <c r="G13" s="86"/>
      <c r="I13" s="31"/>
    </row>
    <row r="14" spans="1:9" x14ac:dyDescent="0.3">
      <c r="A14" s="99"/>
      <c r="B14" s="99"/>
      <c r="C14" s="99"/>
      <c r="D14" s="86" t="s">
        <v>6</v>
      </c>
      <c r="E14" s="86"/>
      <c r="F14" s="86" t="s">
        <v>6</v>
      </c>
      <c r="G14" s="86"/>
      <c r="I14" s="32"/>
    </row>
    <row r="15" spans="1:9" ht="15" customHeight="1" x14ac:dyDescent="0.3">
      <c r="A15" s="127" t="s">
        <v>47</v>
      </c>
      <c r="B15" s="127"/>
      <c r="C15" s="40"/>
      <c r="D15" s="19"/>
      <c r="E15" s="19"/>
      <c r="F15" s="19"/>
      <c r="G15" s="19"/>
      <c r="I15" s="32"/>
    </row>
    <row r="16" spans="1:9" x14ac:dyDescent="0.3">
      <c r="A16" s="99" t="s">
        <v>48</v>
      </c>
      <c r="B16" s="99"/>
      <c r="C16" s="99"/>
      <c r="D16" s="99"/>
      <c r="E16" s="99"/>
      <c r="F16" s="99"/>
      <c r="G16" s="99"/>
      <c r="I16" s="31" t="s">
        <v>67</v>
      </c>
    </row>
    <row r="17" spans="1:9" x14ac:dyDescent="0.3">
      <c r="A17" s="1"/>
      <c r="B17" s="1"/>
      <c r="C17" s="1"/>
      <c r="D17" s="2"/>
      <c r="E17" s="2"/>
      <c r="F17" s="2"/>
      <c r="G17" s="2"/>
      <c r="I17" s="32"/>
    </row>
    <row r="18" spans="1:9" x14ac:dyDescent="0.3">
      <c r="A18" s="20" t="s">
        <v>27</v>
      </c>
      <c r="B18" s="120"/>
      <c r="C18" s="120"/>
      <c r="D18" s="2"/>
      <c r="E18" s="17" t="s">
        <v>28</v>
      </c>
      <c r="F18" s="107"/>
      <c r="G18" s="107"/>
      <c r="I18" s="31" t="s">
        <v>30</v>
      </c>
    </row>
    <row r="19" spans="1:9" x14ac:dyDescent="0.3">
      <c r="I19" s="32"/>
    </row>
    <row r="20" spans="1:9" x14ac:dyDescent="0.3">
      <c r="A20" s="118" t="s">
        <v>59</v>
      </c>
      <c r="B20" s="119"/>
      <c r="C20" s="119"/>
      <c r="D20" s="50"/>
      <c r="E20" s="51" t="s">
        <v>25</v>
      </c>
      <c r="F20" s="51" t="s">
        <v>32</v>
      </c>
      <c r="G20" s="52" t="s">
        <v>45</v>
      </c>
      <c r="I20" s="32"/>
    </row>
    <row r="21" spans="1:9" x14ac:dyDescent="0.3">
      <c r="A21" s="113" t="s">
        <v>35</v>
      </c>
      <c r="B21" s="114"/>
      <c r="C21" s="114"/>
      <c r="D21" s="115"/>
      <c r="E21" s="21">
        <v>3</v>
      </c>
      <c r="F21" s="22">
        <v>75</v>
      </c>
      <c r="G21" s="27">
        <f t="shared" ref="G21:G26" si="0">E21*F21</f>
        <v>225</v>
      </c>
      <c r="I21" s="32"/>
    </row>
    <row r="22" spans="1:9" x14ac:dyDescent="0.3">
      <c r="A22" s="113" t="s">
        <v>35</v>
      </c>
      <c r="B22" s="114"/>
      <c r="C22" s="114"/>
      <c r="D22" s="115"/>
      <c r="E22" s="21">
        <v>4</v>
      </c>
      <c r="F22" s="22">
        <v>75</v>
      </c>
      <c r="G22" s="27">
        <f t="shared" si="0"/>
        <v>300</v>
      </c>
      <c r="I22" s="32"/>
    </row>
    <row r="23" spans="1:9" x14ac:dyDescent="0.3">
      <c r="A23" s="113"/>
      <c r="B23" s="114"/>
      <c r="C23" s="114"/>
      <c r="D23" s="115"/>
      <c r="E23" s="21"/>
      <c r="F23" s="22"/>
      <c r="G23" s="27">
        <f t="shared" si="0"/>
        <v>0</v>
      </c>
      <c r="I23" s="32"/>
    </row>
    <row r="24" spans="1:9" x14ac:dyDescent="0.3">
      <c r="A24" s="113"/>
      <c r="B24" s="114"/>
      <c r="C24" s="114"/>
      <c r="D24" s="115"/>
      <c r="E24" s="21"/>
      <c r="F24" s="22"/>
      <c r="G24" s="27">
        <f>E24*F24</f>
        <v>0</v>
      </c>
      <c r="I24" s="32"/>
    </row>
    <row r="25" spans="1:9" x14ac:dyDescent="0.3">
      <c r="A25" s="113"/>
      <c r="B25" s="114"/>
      <c r="C25" s="114"/>
      <c r="D25" s="115"/>
      <c r="E25" s="21"/>
      <c r="F25" s="22"/>
      <c r="G25" s="27">
        <f t="shared" si="0"/>
        <v>0</v>
      </c>
      <c r="I25" s="32"/>
    </row>
    <row r="26" spans="1:9" x14ac:dyDescent="0.3">
      <c r="A26" s="113"/>
      <c r="B26" s="114"/>
      <c r="C26" s="114"/>
      <c r="D26" s="115"/>
      <c r="E26" s="21"/>
      <c r="F26" s="22"/>
      <c r="G26" s="27">
        <f t="shared" si="0"/>
        <v>0</v>
      </c>
      <c r="I26" s="32"/>
    </row>
    <row r="27" spans="1:9" x14ac:dyDescent="0.3">
      <c r="A27" s="23"/>
      <c r="B27" s="23"/>
      <c r="C27" s="36" t="s">
        <v>11</v>
      </c>
      <c r="D27" s="5"/>
      <c r="E27" s="5"/>
      <c r="F27" s="5" t="s">
        <v>12</v>
      </c>
      <c r="G27" s="28">
        <f>SUM(G20:G26)</f>
        <v>525</v>
      </c>
      <c r="I27" s="31"/>
    </row>
    <row r="28" spans="1:9" x14ac:dyDescent="0.3">
      <c r="A28" s="25"/>
      <c r="B28" s="25"/>
      <c r="C28" s="26"/>
      <c r="E28" s="14"/>
      <c r="F28" s="3" t="s">
        <v>14</v>
      </c>
      <c r="G28" s="74">
        <v>0</v>
      </c>
      <c r="I28" s="31" t="s">
        <v>83</v>
      </c>
    </row>
    <row r="29" spans="1:9" x14ac:dyDescent="0.3">
      <c r="A29" s="25"/>
      <c r="B29" s="25"/>
      <c r="C29" s="26"/>
      <c r="E29" s="14"/>
      <c r="F29" s="3" t="s">
        <v>43</v>
      </c>
      <c r="G29" s="29">
        <f>G28*G27</f>
        <v>0</v>
      </c>
      <c r="I29" s="31" t="s">
        <v>66</v>
      </c>
    </row>
    <row r="30" spans="1:9" x14ac:dyDescent="0.3">
      <c r="A30" s="118" t="s">
        <v>58</v>
      </c>
      <c r="B30" s="119"/>
      <c r="C30" s="119"/>
      <c r="D30" s="119"/>
      <c r="E30" s="51" t="s">
        <v>24</v>
      </c>
      <c r="F30" s="51" t="s">
        <v>31</v>
      </c>
      <c r="G30" s="52" t="s">
        <v>45</v>
      </c>
      <c r="I30" s="32"/>
    </row>
    <row r="31" spans="1:9" x14ac:dyDescent="0.3">
      <c r="A31" s="113" t="s">
        <v>36</v>
      </c>
      <c r="B31" s="114"/>
      <c r="C31" s="114"/>
      <c r="D31" s="115"/>
      <c r="E31" s="21">
        <v>4</v>
      </c>
      <c r="F31" s="22">
        <v>12.42</v>
      </c>
      <c r="G31" s="27">
        <f t="shared" ref="G31:G37" si="1">E31*F31</f>
        <v>49.68</v>
      </c>
      <c r="I31" s="32"/>
    </row>
    <row r="32" spans="1:9" x14ac:dyDescent="0.3">
      <c r="A32" s="113" t="s">
        <v>37</v>
      </c>
      <c r="B32" s="114"/>
      <c r="C32" s="114"/>
      <c r="D32" s="115"/>
      <c r="E32" s="21">
        <v>2</v>
      </c>
      <c r="F32" s="22">
        <v>53.21</v>
      </c>
      <c r="G32" s="27">
        <f t="shared" si="1"/>
        <v>106.42</v>
      </c>
      <c r="I32" s="32"/>
    </row>
    <row r="33" spans="1:9" x14ac:dyDescent="0.3">
      <c r="A33" s="113"/>
      <c r="B33" s="114"/>
      <c r="C33" s="114"/>
      <c r="D33" s="115"/>
      <c r="E33" s="21"/>
      <c r="F33" s="22"/>
      <c r="G33" s="27">
        <f t="shared" si="1"/>
        <v>0</v>
      </c>
      <c r="I33" s="32"/>
    </row>
    <row r="34" spans="1:9" x14ac:dyDescent="0.3">
      <c r="A34" s="113"/>
      <c r="B34" s="114"/>
      <c r="C34" s="114"/>
      <c r="D34" s="115"/>
      <c r="E34" s="21"/>
      <c r="F34" s="22"/>
      <c r="G34" s="27">
        <f>E34*F34</f>
        <v>0</v>
      </c>
      <c r="I34" s="32"/>
    </row>
    <row r="35" spans="1:9" x14ac:dyDescent="0.3">
      <c r="A35" s="113"/>
      <c r="B35" s="114"/>
      <c r="C35" s="114"/>
      <c r="D35" s="115"/>
      <c r="E35" s="21"/>
      <c r="F35" s="22"/>
      <c r="G35" s="27">
        <f t="shared" si="1"/>
        <v>0</v>
      </c>
      <c r="I35" s="32"/>
    </row>
    <row r="36" spans="1:9" x14ac:dyDescent="0.3">
      <c r="A36" s="113"/>
      <c r="B36" s="114"/>
      <c r="C36" s="114"/>
      <c r="D36" s="115"/>
      <c r="E36" s="21"/>
      <c r="F36" s="22"/>
      <c r="G36" s="27">
        <f>E36*F36</f>
        <v>0</v>
      </c>
      <c r="I36" s="32"/>
    </row>
    <row r="37" spans="1:9" x14ac:dyDescent="0.3">
      <c r="A37" s="113"/>
      <c r="B37" s="114"/>
      <c r="C37" s="114"/>
      <c r="D37" s="115"/>
      <c r="E37" s="21"/>
      <c r="F37" s="22"/>
      <c r="G37" s="27">
        <f t="shared" si="1"/>
        <v>0</v>
      </c>
      <c r="I37" s="32"/>
    </row>
    <row r="38" spans="1:9" x14ac:dyDescent="0.3">
      <c r="A38" s="117"/>
      <c r="B38" s="117"/>
      <c r="C38" s="117"/>
      <c r="D38" s="5"/>
      <c r="E38" s="24" t="s">
        <v>11</v>
      </c>
      <c r="F38" s="5" t="s">
        <v>12</v>
      </c>
      <c r="G38" s="28">
        <f>SUM(G30:G37)</f>
        <v>156.1</v>
      </c>
      <c r="I38" s="32"/>
    </row>
    <row r="39" spans="1:9" x14ac:dyDescent="0.3">
      <c r="A39" s="103" t="s">
        <v>23</v>
      </c>
      <c r="B39" s="103"/>
      <c r="C39" s="103"/>
      <c r="D39" s="103"/>
      <c r="F39" s="3" t="s">
        <v>14</v>
      </c>
      <c r="G39" s="74">
        <v>0</v>
      </c>
      <c r="I39" s="31" t="s">
        <v>64</v>
      </c>
    </row>
    <row r="40" spans="1:9" ht="15" customHeight="1" x14ac:dyDescent="0.3">
      <c r="A40" s="116" t="s">
        <v>52</v>
      </c>
      <c r="B40" s="116"/>
      <c r="C40" s="116"/>
      <c r="D40" s="116"/>
      <c r="F40" s="3" t="s">
        <v>44</v>
      </c>
      <c r="G40" s="29">
        <f>G39*G38</f>
        <v>0</v>
      </c>
      <c r="I40" s="31" t="s">
        <v>65</v>
      </c>
    </row>
    <row r="41" spans="1:9" x14ac:dyDescent="0.3">
      <c r="A41" s="116" t="s">
        <v>60</v>
      </c>
      <c r="B41" s="116"/>
      <c r="C41" s="116"/>
      <c r="D41" s="116"/>
      <c r="F41" s="3" t="s">
        <v>22</v>
      </c>
      <c r="G41" s="72">
        <v>0</v>
      </c>
      <c r="I41" s="31" t="s">
        <v>33</v>
      </c>
    </row>
    <row r="42" spans="1:9" ht="15.75" thickBot="1" x14ac:dyDescent="0.35">
      <c r="A42" s="116" t="s">
        <v>62</v>
      </c>
      <c r="B42" s="116"/>
      <c r="C42" s="116"/>
      <c r="D42" s="116"/>
      <c r="F42" s="6" t="s">
        <v>17</v>
      </c>
      <c r="G42" s="73">
        <v>0</v>
      </c>
      <c r="I42" s="31" t="s">
        <v>63</v>
      </c>
    </row>
    <row r="43" spans="1:9" ht="15.75" thickTop="1" x14ac:dyDescent="0.3">
      <c r="A43" s="112" t="s">
        <v>61</v>
      </c>
      <c r="B43" s="112"/>
      <c r="C43" s="112"/>
      <c r="D43" s="112"/>
      <c r="F43" s="7" t="s">
        <v>10</v>
      </c>
      <c r="G43" s="76">
        <f>G27+G29+G38+G40+G41+G42</f>
        <v>681.1</v>
      </c>
      <c r="I43" s="32"/>
    </row>
    <row r="44" spans="1:9" x14ac:dyDescent="0.3">
      <c r="A44" s="37"/>
      <c r="B44" s="37"/>
      <c r="C44" s="37"/>
      <c r="D44" s="37"/>
      <c r="I44" s="32"/>
    </row>
    <row r="45" spans="1:9" x14ac:dyDescent="0.3">
      <c r="A45" s="10"/>
      <c r="B45" s="11"/>
      <c r="C45" s="11"/>
      <c r="D45" s="11"/>
      <c r="E45" s="12"/>
      <c r="F45" s="12"/>
      <c r="I45" s="32"/>
    </row>
    <row r="46" spans="1:9" x14ac:dyDescent="0.3">
      <c r="B46" s="108" t="s">
        <v>50</v>
      </c>
      <c r="C46" s="108"/>
      <c r="D46" s="108"/>
      <c r="E46" s="108"/>
      <c r="F46" s="108"/>
      <c r="G46" s="13"/>
      <c r="H46" s="14"/>
      <c r="I46" s="33"/>
    </row>
    <row r="47" spans="1:9" ht="25.5" customHeight="1" x14ac:dyDescent="0.3">
      <c r="A47" s="4"/>
      <c r="B47" s="4"/>
      <c r="C47" s="4"/>
      <c r="D47" s="4"/>
      <c r="E47" s="15" t="s">
        <v>51</v>
      </c>
      <c r="F47" s="107"/>
      <c r="G47" s="107"/>
      <c r="H47" s="14"/>
      <c r="I47" s="33"/>
    </row>
    <row r="48" spans="1:9" ht="25.5" customHeight="1" x14ac:dyDescent="0.3">
      <c r="A48" s="16" t="s">
        <v>46</v>
      </c>
      <c r="B48" s="106"/>
      <c r="C48" s="106"/>
      <c r="D48" s="106"/>
      <c r="E48" s="17" t="s">
        <v>28</v>
      </c>
      <c r="F48" s="107"/>
      <c r="G48" s="107"/>
      <c r="H48" s="14"/>
      <c r="I48" s="34" t="s">
        <v>34</v>
      </c>
    </row>
    <row r="49" spans="1:9" x14ac:dyDescent="0.3">
      <c r="H49" s="14"/>
      <c r="I49" s="33"/>
    </row>
    <row r="50" spans="1:9" ht="18" x14ac:dyDescent="0.35">
      <c r="A50" s="102" t="s">
        <v>18</v>
      </c>
      <c r="B50" s="102"/>
      <c r="C50" s="102"/>
      <c r="D50" s="102"/>
      <c r="E50" s="102"/>
      <c r="F50" s="102"/>
      <c r="G50" s="102"/>
      <c r="H50" s="14"/>
      <c r="I50" s="33"/>
    </row>
    <row r="51" spans="1:9" x14ac:dyDescent="0.3">
      <c r="H51" s="14"/>
      <c r="I51" s="33"/>
    </row>
  </sheetData>
  <mergeCells count="47">
    <mergeCell ref="A32:D32"/>
    <mergeCell ref="F48:G48"/>
    <mergeCell ref="A9:C9"/>
    <mergeCell ref="D9:E9"/>
    <mergeCell ref="F9:G9"/>
    <mergeCell ref="F47:G47"/>
    <mergeCell ref="B46:F46"/>
    <mergeCell ref="A24:D24"/>
    <mergeCell ref="A20:C20"/>
    <mergeCell ref="A31:D31"/>
    <mergeCell ref="A42:D42"/>
    <mergeCell ref="B48:D48"/>
    <mergeCell ref="A25:D25"/>
    <mergeCell ref="A26:D26"/>
    <mergeCell ref="A41:D41"/>
    <mergeCell ref="F13:G13"/>
    <mergeCell ref="B18:C18"/>
    <mergeCell ref="F18:G18"/>
    <mergeCell ref="F5:G5"/>
    <mergeCell ref="F6:G6"/>
    <mergeCell ref="F7:G7"/>
    <mergeCell ref="A16:G16"/>
    <mergeCell ref="D11:E11"/>
    <mergeCell ref="D10:E10"/>
    <mergeCell ref="A10:C14"/>
    <mergeCell ref="D13:E13"/>
    <mergeCell ref="F10:G10"/>
    <mergeCell ref="A15:B15"/>
    <mergeCell ref="F11:G11"/>
    <mergeCell ref="D12:E12"/>
    <mergeCell ref="F12:G12"/>
    <mergeCell ref="A43:D43"/>
    <mergeCell ref="A37:D37"/>
    <mergeCell ref="A50:G50"/>
    <mergeCell ref="D14:E14"/>
    <mergeCell ref="A39:D39"/>
    <mergeCell ref="A40:D40"/>
    <mergeCell ref="A35:D35"/>
    <mergeCell ref="A22:D22"/>
    <mergeCell ref="F14:G14"/>
    <mergeCell ref="A38:C38"/>
    <mergeCell ref="A21:D21"/>
    <mergeCell ref="A30:D30"/>
    <mergeCell ref="A34:D34"/>
    <mergeCell ref="A36:D36"/>
    <mergeCell ref="A33:D33"/>
    <mergeCell ref="A23:D23"/>
  </mergeCells>
  <phoneticPr fontId="2" type="noConversion"/>
  <printOptions horizontalCentered="1"/>
  <pageMargins left="0.5" right="0.5" top="0.5" bottom="0.5" header="0.5" footer="0.25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WorkOrder-Basic</vt:lpstr>
      <vt:lpstr>WorkOrder-Advanced</vt:lpstr>
      <vt:lpstr>'WorkOrder-Advanced'!Print_Area</vt:lpstr>
      <vt:lpstr>'WorkOrder-Basic'!Print_Area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Order Form Template</dc:title>
  <dc:creator>Vertex42.com</dc:creator>
  <dc:description>(c) 2011-2014 Vertex42 LLC. All Rights Reserved.</dc:description>
  <cp:lastModifiedBy>Ghasli @ Ghazali, Mohamad Amir</cp:lastModifiedBy>
  <cp:lastPrinted>2014-05-01T05:49:28Z</cp:lastPrinted>
  <dcterms:created xsi:type="dcterms:W3CDTF">2009-04-10T15:20:03Z</dcterms:created>
  <dcterms:modified xsi:type="dcterms:W3CDTF">2022-11-14T18:08:06Z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https://www.vertex42.com/ExcelTemplates/work-order-form.html</vt:lpwstr>
  </property>
</Properties>
</file>