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sy - GlobalPMHub\Templates\WIP\HR Management\HR Management Templates\"/>
    </mc:Choice>
  </mc:AlternateContent>
  <xr:revisionPtr revIDLastSave="0" documentId="13_ncr:1_{4791530E-69F7-46C7-8A5F-1E4AE04F00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ave Plan Calendar - Annua (2)" sheetId="4" r:id="rId1"/>
    <sheet name="Leave Plan Calendar - Annual 2" sheetId="1" r:id="rId2"/>
    <sheet name="Leave Plan Calendar - Annual" sheetId="3" r:id="rId3"/>
  </sheets>
  <externalReferences>
    <externalReference r:id="rId4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4" i="3" l="1"/>
  <c r="C5" i="3"/>
  <c r="C6" i="3"/>
  <c r="C7" i="3"/>
  <c r="C8" i="3"/>
  <c r="C9" i="3"/>
  <c r="C10" i="3"/>
  <c r="C11" i="3"/>
  <c r="C12" i="3"/>
  <c r="C13" i="3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C13" i="1" s="1"/>
  <c r="H13" i="1"/>
  <c r="G13" i="1"/>
  <c r="F13" i="1"/>
  <c r="E13" i="1"/>
  <c r="D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C12" i="1" s="1"/>
  <c r="F12" i="1"/>
  <c r="E12" i="1"/>
  <c r="D12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 s="1"/>
  <c r="D11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C9" i="1" s="1"/>
  <c r="H9" i="1"/>
  <c r="G9" i="1"/>
  <c r="F9" i="1"/>
  <c r="E9" i="1"/>
  <c r="D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C8" i="1" s="1"/>
  <c r="F8" i="1"/>
  <c r="E8" i="1"/>
  <c r="D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C7" i="1" s="1"/>
  <c r="D7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C5" i="1" s="1"/>
  <c r="H5" i="1"/>
  <c r="G5" i="1"/>
  <c r="F5" i="1"/>
  <c r="E5" i="1"/>
  <c r="D5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 l="1"/>
</calcChain>
</file>

<file path=xl/sharedStrings.xml><?xml version="1.0" encoding="utf-8"?>
<sst xmlns="http://schemas.openxmlformats.org/spreadsheetml/2006/main" count="204" uniqueCount="68">
  <si>
    <t>1 day</t>
  </si>
  <si>
    <t>2 days</t>
  </si>
  <si>
    <t>3+ days</t>
  </si>
  <si>
    <t>Employee Name</t>
  </si>
  <si>
    <t>Total Allocated</t>
  </si>
  <si>
    <t>Leave Balance</t>
  </si>
  <si>
    <t>01 Jan - 05 Jan</t>
  </si>
  <si>
    <t>08 Jan - 12 Jan</t>
  </si>
  <si>
    <t>15 Jan - 19 Jan</t>
  </si>
  <si>
    <t>22 Jan - 26 Jan</t>
  </si>
  <si>
    <t>29 Jan - 02 Feb</t>
  </si>
  <si>
    <t>05 Feb - 09 Feb</t>
  </si>
  <si>
    <t>12 Feb - 16 Feb</t>
  </si>
  <si>
    <t>19 Feb - 23 Feb</t>
  </si>
  <si>
    <t>26 Feb - 02 Mar</t>
  </si>
  <si>
    <t>05 Mar - 09 Mar</t>
  </si>
  <si>
    <t>12 Mar - 16 Mar</t>
  </si>
  <si>
    <t>19 Mar - 23 Mar</t>
  </si>
  <si>
    <t>26 Mar - 30 Mar</t>
  </si>
  <si>
    <t>02 Apr - 06 Apr</t>
  </si>
  <si>
    <t>09 Apr - 13 Apr</t>
  </si>
  <si>
    <t>16 Apr - 20 Apr</t>
  </si>
  <si>
    <t>23 Apr - 27 Apr</t>
  </si>
  <si>
    <t>30 Apr - 04 May</t>
  </si>
  <si>
    <t>07 May - 11 May</t>
  </si>
  <si>
    <t>14 May - 18 May</t>
  </si>
  <si>
    <t>21 May - 25 May</t>
  </si>
  <si>
    <t>28 May - 01 Jun</t>
  </si>
  <si>
    <t>04 Jun - 08 Jun</t>
  </si>
  <si>
    <t>11 Jun - 15 Jun</t>
  </si>
  <si>
    <t>18 Jun - 22 Jun</t>
  </si>
  <si>
    <t>25 Jun - 29 Jun</t>
  </si>
  <si>
    <t>02 Jul - 06 Jul</t>
  </si>
  <si>
    <t>09 Jul - 13 Jul</t>
  </si>
  <si>
    <t>16 Jul - 20 Jul</t>
  </si>
  <si>
    <t>23 Jul - 27 Jul</t>
  </si>
  <si>
    <t>30 Jul - 03 Aug</t>
  </si>
  <si>
    <t>06 Aug - 10 Aug</t>
  </si>
  <si>
    <t>13 Aug - 17 Aug</t>
  </si>
  <si>
    <t>20 Aug - 24 Aug</t>
  </si>
  <si>
    <t>27 Aug - 31 Aug</t>
  </si>
  <si>
    <t>03 Sep - 07 Sep</t>
  </si>
  <si>
    <t>10 Sep - 14 Sep</t>
  </si>
  <si>
    <t>17 Sep - 21 Sep</t>
  </si>
  <si>
    <t>24 Sep - 28 Sep</t>
  </si>
  <si>
    <t>01 Oct - 05 Oct</t>
  </si>
  <si>
    <t>08 Oct - 12 Oct</t>
  </si>
  <si>
    <t>15 Oct - 19 Oct</t>
  </si>
  <si>
    <t>22 Oct - 26 Oct</t>
  </si>
  <si>
    <t>29 Oct - 02 Nov</t>
  </si>
  <si>
    <t>05 Nov - 09 Nov</t>
  </si>
  <si>
    <t>12 Nov - 16 Nov</t>
  </si>
  <si>
    <t>19 Nov - 23 Nov</t>
  </si>
  <si>
    <t>26 Nov - 30 Nov</t>
  </si>
  <si>
    <t>03 Dec - 07 Dec</t>
  </si>
  <si>
    <t>10 Dec - 14 Dec</t>
  </si>
  <si>
    <t>17 Dec - 21 Dec</t>
  </si>
  <si>
    <t>24 Dec - 28 Dec</t>
  </si>
  <si>
    <t>Clark Kent</t>
  </si>
  <si>
    <t>Lois Lane</t>
  </si>
  <si>
    <t>Lex Luther</t>
  </si>
  <si>
    <t>Bruce Wayne</t>
  </si>
  <si>
    <t>John McClane</t>
  </si>
  <si>
    <t>Ethan Hunt</t>
  </si>
  <si>
    <t>James Bond</t>
  </si>
  <si>
    <t>John Rambo</t>
  </si>
  <si>
    <t>Sarah Connor</t>
  </si>
  <si>
    <t>Harry Callahan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</si>
</sst>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textRotation="90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3" borderId="1" xfId="0" applyFont="1" applyFill="1" applyBorder="1" applyAlignment="1">
      <alignment horizontal="center" vertical="center" textRotation="90"/>
    </xf>
    <xf numFmtId="15" fontId="2" fillId="3" borderId="1" xfId="0" applyNumberFormat="1" applyFont="1" applyFill="1" applyBorder="1" applyAlignment="1">
      <alignment horizontal="center" vertical="center" textRotation="90"/>
    </xf>
    <xf numFmtId="16" fontId="2" fillId="3" borderId="1" xfId="0" applyNumberFormat="1" applyFont="1" applyFill="1" applyBorder="1" applyAlignment="1">
      <alignment horizontal="center" vertical="center" textRotation="90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2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ntoshi\OneDrive%20-%20PROLIM%20Global%20Corporation\Santoshi\Download\Team%20Leave%20Plan%20Calendar\Team%20Leave%20Plan%20Calendar%20Template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 Leave Plan Calendar"/>
      <sheetName val="Leave Plan Calendar - Month"/>
      <sheetName val="Leave Plan Calendar - Annual 2"/>
    </sheetNames>
    <sheetDataSet>
      <sheetData sheetId="0"/>
      <sheetData sheetId="1">
        <row r="5">
          <cell r="AA5" t="str">
            <v>NH</v>
          </cell>
          <cell r="AI5" t="str">
            <v>SL</v>
          </cell>
        </row>
        <row r="6">
          <cell r="AA6" t="str">
            <v>NH</v>
          </cell>
        </row>
        <row r="7">
          <cell r="C7" t="str">
            <v>SL</v>
          </cell>
          <cell r="D7" t="str">
            <v>SL</v>
          </cell>
          <cell r="E7" t="str">
            <v>SL</v>
          </cell>
          <cell r="F7" t="str">
            <v>AL</v>
          </cell>
          <cell r="I7" t="str">
            <v>Other</v>
          </cell>
          <cell r="AA7" t="str">
            <v>NH</v>
          </cell>
        </row>
        <row r="8">
          <cell r="AA8" t="str">
            <v>NH</v>
          </cell>
        </row>
        <row r="9">
          <cell r="I9" t="str">
            <v>PL</v>
          </cell>
          <cell r="J9" t="str">
            <v>PL</v>
          </cell>
          <cell r="K9" t="str">
            <v>PL</v>
          </cell>
          <cell r="L9" t="str">
            <v>PL</v>
          </cell>
          <cell r="M9" t="str">
            <v>PL</v>
          </cell>
          <cell r="P9" t="str">
            <v>AL</v>
          </cell>
          <cell r="Q9" t="str">
            <v>AL</v>
          </cell>
          <cell r="R9" t="str">
            <v>AL</v>
          </cell>
          <cell r="S9" t="str">
            <v>AL</v>
          </cell>
          <cell r="T9" t="str">
            <v>AL</v>
          </cell>
          <cell r="AA9" t="str">
            <v>NH</v>
          </cell>
        </row>
        <row r="10">
          <cell r="AA10" t="str">
            <v>NH</v>
          </cell>
        </row>
        <row r="11">
          <cell r="AA11" t="str">
            <v>NH</v>
          </cell>
        </row>
        <row r="12">
          <cell r="C12" t="str">
            <v>ML</v>
          </cell>
          <cell r="D12" t="str">
            <v>ML</v>
          </cell>
          <cell r="E12" t="str">
            <v>ML</v>
          </cell>
          <cell r="F12" t="str">
            <v>ML</v>
          </cell>
          <cell r="I12" t="str">
            <v>ML</v>
          </cell>
          <cell r="J12" t="str">
            <v>ML</v>
          </cell>
          <cell r="K12" t="str">
            <v>ML</v>
          </cell>
          <cell r="L12" t="str">
            <v>ML</v>
          </cell>
          <cell r="M12" t="str">
            <v>ML</v>
          </cell>
          <cell r="P12" t="str">
            <v>ML</v>
          </cell>
          <cell r="Q12" t="str">
            <v>ML</v>
          </cell>
          <cell r="R12" t="str">
            <v>ML</v>
          </cell>
          <cell r="S12" t="str">
            <v>ML</v>
          </cell>
          <cell r="T12" t="str">
            <v>ML</v>
          </cell>
          <cell r="X12" t="str">
            <v>ML</v>
          </cell>
          <cell r="Y12" t="str">
            <v>ML</v>
          </cell>
          <cell r="Z12" t="str">
            <v>ML</v>
          </cell>
          <cell r="AA12" t="str">
            <v>NH</v>
          </cell>
          <cell r="AE12" t="str">
            <v>ML</v>
          </cell>
          <cell r="AF12" t="str">
            <v>ML</v>
          </cell>
          <cell r="AI12" t="str">
            <v>ML</v>
          </cell>
          <cell r="AJ12" t="str">
            <v>ML</v>
          </cell>
          <cell r="AN12" t="str">
            <v>ML</v>
          </cell>
          <cell r="AO12" t="str">
            <v>ML</v>
          </cell>
          <cell r="AP12" t="str">
            <v>ML</v>
          </cell>
          <cell r="AQ12" t="str">
            <v>ML</v>
          </cell>
          <cell r="AU12" t="str">
            <v>ML</v>
          </cell>
          <cell r="AV12" t="str">
            <v>ML</v>
          </cell>
          <cell r="AW12" t="str">
            <v>ML</v>
          </cell>
          <cell r="AX12" t="str">
            <v>ML</v>
          </cell>
          <cell r="BB12" t="str">
            <v>ML</v>
          </cell>
          <cell r="BC12" t="str">
            <v>ML</v>
          </cell>
          <cell r="BD12" t="str">
            <v>ML</v>
          </cell>
          <cell r="BE12" t="str">
            <v>ML</v>
          </cell>
        </row>
        <row r="13">
          <cell r="AA13" t="str">
            <v>NH</v>
          </cell>
        </row>
        <row r="14">
          <cell r="AA14" t="str">
            <v>NH</v>
          </cell>
        </row>
        <row r="24">
          <cell r="AL24" t="str">
            <v>SL</v>
          </cell>
        </row>
        <row r="37">
          <cell r="Q37" t="str">
            <v>SL</v>
          </cell>
          <cell r="R37" t="str">
            <v>SL</v>
          </cell>
          <cell r="S37" t="str">
            <v>SL</v>
          </cell>
        </row>
        <row r="49">
          <cell r="Y49" t="str">
            <v>AL</v>
          </cell>
          <cell r="Z49" t="str">
            <v>AL</v>
          </cell>
          <cell r="AA49" t="str">
            <v>AL</v>
          </cell>
        </row>
        <row r="51">
          <cell r="R51" t="str">
            <v>SL</v>
          </cell>
          <cell r="S51" t="str">
            <v>SL</v>
          </cell>
          <cell r="T51" t="str">
            <v>SL</v>
          </cell>
        </row>
        <row r="66">
          <cell r="H66" t="str">
            <v>AL</v>
          </cell>
          <cell r="K66" t="str">
            <v>AL</v>
          </cell>
          <cell r="L66" t="str">
            <v>AL</v>
          </cell>
          <cell r="M66" t="str">
            <v>AL</v>
          </cell>
          <cell r="N66" t="str">
            <v>AL</v>
          </cell>
          <cell r="O66" t="str">
            <v>AL</v>
          </cell>
          <cell r="R66" t="str">
            <v>AL</v>
          </cell>
          <cell r="S66" t="str">
            <v>AL</v>
          </cell>
          <cell r="T66" t="str">
            <v>AL</v>
          </cell>
          <cell r="U66" t="str">
            <v>AL</v>
          </cell>
          <cell r="V66" t="str">
            <v>AL</v>
          </cell>
          <cell r="Y66" t="str">
            <v>AL</v>
          </cell>
          <cell r="Z66" t="str">
            <v>AL</v>
          </cell>
          <cell r="AA66" t="str">
            <v>AL</v>
          </cell>
          <cell r="AB66" t="str">
            <v>AL</v>
          </cell>
          <cell r="AC66" t="str">
            <v>AL</v>
          </cell>
        </row>
        <row r="78">
          <cell r="F78" t="str">
            <v>PL</v>
          </cell>
          <cell r="G78" t="str">
            <v>PL</v>
          </cell>
          <cell r="H78" t="str">
            <v>PL</v>
          </cell>
          <cell r="I78" t="str">
            <v>PL</v>
          </cell>
          <cell r="J78" t="str">
            <v>PL</v>
          </cell>
          <cell r="AT78" t="str">
            <v>SL</v>
          </cell>
          <cell r="AU78" t="str">
            <v>SL</v>
          </cell>
          <cell r="AV78" t="str">
            <v>SL</v>
          </cell>
        </row>
        <row r="82">
          <cell r="AK82" t="str">
            <v>AL</v>
          </cell>
          <cell r="AL82" t="str">
            <v>AL</v>
          </cell>
          <cell r="AM82" t="str">
            <v>AL</v>
          </cell>
          <cell r="AN82" t="str">
            <v>AL</v>
          </cell>
          <cell r="AO82" t="str">
            <v>AL</v>
          </cell>
          <cell r="AR82" t="str">
            <v>AL</v>
          </cell>
          <cell r="AS82" t="str">
            <v>AL</v>
          </cell>
          <cell r="AT82" t="str">
            <v>AL</v>
          </cell>
          <cell r="AU82" t="str">
            <v>AL</v>
          </cell>
          <cell r="AV82" t="str">
            <v>AL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3"/>
  <sheetViews>
    <sheetView tabSelected="1" zoomScale="115" zoomScaleNormal="115" workbookViewId="0">
      <selection activeCell="A4" sqref="A4:A13"/>
    </sheetView>
  </sheetViews>
  <sheetFormatPr defaultRowHeight="15" x14ac:dyDescent="0.25"/>
  <cols>
    <col min="1" max="1" width="16.140625" bestFit="1" customWidth="1"/>
    <col min="2" max="2" width="5.5703125" bestFit="1" customWidth="1"/>
    <col min="3" max="3" width="6.42578125" bestFit="1" customWidth="1"/>
    <col min="4" max="4" width="7.42578125" bestFit="1" customWidth="1"/>
    <col min="5" max="56" width="3.7109375" bestFit="1" customWidth="1"/>
  </cols>
  <sheetData>
    <row r="1" spans="1:56" x14ac:dyDescent="0.25">
      <c r="A1" s="6">
        <v>2018</v>
      </c>
      <c r="B1" t="s">
        <v>0</v>
      </c>
      <c r="C1" t="s">
        <v>1</v>
      </c>
      <c r="D1" t="s">
        <v>2</v>
      </c>
    </row>
    <row r="2" spans="1:56" x14ac:dyDescent="0.25">
      <c r="A2" s="5"/>
    </row>
    <row r="3" spans="1:56" s="2" customFormat="1" ht="80.25" x14ac:dyDescent="0.25">
      <c r="A3" s="12" t="s">
        <v>3</v>
      </c>
      <c r="B3" s="13" t="s">
        <v>4</v>
      </c>
      <c r="C3" s="13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9" t="s">
        <v>31</v>
      </c>
      <c r="AD3" s="9" t="s">
        <v>32</v>
      </c>
      <c r="AE3" s="9" t="s">
        <v>33</v>
      </c>
      <c r="AF3" s="9" t="s">
        <v>34</v>
      </c>
      <c r="AG3" s="9" t="s">
        <v>35</v>
      </c>
      <c r="AH3" s="9" t="s">
        <v>36</v>
      </c>
      <c r="AI3" s="9" t="s">
        <v>37</v>
      </c>
      <c r="AJ3" s="9" t="s">
        <v>38</v>
      </c>
      <c r="AK3" s="10" t="s">
        <v>39</v>
      </c>
      <c r="AL3" s="9" t="s">
        <v>40</v>
      </c>
      <c r="AM3" s="9" t="s">
        <v>41</v>
      </c>
      <c r="AN3" s="9" t="s">
        <v>42</v>
      </c>
      <c r="AO3" s="9" t="s">
        <v>43</v>
      </c>
      <c r="AP3" s="9" t="s">
        <v>44</v>
      </c>
      <c r="AQ3" s="9" t="s">
        <v>45</v>
      </c>
      <c r="AR3" s="9" t="s">
        <v>46</v>
      </c>
      <c r="AS3" s="9" t="s">
        <v>47</v>
      </c>
      <c r="AT3" s="9" t="s">
        <v>48</v>
      </c>
      <c r="AU3" s="9" t="s">
        <v>49</v>
      </c>
      <c r="AV3" s="9" t="s">
        <v>50</v>
      </c>
      <c r="AW3" s="9" t="s">
        <v>51</v>
      </c>
      <c r="AX3" s="9" t="s">
        <v>52</v>
      </c>
      <c r="AY3" s="9" t="s">
        <v>53</v>
      </c>
      <c r="AZ3" s="9" t="s">
        <v>54</v>
      </c>
      <c r="BA3" s="9" t="s">
        <v>55</v>
      </c>
      <c r="BB3" s="9" t="s">
        <v>56</v>
      </c>
      <c r="BC3" s="9" t="s">
        <v>57</v>
      </c>
      <c r="BD3" s="11">
        <v>43465</v>
      </c>
    </row>
    <row r="4" spans="1:56" x14ac:dyDescent="0.25">
      <c r="A4" s="3" t="s">
        <v>58</v>
      </c>
      <c r="B4" s="4">
        <v>30</v>
      </c>
      <c r="C4" s="4">
        <f t="shared" ref="C4:C13" si="0">B4-(SUM(E4:BD4))</f>
        <v>28</v>
      </c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>
        <v>2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x14ac:dyDescent="0.25">
      <c r="A5" s="3" t="s">
        <v>59</v>
      </c>
      <c r="B5" s="4">
        <v>30</v>
      </c>
      <c r="C5" s="4">
        <f t="shared" si="0"/>
        <v>16</v>
      </c>
      <c r="D5" s="7"/>
      <c r="E5" s="7"/>
      <c r="F5" s="8"/>
      <c r="G5" s="8"/>
      <c r="H5" s="8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2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>
        <v>5</v>
      </c>
      <c r="BC5" s="8">
        <v>5</v>
      </c>
      <c r="BD5" s="8"/>
    </row>
    <row r="6" spans="1:56" x14ac:dyDescent="0.25">
      <c r="A6" s="3" t="s">
        <v>60</v>
      </c>
      <c r="B6" s="4">
        <v>30</v>
      </c>
      <c r="C6" s="4">
        <f t="shared" si="0"/>
        <v>27</v>
      </c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3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</row>
    <row r="7" spans="1:56" x14ac:dyDescent="0.25">
      <c r="A7" s="3" t="s">
        <v>61</v>
      </c>
      <c r="B7" s="4">
        <v>30</v>
      </c>
      <c r="C7" s="4">
        <f t="shared" si="0"/>
        <v>20</v>
      </c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>
        <v>5</v>
      </c>
      <c r="BC7" s="8">
        <v>5</v>
      </c>
      <c r="BD7" s="8"/>
    </row>
    <row r="8" spans="1:56" x14ac:dyDescent="0.25">
      <c r="A8" s="3" t="s">
        <v>62</v>
      </c>
      <c r="B8" s="4">
        <v>30</v>
      </c>
      <c r="C8" s="4">
        <f t="shared" si="0"/>
        <v>25</v>
      </c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>
        <v>5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1:56" x14ac:dyDescent="0.25">
      <c r="A9" s="3" t="s">
        <v>63</v>
      </c>
      <c r="B9" s="4">
        <v>30</v>
      </c>
      <c r="C9" s="4">
        <f t="shared" si="0"/>
        <v>15</v>
      </c>
      <c r="D9" s="7"/>
      <c r="E9" s="7"/>
      <c r="F9" s="8"/>
      <c r="G9" s="8"/>
      <c r="H9" s="8"/>
      <c r="I9" s="8">
        <v>1</v>
      </c>
      <c r="J9" s="8"/>
      <c r="K9" s="8"/>
      <c r="L9" s="8">
        <v>5</v>
      </c>
      <c r="M9" s="8">
        <v>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>
        <v>4</v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1:56" x14ac:dyDescent="0.25">
      <c r="A10" s="3" t="s">
        <v>64</v>
      </c>
      <c r="B10" s="4">
        <v>30</v>
      </c>
      <c r="C10" s="4">
        <f t="shared" si="0"/>
        <v>27</v>
      </c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2</v>
      </c>
      <c r="BC10" s="8">
        <v>1</v>
      </c>
      <c r="BD10" s="8"/>
    </row>
    <row r="11" spans="1:56" x14ac:dyDescent="0.25">
      <c r="A11" s="3" t="s">
        <v>65</v>
      </c>
      <c r="B11" s="4">
        <v>60</v>
      </c>
      <c r="C11" s="4">
        <f t="shared" si="0"/>
        <v>46</v>
      </c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5</v>
      </c>
      <c r="V11" s="8">
        <v>5</v>
      </c>
      <c r="W11" s="8">
        <v>4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1:56" x14ac:dyDescent="0.25">
      <c r="A12" s="3" t="s">
        <v>66</v>
      </c>
      <c r="B12" s="4">
        <v>25</v>
      </c>
      <c r="C12" s="4">
        <f t="shared" si="0"/>
        <v>17</v>
      </c>
      <c r="D12" s="7"/>
      <c r="E12" s="7"/>
      <c r="F12" s="8"/>
      <c r="G12" s="8"/>
      <c r="H12" s="8"/>
      <c r="I12" s="8"/>
      <c r="J12" s="8"/>
      <c r="K12" s="8"/>
      <c r="L12" s="8"/>
      <c r="M12" s="8">
        <v>1</v>
      </c>
      <c r="N12" s="8">
        <v>5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>
        <v>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1:56" x14ac:dyDescent="0.25">
      <c r="A13" s="3" t="s">
        <v>67</v>
      </c>
      <c r="B13" s="4">
        <v>25</v>
      </c>
      <c r="C13" s="4">
        <f t="shared" si="0"/>
        <v>24</v>
      </c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>
        <v>1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</sheetData>
  <conditionalFormatting sqref="B1">
    <cfRule type="cellIs" dxfId="26" priority="8" operator="equal">
      <formula>"1 day"</formula>
    </cfRule>
    <cfRule type="cellIs" dxfId="25" priority="9" operator="equal">
      <formula>1</formula>
    </cfRule>
  </conditionalFormatting>
  <conditionalFormatting sqref="C1">
    <cfRule type="cellIs" dxfId="24" priority="7" operator="equal">
      <formula>"2 days"</formula>
    </cfRule>
  </conditionalFormatting>
  <conditionalFormatting sqref="D1">
    <cfRule type="cellIs" dxfId="23" priority="6" operator="equal">
      <formula>"3+ days"</formula>
    </cfRule>
  </conditionalFormatting>
  <conditionalFormatting sqref="D4:BD271">
    <cfRule type="cellIs" dxfId="22" priority="1" operator="equal">
      <formula>5</formula>
    </cfRule>
    <cfRule type="cellIs" dxfId="21" priority="2" operator="equal">
      <formula>4</formula>
    </cfRule>
    <cfRule type="cellIs" dxfId="20" priority="3" operator="equal">
      <formula>3</formula>
    </cfRule>
    <cfRule type="cellIs" dxfId="19" priority="4" operator="equal">
      <formula>2</formula>
    </cfRule>
    <cfRule type="cellIs" dxfId="18" priority="5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D13"/>
  <sheetViews>
    <sheetView workbookViewId="0">
      <selection activeCell="A4" sqref="A4:A13"/>
    </sheetView>
  </sheetViews>
  <sheetFormatPr defaultRowHeight="15" x14ac:dyDescent="0.25"/>
  <cols>
    <col min="1" max="1" width="16.140625" bestFit="1" customWidth="1"/>
    <col min="2" max="2" width="5.5703125" bestFit="1" customWidth="1"/>
    <col min="3" max="3" width="6.42578125" bestFit="1" customWidth="1"/>
    <col min="4" max="4" width="7.42578125" bestFit="1" customWidth="1"/>
    <col min="5" max="56" width="3.7109375" bestFit="1" customWidth="1"/>
  </cols>
  <sheetData>
    <row r="1" spans="1:56" x14ac:dyDescent="0.25">
      <c r="A1" s="1">
        <v>2018</v>
      </c>
      <c r="B1" t="s">
        <v>0</v>
      </c>
      <c r="C1" t="s">
        <v>1</v>
      </c>
      <c r="D1" t="s">
        <v>2</v>
      </c>
    </row>
    <row r="3" spans="1:56" s="2" customFormat="1" ht="80.25" x14ac:dyDescent="0.25">
      <c r="A3" s="12" t="s">
        <v>3</v>
      </c>
      <c r="B3" s="13" t="s">
        <v>4</v>
      </c>
      <c r="C3" s="13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9" t="s">
        <v>31</v>
      </c>
      <c r="AD3" s="9" t="s">
        <v>32</v>
      </c>
      <c r="AE3" s="9" t="s">
        <v>33</v>
      </c>
      <c r="AF3" s="9" t="s">
        <v>34</v>
      </c>
      <c r="AG3" s="9" t="s">
        <v>35</v>
      </c>
      <c r="AH3" s="9" t="s">
        <v>36</v>
      </c>
      <c r="AI3" s="9" t="s">
        <v>37</v>
      </c>
      <c r="AJ3" s="9" t="s">
        <v>38</v>
      </c>
      <c r="AK3" s="10" t="s">
        <v>39</v>
      </c>
      <c r="AL3" s="9" t="s">
        <v>40</v>
      </c>
      <c r="AM3" s="9" t="s">
        <v>41</v>
      </c>
      <c r="AN3" s="9" t="s">
        <v>42</v>
      </c>
      <c r="AO3" s="9" t="s">
        <v>43</v>
      </c>
      <c r="AP3" s="9" t="s">
        <v>44</v>
      </c>
      <c r="AQ3" s="9" t="s">
        <v>45</v>
      </c>
      <c r="AR3" s="9" t="s">
        <v>46</v>
      </c>
      <c r="AS3" s="9" t="s">
        <v>47</v>
      </c>
      <c r="AT3" s="9" t="s">
        <v>48</v>
      </c>
      <c r="AU3" s="9" t="s">
        <v>49</v>
      </c>
      <c r="AV3" s="9" t="s">
        <v>50</v>
      </c>
      <c r="AW3" s="9" t="s">
        <v>51</v>
      </c>
      <c r="AX3" s="9" t="s">
        <v>52</v>
      </c>
      <c r="AY3" s="9" t="s">
        <v>53</v>
      </c>
      <c r="AZ3" s="9" t="s">
        <v>54</v>
      </c>
      <c r="BA3" s="9" t="s">
        <v>55</v>
      </c>
      <c r="BB3" s="9" t="s">
        <v>56</v>
      </c>
      <c r="BC3" s="9" t="s">
        <v>57</v>
      </c>
      <c r="BD3" s="11">
        <v>43465</v>
      </c>
    </row>
    <row r="4" spans="1:56" x14ac:dyDescent="0.25">
      <c r="A4" s="3" t="s">
        <v>58</v>
      </c>
      <c r="B4" s="4">
        <v>30</v>
      </c>
      <c r="C4" s="4">
        <f>B4-(SUM(E4:BD4))</f>
        <v>28</v>
      </c>
      <c r="D4" s="7">
        <f>COUNTA('[1]Leave Plan Calendar - Month'!B5:F5)</f>
        <v>0</v>
      </c>
      <c r="E4" s="7">
        <f>COUNTA('[1]Leave Plan Calendar - Month'!I5:M5)</f>
        <v>0</v>
      </c>
      <c r="F4" s="8">
        <f>COUNTA('[1]Leave Plan Calendar - Month'!P5:T5)</f>
        <v>0</v>
      </c>
      <c r="G4" s="8">
        <f>COUNTA('[1]Leave Plan Calendar - Month'!W5:AA5)</f>
        <v>1</v>
      </c>
      <c r="H4" s="8">
        <f>COUNTA('[1]Leave Plan Calendar - Month'!AD5:AF5,'[1]Leave Plan Calendar - Month'!AI5:AJ5)</f>
        <v>1</v>
      </c>
      <c r="I4" s="8">
        <f>COUNTA('[1]Leave Plan Calendar - Month'!AM5:AQ5)</f>
        <v>0</v>
      </c>
      <c r="J4" s="8">
        <f>COUNTA('[1]Leave Plan Calendar - Month'!AT5:AX5)</f>
        <v>0</v>
      </c>
      <c r="K4" s="8">
        <f>COUNTA('[1]Leave Plan Calendar - Month'!BA5:BE5)</f>
        <v>0</v>
      </c>
      <c r="L4" s="8">
        <f>COUNTA('[1]Leave Plan Calendar - Month'!BH5:BJ5,B19:C19)</f>
        <v>0</v>
      </c>
      <c r="M4" s="8">
        <f>COUNTA('[1]Leave Plan Calendar - Month'!F19:J19)</f>
        <v>0</v>
      </c>
      <c r="N4" s="8">
        <f>COUNTA('[1]Leave Plan Calendar - Month'!M19:Q19)</f>
        <v>0</v>
      </c>
      <c r="O4" s="8">
        <f>COUNTA('[1]Leave Plan Calendar - Month'!T19:X19)</f>
        <v>0</v>
      </c>
      <c r="P4" s="8">
        <f>COUNTA('[1]Leave Plan Calendar - Month'!AA19:AE19)</f>
        <v>0</v>
      </c>
      <c r="Q4" s="8">
        <f>COUNTA('[1]Leave Plan Calendar - Month'!AJ19:AN19)</f>
        <v>0</v>
      </c>
      <c r="R4" s="8">
        <f>COUNTA('[1]Leave Plan Calendar - Month'!AQ19:AU19)</f>
        <v>0</v>
      </c>
      <c r="S4" s="8">
        <f>COUNTA('[1]Leave Plan Calendar - Month'!AX19:BB19)</f>
        <v>0</v>
      </c>
      <c r="T4" s="8">
        <f>COUNTA('[1]Leave Plan Calendar - Month'!BE19:BI19)</f>
        <v>0</v>
      </c>
      <c r="U4" s="8">
        <f>COUNTA('[1]Leave Plan Calendar - Month'!BL19,'[1]Leave Plan Calendar - Month'!B33:E33)</f>
        <v>0</v>
      </c>
      <c r="V4" s="8">
        <f>COUNTA('[1]Leave Plan Calendar - Month'!H33:L33)</f>
        <v>0</v>
      </c>
      <c r="W4" s="8">
        <f>COUNTA('[1]Leave Plan Calendar - Month'!O33:S33)</f>
        <v>0</v>
      </c>
      <c r="X4" s="8">
        <f>COUNTA('[1]Leave Plan Calendar - Month'!V33:Z33)</f>
        <v>0</v>
      </c>
      <c r="Y4" s="8">
        <f>COUNTA('[1]Leave Plan Calendar - Month'!AC33:AF33,'[1]Leave Plan Calendar - Month'!AI33)</f>
        <v>0</v>
      </c>
      <c r="Z4" s="8">
        <f>COUNTA('[1]Leave Plan Calendar - Month'!AL33:AP33)</f>
        <v>0</v>
      </c>
      <c r="AA4" s="8">
        <f>COUNTA('[1]Leave Plan Calendar - Month'!AS33:AW33)</f>
        <v>0</v>
      </c>
      <c r="AB4" s="8">
        <f>COUNTA('[1]Leave Plan Calendar - Month'!AZ33:BD33)</f>
        <v>0</v>
      </c>
      <c r="AC4" s="8">
        <f>COUNTA('[1]Leave Plan Calendar - Month'!BG33:BK33)</f>
        <v>0</v>
      </c>
      <c r="AD4" s="8">
        <f>COUNTA('[1]Leave Plan Calendar - Month'!C47:G47)</f>
        <v>0</v>
      </c>
      <c r="AE4" s="8">
        <f>COUNTA('[1]Leave Plan Calendar - Month'!J47:N47)</f>
        <v>0</v>
      </c>
      <c r="AF4" s="8">
        <f>COUNTA('[1]Leave Plan Calendar - Month'!Q47:U47)</f>
        <v>0</v>
      </c>
      <c r="AG4" s="8">
        <f>COUNTA('[1]Leave Plan Calendar - Month'!X47:AB47)</f>
        <v>0</v>
      </c>
      <c r="AH4" s="8">
        <f>COUNTA('[1]Leave Plan Calendar - Month'!AE47:AF47,'[1]Leave Plan Calendar - Month'!AI47:AK47)</f>
        <v>0</v>
      </c>
      <c r="AI4" s="8">
        <f>COUNTA('[1]Leave Plan Calendar - Month'!AN47:AR47)</f>
        <v>0</v>
      </c>
      <c r="AJ4" s="8">
        <f>COUNTA('[1]Leave Plan Calendar - Month'!AU47:AY47)</f>
        <v>0</v>
      </c>
      <c r="AK4" s="8">
        <f>COUNTA('[1]Leave Plan Calendar - Month'!BB47:BF47)</f>
        <v>0</v>
      </c>
      <c r="AL4" s="8">
        <f>COUNTA('[1]Leave Plan Calendar - Month'!BI47:BM47)</f>
        <v>0</v>
      </c>
      <c r="AM4" s="8">
        <f>COUNTA('[1]Leave Plan Calendar - Month'!D61:H61)</f>
        <v>0</v>
      </c>
      <c r="AN4" s="8">
        <f>COUNTA('[1]Leave Plan Calendar - Month'!K61:O61)</f>
        <v>0</v>
      </c>
      <c r="AO4" s="8">
        <f>COUNTA('[1]Leave Plan Calendar - Month'!R61:V61)</f>
        <v>0</v>
      </c>
      <c r="AP4" s="8">
        <f>COUNTA('[1]Leave Plan Calendar - Month'!Y61:AC61)</f>
        <v>0</v>
      </c>
      <c r="AQ4" s="8">
        <f>COUNTA('[1]Leave Plan Calendar - Month'!AI61:AM61)</f>
        <v>0</v>
      </c>
      <c r="AR4" s="8">
        <f>COUNTA('[1]Leave Plan Calendar - Month'!AP61:AT61)</f>
        <v>0</v>
      </c>
      <c r="AS4" s="8">
        <f>COUNTA('[1]Leave Plan Calendar - Month'!AW61:BA61)</f>
        <v>0</v>
      </c>
      <c r="AT4" s="8">
        <f>COUNTA('[1]Leave Plan Calendar - Month'!BD61:BH61)</f>
        <v>0</v>
      </c>
      <c r="AU4" s="8">
        <f>COUNTA('[1]Leave Plan Calendar - Month'!BK61:BM61,'[1]Leave Plan Calendar - Month'!B75:C75)</f>
        <v>0</v>
      </c>
      <c r="AV4" s="8">
        <f>COUNTA('[1]Leave Plan Calendar - Month'!F75:J75)</f>
        <v>0</v>
      </c>
      <c r="AW4" s="8">
        <f>COUNTA('[1]Leave Plan Calendar - Month'!M75:Q75)</f>
        <v>0</v>
      </c>
      <c r="AX4" s="8">
        <f>COUNTA('[1]Leave Plan Calendar - Month'!T75:X75)</f>
        <v>0</v>
      </c>
      <c r="AY4" s="8">
        <f>COUNTA('[1]Leave Plan Calendar - Month'!AA75:AE75)</f>
        <v>0</v>
      </c>
      <c r="AZ4" s="8">
        <f>COUNTA('[1]Leave Plan Calendar - Month'!AK75:AO75)</f>
        <v>0</v>
      </c>
      <c r="BA4" s="8">
        <f>COUNTA('[1]Leave Plan Calendar - Month'!AR75:AV75)</f>
        <v>0</v>
      </c>
      <c r="BB4" s="8">
        <f>COUNTA('[1]Leave Plan Calendar - Month'!AY75:BC75)</f>
        <v>0</v>
      </c>
      <c r="BC4" s="8">
        <f>COUNTA('[1]Leave Plan Calendar - Month'!BF75:BJ75)</f>
        <v>0</v>
      </c>
      <c r="BD4" s="8">
        <f>'[1]Leave Plan Calendar - Month'!BM75</f>
        <v>0</v>
      </c>
    </row>
    <row r="5" spans="1:56" x14ac:dyDescent="0.25">
      <c r="A5" s="3" t="s">
        <v>59</v>
      </c>
      <c r="B5" s="4">
        <v>30</v>
      </c>
      <c r="C5" s="4">
        <f t="shared" ref="C5:C13" si="0">B5-(SUM(E5:BD5))</f>
        <v>29</v>
      </c>
      <c r="D5" s="7">
        <f>COUNTA('[1]Leave Plan Calendar - Month'!B6:F6)</f>
        <v>0</v>
      </c>
      <c r="E5" s="7">
        <f>COUNTA('[1]Leave Plan Calendar - Month'!I6:M6)</f>
        <v>0</v>
      </c>
      <c r="F5" s="8">
        <f>COUNTA('[1]Leave Plan Calendar - Month'!P6:T6)</f>
        <v>0</v>
      </c>
      <c r="G5" s="8">
        <f>COUNTA('[1]Leave Plan Calendar - Month'!W6:AA6)</f>
        <v>1</v>
      </c>
      <c r="H5" s="8">
        <f>COUNTA('[1]Leave Plan Calendar - Month'!AD6:AF6,'[1]Leave Plan Calendar - Month'!AI6:AJ6)</f>
        <v>0</v>
      </c>
      <c r="I5" s="8">
        <f>COUNTA('[1]Leave Plan Calendar - Month'!AM6:AQ6)</f>
        <v>0</v>
      </c>
      <c r="J5" s="8">
        <f>COUNTA('[1]Leave Plan Calendar - Month'!AT6:AX6)</f>
        <v>0</v>
      </c>
      <c r="K5" s="8">
        <f>COUNTA('[1]Leave Plan Calendar - Month'!BA6:BE6)</f>
        <v>0</v>
      </c>
      <c r="L5" s="8">
        <f>COUNTA('[1]Leave Plan Calendar - Month'!BH6:BJ6,B20:C20)</f>
        <v>0</v>
      </c>
      <c r="M5" s="8">
        <f>COUNTA('[1]Leave Plan Calendar - Month'!F20:J20)</f>
        <v>0</v>
      </c>
      <c r="N5" s="8">
        <f>COUNTA('[1]Leave Plan Calendar - Month'!M20:Q20)</f>
        <v>0</v>
      </c>
      <c r="O5" s="8">
        <f>COUNTA('[1]Leave Plan Calendar - Month'!T20:X20)</f>
        <v>0</v>
      </c>
      <c r="P5" s="8">
        <f>COUNTA('[1]Leave Plan Calendar - Month'!AA20:AE20)</f>
        <v>0</v>
      </c>
      <c r="Q5" s="8">
        <f>COUNTA('[1]Leave Plan Calendar - Month'!AJ20:AN20)</f>
        <v>0</v>
      </c>
      <c r="R5" s="8">
        <f>COUNTA('[1]Leave Plan Calendar - Month'!AQ20:AU20)</f>
        <v>0</v>
      </c>
      <c r="S5" s="8">
        <f>COUNTA('[1]Leave Plan Calendar - Month'!AX20:BB20)</f>
        <v>0</v>
      </c>
      <c r="T5" s="8">
        <f>COUNTA('[1]Leave Plan Calendar - Month'!BE20:BI20)</f>
        <v>0</v>
      </c>
      <c r="U5" s="8">
        <f>COUNTA('[1]Leave Plan Calendar - Month'!BL20,'[1]Leave Plan Calendar - Month'!B34:E34)</f>
        <v>0</v>
      </c>
      <c r="V5" s="8">
        <f>COUNTA('[1]Leave Plan Calendar - Month'!H34:L34)</f>
        <v>0</v>
      </c>
      <c r="W5" s="8">
        <f>COUNTA('[1]Leave Plan Calendar - Month'!O34:S34)</f>
        <v>0</v>
      </c>
      <c r="X5" s="8">
        <f>COUNTA('[1]Leave Plan Calendar - Month'!V34:Z34)</f>
        <v>0</v>
      </c>
      <c r="Y5" s="8">
        <f>COUNTA('[1]Leave Plan Calendar - Month'!AC34:AF34,'[1]Leave Plan Calendar - Month'!AI34)</f>
        <v>0</v>
      </c>
      <c r="Z5" s="8">
        <f>COUNTA('[1]Leave Plan Calendar - Month'!AL34:AP34)</f>
        <v>0</v>
      </c>
      <c r="AA5" s="8">
        <f>COUNTA('[1]Leave Plan Calendar - Month'!AS34:AW34)</f>
        <v>0</v>
      </c>
      <c r="AB5" s="8">
        <f>COUNTA('[1]Leave Plan Calendar - Month'!AZ34:BD34)</f>
        <v>0</v>
      </c>
      <c r="AC5" s="8">
        <f>COUNTA('[1]Leave Plan Calendar - Month'!BG34:BK34)</f>
        <v>0</v>
      </c>
      <c r="AD5" s="8">
        <f>COUNTA('[1]Leave Plan Calendar - Month'!C48:G48)</f>
        <v>0</v>
      </c>
      <c r="AE5" s="8">
        <f>COUNTA('[1]Leave Plan Calendar - Month'!J48:N48)</f>
        <v>0</v>
      </c>
      <c r="AF5" s="8">
        <f>COUNTA('[1]Leave Plan Calendar - Month'!Q48:U48)</f>
        <v>0</v>
      </c>
      <c r="AG5" s="8">
        <f>COUNTA('[1]Leave Plan Calendar - Month'!X48:AB48)</f>
        <v>0</v>
      </c>
      <c r="AH5" s="8">
        <f>COUNTA('[1]Leave Plan Calendar - Month'!AE48:AF48,'[1]Leave Plan Calendar - Month'!AI48:AK48)</f>
        <v>0</v>
      </c>
      <c r="AI5" s="8">
        <f>COUNTA('[1]Leave Plan Calendar - Month'!AN48:AR48)</f>
        <v>0</v>
      </c>
      <c r="AJ5" s="8">
        <f>COUNTA('[1]Leave Plan Calendar - Month'!AU48:AY48)</f>
        <v>0</v>
      </c>
      <c r="AK5" s="8">
        <f>COUNTA('[1]Leave Plan Calendar - Month'!BB48:BF48)</f>
        <v>0</v>
      </c>
      <c r="AL5" s="8">
        <f>COUNTA('[1]Leave Plan Calendar - Month'!BI48:BM48)</f>
        <v>0</v>
      </c>
      <c r="AM5" s="8">
        <f>COUNTA('[1]Leave Plan Calendar - Month'!D62:H62)</f>
        <v>0</v>
      </c>
      <c r="AN5" s="8">
        <f>COUNTA('[1]Leave Plan Calendar - Month'!K62:O62)</f>
        <v>0</v>
      </c>
      <c r="AO5" s="8">
        <f>COUNTA('[1]Leave Plan Calendar - Month'!R62:V62)</f>
        <v>0</v>
      </c>
      <c r="AP5" s="8">
        <f>COUNTA('[1]Leave Plan Calendar - Month'!Y62:AC62)</f>
        <v>0</v>
      </c>
      <c r="AQ5" s="8">
        <f>COUNTA('[1]Leave Plan Calendar - Month'!AI62:AM62)</f>
        <v>0</v>
      </c>
      <c r="AR5" s="8">
        <f>COUNTA('[1]Leave Plan Calendar - Month'!AP62:AT62)</f>
        <v>0</v>
      </c>
      <c r="AS5" s="8">
        <f>COUNTA('[1]Leave Plan Calendar - Month'!AW62:BA62)</f>
        <v>0</v>
      </c>
      <c r="AT5" s="8">
        <f>COUNTA('[1]Leave Plan Calendar - Month'!BD62:BH62)</f>
        <v>0</v>
      </c>
      <c r="AU5" s="8">
        <f>COUNTA('[1]Leave Plan Calendar - Month'!BK62:BM62,'[1]Leave Plan Calendar - Month'!B76:C76)</f>
        <v>0</v>
      </c>
      <c r="AV5" s="8">
        <f>COUNTA('[1]Leave Plan Calendar - Month'!F76:J76)</f>
        <v>0</v>
      </c>
      <c r="AW5" s="8">
        <f>COUNTA('[1]Leave Plan Calendar - Month'!M76:Q76)</f>
        <v>0</v>
      </c>
      <c r="AX5" s="8">
        <f>COUNTA('[1]Leave Plan Calendar - Month'!T76:X76)</f>
        <v>0</v>
      </c>
      <c r="AY5" s="8">
        <f>COUNTA('[1]Leave Plan Calendar - Month'!AA76:AE76)</f>
        <v>0</v>
      </c>
      <c r="AZ5" s="8">
        <f>COUNTA('[1]Leave Plan Calendar - Month'!AK76:AO76)</f>
        <v>0</v>
      </c>
      <c r="BA5" s="8">
        <f>COUNTA('[1]Leave Plan Calendar - Month'!AR76:AV76)</f>
        <v>0</v>
      </c>
      <c r="BB5" s="8">
        <f>COUNTA('[1]Leave Plan Calendar - Month'!AY76:BC76)</f>
        <v>0</v>
      </c>
      <c r="BC5" s="8">
        <f>COUNTA('[1]Leave Plan Calendar - Month'!BF76:BJ76)</f>
        <v>0</v>
      </c>
      <c r="BD5" s="8">
        <f>'[1]Leave Plan Calendar - Month'!BM76</f>
        <v>0</v>
      </c>
    </row>
    <row r="6" spans="1:56" x14ac:dyDescent="0.25">
      <c r="A6" s="3" t="s">
        <v>60</v>
      </c>
      <c r="B6" s="4">
        <v>30</v>
      </c>
      <c r="C6" s="4">
        <f t="shared" si="0"/>
        <v>25</v>
      </c>
      <c r="D6" s="7">
        <f>COUNTA('[1]Leave Plan Calendar - Month'!B7:F7)</f>
        <v>4</v>
      </c>
      <c r="E6" s="7">
        <f>COUNTA('[1]Leave Plan Calendar - Month'!I7:M7)</f>
        <v>1</v>
      </c>
      <c r="F6" s="8">
        <f>COUNTA('[1]Leave Plan Calendar - Month'!P7:T7)</f>
        <v>0</v>
      </c>
      <c r="G6" s="8">
        <f>COUNTA('[1]Leave Plan Calendar - Month'!W7:AA7)</f>
        <v>1</v>
      </c>
      <c r="H6" s="8">
        <f>COUNTA('[1]Leave Plan Calendar - Month'!AD7:AF7,'[1]Leave Plan Calendar - Month'!AI7:AJ7)</f>
        <v>0</v>
      </c>
      <c r="I6" s="8">
        <f>COUNTA('[1]Leave Plan Calendar - Month'!AM7:AQ7)</f>
        <v>0</v>
      </c>
      <c r="J6" s="8">
        <f>COUNTA('[1]Leave Plan Calendar - Month'!AT7:AX7)</f>
        <v>0</v>
      </c>
      <c r="K6" s="8">
        <f>COUNTA('[1]Leave Plan Calendar - Month'!BA7:BE7)</f>
        <v>0</v>
      </c>
      <c r="L6" s="8">
        <f>COUNTA('[1]Leave Plan Calendar - Month'!BH7:BJ7,B21:C21)</f>
        <v>0</v>
      </c>
      <c r="M6" s="8">
        <f>COUNTA('[1]Leave Plan Calendar - Month'!F21:J21)</f>
        <v>0</v>
      </c>
      <c r="N6" s="8">
        <f>COUNTA('[1]Leave Plan Calendar - Month'!M21:Q21)</f>
        <v>0</v>
      </c>
      <c r="O6" s="8">
        <f>COUNTA('[1]Leave Plan Calendar - Month'!T21:X21)</f>
        <v>0</v>
      </c>
      <c r="P6" s="8">
        <f>COUNTA('[1]Leave Plan Calendar - Month'!AA21:AE21)</f>
        <v>0</v>
      </c>
      <c r="Q6" s="8">
        <f>COUNTA('[1]Leave Plan Calendar - Month'!AJ21:AN21)</f>
        <v>0</v>
      </c>
      <c r="R6" s="8">
        <f>COUNTA('[1]Leave Plan Calendar - Month'!AQ21:AU21)</f>
        <v>0</v>
      </c>
      <c r="S6" s="8">
        <f>COUNTA('[1]Leave Plan Calendar - Month'!AX21:BB21)</f>
        <v>0</v>
      </c>
      <c r="T6" s="8">
        <f>COUNTA('[1]Leave Plan Calendar - Month'!BE21:BI21)</f>
        <v>0</v>
      </c>
      <c r="U6" s="8">
        <f>COUNTA('[1]Leave Plan Calendar - Month'!BL21,'[1]Leave Plan Calendar - Month'!B35:E35)</f>
        <v>0</v>
      </c>
      <c r="V6" s="8">
        <f>COUNTA('[1]Leave Plan Calendar - Month'!H35:L35)</f>
        <v>0</v>
      </c>
      <c r="W6" s="8">
        <f>COUNTA('[1]Leave Plan Calendar - Month'!O35:S35)</f>
        <v>0</v>
      </c>
      <c r="X6" s="8">
        <f>COUNTA('[1]Leave Plan Calendar - Month'!V35:Z35)</f>
        <v>0</v>
      </c>
      <c r="Y6" s="8">
        <f>COUNTA('[1]Leave Plan Calendar - Month'!AC35:AF35,'[1]Leave Plan Calendar - Month'!AI35)</f>
        <v>0</v>
      </c>
      <c r="Z6" s="8">
        <f>COUNTA('[1]Leave Plan Calendar - Month'!AL35:AP35)</f>
        <v>0</v>
      </c>
      <c r="AA6" s="8">
        <f>COUNTA('[1]Leave Plan Calendar - Month'!AS35:AW35)</f>
        <v>0</v>
      </c>
      <c r="AB6" s="8">
        <f>COUNTA('[1]Leave Plan Calendar - Month'!AZ35:BD35)</f>
        <v>0</v>
      </c>
      <c r="AC6" s="8">
        <f>COUNTA('[1]Leave Plan Calendar - Month'!BG35:BK35)</f>
        <v>0</v>
      </c>
      <c r="AD6" s="8">
        <f>COUNTA('[1]Leave Plan Calendar - Month'!C49:G49)</f>
        <v>0</v>
      </c>
      <c r="AE6" s="8">
        <f>COUNTA('[1]Leave Plan Calendar - Month'!J49:N49)</f>
        <v>0</v>
      </c>
      <c r="AF6" s="8">
        <f>COUNTA('[1]Leave Plan Calendar - Month'!Q49:U49)</f>
        <v>0</v>
      </c>
      <c r="AG6" s="8">
        <f>COUNTA('[1]Leave Plan Calendar - Month'!X49:AB49)</f>
        <v>3</v>
      </c>
      <c r="AH6" s="8">
        <f>COUNTA('[1]Leave Plan Calendar - Month'!AE49:AF49,'[1]Leave Plan Calendar - Month'!AI49:AK49)</f>
        <v>0</v>
      </c>
      <c r="AI6" s="8">
        <f>COUNTA('[1]Leave Plan Calendar - Month'!AN49:AR49)</f>
        <v>0</v>
      </c>
      <c r="AJ6" s="8">
        <f>COUNTA('[1]Leave Plan Calendar - Month'!AU49:AY49)</f>
        <v>0</v>
      </c>
      <c r="AK6" s="8">
        <f>COUNTA('[1]Leave Plan Calendar - Month'!BB49:BF49)</f>
        <v>0</v>
      </c>
      <c r="AL6" s="8">
        <f>COUNTA('[1]Leave Plan Calendar - Month'!BI49:BM49)</f>
        <v>0</v>
      </c>
      <c r="AM6" s="8">
        <f>COUNTA('[1]Leave Plan Calendar - Month'!D63:H63)</f>
        <v>0</v>
      </c>
      <c r="AN6" s="8">
        <f>COUNTA('[1]Leave Plan Calendar - Month'!K63:O63)</f>
        <v>0</v>
      </c>
      <c r="AO6" s="8">
        <f>COUNTA('[1]Leave Plan Calendar - Month'!R63:V63)</f>
        <v>0</v>
      </c>
      <c r="AP6" s="8">
        <f>COUNTA('[1]Leave Plan Calendar - Month'!Y63:AC63)</f>
        <v>0</v>
      </c>
      <c r="AQ6" s="8">
        <f>COUNTA('[1]Leave Plan Calendar - Month'!AI63:AM63)</f>
        <v>0</v>
      </c>
      <c r="AR6" s="8">
        <f>COUNTA('[1]Leave Plan Calendar - Month'!AP63:AT63)</f>
        <v>0</v>
      </c>
      <c r="AS6" s="8">
        <f>COUNTA('[1]Leave Plan Calendar - Month'!AW63:BA63)</f>
        <v>0</v>
      </c>
      <c r="AT6" s="8">
        <f>COUNTA('[1]Leave Plan Calendar - Month'!BD63:BH63)</f>
        <v>0</v>
      </c>
      <c r="AU6" s="8">
        <f>COUNTA('[1]Leave Plan Calendar - Month'!BK63:BM63,'[1]Leave Plan Calendar - Month'!B77:C77)</f>
        <v>0</v>
      </c>
      <c r="AV6" s="8">
        <f>COUNTA('[1]Leave Plan Calendar - Month'!F77:J77)</f>
        <v>0</v>
      </c>
      <c r="AW6" s="8">
        <f>COUNTA('[1]Leave Plan Calendar - Month'!M77:Q77)</f>
        <v>0</v>
      </c>
      <c r="AX6" s="8">
        <f>COUNTA('[1]Leave Plan Calendar - Month'!T77:X77)</f>
        <v>0</v>
      </c>
      <c r="AY6" s="8">
        <f>COUNTA('[1]Leave Plan Calendar - Month'!AA77:AE77)</f>
        <v>0</v>
      </c>
      <c r="AZ6" s="8">
        <f>COUNTA('[1]Leave Plan Calendar - Month'!AK77:AO77)</f>
        <v>0</v>
      </c>
      <c r="BA6" s="8">
        <f>COUNTA('[1]Leave Plan Calendar - Month'!AR77:AV77)</f>
        <v>0</v>
      </c>
      <c r="BB6" s="8">
        <f>COUNTA('[1]Leave Plan Calendar - Month'!AY77:BC77)</f>
        <v>0</v>
      </c>
      <c r="BC6" s="8">
        <f>COUNTA('[1]Leave Plan Calendar - Month'!BF77:BJ77)</f>
        <v>0</v>
      </c>
      <c r="BD6" s="8">
        <f>'[1]Leave Plan Calendar - Month'!BM77</f>
        <v>0</v>
      </c>
    </row>
    <row r="7" spans="1:56" x14ac:dyDescent="0.25">
      <c r="A7" s="3" t="s">
        <v>61</v>
      </c>
      <c r="B7" s="4">
        <v>30</v>
      </c>
      <c r="C7" s="4">
        <f t="shared" si="0"/>
        <v>21</v>
      </c>
      <c r="D7" s="7">
        <f>COUNTA('[1]Leave Plan Calendar - Month'!B8:F8)</f>
        <v>0</v>
      </c>
      <c r="E7" s="7">
        <f>COUNTA('[1]Leave Plan Calendar - Month'!I8:M8)</f>
        <v>0</v>
      </c>
      <c r="F7" s="8">
        <f>COUNTA('[1]Leave Plan Calendar - Month'!P8:T8)</f>
        <v>0</v>
      </c>
      <c r="G7" s="8">
        <f>COUNTA('[1]Leave Plan Calendar - Month'!W8:AA8)</f>
        <v>1</v>
      </c>
      <c r="H7" s="8">
        <f>COUNTA('[1]Leave Plan Calendar - Month'!AD8:AF8,'[1]Leave Plan Calendar - Month'!AI8:AJ8)</f>
        <v>0</v>
      </c>
      <c r="I7" s="8">
        <f>COUNTA('[1]Leave Plan Calendar - Month'!AM8:AQ8)</f>
        <v>0</v>
      </c>
      <c r="J7" s="8">
        <f>COUNTA('[1]Leave Plan Calendar - Month'!AT8:AX8)</f>
        <v>0</v>
      </c>
      <c r="K7" s="8">
        <f>COUNTA('[1]Leave Plan Calendar - Month'!BA8:BE8)</f>
        <v>0</v>
      </c>
      <c r="L7" s="8">
        <f>COUNTA('[1]Leave Plan Calendar - Month'!BH8:BJ8,B22:C22)</f>
        <v>0</v>
      </c>
      <c r="M7" s="8">
        <f>COUNTA('[1]Leave Plan Calendar - Month'!F22:J22)</f>
        <v>0</v>
      </c>
      <c r="N7" s="8">
        <f>COUNTA('[1]Leave Plan Calendar - Month'!M22:Q22)</f>
        <v>0</v>
      </c>
      <c r="O7" s="8">
        <f>COUNTA('[1]Leave Plan Calendar - Month'!T22:X22)</f>
        <v>0</v>
      </c>
      <c r="P7" s="8">
        <f>COUNTA('[1]Leave Plan Calendar - Month'!AA22:AE22)</f>
        <v>0</v>
      </c>
      <c r="Q7" s="8">
        <f>COUNTA('[1]Leave Plan Calendar - Month'!AJ22:AN22)</f>
        <v>0</v>
      </c>
      <c r="R7" s="8">
        <f>COUNTA('[1]Leave Plan Calendar - Month'!AQ22:AU22)</f>
        <v>0</v>
      </c>
      <c r="S7" s="8">
        <f>COUNTA('[1]Leave Plan Calendar - Month'!AX22:BB22)</f>
        <v>0</v>
      </c>
      <c r="T7" s="8">
        <f>COUNTA('[1]Leave Plan Calendar - Month'!BE22:BI22)</f>
        <v>0</v>
      </c>
      <c r="U7" s="8">
        <f>COUNTA('[1]Leave Plan Calendar - Month'!BL22,'[1]Leave Plan Calendar - Month'!B36:E36)</f>
        <v>0</v>
      </c>
      <c r="V7" s="8">
        <f>COUNTA('[1]Leave Plan Calendar - Month'!H36:L36)</f>
        <v>0</v>
      </c>
      <c r="W7" s="8">
        <f>COUNTA('[1]Leave Plan Calendar - Month'!O36:S36)</f>
        <v>0</v>
      </c>
      <c r="X7" s="8">
        <f>COUNTA('[1]Leave Plan Calendar - Month'!V36:Z36)</f>
        <v>0</v>
      </c>
      <c r="Y7" s="8">
        <f>COUNTA('[1]Leave Plan Calendar - Month'!AC36:AF36,'[1]Leave Plan Calendar - Month'!AI36)</f>
        <v>0</v>
      </c>
      <c r="Z7" s="8">
        <f>COUNTA('[1]Leave Plan Calendar - Month'!AL36:AP36)</f>
        <v>0</v>
      </c>
      <c r="AA7" s="8">
        <f>COUNTA('[1]Leave Plan Calendar - Month'!AS36:AW36)</f>
        <v>0</v>
      </c>
      <c r="AB7" s="8">
        <f>COUNTA('[1]Leave Plan Calendar - Month'!AZ36:BD36)</f>
        <v>0</v>
      </c>
      <c r="AC7" s="8">
        <f>COUNTA('[1]Leave Plan Calendar - Month'!BG36:BK36)</f>
        <v>0</v>
      </c>
      <c r="AD7" s="8">
        <f>COUNTA('[1]Leave Plan Calendar - Month'!C50:G50)</f>
        <v>0</v>
      </c>
      <c r="AE7" s="8">
        <f>COUNTA('[1]Leave Plan Calendar - Month'!J50:N50)</f>
        <v>0</v>
      </c>
      <c r="AF7" s="8">
        <f>COUNTA('[1]Leave Plan Calendar - Month'!Q50:U50)</f>
        <v>0</v>
      </c>
      <c r="AG7" s="8">
        <f>COUNTA('[1]Leave Plan Calendar - Month'!X50:AB50)</f>
        <v>0</v>
      </c>
      <c r="AH7" s="8">
        <f>COUNTA('[1]Leave Plan Calendar - Month'!AE50:AF50,'[1]Leave Plan Calendar - Month'!AI50:AK50)</f>
        <v>0</v>
      </c>
      <c r="AI7" s="8">
        <f>COUNTA('[1]Leave Plan Calendar - Month'!AN50:AR50)</f>
        <v>0</v>
      </c>
      <c r="AJ7" s="8">
        <f>COUNTA('[1]Leave Plan Calendar - Month'!AU50:AY50)</f>
        <v>0</v>
      </c>
      <c r="AK7" s="8">
        <f>COUNTA('[1]Leave Plan Calendar - Month'!BB50:BF50)</f>
        <v>0</v>
      </c>
      <c r="AL7" s="8">
        <f>COUNTA('[1]Leave Plan Calendar - Month'!BI50:BM50)</f>
        <v>0</v>
      </c>
      <c r="AM7" s="8">
        <f>COUNTA('[1]Leave Plan Calendar - Month'!D64:H64)</f>
        <v>0</v>
      </c>
      <c r="AN7" s="8">
        <f>COUNTA('[1]Leave Plan Calendar - Month'!K64:O64)</f>
        <v>0</v>
      </c>
      <c r="AO7" s="8">
        <f>COUNTA('[1]Leave Plan Calendar - Month'!R64:V64)</f>
        <v>0</v>
      </c>
      <c r="AP7" s="8">
        <f>COUNTA('[1]Leave Plan Calendar - Month'!Y64:AC64)</f>
        <v>0</v>
      </c>
      <c r="AQ7" s="8">
        <f>COUNTA('[1]Leave Plan Calendar - Month'!AI64:AM64)</f>
        <v>0</v>
      </c>
      <c r="AR7" s="8">
        <f>COUNTA('[1]Leave Plan Calendar - Month'!AP64:AT64)</f>
        <v>0</v>
      </c>
      <c r="AS7" s="8">
        <f>COUNTA('[1]Leave Plan Calendar - Month'!AW64:BA64)</f>
        <v>0</v>
      </c>
      <c r="AT7" s="8">
        <f>COUNTA('[1]Leave Plan Calendar - Month'!BD64:BH64)</f>
        <v>0</v>
      </c>
      <c r="AU7" s="8">
        <f>COUNTA('[1]Leave Plan Calendar - Month'!BK64:BM64,'[1]Leave Plan Calendar - Month'!B78:C78)</f>
        <v>0</v>
      </c>
      <c r="AV7" s="8">
        <f>COUNTA('[1]Leave Plan Calendar - Month'!F78:J78)</f>
        <v>5</v>
      </c>
      <c r="AW7" s="8">
        <f>COUNTA('[1]Leave Plan Calendar - Month'!M78:Q78)</f>
        <v>0</v>
      </c>
      <c r="AX7" s="8">
        <f>COUNTA('[1]Leave Plan Calendar - Month'!T78:X78)</f>
        <v>0</v>
      </c>
      <c r="AY7" s="8">
        <f>COUNTA('[1]Leave Plan Calendar - Month'!AA78:AE78)</f>
        <v>0</v>
      </c>
      <c r="AZ7" s="8">
        <f>COUNTA('[1]Leave Plan Calendar - Month'!AK78:AO78)</f>
        <v>0</v>
      </c>
      <c r="BA7" s="8">
        <f>COUNTA('[1]Leave Plan Calendar - Month'!AR78:AV78)</f>
        <v>3</v>
      </c>
      <c r="BB7" s="8">
        <f>COUNTA('[1]Leave Plan Calendar - Month'!AY78:BC78)</f>
        <v>0</v>
      </c>
      <c r="BC7" s="8">
        <f>COUNTA('[1]Leave Plan Calendar - Month'!BF78:BJ78)</f>
        <v>0</v>
      </c>
      <c r="BD7" s="8">
        <f>'[1]Leave Plan Calendar - Month'!BM78</f>
        <v>0</v>
      </c>
    </row>
    <row r="8" spans="1:56" x14ac:dyDescent="0.25">
      <c r="A8" s="3" t="s">
        <v>62</v>
      </c>
      <c r="B8" s="4">
        <v>30</v>
      </c>
      <c r="C8" s="4">
        <f t="shared" si="0"/>
        <v>13</v>
      </c>
      <c r="D8" s="7">
        <f>COUNTA('[1]Leave Plan Calendar - Month'!B9:F9)</f>
        <v>0</v>
      </c>
      <c r="E8" s="7">
        <f>COUNTA('[1]Leave Plan Calendar - Month'!I9:M9)</f>
        <v>5</v>
      </c>
      <c r="F8" s="8">
        <f>COUNTA('[1]Leave Plan Calendar - Month'!P9:T9)</f>
        <v>5</v>
      </c>
      <c r="G8" s="8">
        <f>COUNTA('[1]Leave Plan Calendar - Month'!W9:AA9)</f>
        <v>1</v>
      </c>
      <c r="H8" s="8">
        <f>COUNTA('[1]Leave Plan Calendar - Month'!AD9:AF9,'[1]Leave Plan Calendar - Month'!AI9:AJ9)</f>
        <v>0</v>
      </c>
      <c r="I8" s="8">
        <f>COUNTA('[1]Leave Plan Calendar - Month'!AM9:AQ9)</f>
        <v>0</v>
      </c>
      <c r="J8" s="8">
        <f>COUNTA('[1]Leave Plan Calendar - Month'!AT9:AX9)</f>
        <v>0</v>
      </c>
      <c r="K8" s="8">
        <f>COUNTA('[1]Leave Plan Calendar - Month'!BA9:BE9)</f>
        <v>0</v>
      </c>
      <c r="L8" s="8">
        <f>COUNTA('[1]Leave Plan Calendar - Month'!BH9:BJ9,B23:C23)</f>
        <v>0</v>
      </c>
      <c r="M8" s="8">
        <f>COUNTA('[1]Leave Plan Calendar - Month'!F23:J23)</f>
        <v>0</v>
      </c>
      <c r="N8" s="8">
        <f>COUNTA('[1]Leave Plan Calendar - Month'!M23:Q23)</f>
        <v>0</v>
      </c>
      <c r="O8" s="8">
        <f>COUNTA('[1]Leave Plan Calendar - Month'!T23:X23)</f>
        <v>0</v>
      </c>
      <c r="P8" s="8">
        <f>COUNTA('[1]Leave Plan Calendar - Month'!AA23:AE23)</f>
        <v>0</v>
      </c>
      <c r="Q8" s="8">
        <f>COUNTA('[1]Leave Plan Calendar - Month'!AJ23:AN23)</f>
        <v>0</v>
      </c>
      <c r="R8" s="8">
        <f>COUNTA('[1]Leave Plan Calendar - Month'!AQ23:AU23)</f>
        <v>0</v>
      </c>
      <c r="S8" s="8">
        <f>COUNTA('[1]Leave Plan Calendar - Month'!AX23:BB23)</f>
        <v>0</v>
      </c>
      <c r="T8" s="8">
        <f>COUNTA('[1]Leave Plan Calendar - Month'!BE23:BI23)</f>
        <v>0</v>
      </c>
      <c r="U8" s="8">
        <f>COUNTA('[1]Leave Plan Calendar - Month'!BL23,'[1]Leave Plan Calendar - Month'!B37:E37)</f>
        <v>0</v>
      </c>
      <c r="V8" s="8">
        <f>COUNTA('[1]Leave Plan Calendar - Month'!H37:L37)</f>
        <v>0</v>
      </c>
      <c r="W8" s="8">
        <f>COUNTA('[1]Leave Plan Calendar - Month'!O37:S37)</f>
        <v>3</v>
      </c>
      <c r="X8" s="8">
        <f>COUNTA('[1]Leave Plan Calendar - Month'!V37:Z37)</f>
        <v>0</v>
      </c>
      <c r="Y8" s="8">
        <f>COUNTA('[1]Leave Plan Calendar - Month'!AC37:AF37,'[1]Leave Plan Calendar - Month'!AI37)</f>
        <v>0</v>
      </c>
      <c r="Z8" s="8">
        <f>COUNTA('[1]Leave Plan Calendar - Month'!AL37:AP37)</f>
        <v>0</v>
      </c>
      <c r="AA8" s="8">
        <f>COUNTA('[1]Leave Plan Calendar - Month'!AS37:AW37)</f>
        <v>0</v>
      </c>
      <c r="AB8" s="8">
        <f>COUNTA('[1]Leave Plan Calendar - Month'!AZ37:BD37)</f>
        <v>0</v>
      </c>
      <c r="AC8" s="8">
        <f>COUNTA('[1]Leave Plan Calendar - Month'!BG37:BK37)</f>
        <v>0</v>
      </c>
      <c r="AD8" s="8">
        <f>COUNTA('[1]Leave Plan Calendar - Month'!C51:G51)</f>
        <v>0</v>
      </c>
      <c r="AE8" s="8">
        <f>COUNTA('[1]Leave Plan Calendar - Month'!J51:N51)</f>
        <v>0</v>
      </c>
      <c r="AF8" s="8">
        <f>COUNTA('[1]Leave Plan Calendar - Month'!Q51:U51)</f>
        <v>3</v>
      </c>
      <c r="AG8" s="8">
        <f>COUNTA('[1]Leave Plan Calendar - Month'!X51:AB51)</f>
        <v>0</v>
      </c>
      <c r="AH8" s="8">
        <f>COUNTA('[1]Leave Plan Calendar - Month'!AE51:AF51,'[1]Leave Plan Calendar - Month'!AI51:AK51)</f>
        <v>0</v>
      </c>
      <c r="AI8" s="8">
        <f>COUNTA('[1]Leave Plan Calendar - Month'!AN51:AR51)</f>
        <v>0</v>
      </c>
      <c r="AJ8" s="8">
        <f>COUNTA('[1]Leave Plan Calendar - Month'!AU51:AY51)</f>
        <v>0</v>
      </c>
      <c r="AK8" s="8">
        <f>COUNTA('[1]Leave Plan Calendar - Month'!BB51:BF51)</f>
        <v>0</v>
      </c>
      <c r="AL8" s="8">
        <f>COUNTA('[1]Leave Plan Calendar - Month'!BI51:BM51)</f>
        <v>0</v>
      </c>
      <c r="AM8" s="8">
        <f>COUNTA('[1]Leave Plan Calendar - Month'!D65:H65)</f>
        <v>0</v>
      </c>
      <c r="AN8" s="8">
        <f>COUNTA('[1]Leave Plan Calendar - Month'!K65:O65)</f>
        <v>0</v>
      </c>
      <c r="AO8" s="8">
        <f>COUNTA('[1]Leave Plan Calendar - Month'!R65:V65)</f>
        <v>0</v>
      </c>
      <c r="AP8" s="8">
        <f>COUNTA('[1]Leave Plan Calendar - Month'!Y65:AC65)</f>
        <v>0</v>
      </c>
      <c r="AQ8" s="8">
        <f>COUNTA('[1]Leave Plan Calendar - Month'!AI65:AM65)</f>
        <v>0</v>
      </c>
      <c r="AR8" s="8">
        <f>COUNTA('[1]Leave Plan Calendar - Month'!AP65:AT65)</f>
        <v>0</v>
      </c>
      <c r="AS8" s="8">
        <f>COUNTA('[1]Leave Plan Calendar - Month'!AW65:BA65)</f>
        <v>0</v>
      </c>
      <c r="AT8" s="8">
        <f>COUNTA('[1]Leave Plan Calendar - Month'!BD65:BH65)</f>
        <v>0</v>
      </c>
      <c r="AU8" s="8">
        <f>COUNTA('[1]Leave Plan Calendar - Month'!BK65:BM65,'[1]Leave Plan Calendar - Month'!B79:C79)</f>
        <v>0</v>
      </c>
      <c r="AV8" s="8">
        <f>COUNTA('[1]Leave Plan Calendar - Month'!F79:J79)</f>
        <v>0</v>
      </c>
      <c r="AW8" s="8">
        <f>COUNTA('[1]Leave Plan Calendar - Month'!M79:Q79)</f>
        <v>0</v>
      </c>
      <c r="AX8" s="8">
        <f>COUNTA('[1]Leave Plan Calendar - Month'!T79:X79)</f>
        <v>0</v>
      </c>
      <c r="AY8" s="8">
        <f>COUNTA('[1]Leave Plan Calendar - Month'!AA79:AE79)</f>
        <v>0</v>
      </c>
      <c r="AZ8" s="8">
        <f>COUNTA('[1]Leave Plan Calendar - Month'!AK79:AO79)</f>
        <v>0</v>
      </c>
      <c r="BA8" s="8">
        <f>COUNTA('[1]Leave Plan Calendar - Month'!AR79:AV79)</f>
        <v>0</v>
      </c>
      <c r="BB8" s="8">
        <f>COUNTA('[1]Leave Plan Calendar - Month'!AY79:BC79)</f>
        <v>0</v>
      </c>
      <c r="BC8" s="8">
        <f>COUNTA('[1]Leave Plan Calendar - Month'!BF79:BJ79)</f>
        <v>0</v>
      </c>
      <c r="BD8" s="8">
        <f>'[1]Leave Plan Calendar - Month'!BM79</f>
        <v>0</v>
      </c>
    </row>
    <row r="9" spans="1:56" x14ac:dyDescent="0.25">
      <c r="A9" s="3" t="s">
        <v>63</v>
      </c>
      <c r="B9" s="4">
        <v>30</v>
      </c>
      <c r="C9" s="4">
        <f t="shared" si="0"/>
        <v>12</v>
      </c>
      <c r="D9" s="7">
        <f>COUNTA('[1]Leave Plan Calendar - Month'!B10:F10)</f>
        <v>0</v>
      </c>
      <c r="E9" s="7">
        <f>COUNTA('[1]Leave Plan Calendar - Month'!I10:M10)</f>
        <v>0</v>
      </c>
      <c r="F9" s="8">
        <f>COUNTA('[1]Leave Plan Calendar - Month'!P10:T10)</f>
        <v>0</v>
      </c>
      <c r="G9" s="8">
        <f>COUNTA('[1]Leave Plan Calendar - Month'!W10:AA10)</f>
        <v>1</v>
      </c>
      <c r="H9" s="8">
        <f>COUNTA('[1]Leave Plan Calendar - Month'!AD10:AF10,'[1]Leave Plan Calendar - Month'!AI10:AJ10)</f>
        <v>0</v>
      </c>
      <c r="I9" s="8">
        <f>COUNTA('[1]Leave Plan Calendar - Month'!AM10:AQ10)</f>
        <v>0</v>
      </c>
      <c r="J9" s="8">
        <f>COUNTA('[1]Leave Plan Calendar - Month'!AT10:AX10)</f>
        <v>0</v>
      </c>
      <c r="K9" s="8">
        <f>COUNTA('[1]Leave Plan Calendar - Month'!BA10:BE10)</f>
        <v>0</v>
      </c>
      <c r="L9" s="8">
        <f>COUNTA('[1]Leave Plan Calendar - Month'!BH10:BJ10,B24:C24)</f>
        <v>0</v>
      </c>
      <c r="M9" s="8">
        <f>COUNTA('[1]Leave Plan Calendar - Month'!F24:J24)</f>
        <v>0</v>
      </c>
      <c r="N9" s="8">
        <f>COUNTA('[1]Leave Plan Calendar - Month'!M24:Q24)</f>
        <v>0</v>
      </c>
      <c r="O9" s="8">
        <f>COUNTA('[1]Leave Plan Calendar - Month'!T24:X24)</f>
        <v>0</v>
      </c>
      <c r="P9" s="8">
        <f>COUNTA('[1]Leave Plan Calendar - Month'!AA24:AE24)</f>
        <v>0</v>
      </c>
      <c r="Q9" s="8">
        <f>COUNTA('[1]Leave Plan Calendar - Month'!AJ24:AN24)</f>
        <v>1</v>
      </c>
      <c r="R9" s="8">
        <f>COUNTA('[1]Leave Plan Calendar - Month'!AQ24:AU24)</f>
        <v>0</v>
      </c>
      <c r="S9" s="8">
        <f>COUNTA('[1]Leave Plan Calendar - Month'!AX24:BB24)</f>
        <v>0</v>
      </c>
      <c r="T9" s="8">
        <f>COUNTA('[1]Leave Plan Calendar - Month'!BE24:BI24)</f>
        <v>0</v>
      </c>
      <c r="U9" s="8">
        <f>COUNTA('[1]Leave Plan Calendar - Month'!BL24,'[1]Leave Plan Calendar - Month'!B38:E38)</f>
        <v>0</v>
      </c>
      <c r="V9" s="8">
        <f>COUNTA('[1]Leave Plan Calendar - Month'!H38:L38)</f>
        <v>0</v>
      </c>
      <c r="W9" s="8">
        <f>COUNTA('[1]Leave Plan Calendar - Month'!O38:S38)</f>
        <v>0</v>
      </c>
      <c r="X9" s="8">
        <f>COUNTA('[1]Leave Plan Calendar - Month'!V38:Z38)</f>
        <v>0</v>
      </c>
      <c r="Y9" s="8">
        <f>COUNTA('[1]Leave Plan Calendar - Month'!AC38:AF38,'[1]Leave Plan Calendar - Month'!AI38)</f>
        <v>0</v>
      </c>
      <c r="Z9" s="8">
        <f>COUNTA('[1]Leave Plan Calendar - Month'!AL38:AP38)</f>
        <v>0</v>
      </c>
      <c r="AA9" s="8">
        <f>COUNTA('[1]Leave Plan Calendar - Month'!AS38:AW38)</f>
        <v>0</v>
      </c>
      <c r="AB9" s="8">
        <f>COUNTA('[1]Leave Plan Calendar - Month'!AZ38:BD38)</f>
        <v>0</v>
      </c>
      <c r="AC9" s="8">
        <f>COUNTA('[1]Leave Plan Calendar - Month'!BG38:BK38)</f>
        <v>0</v>
      </c>
      <c r="AD9" s="8">
        <f>COUNTA('[1]Leave Plan Calendar - Month'!C52:G52)</f>
        <v>0</v>
      </c>
      <c r="AE9" s="8">
        <f>COUNTA('[1]Leave Plan Calendar - Month'!J52:N52)</f>
        <v>0</v>
      </c>
      <c r="AF9" s="8">
        <f>COUNTA('[1]Leave Plan Calendar - Month'!Q52:U52)</f>
        <v>0</v>
      </c>
      <c r="AG9" s="8">
        <f>COUNTA('[1]Leave Plan Calendar - Month'!X52:AB52)</f>
        <v>0</v>
      </c>
      <c r="AH9" s="8">
        <f>COUNTA('[1]Leave Plan Calendar - Month'!AE52:AF52,'[1]Leave Plan Calendar - Month'!AI52:AK52)</f>
        <v>0</v>
      </c>
      <c r="AI9" s="8">
        <f>COUNTA('[1]Leave Plan Calendar - Month'!AN52:AR52)</f>
        <v>0</v>
      </c>
      <c r="AJ9" s="8">
        <f>COUNTA('[1]Leave Plan Calendar - Month'!AU52:AY52)</f>
        <v>0</v>
      </c>
      <c r="AK9" s="8">
        <f>COUNTA('[1]Leave Plan Calendar - Month'!BB52:BF52)</f>
        <v>0</v>
      </c>
      <c r="AL9" s="8">
        <f>COUNTA('[1]Leave Plan Calendar - Month'!BI52:BM52)</f>
        <v>0</v>
      </c>
      <c r="AM9" s="8">
        <f>COUNTA('[1]Leave Plan Calendar - Month'!D66:H66)</f>
        <v>1</v>
      </c>
      <c r="AN9" s="8">
        <f>COUNTA('[1]Leave Plan Calendar - Month'!K66:O66)</f>
        <v>5</v>
      </c>
      <c r="AO9" s="8">
        <f>COUNTA('[1]Leave Plan Calendar - Month'!R66:V66)</f>
        <v>5</v>
      </c>
      <c r="AP9" s="8">
        <f>COUNTA('[1]Leave Plan Calendar - Month'!Y66:AC66)</f>
        <v>5</v>
      </c>
      <c r="AQ9" s="8">
        <f>COUNTA('[1]Leave Plan Calendar - Month'!AI66:AM66)</f>
        <v>0</v>
      </c>
      <c r="AR9" s="8">
        <f>COUNTA('[1]Leave Plan Calendar - Month'!AP66:AT66)</f>
        <v>0</v>
      </c>
      <c r="AS9" s="8">
        <f>COUNTA('[1]Leave Plan Calendar - Month'!AW66:BA66)</f>
        <v>0</v>
      </c>
      <c r="AT9" s="8">
        <f>COUNTA('[1]Leave Plan Calendar - Month'!BD66:BH66)</f>
        <v>0</v>
      </c>
      <c r="AU9" s="8">
        <f>COUNTA('[1]Leave Plan Calendar - Month'!BK66:BM66,'[1]Leave Plan Calendar - Month'!B80:C80)</f>
        <v>0</v>
      </c>
      <c r="AV9" s="8">
        <f>COUNTA('[1]Leave Plan Calendar - Month'!F80:J80)</f>
        <v>0</v>
      </c>
      <c r="AW9" s="8">
        <f>COUNTA('[1]Leave Plan Calendar - Month'!M80:Q80)</f>
        <v>0</v>
      </c>
      <c r="AX9" s="8">
        <f>COUNTA('[1]Leave Plan Calendar - Month'!T80:X80)</f>
        <v>0</v>
      </c>
      <c r="AY9" s="8">
        <f>COUNTA('[1]Leave Plan Calendar - Month'!AA80:AE80)</f>
        <v>0</v>
      </c>
      <c r="AZ9" s="8">
        <f>COUNTA('[1]Leave Plan Calendar - Month'!AK80:AO80)</f>
        <v>0</v>
      </c>
      <c r="BA9" s="8">
        <f>COUNTA('[1]Leave Plan Calendar - Month'!AR80:AV80)</f>
        <v>0</v>
      </c>
      <c r="BB9" s="8">
        <f>COUNTA('[1]Leave Plan Calendar - Month'!AY80:BC80)</f>
        <v>0</v>
      </c>
      <c r="BC9" s="8">
        <f>COUNTA('[1]Leave Plan Calendar - Month'!BF80:BJ80)</f>
        <v>0</v>
      </c>
      <c r="BD9" s="8">
        <f>'[1]Leave Plan Calendar - Month'!BM80</f>
        <v>0</v>
      </c>
    </row>
    <row r="10" spans="1:56" x14ac:dyDescent="0.25">
      <c r="A10" s="3" t="s">
        <v>64</v>
      </c>
      <c r="B10" s="4">
        <v>30</v>
      </c>
      <c r="C10" s="4">
        <f t="shared" si="0"/>
        <v>29</v>
      </c>
      <c r="D10" s="7">
        <f>COUNTA('[1]Leave Plan Calendar - Month'!B11:F11)</f>
        <v>0</v>
      </c>
      <c r="E10" s="7">
        <f>COUNTA('[1]Leave Plan Calendar - Month'!I11:M11)</f>
        <v>0</v>
      </c>
      <c r="F10" s="8">
        <f>COUNTA('[1]Leave Plan Calendar - Month'!P11:T11)</f>
        <v>0</v>
      </c>
      <c r="G10" s="8">
        <f>COUNTA('[1]Leave Plan Calendar - Month'!W11:AA11)</f>
        <v>1</v>
      </c>
      <c r="H10" s="8">
        <f>COUNTA('[1]Leave Plan Calendar - Month'!AD11:AF11,'[1]Leave Plan Calendar - Month'!AI11:AJ11)</f>
        <v>0</v>
      </c>
      <c r="I10" s="8">
        <f>COUNTA('[1]Leave Plan Calendar - Month'!AM11:AQ11)</f>
        <v>0</v>
      </c>
      <c r="J10" s="8">
        <f>COUNTA('[1]Leave Plan Calendar - Month'!AT11:AX11)</f>
        <v>0</v>
      </c>
      <c r="K10" s="8">
        <f>COUNTA('[1]Leave Plan Calendar - Month'!BA11:BE11)</f>
        <v>0</v>
      </c>
      <c r="L10" s="8">
        <f>COUNTA('[1]Leave Plan Calendar - Month'!BH11:BJ11,B25:C25)</f>
        <v>0</v>
      </c>
      <c r="M10" s="8">
        <f>COUNTA('[1]Leave Plan Calendar - Month'!F25:J25)</f>
        <v>0</v>
      </c>
      <c r="N10" s="8">
        <f>COUNTA('[1]Leave Plan Calendar - Month'!M25:Q25)</f>
        <v>0</v>
      </c>
      <c r="O10" s="8">
        <f>COUNTA('[1]Leave Plan Calendar - Month'!T25:X25)</f>
        <v>0</v>
      </c>
      <c r="P10" s="8">
        <f>COUNTA('[1]Leave Plan Calendar - Month'!AA25:AE25)</f>
        <v>0</v>
      </c>
      <c r="Q10" s="8">
        <f>COUNTA('[1]Leave Plan Calendar - Month'!AJ25:AN25)</f>
        <v>0</v>
      </c>
      <c r="R10" s="8">
        <f>COUNTA('[1]Leave Plan Calendar - Month'!AQ25:AU25)</f>
        <v>0</v>
      </c>
      <c r="S10" s="8">
        <f>COUNTA('[1]Leave Plan Calendar - Month'!AX25:BB25)</f>
        <v>0</v>
      </c>
      <c r="T10" s="8">
        <f>COUNTA('[1]Leave Plan Calendar - Month'!BE25:BI25)</f>
        <v>0</v>
      </c>
      <c r="U10" s="8">
        <f>COUNTA('[1]Leave Plan Calendar - Month'!BL25,'[1]Leave Plan Calendar - Month'!B39:E39)</f>
        <v>0</v>
      </c>
      <c r="V10" s="8">
        <f>COUNTA('[1]Leave Plan Calendar - Month'!H39:L39)</f>
        <v>0</v>
      </c>
      <c r="W10" s="8">
        <f>COUNTA('[1]Leave Plan Calendar - Month'!O39:S39)</f>
        <v>0</v>
      </c>
      <c r="X10" s="8">
        <f>COUNTA('[1]Leave Plan Calendar - Month'!V39:Z39)</f>
        <v>0</v>
      </c>
      <c r="Y10" s="8">
        <f>COUNTA('[1]Leave Plan Calendar - Month'!AC39:AF39,'[1]Leave Plan Calendar - Month'!AI39)</f>
        <v>0</v>
      </c>
      <c r="Z10" s="8">
        <f>COUNTA('[1]Leave Plan Calendar - Month'!AL39:AP39)</f>
        <v>0</v>
      </c>
      <c r="AA10" s="8">
        <f>COUNTA('[1]Leave Plan Calendar - Month'!AS39:AW39)</f>
        <v>0</v>
      </c>
      <c r="AB10" s="8">
        <f>COUNTA('[1]Leave Plan Calendar - Month'!AZ39:BD39)</f>
        <v>0</v>
      </c>
      <c r="AC10" s="8">
        <f>COUNTA('[1]Leave Plan Calendar - Month'!BG39:BK39)</f>
        <v>0</v>
      </c>
      <c r="AD10" s="8">
        <f>COUNTA('[1]Leave Plan Calendar - Month'!C53:G53)</f>
        <v>0</v>
      </c>
      <c r="AE10" s="8">
        <f>COUNTA('[1]Leave Plan Calendar - Month'!J53:N53)</f>
        <v>0</v>
      </c>
      <c r="AF10" s="8">
        <f>COUNTA('[1]Leave Plan Calendar - Month'!Q53:U53)</f>
        <v>0</v>
      </c>
      <c r="AG10" s="8">
        <f>COUNTA('[1]Leave Plan Calendar - Month'!X53:AB53)</f>
        <v>0</v>
      </c>
      <c r="AH10" s="8">
        <f>COUNTA('[1]Leave Plan Calendar - Month'!AE53:AF53,'[1]Leave Plan Calendar - Month'!AI53:AK53)</f>
        <v>0</v>
      </c>
      <c r="AI10" s="8">
        <f>COUNTA('[1]Leave Plan Calendar - Month'!AN53:AR53)</f>
        <v>0</v>
      </c>
      <c r="AJ10" s="8">
        <f>COUNTA('[1]Leave Plan Calendar - Month'!AU53:AY53)</f>
        <v>0</v>
      </c>
      <c r="AK10" s="8">
        <f>COUNTA('[1]Leave Plan Calendar - Month'!BB53:BF53)</f>
        <v>0</v>
      </c>
      <c r="AL10" s="8">
        <f>COUNTA('[1]Leave Plan Calendar - Month'!BI53:BM53)</f>
        <v>0</v>
      </c>
      <c r="AM10" s="8">
        <f>COUNTA('[1]Leave Plan Calendar - Month'!D67:H67)</f>
        <v>0</v>
      </c>
      <c r="AN10" s="8">
        <f>COUNTA('[1]Leave Plan Calendar - Month'!K67:O67)</f>
        <v>0</v>
      </c>
      <c r="AO10" s="8">
        <f>COUNTA('[1]Leave Plan Calendar - Month'!R67:V67)</f>
        <v>0</v>
      </c>
      <c r="AP10" s="8">
        <f>COUNTA('[1]Leave Plan Calendar - Month'!Y67:AC67)</f>
        <v>0</v>
      </c>
      <c r="AQ10" s="8">
        <f>COUNTA('[1]Leave Plan Calendar - Month'!AI67:AM67)</f>
        <v>0</v>
      </c>
      <c r="AR10" s="8">
        <f>COUNTA('[1]Leave Plan Calendar - Month'!AP67:AT67)</f>
        <v>0</v>
      </c>
      <c r="AS10" s="8">
        <f>COUNTA('[1]Leave Plan Calendar - Month'!AW67:BA67)</f>
        <v>0</v>
      </c>
      <c r="AT10" s="8">
        <f>COUNTA('[1]Leave Plan Calendar - Month'!BD67:BH67)</f>
        <v>0</v>
      </c>
      <c r="AU10" s="8">
        <f>COUNTA('[1]Leave Plan Calendar - Month'!BK67:BM67,'[1]Leave Plan Calendar - Month'!B81:C81)</f>
        <v>0</v>
      </c>
      <c r="AV10" s="8">
        <f>COUNTA('[1]Leave Plan Calendar - Month'!F81:J81)</f>
        <v>0</v>
      </c>
      <c r="AW10" s="8">
        <f>COUNTA('[1]Leave Plan Calendar - Month'!M81:Q81)</f>
        <v>0</v>
      </c>
      <c r="AX10" s="8">
        <f>COUNTA('[1]Leave Plan Calendar - Month'!T81:X81)</f>
        <v>0</v>
      </c>
      <c r="AY10" s="8">
        <f>COUNTA('[1]Leave Plan Calendar - Month'!AA81:AE81)</f>
        <v>0</v>
      </c>
      <c r="AZ10" s="8">
        <f>COUNTA('[1]Leave Plan Calendar - Month'!AK81:AO81)</f>
        <v>0</v>
      </c>
      <c r="BA10" s="8">
        <f>COUNTA('[1]Leave Plan Calendar - Month'!AR81:AV81)</f>
        <v>0</v>
      </c>
      <c r="BB10" s="8">
        <f>COUNTA('[1]Leave Plan Calendar - Month'!AY81:BC81)</f>
        <v>0</v>
      </c>
      <c r="BC10" s="8">
        <f>COUNTA('[1]Leave Plan Calendar - Month'!BF81:BJ81)</f>
        <v>0</v>
      </c>
      <c r="BD10" s="8">
        <f>'[1]Leave Plan Calendar - Month'!BM81</f>
        <v>0</v>
      </c>
    </row>
    <row r="11" spans="1:56" x14ac:dyDescent="0.25">
      <c r="A11" s="3" t="s">
        <v>65</v>
      </c>
      <c r="B11" s="4">
        <v>60</v>
      </c>
      <c r="C11" s="4">
        <f t="shared" si="0"/>
        <v>20</v>
      </c>
      <c r="D11" s="7">
        <f>COUNTA('[1]Leave Plan Calendar - Month'!B12:F12)</f>
        <v>4</v>
      </c>
      <c r="E11" s="7">
        <f>COUNTA('[1]Leave Plan Calendar - Month'!I12:M12)</f>
        <v>5</v>
      </c>
      <c r="F11" s="8">
        <f>COUNTA('[1]Leave Plan Calendar - Month'!P12:T12)</f>
        <v>5</v>
      </c>
      <c r="G11" s="8">
        <f>COUNTA('[1]Leave Plan Calendar - Month'!W12:AA12)</f>
        <v>4</v>
      </c>
      <c r="H11" s="8">
        <f>COUNTA('[1]Leave Plan Calendar - Month'!AD12:AF12,'[1]Leave Plan Calendar - Month'!AI12:AJ12)</f>
        <v>4</v>
      </c>
      <c r="I11" s="8">
        <f>COUNTA('[1]Leave Plan Calendar - Month'!AM12:AQ12)</f>
        <v>4</v>
      </c>
      <c r="J11" s="8">
        <f>COUNTA('[1]Leave Plan Calendar - Month'!AT12:AX12)</f>
        <v>4</v>
      </c>
      <c r="K11" s="8">
        <f>COUNTA('[1]Leave Plan Calendar - Month'!BA12:BE12)</f>
        <v>4</v>
      </c>
      <c r="L11" s="8">
        <f>COUNTA('[1]Leave Plan Calendar - Month'!BH12:BJ12,B26:C26)</f>
        <v>0</v>
      </c>
      <c r="M11" s="8">
        <f>COUNTA('[1]Leave Plan Calendar - Month'!F26:J26)</f>
        <v>0</v>
      </c>
      <c r="N11" s="8">
        <f>COUNTA('[1]Leave Plan Calendar - Month'!M26:Q26)</f>
        <v>0</v>
      </c>
      <c r="O11" s="8">
        <f>COUNTA('[1]Leave Plan Calendar - Month'!T26:X26)</f>
        <v>0</v>
      </c>
      <c r="P11" s="8">
        <f>COUNTA('[1]Leave Plan Calendar - Month'!AA26:AE26)</f>
        <v>0</v>
      </c>
      <c r="Q11" s="8">
        <f>COUNTA('[1]Leave Plan Calendar - Month'!AJ26:AN26)</f>
        <v>0</v>
      </c>
      <c r="R11" s="8">
        <f>COUNTA('[1]Leave Plan Calendar - Month'!AQ26:AU26)</f>
        <v>0</v>
      </c>
      <c r="S11" s="8">
        <f>COUNTA('[1]Leave Plan Calendar - Month'!AX26:BB26)</f>
        <v>0</v>
      </c>
      <c r="T11" s="8">
        <f>COUNTA('[1]Leave Plan Calendar - Month'!BE26:BI26)</f>
        <v>0</v>
      </c>
      <c r="U11" s="8">
        <f>COUNTA('[1]Leave Plan Calendar - Month'!BL26,'[1]Leave Plan Calendar - Month'!B40:E40)</f>
        <v>0</v>
      </c>
      <c r="V11" s="8">
        <f>COUNTA('[1]Leave Plan Calendar - Month'!H40:L40)</f>
        <v>0</v>
      </c>
      <c r="W11" s="8">
        <f>COUNTA('[1]Leave Plan Calendar - Month'!O40:S40)</f>
        <v>0</v>
      </c>
      <c r="X11" s="8">
        <f>COUNTA('[1]Leave Plan Calendar - Month'!V40:Z40)</f>
        <v>0</v>
      </c>
      <c r="Y11" s="8">
        <f>COUNTA('[1]Leave Plan Calendar - Month'!AC40:AF40,'[1]Leave Plan Calendar - Month'!AI40)</f>
        <v>0</v>
      </c>
      <c r="Z11" s="8">
        <f>COUNTA('[1]Leave Plan Calendar - Month'!AL40:AP40)</f>
        <v>0</v>
      </c>
      <c r="AA11" s="8">
        <f>COUNTA('[1]Leave Plan Calendar - Month'!AS40:AW40)</f>
        <v>0</v>
      </c>
      <c r="AB11" s="8">
        <f>COUNTA('[1]Leave Plan Calendar - Month'!AZ40:BD40)</f>
        <v>0</v>
      </c>
      <c r="AC11" s="8">
        <f>COUNTA('[1]Leave Plan Calendar - Month'!BG40:BK40)</f>
        <v>0</v>
      </c>
      <c r="AD11" s="8">
        <f>COUNTA('[1]Leave Plan Calendar - Month'!C54:G54)</f>
        <v>0</v>
      </c>
      <c r="AE11" s="8">
        <f>COUNTA('[1]Leave Plan Calendar - Month'!J54:N54)</f>
        <v>0</v>
      </c>
      <c r="AF11" s="8">
        <f>COUNTA('[1]Leave Plan Calendar - Month'!Q54:U54)</f>
        <v>0</v>
      </c>
      <c r="AG11" s="8">
        <f>COUNTA('[1]Leave Plan Calendar - Month'!X54:AB54)</f>
        <v>0</v>
      </c>
      <c r="AH11" s="8">
        <f>COUNTA('[1]Leave Plan Calendar - Month'!AE54:AF54,'[1]Leave Plan Calendar - Month'!AI54:AK54)</f>
        <v>0</v>
      </c>
      <c r="AI11" s="8">
        <f>COUNTA('[1]Leave Plan Calendar - Month'!AN54:AR54)</f>
        <v>0</v>
      </c>
      <c r="AJ11" s="8">
        <f>COUNTA('[1]Leave Plan Calendar - Month'!AU54:AY54)</f>
        <v>0</v>
      </c>
      <c r="AK11" s="8">
        <f>COUNTA('[1]Leave Plan Calendar - Month'!BB54:BF54)</f>
        <v>0</v>
      </c>
      <c r="AL11" s="8">
        <f>COUNTA('[1]Leave Plan Calendar - Month'!BI54:BM54)</f>
        <v>0</v>
      </c>
      <c r="AM11" s="8">
        <f>COUNTA('[1]Leave Plan Calendar - Month'!D68:H68)</f>
        <v>0</v>
      </c>
      <c r="AN11" s="8">
        <f>COUNTA('[1]Leave Plan Calendar - Month'!K68:O68)</f>
        <v>0</v>
      </c>
      <c r="AO11" s="8">
        <f>COUNTA('[1]Leave Plan Calendar - Month'!R68:V68)</f>
        <v>0</v>
      </c>
      <c r="AP11" s="8">
        <f>COUNTA('[1]Leave Plan Calendar - Month'!Y68:AC68)</f>
        <v>0</v>
      </c>
      <c r="AQ11" s="8">
        <f>COUNTA('[1]Leave Plan Calendar - Month'!AI68:AM68)</f>
        <v>0</v>
      </c>
      <c r="AR11" s="8">
        <f>COUNTA('[1]Leave Plan Calendar - Month'!AP68:AT68)</f>
        <v>0</v>
      </c>
      <c r="AS11" s="8">
        <f>COUNTA('[1]Leave Plan Calendar - Month'!AW68:BA68)</f>
        <v>0</v>
      </c>
      <c r="AT11" s="8">
        <f>COUNTA('[1]Leave Plan Calendar - Month'!BD68:BH68)</f>
        <v>0</v>
      </c>
      <c r="AU11" s="8">
        <f>COUNTA('[1]Leave Plan Calendar - Month'!BK68:BM68,'[1]Leave Plan Calendar - Month'!B82:C82)</f>
        <v>0</v>
      </c>
      <c r="AV11" s="8">
        <f>COUNTA('[1]Leave Plan Calendar - Month'!F82:J82)</f>
        <v>0</v>
      </c>
      <c r="AW11" s="8">
        <f>COUNTA('[1]Leave Plan Calendar - Month'!M82:Q82)</f>
        <v>0</v>
      </c>
      <c r="AX11" s="8">
        <f>COUNTA('[1]Leave Plan Calendar - Month'!T82:X82)</f>
        <v>0</v>
      </c>
      <c r="AY11" s="8">
        <f>COUNTA('[1]Leave Plan Calendar - Month'!AA82:AE82)</f>
        <v>0</v>
      </c>
      <c r="AZ11" s="8">
        <f>COUNTA('[1]Leave Plan Calendar - Month'!AK82:AO82)</f>
        <v>5</v>
      </c>
      <c r="BA11" s="8">
        <f>COUNTA('[1]Leave Plan Calendar - Month'!AR82:AV82)</f>
        <v>5</v>
      </c>
      <c r="BB11" s="8">
        <f>COUNTA('[1]Leave Plan Calendar - Month'!AY82:BC82)</f>
        <v>0</v>
      </c>
      <c r="BC11" s="8">
        <f>COUNTA('[1]Leave Plan Calendar - Month'!BF82:BJ82)</f>
        <v>0</v>
      </c>
      <c r="BD11" s="8">
        <f>'[1]Leave Plan Calendar - Month'!BM82</f>
        <v>0</v>
      </c>
    </row>
    <row r="12" spans="1:56" x14ac:dyDescent="0.25">
      <c r="A12" s="3" t="s">
        <v>66</v>
      </c>
      <c r="B12" s="4">
        <v>25</v>
      </c>
      <c r="C12" s="4">
        <f t="shared" si="0"/>
        <v>24</v>
      </c>
      <c r="D12" s="7">
        <f>COUNTA('[1]Leave Plan Calendar - Month'!B13:F13)</f>
        <v>0</v>
      </c>
      <c r="E12" s="7">
        <f>COUNTA('[1]Leave Plan Calendar - Month'!I13:M13)</f>
        <v>0</v>
      </c>
      <c r="F12" s="8">
        <f>COUNTA('[1]Leave Plan Calendar - Month'!P13:T13)</f>
        <v>0</v>
      </c>
      <c r="G12" s="8">
        <f>COUNTA('[1]Leave Plan Calendar - Month'!W13:AA13)</f>
        <v>1</v>
      </c>
      <c r="H12" s="8">
        <f>COUNTA('[1]Leave Plan Calendar - Month'!AD13:AF13,'[1]Leave Plan Calendar - Month'!AI13:AJ13)</f>
        <v>0</v>
      </c>
      <c r="I12" s="8">
        <f>COUNTA('[1]Leave Plan Calendar - Month'!AM13:AQ13)</f>
        <v>0</v>
      </c>
      <c r="J12" s="8">
        <f>COUNTA('[1]Leave Plan Calendar - Month'!AT13:AX13)</f>
        <v>0</v>
      </c>
      <c r="K12" s="8">
        <f>COUNTA('[1]Leave Plan Calendar - Month'!BA13:BE13)</f>
        <v>0</v>
      </c>
      <c r="L12" s="8">
        <f>COUNTA('[1]Leave Plan Calendar - Month'!BH13:BJ13,B27:C27)</f>
        <v>0</v>
      </c>
      <c r="M12" s="8">
        <f>COUNTA('[1]Leave Plan Calendar - Month'!F27:J27)</f>
        <v>0</v>
      </c>
      <c r="N12" s="8">
        <f>COUNTA('[1]Leave Plan Calendar - Month'!M27:Q27)</f>
        <v>0</v>
      </c>
      <c r="O12" s="8">
        <f>COUNTA('[1]Leave Plan Calendar - Month'!T27:X27)</f>
        <v>0</v>
      </c>
      <c r="P12" s="8">
        <f>COUNTA('[1]Leave Plan Calendar - Month'!AA27:AE27)</f>
        <v>0</v>
      </c>
      <c r="Q12" s="8">
        <f>COUNTA('[1]Leave Plan Calendar - Month'!AJ27:AN27)</f>
        <v>0</v>
      </c>
      <c r="R12" s="8">
        <f>COUNTA('[1]Leave Plan Calendar - Month'!AQ27:AU27)</f>
        <v>0</v>
      </c>
      <c r="S12" s="8">
        <f>COUNTA('[1]Leave Plan Calendar - Month'!AX27:BB27)</f>
        <v>0</v>
      </c>
      <c r="T12" s="8">
        <f>COUNTA('[1]Leave Plan Calendar - Month'!BE27:BI27)</f>
        <v>0</v>
      </c>
      <c r="U12" s="8">
        <f>COUNTA('[1]Leave Plan Calendar - Month'!BL27,'[1]Leave Plan Calendar - Month'!B41:E41)</f>
        <v>0</v>
      </c>
      <c r="V12" s="8">
        <f>COUNTA('[1]Leave Plan Calendar - Month'!H41:L41)</f>
        <v>0</v>
      </c>
      <c r="W12" s="8">
        <f>COUNTA('[1]Leave Plan Calendar - Month'!O41:S41)</f>
        <v>0</v>
      </c>
      <c r="X12" s="8">
        <f>COUNTA('[1]Leave Plan Calendar - Month'!V41:Z41)</f>
        <v>0</v>
      </c>
      <c r="Y12" s="8">
        <f>COUNTA('[1]Leave Plan Calendar - Month'!AC41:AF41,'[1]Leave Plan Calendar - Month'!AI41)</f>
        <v>0</v>
      </c>
      <c r="Z12" s="8">
        <f>COUNTA('[1]Leave Plan Calendar - Month'!AL41:AP41)</f>
        <v>0</v>
      </c>
      <c r="AA12" s="8">
        <f>COUNTA('[1]Leave Plan Calendar - Month'!AS41:AW41)</f>
        <v>0</v>
      </c>
      <c r="AB12" s="8">
        <f>COUNTA('[1]Leave Plan Calendar - Month'!AZ41:BD41)</f>
        <v>0</v>
      </c>
      <c r="AC12" s="8">
        <f>COUNTA('[1]Leave Plan Calendar - Month'!BG41:BK41)</f>
        <v>0</v>
      </c>
      <c r="AD12" s="8">
        <f>COUNTA('[1]Leave Plan Calendar - Month'!C55:G55)</f>
        <v>0</v>
      </c>
      <c r="AE12" s="8">
        <f>COUNTA('[1]Leave Plan Calendar - Month'!J55:N55)</f>
        <v>0</v>
      </c>
      <c r="AF12" s="8">
        <f>COUNTA('[1]Leave Plan Calendar - Month'!Q55:U55)</f>
        <v>0</v>
      </c>
      <c r="AG12" s="8">
        <f>COUNTA('[1]Leave Plan Calendar - Month'!X55:AB55)</f>
        <v>0</v>
      </c>
      <c r="AH12" s="8">
        <f>COUNTA('[1]Leave Plan Calendar - Month'!AE55:AF55,'[1]Leave Plan Calendar - Month'!AI55:AK55)</f>
        <v>0</v>
      </c>
      <c r="AI12" s="8">
        <f>COUNTA('[1]Leave Plan Calendar - Month'!AN55:AR55)</f>
        <v>0</v>
      </c>
      <c r="AJ12" s="8">
        <f>COUNTA('[1]Leave Plan Calendar - Month'!AU55:AY55)</f>
        <v>0</v>
      </c>
      <c r="AK12" s="8">
        <f>COUNTA('[1]Leave Plan Calendar - Month'!BB55:BF55)</f>
        <v>0</v>
      </c>
      <c r="AL12" s="8">
        <f>COUNTA('[1]Leave Plan Calendar - Month'!BI55:BM55)</f>
        <v>0</v>
      </c>
      <c r="AM12" s="8">
        <f>COUNTA('[1]Leave Plan Calendar - Month'!D69:H69)</f>
        <v>0</v>
      </c>
      <c r="AN12" s="8">
        <f>COUNTA('[1]Leave Plan Calendar - Month'!K69:O69)</f>
        <v>0</v>
      </c>
      <c r="AO12" s="8">
        <f>COUNTA('[1]Leave Plan Calendar - Month'!R69:V69)</f>
        <v>0</v>
      </c>
      <c r="AP12" s="8">
        <f>COUNTA('[1]Leave Plan Calendar - Month'!Y69:AC69)</f>
        <v>0</v>
      </c>
      <c r="AQ12" s="8">
        <f>COUNTA('[1]Leave Plan Calendar - Month'!AI69:AM69)</f>
        <v>0</v>
      </c>
      <c r="AR12" s="8">
        <f>COUNTA('[1]Leave Plan Calendar - Month'!AP69:AT69)</f>
        <v>0</v>
      </c>
      <c r="AS12" s="8">
        <f>COUNTA('[1]Leave Plan Calendar - Month'!AW69:BA69)</f>
        <v>0</v>
      </c>
      <c r="AT12" s="8">
        <f>COUNTA('[1]Leave Plan Calendar - Month'!BD69:BH69)</f>
        <v>0</v>
      </c>
      <c r="AU12" s="8">
        <f>COUNTA('[1]Leave Plan Calendar - Month'!BK69:BM69,'[1]Leave Plan Calendar - Month'!B83:C83)</f>
        <v>0</v>
      </c>
      <c r="AV12" s="8">
        <f>COUNTA('[1]Leave Plan Calendar - Month'!F83:J83)</f>
        <v>0</v>
      </c>
      <c r="AW12" s="8">
        <f>COUNTA('[1]Leave Plan Calendar - Month'!M83:Q83)</f>
        <v>0</v>
      </c>
      <c r="AX12" s="8">
        <f>COUNTA('[1]Leave Plan Calendar - Month'!T83:X83)</f>
        <v>0</v>
      </c>
      <c r="AY12" s="8">
        <f>COUNTA('[1]Leave Plan Calendar - Month'!AA83:AE83)</f>
        <v>0</v>
      </c>
      <c r="AZ12" s="8">
        <f>COUNTA('[1]Leave Plan Calendar - Month'!AK83:AO83)</f>
        <v>0</v>
      </c>
      <c r="BA12" s="8">
        <f>COUNTA('[1]Leave Plan Calendar - Month'!AR83:AV83)</f>
        <v>0</v>
      </c>
      <c r="BB12" s="8">
        <f>COUNTA('[1]Leave Plan Calendar - Month'!AY83:BC83)</f>
        <v>0</v>
      </c>
      <c r="BC12" s="8">
        <f>COUNTA('[1]Leave Plan Calendar - Month'!BF83:BJ83)</f>
        <v>0</v>
      </c>
      <c r="BD12" s="8">
        <f>'[1]Leave Plan Calendar - Month'!BM83</f>
        <v>0</v>
      </c>
    </row>
    <row r="13" spans="1:56" x14ac:dyDescent="0.25">
      <c r="A13" s="3" t="s">
        <v>67</v>
      </c>
      <c r="B13" s="4">
        <v>25</v>
      </c>
      <c r="C13" s="4">
        <f t="shared" si="0"/>
        <v>24</v>
      </c>
      <c r="D13" s="7">
        <f>COUNTA('[1]Leave Plan Calendar - Month'!B14:F14)</f>
        <v>0</v>
      </c>
      <c r="E13" s="7">
        <f>COUNTA('[1]Leave Plan Calendar - Month'!I14:M14)</f>
        <v>0</v>
      </c>
      <c r="F13" s="8">
        <f>COUNTA('[1]Leave Plan Calendar - Month'!P14:T14)</f>
        <v>0</v>
      </c>
      <c r="G13" s="8">
        <f>COUNTA('[1]Leave Plan Calendar - Month'!W14:AA14)</f>
        <v>1</v>
      </c>
      <c r="H13" s="8">
        <f>COUNTA('[1]Leave Plan Calendar - Month'!AD14:AF14,'[1]Leave Plan Calendar - Month'!AI14:AJ14)</f>
        <v>0</v>
      </c>
      <c r="I13" s="8">
        <f>COUNTA('[1]Leave Plan Calendar - Month'!AM14:AQ14)</f>
        <v>0</v>
      </c>
      <c r="J13" s="8">
        <f>COUNTA('[1]Leave Plan Calendar - Month'!AT14:AX14)</f>
        <v>0</v>
      </c>
      <c r="K13" s="8">
        <f>COUNTA('[1]Leave Plan Calendar - Month'!BA14:BE14)</f>
        <v>0</v>
      </c>
      <c r="L13" s="8">
        <f>COUNTA('[1]Leave Plan Calendar - Month'!BH14:BJ14,B28:C28)</f>
        <v>0</v>
      </c>
      <c r="M13" s="8">
        <f>COUNTA('[1]Leave Plan Calendar - Month'!F28:J28)</f>
        <v>0</v>
      </c>
      <c r="N13" s="8">
        <f>COUNTA('[1]Leave Plan Calendar - Month'!M28:Q28)</f>
        <v>0</v>
      </c>
      <c r="O13" s="8">
        <f>COUNTA('[1]Leave Plan Calendar - Month'!T28:X28)</f>
        <v>0</v>
      </c>
      <c r="P13" s="8">
        <f>COUNTA('[1]Leave Plan Calendar - Month'!AA28:AE28)</f>
        <v>0</v>
      </c>
      <c r="Q13" s="8">
        <f>COUNTA('[1]Leave Plan Calendar - Month'!AJ28:AN28)</f>
        <v>0</v>
      </c>
      <c r="R13" s="8">
        <f>COUNTA('[1]Leave Plan Calendar - Month'!AQ28:AU28)</f>
        <v>0</v>
      </c>
      <c r="S13" s="8">
        <f>COUNTA('[1]Leave Plan Calendar - Month'!AX28:BB28)</f>
        <v>0</v>
      </c>
      <c r="T13" s="8">
        <f>COUNTA('[1]Leave Plan Calendar - Month'!BE28:BI28)</f>
        <v>0</v>
      </c>
      <c r="U13" s="8">
        <f>COUNTA('[1]Leave Plan Calendar - Month'!BL28,'[1]Leave Plan Calendar - Month'!B42:E42)</f>
        <v>0</v>
      </c>
      <c r="V13" s="8">
        <f>COUNTA('[1]Leave Plan Calendar - Month'!H42:L42)</f>
        <v>0</v>
      </c>
      <c r="W13" s="8">
        <f>COUNTA('[1]Leave Plan Calendar - Month'!O42:S42)</f>
        <v>0</v>
      </c>
      <c r="X13" s="8">
        <f>COUNTA('[1]Leave Plan Calendar - Month'!V42:Z42)</f>
        <v>0</v>
      </c>
      <c r="Y13" s="8">
        <f>COUNTA('[1]Leave Plan Calendar - Month'!AC42:AF42,'[1]Leave Plan Calendar - Month'!AI42)</f>
        <v>0</v>
      </c>
      <c r="Z13" s="8">
        <f>COUNTA('[1]Leave Plan Calendar - Month'!AL42:AP42)</f>
        <v>0</v>
      </c>
      <c r="AA13" s="8">
        <f>COUNTA('[1]Leave Plan Calendar - Month'!AS42:AW42)</f>
        <v>0</v>
      </c>
      <c r="AB13" s="8">
        <f>COUNTA('[1]Leave Plan Calendar - Month'!AZ42:BD42)</f>
        <v>0</v>
      </c>
      <c r="AC13" s="8">
        <f>COUNTA('[1]Leave Plan Calendar - Month'!BG42:BK42)</f>
        <v>0</v>
      </c>
      <c r="AD13" s="8">
        <f>COUNTA('[1]Leave Plan Calendar - Month'!C56:G56)</f>
        <v>0</v>
      </c>
      <c r="AE13" s="8">
        <f>COUNTA('[1]Leave Plan Calendar - Month'!J56:N56)</f>
        <v>0</v>
      </c>
      <c r="AF13" s="8">
        <f>COUNTA('[1]Leave Plan Calendar - Month'!Q56:U56)</f>
        <v>0</v>
      </c>
      <c r="AG13" s="8">
        <f>COUNTA('[1]Leave Plan Calendar - Month'!X56:AB56)</f>
        <v>0</v>
      </c>
      <c r="AH13" s="8">
        <f>COUNTA('[1]Leave Plan Calendar - Month'!AE56:AF56,'[1]Leave Plan Calendar - Month'!AI56:AK56)</f>
        <v>0</v>
      </c>
      <c r="AI13" s="8">
        <f>COUNTA('[1]Leave Plan Calendar - Month'!AN56:AR56)</f>
        <v>0</v>
      </c>
      <c r="AJ13" s="8">
        <f>COUNTA('[1]Leave Plan Calendar - Month'!AU56:AY56)</f>
        <v>0</v>
      </c>
      <c r="AK13" s="8">
        <f>COUNTA('[1]Leave Plan Calendar - Month'!BB56:BF56)</f>
        <v>0</v>
      </c>
      <c r="AL13" s="8">
        <f>COUNTA('[1]Leave Plan Calendar - Month'!BI56:BM56)</f>
        <v>0</v>
      </c>
      <c r="AM13" s="8">
        <f>COUNTA('[1]Leave Plan Calendar - Month'!D70:H70)</f>
        <v>0</v>
      </c>
      <c r="AN13" s="8">
        <f>COUNTA('[1]Leave Plan Calendar - Month'!K70:O70)</f>
        <v>0</v>
      </c>
      <c r="AO13" s="8">
        <f>COUNTA('[1]Leave Plan Calendar - Month'!R70:V70)</f>
        <v>0</v>
      </c>
      <c r="AP13" s="8">
        <f>COUNTA('[1]Leave Plan Calendar - Month'!Y70:AC70)</f>
        <v>0</v>
      </c>
      <c r="AQ13" s="8">
        <f>COUNTA('[1]Leave Plan Calendar - Month'!AI70:AM70)</f>
        <v>0</v>
      </c>
      <c r="AR13" s="8">
        <f>COUNTA('[1]Leave Plan Calendar - Month'!AP70:AT70)</f>
        <v>0</v>
      </c>
      <c r="AS13" s="8">
        <f>COUNTA('[1]Leave Plan Calendar - Month'!AW70:BA70)</f>
        <v>0</v>
      </c>
      <c r="AT13" s="8">
        <f>COUNTA('[1]Leave Plan Calendar - Month'!BD70:BH70)</f>
        <v>0</v>
      </c>
      <c r="AU13" s="8">
        <f>COUNTA('[1]Leave Plan Calendar - Month'!BK70:BM70,'[1]Leave Plan Calendar - Month'!B84:C84)</f>
        <v>0</v>
      </c>
      <c r="AV13" s="8">
        <f>COUNTA('[1]Leave Plan Calendar - Month'!F84:J84)</f>
        <v>0</v>
      </c>
      <c r="AW13" s="8">
        <f>COUNTA('[1]Leave Plan Calendar - Month'!M84:Q84)</f>
        <v>0</v>
      </c>
      <c r="AX13" s="8">
        <f>COUNTA('[1]Leave Plan Calendar - Month'!T84:X84)</f>
        <v>0</v>
      </c>
      <c r="AY13" s="8">
        <f>COUNTA('[1]Leave Plan Calendar - Month'!AA84:AE84)</f>
        <v>0</v>
      </c>
      <c r="AZ13" s="8">
        <f>COUNTA('[1]Leave Plan Calendar - Month'!AK84:AO84)</f>
        <v>0</v>
      </c>
      <c r="BA13" s="8">
        <f>COUNTA('[1]Leave Plan Calendar - Month'!AR84:AV84)</f>
        <v>0</v>
      </c>
      <c r="BB13" s="8">
        <f>COUNTA('[1]Leave Plan Calendar - Month'!AY84:BC84)</f>
        <v>0</v>
      </c>
      <c r="BC13" s="8">
        <f>COUNTA('[1]Leave Plan Calendar - Month'!BF84:BJ84)</f>
        <v>0</v>
      </c>
      <c r="BD13" s="8">
        <f>'[1]Leave Plan Calendar - Month'!BM84</f>
        <v>0</v>
      </c>
    </row>
  </sheetData>
  <conditionalFormatting sqref="B1">
    <cfRule type="cellIs" dxfId="17" priority="8" operator="equal">
      <formula>"1 day"</formula>
    </cfRule>
    <cfRule type="cellIs" dxfId="16" priority="9" operator="equal">
      <formula>1</formula>
    </cfRule>
  </conditionalFormatting>
  <conditionalFormatting sqref="C1">
    <cfRule type="cellIs" dxfId="15" priority="7" operator="equal">
      <formula>"2 days"</formula>
    </cfRule>
  </conditionalFormatting>
  <conditionalFormatting sqref="D1">
    <cfRule type="cellIs" dxfId="14" priority="6" operator="equal">
      <formula>"3+ days"</formula>
    </cfRule>
  </conditionalFormatting>
  <conditionalFormatting sqref="D4:BD271">
    <cfRule type="cellIs" dxfId="13" priority="1" operator="equal">
      <formula>5</formula>
    </cfRule>
    <cfRule type="cellIs" dxfId="12" priority="2" operator="equal">
      <formula>4</formula>
    </cfRule>
    <cfRule type="cellIs" dxfId="11" priority="3" operator="equal">
      <formula>3</formula>
    </cfRule>
    <cfRule type="cellIs" dxfId="10" priority="4" operator="equal">
      <formula>2</formula>
    </cfRule>
    <cfRule type="cellIs" dxfId="9" priority="5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BD13"/>
  <sheetViews>
    <sheetView workbookViewId="0">
      <selection activeCell="A4" sqref="A4:A13"/>
    </sheetView>
  </sheetViews>
  <sheetFormatPr defaultRowHeight="15" x14ac:dyDescent="0.25"/>
  <cols>
    <col min="1" max="1" width="16.140625" bestFit="1" customWidth="1"/>
    <col min="2" max="2" width="5.5703125" bestFit="1" customWidth="1"/>
    <col min="3" max="3" width="6.42578125" bestFit="1" customWidth="1"/>
    <col min="4" max="4" width="7.42578125" bestFit="1" customWidth="1"/>
    <col min="5" max="56" width="3.7109375" bestFit="1" customWidth="1"/>
  </cols>
  <sheetData>
    <row r="1" spans="1:56" x14ac:dyDescent="0.25">
      <c r="B1" t="s">
        <v>0</v>
      </c>
      <c r="C1" t="s">
        <v>1</v>
      </c>
      <c r="D1" t="s">
        <v>2</v>
      </c>
    </row>
    <row r="3" spans="1:56" s="2" customFormat="1" ht="80.25" x14ac:dyDescent="0.25">
      <c r="A3" s="12" t="s">
        <v>3</v>
      </c>
      <c r="B3" s="13" t="s">
        <v>4</v>
      </c>
      <c r="C3" s="13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14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9" t="s">
        <v>27</v>
      </c>
      <c r="Z3" s="9" t="s">
        <v>28</v>
      </c>
      <c r="AA3" s="9" t="s">
        <v>29</v>
      </c>
      <c r="AB3" s="9" t="s">
        <v>30</v>
      </c>
      <c r="AC3" s="9" t="s">
        <v>31</v>
      </c>
      <c r="AD3" s="9" t="s">
        <v>32</v>
      </c>
      <c r="AE3" s="9" t="s">
        <v>33</v>
      </c>
      <c r="AF3" s="9" t="s">
        <v>34</v>
      </c>
      <c r="AG3" s="9" t="s">
        <v>35</v>
      </c>
      <c r="AH3" s="9" t="s">
        <v>36</v>
      </c>
      <c r="AI3" s="9" t="s">
        <v>37</v>
      </c>
      <c r="AJ3" s="9" t="s">
        <v>38</v>
      </c>
      <c r="AK3" s="10" t="s">
        <v>39</v>
      </c>
      <c r="AL3" s="9" t="s">
        <v>40</v>
      </c>
      <c r="AM3" s="9" t="s">
        <v>41</v>
      </c>
      <c r="AN3" s="9" t="s">
        <v>42</v>
      </c>
      <c r="AO3" s="9" t="s">
        <v>43</v>
      </c>
      <c r="AP3" s="9" t="s">
        <v>44</v>
      </c>
      <c r="AQ3" s="9" t="s">
        <v>45</v>
      </c>
      <c r="AR3" s="9" t="s">
        <v>46</v>
      </c>
      <c r="AS3" s="9" t="s">
        <v>47</v>
      </c>
      <c r="AT3" s="9" t="s">
        <v>48</v>
      </c>
      <c r="AU3" s="9" t="s">
        <v>49</v>
      </c>
      <c r="AV3" s="9" t="s">
        <v>50</v>
      </c>
      <c r="AW3" s="9" t="s">
        <v>51</v>
      </c>
      <c r="AX3" s="9" t="s">
        <v>52</v>
      </c>
      <c r="AY3" s="9" t="s">
        <v>53</v>
      </c>
      <c r="AZ3" s="9" t="s">
        <v>54</v>
      </c>
      <c r="BA3" s="9" t="s">
        <v>55</v>
      </c>
      <c r="BB3" s="9" t="s">
        <v>56</v>
      </c>
      <c r="BC3" s="9" t="s">
        <v>57</v>
      </c>
      <c r="BD3" s="11">
        <v>43465</v>
      </c>
    </row>
    <row r="4" spans="1:56" x14ac:dyDescent="0.25">
      <c r="A4" s="3" t="s">
        <v>58</v>
      </c>
      <c r="B4" s="4">
        <v>30</v>
      </c>
      <c r="C4" s="4">
        <f t="shared" ref="C4:C13" si="0">B4-(SUM(E4:BD4))</f>
        <v>28</v>
      </c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>
        <v>2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:56" x14ac:dyDescent="0.25">
      <c r="A5" s="3" t="s">
        <v>59</v>
      </c>
      <c r="B5" s="4">
        <v>30</v>
      </c>
      <c r="C5" s="4">
        <f t="shared" si="0"/>
        <v>16</v>
      </c>
      <c r="D5" s="7"/>
      <c r="E5" s="7"/>
      <c r="F5" s="8"/>
      <c r="G5" s="8"/>
      <c r="H5" s="8">
        <v>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2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>
        <v>5</v>
      </c>
      <c r="BC5" s="8">
        <v>5</v>
      </c>
      <c r="BD5" s="8"/>
    </row>
    <row r="6" spans="1:56" x14ac:dyDescent="0.25">
      <c r="A6" s="3" t="s">
        <v>60</v>
      </c>
      <c r="B6" s="4">
        <v>30</v>
      </c>
      <c r="C6" s="4">
        <f t="shared" si="0"/>
        <v>27</v>
      </c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3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</row>
    <row r="7" spans="1:56" x14ac:dyDescent="0.25">
      <c r="A7" s="3" t="s">
        <v>61</v>
      </c>
      <c r="B7" s="4">
        <v>30</v>
      </c>
      <c r="C7" s="4">
        <f t="shared" si="0"/>
        <v>20</v>
      </c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>
        <v>5</v>
      </c>
      <c r="BC7" s="8">
        <v>5</v>
      </c>
      <c r="BD7" s="8"/>
    </row>
    <row r="8" spans="1:56" x14ac:dyDescent="0.25">
      <c r="A8" s="3" t="s">
        <v>62</v>
      </c>
      <c r="B8" s="4">
        <v>30</v>
      </c>
      <c r="C8" s="4">
        <f t="shared" si="0"/>
        <v>25</v>
      </c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>
        <v>5</v>
      </c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</row>
    <row r="9" spans="1:56" x14ac:dyDescent="0.25">
      <c r="A9" s="3" t="s">
        <v>63</v>
      </c>
      <c r="B9" s="4">
        <v>30</v>
      </c>
      <c r="C9" s="4">
        <f t="shared" si="0"/>
        <v>15</v>
      </c>
      <c r="D9" s="7"/>
      <c r="E9" s="7"/>
      <c r="F9" s="8"/>
      <c r="G9" s="8"/>
      <c r="H9" s="8"/>
      <c r="I9" s="8">
        <v>1</v>
      </c>
      <c r="J9" s="8"/>
      <c r="K9" s="8"/>
      <c r="L9" s="8">
        <v>5</v>
      </c>
      <c r="M9" s="8">
        <v>5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>
        <v>4</v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</row>
    <row r="10" spans="1:56" x14ac:dyDescent="0.25">
      <c r="A10" s="3" t="s">
        <v>64</v>
      </c>
      <c r="B10" s="4">
        <v>30</v>
      </c>
      <c r="C10" s="4">
        <f t="shared" si="0"/>
        <v>27</v>
      </c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2</v>
      </c>
      <c r="BC10" s="8">
        <v>1</v>
      </c>
      <c r="BD10" s="8"/>
    </row>
    <row r="11" spans="1:56" x14ac:dyDescent="0.25">
      <c r="A11" s="3" t="s">
        <v>65</v>
      </c>
      <c r="B11" s="4">
        <v>60</v>
      </c>
      <c r="C11" s="4">
        <f t="shared" si="0"/>
        <v>46</v>
      </c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>
        <v>5</v>
      </c>
      <c r="V11" s="8">
        <v>5</v>
      </c>
      <c r="W11" s="8">
        <v>4</v>
      </c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</row>
    <row r="12" spans="1:56" x14ac:dyDescent="0.25">
      <c r="A12" s="3" t="s">
        <v>66</v>
      </c>
      <c r="B12" s="4">
        <v>25</v>
      </c>
      <c r="C12" s="4">
        <f t="shared" si="0"/>
        <v>17</v>
      </c>
      <c r="D12" s="7"/>
      <c r="E12" s="7"/>
      <c r="F12" s="8"/>
      <c r="G12" s="8"/>
      <c r="H12" s="8"/>
      <c r="I12" s="8"/>
      <c r="J12" s="8"/>
      <c r="K12" s="8"/>
      <c r="L12" s="8"/>
      <c r="M12" s="8">
        <v>1</v>
      </c>
      <c r="N12" s="8">
        <v>5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>
        <v>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</row>
    <row r="13" spans="1:56" x14ac:dyDescent="0.25">
      <c r="A13" s="3" t="s">
        <v>67</v>
      </c>
      <c r="B13" s="4">
        <v>25</v>
      </c>
      <c r="C13" s="4">
        <f t="shared" si="0"/>
        <v>24</v>
      </c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>
        <v>1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</row>
  </sheetData>
  <conditionalFormatting sqref="B1">
    <cfRule type="cellIs" dxfId="8" priority="8" operator="equal">
      <formula>"1 day"</formula>
    </cfRule>
    <cfRule type="cellIs" dxfId="7" priority="9" operator="equal">
      <formula>1</formula>
    </cfRule>
  </conditionalFormatting>
  <conditionalFormatting sqref="C1">
    <cfRule type="cellIs" dxfId="6" priority="7" operator="equal">
      <formula>"2 days"</formula>
    </cfRule>
  </conditionalFormatting>
  <conditionalFormatting sqref="D1">
    <cfRule type="cellIs" dxfId="5" priority="6" operator="equal">
      <formula>"3+ days"</formula>
    </cfRule>
  </conditionalFormatting>
  <conditionalFormatting sqref="D4:BD271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Leave Plan Calendar - Annua (2)</vt:lpstr>
      <vt:lpstr>Leave Plan Calendar - Annual 2</vt:lpstr>
      <vt:lpstr>Leave Plan Calendar - 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Placke, Christopher J.</cp:lastModifiedBy>
  <dcterms:created xsi:type="dcterms:W3CDTF">2018-03-27T09:29:45Z</dcterms:created>
  <dcterms:modified xsi:type="dcterms:W3CDTF">2024-07-30T19:47:02Z</dcterms:modified>
</cp:coreProperties>
</file>