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oc\CP\Planner\HR\"/>
    </mc:Choice>
  </mc:AlternateContent>
  <xr:revisionPtr revIDLastSave="0" documentId="8_{B047BCDB-BD03-464E-993B-D66B31FB1A66}" xr6:coauthVersionLast="47" xr6:coauthVersionMax="47" xr10:uidLastSave="{00000000-0000-0000-0000-000000000000}"/>
  <bookViews>
    <workbookView xWindow="-28920" yWindow="-120" windowWidth="29040" windowHeight="15840" xr2:uid="{D55D9F85-D3DD-4D1E-BD72-9C00DBC12C5E}"/>
  </bookViews>
  <sheets>
    <sheet name="Salary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F40" i="1"/>
  <c r="F39" i="1"/>
  <c r="F38" i="1"/>
  <c r="F37" i="1"/>
  <c r="F33" i="1"/>
  <c r="F32" i="1"/>
  <c r="F31" i="1"/>
  <c r="F30" i="1"/>
  <c r="F29" i="1"/>
  <c r="F25" i="1"/>
  <c r="F24" i="1"/>
  <c r="F23" i="1"/>
  <c r="F22" i="1"/>
  <c r="F21" i="1"/>
  <c r="F17" i="1"/>
  <c r="F16" i="1"/>
  <c r="F15" i="1"/>
  <c r="F14" i="1"/>
  <c r="F13" i="1"/>
  <c r="F9" i="1"/>
  <c r="F8" i="1"/>
  <c r="F7" i="1"/>
  <c r="F6" i="1"/>
  <c r="F5" i="1"/>
  <c r="E5" i="1"/>
  <c r="E41" i="1"/>
  <c r="E40" i="1"/>
  <c r="E39" i="1"/>
  <c r="E38" i="1"/>
  <c r="E37" i="1"/>
  <c r="E33" i="1"/>
  <c r="E32" i="1"/>
  <c r="E31" i="1"/>
  <c r="E30" i="1"/>
  <c r="E29" i="1"/>
  <c r="E25" i="1"/>
  <c r="E24" i="1"/>
  <c r="E23" i="1"/>
  <c r="E22" i="1"/>
  <c r="E21" i="1"/>
  <c r="E17" i="1"/>
  <c r="E16" i="1"/>
  <c r="E15" i="1"/>
  <c r="E14" i="1"/>
  <c r="E13" i="1"/>
  <c r="E9" i="1"/>
  <c r="E8" i="1"/>
  <c r="E7" i="1"/>
  <c r="E6" i="1"/>
</calcChain>
</file>

<file path=xl/sharedStrings.xml><?xml version="1.0" encoding="utf-8"?>
<sst xmlns="http://schemas.openxmlformats.org/spreadsheetml/2006/main" count="143" uniqueCount="58">
  <si>
    <t>Salary Band:</t>
  </si>
  <si>
    <t>All Departments</t>
  </si>
  <si>
    <t>Salary Group</t>
  </si>
  <si>
    <t>Minimum</t>
  </si>
  <si>
    <t>Mid</t>
  </si>
  <si>
    <t>Maximum</t>
  </si>
  <si>
    <t>Salary Range</t>
  </si>
  <si>
    <t>Average Salary</t>
  </si>
  <si>
    <t>I</t>
  </si>
  <si>
    <t>II</t>
  </si>
  <si>
    <t>III</t>
  </si>
  <si>
    <t>IV</t>
  </si>
  <si>
    <t>V</t>
  </si>
  <si>
    <t>Marketing</t>
  </si>
  <si>
    <t>HR</t>
  </si>
  <si>
    <t>Sales</t>
  </si>
  <si>
    <t>Customer Service</t>
  </si>
  <si>
    <t>Employee</t>
  </si>
  <si>
    <t>Department</t>
  </si>
  <si>
    <t>Salary</t>
  </si>
  <si>
    <t>Employee ID</t>
  </si>
  <si>
    <t>ID #1</t>
  </si>
  <si>
    <t>ID #2</t>
  </si>
  <si>
    <t>ID #3</t>
  </si>
  <si>
    <t>ID #4</t>
  </si>
  <si>
    <t>ID #5</t>
  </si>
  <si>
    <t>ID #6</t>
  </si>
  <si>
    <t>ID #7</t>
  </si>
  <si>
    <t>ID #8</t>
  </si>
  <si>
    <t>ID #9</t>
  </si>
  <si>
    <t>ID #10</t>
  </si>
  <si>
    <t>ID #11</t>
  </si>
  <si>
    <t>ID #12</t>
  </si>
  <si>
    <t>ID #13</t>
  </si>
  <si>
    <t>ID #14</t>
  </si>
  <si>
    <t>ID #15</t>
  </si>
  <si>
    <t>ID #16</t>
  </si>
  <si>
    <t>ID #17</t>
  </si>
  <si>
    <t>ID #18</t>
  </si>
  <si>
    <t>"Company Name"</t>
  </si>
  <si>
    <t>Clark Kent</t>
  </si>
  <si>
    <t>Lois Lane</t>
  </si>
  <si>
    <t>Lex Luther</t>
  </si>
  <si>
    <t>John Rambo</t>
  </si>
  <si>
    <t>Sarah Connor</t>
  </si>
  <si>
    <t>Steve Rogers</t>
  </si>
  <si>
    <t>Clint Barton</t>
  </si>
  <si>
    <t>Natasha Romanoff</t>
  </si>
  <si>
    <t>Bruce Wayne</t>
  </si>
  <si>
    <t>Sam Wilson</t>
  </si>
  <si>
    <t>Peter Parker</t>
  </si>
  <si>
    <t>Scott Lang</t>
  </si>
  <si>
    <t>Stephen Strange</t>
  </si>
  <si>
    <t>James Rhodes</t>
  </si>
  <si>
    <t>Monica Rambeau</t>
  </si>
  <si>
    <t>Jennifer Walters</t>
  </si>
  <si>
    <t>Henry McCoy</t>
  </si>
  <si>
    <t>Wanda Maximoff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</si>
</sst>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&quot;$&quot;#,##0.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theme="0"/>
      <name val="Calibri (Body)"/>
    </font>
    <font>
      <sz val="8"/>
      <name val="Calibri"/>
      <family val="2"/>
      <scheme val="minor"/>
    </font>
    <font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59797"/>
        <bgColor indexed="64"/>
      </patternFill>
    </fill>
    <fill>
      <patternFill patternType="solid">
        <fgColor rgb="FF92D2C7"/>
        <bgColor indexed="64"/>
      </patternFill>
    </fill>
    <fill>
      <patternFill patternType="solid">
        <fgColor rgb="FF7EB7B0"/>
        <bgColor indexed="64"/>
      </patternFill>
    </fill>
    <fill>
      <patternFill patternType="solid">
        <fgColor rgb="FFEEFBF6"/>
        <bgColor indexed="64"/>
      </patternFill>
    </fill>
    <fill>
      <patternFill patternType="solid">
        <fgColor rgb="FFFEEEAF"/>
        <bgColor indexed="64"/>
      </patternFill>
    </fill>
    <fill>
      <patternFill patternType="solid">
        <fgColor rgb="FFDEF4E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rgb="FF559797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559797"/>
      </bottom>
      <diagonal/>
    </border>
    <border>
      <left/>
      <right/>
      <top/>
      <bottom style="thin">
        <color rgb="FF55979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559797"/>
      </bottom>
      <diagonal/>
    </border>
    <border>
      <left/>
      <right style="medium">
        <color indexed="64"/>
      </right>
      <top/>
      <bottom style="thin">
        <color rgb="FF559797"/>
      </bottom>
      <diagonal/>
    </border>
    <border>
      <left style="medium">
        <color indexed="64"/>
      </left>
      <right/>
      <top style="thin">
        <color rgb="FF559797"/>
      </top>
      <bottom/>
      <diagonal/>
    </border>
    <border>
      <left/>
      <right style="medium">
        <color indexed="64"/>
      </right>
      <top style="thin">
        <color rgb="FF559797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rgb="FF559797"/>
      </bottom>
      <diagonal/>
    </border>
    <border>
      <left/>
      <right style="medium">
        <color indexed="64"/>
      </right>
      <top style="thin">
        <color theme="0"/>
      </top>
      <bottom style="thin">
        <color rgb="FF559797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left" vertical="center"/>
    </xf>
    <xf numFmtId="49" fontId="4" fillId="7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49" fontId="4" fillId="5" borderId="0" xfId="0" applyNumberFormat="1" applyFont="1" applyFill="1" applyAlignment="1">
      <alignment horizontal="center" vertical="center"/>
    </xf>
    <xf numFmtId="44" fontId="4" fillId="7" borderId="0" xfId="1" applyFont="1" applyFill="1" applyAlignment="1">
      <alignment horizontal="center" vertical="center"/>
    </xf>
    <xf numFmtId="44" fontId="4" fillId="5" borderId="0" xfId="1" applyFont="1" applyFill="1" applyAlignment="1">
      <alignment horizontal="center" vertical="center"/>
    </xf>
    <xf numFmtId="44" fontId="0" fillId="0" borderId="0" xfId="1" applyFont="1"/>
    <xf numFmtId="0" fontId="5" fillId="2" borderId="0" xfId="1" applyNumberFormat="1" applyFont="1" applyFill="1" applyAlignment="1">
      <alignment horizontal="center" vertical="center"/>
    </xf>
    <xf numFmtId="168" fontId="3" fillId="6" borderId="3" xfId="0" applyNumberFormat="1" applyFont="1" applyFill="1" applyBorder="1" applyAlignment="1">
      <alignment horizontal="center" vertical="center"/>
    </xf>
    <xf numFmtId="168" fontId="3" fillId="6" borderId="4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49" fontId="3" fillId="5" borderId="15" xfId="0" applyNumberFormat="1" applyFont="1" applyFill="1" applyBorder="1" applyAlignment="1">
      <alignment horizontal="center" vertical="center"/>
    </xf>
    <xf numFmtId="168" fontId="3" fillId="5" borderId="16" xfId="0" applyNumberFormat="1" applyFont="1" applyFill="1" applyBorder="1" applyAlignment="1">
      <alignment horizontal="center" vertical="center"/>
    </xf>
    <xf numFmtId="49" fontId="3" fillId="7" borderId="17" xfId="0" applyNumberFormat="1" applyFont="1" applyFill="1" applyBorder="1" applyAlignment="1">
      <alignment horizontal="center" vertical="center"/>
    </xf>
    <xf numFmtId="168" fontId="3" fillId="7" borderId="16" xfId="0" applyNumberFormat="1" applyFont="1" applyFill="1" applyBorder="1" applyAlignment="1">
      <alignment horizontal="center" vertical="center"/>
    </xf>
    <xf numFmtId="49" fontId="3" fillId="5" borderId="17" xfId="0" applyNumberFormat="1" applyFont="1" applyFill="1" applyBorder="1" applyAlignment="1">
      <alignment horizontal="center" vertical="center"/>
    </xf>
    <xf numFmtId="49" fontId="3" fillId="7" borderId="15" xfId="0" applyNumberFormat="1" applyFont="1" applyFill="1" applyBorder="1" applyAlignment="1">
      <alignment horizontal="center" vertical="center"/>
    </xf>
    <xf numFmtId="49" fontId="3" fillId="5" borderId="18" xfId="0" applyNumberFormat="1" applyFont="1" applyFill="1" applyBorder="1" applyAlignment="1">
      <alignment horizontal="center" vertical="center"/>
    </xf>
    <xf numFmtId="168" fontId="3" fillId="5" borderId="19" xfId="0" applyNumberFormat="1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49" fontId="3" fillId="5" borderId="22" xfId="0" applyNumberFormat="1" applyFont="1" applyFill="1" applyBorder="1" applyAlignment="1">
      <alignment horizontal="center" vertical="center"/>
    </xf>
    <xf numFmtId="168" fontId="3" fillId="6" borderId="23" xfId="0" applyNumberFormat="1" applyFont="1" applyFill="1" applyBorder="1" applyAlignment="1">
      <alignment horizontal="center" vertical="center"/>
    </xf>
    <xf numFmtId="168" fontId="3" fillId="5" borderId="24" xfId="0" applyNumberFormat="1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52">
    <dxf>
      <fill>
        <patternFill>
          <bgColor rgb="FFFF5E58"/>
        </patternFill>
      </fill>
    </dxf>
    <dxf>
      <fill>
        <patternFill>
          <bgColor rgb="FFFFB49F"/>
        </patternFill>
      </fill>
    </dxf>
    <dxf>
      <fill>
        <patternFill>
          <bgColor rgb="FFFFE69E"/>
        </patternFill>
      </fill>
    </dxf>
    <dxf>
      <fill>
        <patternFill>
          <bgColor rgb="FF00D2A2"/>
        </patternFill>
      </fill>
    </dxf>
    <dxf>
      <fill>
        <patternFill>
          <bgColor rgb="FFFF5E58"/>
        </patternFill>
      </fill>
    </dxf>
    <dxf>
      <fill>
        <patternFill>
          <bgColor rgb="FFFFB49F"/>
        </patternFill>
      </fill>
    </dxf>
    <dxf>
      <fill>
        <patternFill>
          <bgColor rgb="FFFFE69E"/>
        </patternFill>
      </fill>
    </dxf>
    <dxf>
      <fill>
        <patternFill>
          <bgColor rgb="FF00D2A2"/>
        </patternFill>
      </fill>
    </dxf>
    <dxf>
      <fill>
        <patternFill>
          <bgColor rgb="FFFF5E58"/>
        </patternFill>
      </fill>
    </dxf>
    <dxf>
      <fill>
        <patternFill>
          <bgColor rgb="FFFFB49F"/>
        </patternFill>
      </fill>
    </dxf>
    <dxf>
      <fill>
        <patternFill>
          <bgColor rgb="FFFFE69E"/>
        </patternFill>
      </fill>
    </dxf>
    <dxf>
      <fill>
        <patternFill>
          <bgColor rgb="FF00D2A2"/>
        </patternFill>
      </fill>
    </dxf>
    <dxf>
      <fill>
        <patternFill>
          <bgColor rgb="FFFF5E58"/>
        </patternFill>
      </fill>
    </dxf>
    <dxf>
      <fill>
        <patternFill>
          <bgColor rgb="FFFFB49F"/>
        </patternFill>
      </fill>
    </dxf>
    <dxf>
      <fill>
        <patternFill>
          <bgColor rgb="FFFFE69E"/>
        </patternFill>
      </fill>
    </dxf>
    <dxf>
      <fill>
        <patternFill>
          <bgColor rgb="FF00D2A2"/>
        </patternFill>
      </fill>
    </dxf>
    <dxf>
      <fill>
        <patternFill>
          <bgColor rgb="FFFF5E58"/>
        </patternFill>
      </fill>
    </dxf>
    <dxf>
      <fill>
        <patternFill>
          <bgColor rgb="FFFFB49F"/>
        </patternFill>
      </fill>
    </dxf>
    <dxf>
      <fill>
        <patternFill>
          <bgColor rgb="FFFFE69E"/>
        </patternFill>
      </fill>
    </dxf>
    <dxf>
      <fill>
        <patternFill>
          <bgColor rgb="FF00D2A2"/>
        </patternFill>
      </fill>
    </dxf>
    <dxf>
      <fill>
        <patternFill>
          <bgColor rgb="FFFF5E58"/>
        </patternFill>
      </fill>
    </dxf>
    <dxf>
      <fill>
        <patternFill>
          <bgColor rgb="FFFFB49F"/>
        </patternFill>
      </fill>
    </dxf>
    <dxf>
      <fill>
        <patternFill>
          <bgColor rgb="FFFFE69E"/>
        </patternFill>
      </fill>
    </dxf>
    <dxf>
      <fill>
        <patternFill>
          <bgColor rgb="FF00D2A2"/>
        </patternFill>
      </fill>
    </dxf>
    <dxf>
      <fill>
        <patternFill>
          <bgColor rgb="FFFF5E58"/>
        </patternFill>
      </fill>
    </dxf>
    <dxf>
      <fill>
        <patternFill>
          <bgColor rgb="FFFFB49F"/>
        </patternFill>
      </fill>
    </dxf>
    <dxf>
      <fill>
        <patternFill>
          <bgColor rgb="FFFFE69E"/>
        </patternFill>
      </fill>
    </dxf>
    <dxf>
      <fill>
        <patternFill>
          <bgColor rgb="FF00D2A2"/>
        </patternFill>
      </fill>
    </dxf>
    <dxf>
      <fill>
        <patternFill>
          <bgColor rgb="FFFF5E58"/>
        </patternFill>
      </fill>
    </dxf>
    <dxf>
      <fill>
        <patternFill>
          <bgColor rgb="FFFFB49F"/>
        </patternFill>
      </fill>
    </dxf>
    <dxf>
      <fill>
        <patternFill>
          <bgColor rgb="FFFFE69E"/>
        </patternFill>
      </fill>
    </dxf>
    <dxf>
      <fill>
        <patternFill>
          <bgColor rgb="FF00D2A2"/>
        </patternFill>
      </fill>
    </dxf>
    <dxf>
      <fill>
        <patternFill>
          <bgColor rgb="FFFF5E58"/>
        </patternFill>
      </fill>
    </dxf>
    <dxf>
      <fill>
        <patternFill>
          <bgColor rgb="FFFFB49F"/>
        </patternFill>
      </fill>
    </dxf>
    <dxf>
      <fill>
        <patternFill>
          <bgColor rgb="FFFFE69E"/>
        </patternFill>
      </fill>
    </dxf>
    <dxf>
      <fill>
        <patternFill>
          <bgColor rgb="FF00D2A2"/>
        </patternFill>
      </fill>
    </dxf>
    <dxf>
      <fill>
        <patternFill>
          <bgColor rgb="FFFF5E58"/>
        </patternFill>
      </fill>
    </dxf>
    <dxf>
      <fill>
        <patternFill>
          <bgColor rgb="FFFFB49F"/>
        </patternFill>
      </fill>
    </dxf>
    <dxf>
      <fill>
        <patternFill>
          <bgColor rgb="FFFFE69E"/>
        </patternFill>
      </fill>
    </dxf>
    <dxf>
      <fill>
        <patternFill>
          <bgColor rgb="FF00D2A2"/>
        </patternFill>
      </fill>
    </dxf>
    <dxf>
      <fill>
        <patternFill>
          <bgColor rgb="FFFF5E58"/>
        </patternFill>
      </fill>
    </dxf>
    <dxf>
      <fill>
        <patternFill>
          <bgColor rgb="FFFFB49F"/>
        </patternFill>
      </fill>
    </dxf>
    <dxf>
      <fill>
        <patternFill>
          <bgColor rgb="FFFFE69E"/>
        </patternFill>
      </fill>
    </dxf>
    <dxf>
      <fill>
        <patternFill>
          <bgColor rgb="FF00D2A2"/>
        </patternFill>
      </fill>
    </dxf>
    <dxf>
      <fill>
        <patternFill>
          <bgColor rgb="FFFF5E58"/>
        </patternFill>
      </fill>
    </dxf>
    <dxf>
      <fill>
        <patternFill>
          <bgColor rgb="FFFFB49F"/>
        </patternFill>
      </fill>
    </dxf>
    <dxf>
      <fill>
        <patternFill>
          <bgColor rgb="FFFFE69E"/>
        </patternFill>
      </fill>
    </dxf>
    <dxf>
      <fill>
        <patternFill>
          <bgColor rgb="FF00D2A2"/>
        </patternFill>
      </fill>
    </dxf>
    <dxf>
      <fill>
        <patternFill>
          <bgColor rgb="FFFF5E58"/>
        </patternFill>
      </fill>
    </dxf>
    <dxf>
      <fill>
        <patternFill>
          <bgColor rgb="FFFFB49F"/>
        </patternFill>
      </fill>
    </dxf>
    <dxf>
      <fill>
        <patternFill>
          <bgColor rgb="FFFFE69E"/>
        </patternFill>
      </fill>
    </dxf>
    <dxf>
      <fill>
        <patternFill>
          <bgColor rgb="FF00D2A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4394C-27FD-4CBF-9924-1FAFA5E9587A}">
  <dimension ref="A1:F41"/>
  <sheetViews>
    <sheetView tabSelected="1" zoomScale="130" zoomScaleNormal="130" workbookViewId="0">
      <selection activeCell="I5" sqref="I5"/>
    </sheetView>
  </sheetViews>
  <sheetFormatPr defaultRowHeight="15"/>
  <cols>
    <col min="1" max="6" width="17.5703125" customWidth="1"/>
  </cols>
  <sheetData>
    <row r="1" spans="1:6">
      <c r="A1" s="35" t="s">
        <v>39</v>
      </c>
      <c r="B1" s="36"/>
      <c r="C1" s="36"/>
      <c r="D1" s="36"/>
      <c r="E1" s="36"/>
      <c r="F1" s="37"/>
    </row>
    <row r="2" spans="1:6">
      <c r="A2" s="38"/>
      <c r="B2" s="39"/>
      <c r="C2" s="39"/>
      <c r="D2" s="39"/>
      <c r="E2" s="39"/>
      <c r="F2" s="40"/>
    </row>
    <row r="3" spans="1:6" ht="15.75">
      <c r="A3" s="17" t="s">
        <v>0</v>
      </c>
      <c r="B3" s="1" t="s">
        <v>1</v>
      </c>
      <c r="C3" s="1"/>
      <c r="D3" s="1"/>
      <c r="E3" s="1"/>
      <c r="F3" s="18"/>
    </row>
    <row r="4" spans="1:6" ht="15.75">
      <c r="A4" s="19" t="s">
        <v>2</v>
      </c>
      <c r="B4" s="2" t="s">
        <v>3</v>
      </c>
      <c r="C4" s="3" t="s">
        <v>4</v>
      </c>
      <c r="D4" s="2" t="s">
        <v>5</v>
      </c>
      <c r="E4" s="3" t="s">
        <v>6</v>
      </c>
      <c r="F4" s="20" t="s">
        <v>7</v>
      </c>
    </row>
    <row r="5" spans="1:6" ht="15.75">
      <c r="A5" s="21" t="s">
        <v>8</v>
      </c>
      <c r="B5" s="15">
        <v>10700</v>
      </c>
      <c r="C5" s="15">
        <v>11450</v>
      </c>
      <c r="D5" s="15">
        <v>12300</v>
      </c>
      <c r="E5" s="15">
        <f>D5-B5</f>
        <v>1600</v>
      </c>
      <c r="F5" s="22">
        <f>IFERROR(AVERAGEIF(Data!F:F,A5,Data!E:E),0)</f>
        <v>11612.5</v>
      </c>
    </row>
    <row r="6" spans="1:6" ht="15.75">
      <c r="A6" s="23" t="s">
        <v>9</v>
      </c>
      <c r="B6" s="15">
        <v>15840</v>
      </c>
      <c r="C6" s="15">
        <v>17760</v>
      </c>
      <c r="D6" s="15">
        <v>18500</v>
      </c>
      <c r="E6" s="15">
        <f t="shared" ref="E6:E9" si="0">D6-B6</f>
        <v>2660</v>
      </c>
      <c r="F6" s="24">
        <f>IFERROR(AVERAGEIF(Data!F:F,A6,Data!E:E),0)</f>
        <v>17425</v>
      </c>
    </row>
    <row r="7" spans="1:6" ht="15.75">
      <c r="A7" s="25" t="s">
        <v>10</v>
      </c>
      <c r="B7" s="15">
        <v>20220</v>
      </c>
      <c r="C7" s="15">
        <v>21000</v>
      </c>
      <c r="D7" s="15">
        <v>23300</v>
      </c>
      <c r="E7" s="15">
        <f t="shared" si="0"/>
        <v>3080</v>
      </c>
      <c r="F7" s="22">
        <f>IFERROR(AVERAGEIF(Data!F:F,A7,Data!E:E),0)</f>
        <v>22000</v>
      </c>
    </row>
    <row r="8" spans="1:6" ht="15.75">
      <c r="A8" s="26" t="s">
        <v>11</v>
      </c>
      <c r="B8" s="15">
        <v>33530</v>
      </c>
      <c r="C8" s="15">
        <v>36970</v>
      </c>
      <c r="D8" s="15">
        <v>38500</v>
      </c>
      <c r="E8" s="15">
        <f t="shared" si="0"/>
        <v>4970</v>
      </c>
      <c r="F8" s="24">
        <f>IFERROR(AVERAGEIF(Data!F:F,A8,Data!E:E),0)</f>
        <v>37166.666666666664</v>
      </c>
    </row>
    <row r="9" spans="1:6" ht="15.75">
      <c r="A9" s="27" t="s">
        <v>12</v>
      </c>
      <c r="B9" s="16">
        <v>40150</v>
      </c>
      <c r="C9" s="16">
        <v>42100</v>
      </c>
      <c r="D9" s="16">
        <v>45180</v>
      </c>
      <c r="E9" s="16">
        <f t="shared" si="0"/>
        <v>5030</v>
      </c>
      <c r="F9" s="28">
        <f>IFERROR(AVERAGEIF(Data!F:F,A9,Data!E:E),0)</f>
        <v>43356</v>
      </c>
    </row>
    <row r="10" spans="1:6">
      <c r="A10" s="29"/>
      <c r="B10" s="30"/>
      <c r="C10" s="30"/>
      <c r="D10" s="30"/>
      <c r="E10" s="30"/>
      <c r="F10" s="31"/>
    </row>
    <row r="11" spans="1:6" ht="15.75">
      <c r="A11" s="17" t="s">
        <v>0</v>
      </c>
      <c r="B11" s="1" t="s">
        <v>13</v>
      </c>
      <c r="C11" s="1"/>
      <c r="D11" s="1"/>
      <c r="E11" s="1"/>
      <c r="F11" s="18"/>
    </row>
    <row r="12" spans="1:6" ht="15.75">
      <c r="A12" s="19" t="s">
        <v>2</v>
      </c>
      <c r="B12" s="4" t="s">
        <v>3</v>
      </c>
      <c r="C12" s="3" t="s">
        <v>4</v>
      </c>
      <c r="D12" s="4" t="s">
        <v>5</v>
      </c>
      <c r="E12" s="3" t="s">
        <v>6</v>
      </c>
      <c r="F12" s="20" t="s">
        <v>7</v>
      </c>
    </row>
    <row r="13" spans="1:6" ht="15.75">
      <c r="A13" s="21" t="s">
        <v>8</v>
      </c>
      <c r="B13" s="15">
        <v>10700</v>
      </c>
      <c r="C13" s="15">
        <v>11450</v>
      </c>
      <c r="D13" s="15">
        <v>12300</v>
      </c>
      <c r="E13" s="15">
        <f>D13-B13</f>
        <v>1600</v>
      </c>
      <c r="F13" s="22">
        <f>IFERROR(AVERAGEIF(Data!F:F,A13,Data!E:E),0)</f>
        <v>11612.5</v>
      </c>
    </row>
    <row r="14" spans="1:6" ht="15.75">
      <c r="A14" s="23" t="s">
        <v>9</v>
      </c>
      <c r="B14" s="15">
        <v>15840</v>
      </c>
      <c r="C14" s="15">
        <v>17760</v>
      </c>
      <c r="D14" s="15">
        <v>18500</v>
      </c>
      <c r="E14" s="15">
        <f t="shared" ref="E14:E17" si="1">D14-B14</f>
        <v>2660</v>
      </c>
      <c r="F14" s="24">
        <f>IFERROR(AVERAGEIF(Data!F:F,A14,Data!E:E),0)</f>
        <v>17425</v>
      </c>
    </row>
    <row r="15" spans="1:6" ht="15.75">
      <c r="A15" s="25" t="s">
        <v>10</v>
      </c>
      <c r="B15" s="15">
        <v>20220</v>
      </c>
      <c r="C15" s="15">
        <v>21000</v>
      </c>
      <c r="D15" s="15">
        <v>23300</v>
      </c>
      <c r="E15" s="15">
        <f t="shared" si="1"/>
        <v>3080</v>
      </c>
      <c r="F15" s="22">
        <f>IFERROR(AVERAGEIF(Data!F:F,A15,Data!E:E),0)</f>
        <v>22000</v>
      </c>
    </row>
    <row r="16" spans="1:6" ht="15.75">
      <c r="A16" s="26" t="s">
        <v>11</v>
      </c>
      <c r="B16" s="15">
        <v>33530</v>
      </c>
      <c r="C16" s="15">
        <v>36970</v>
      </c>
      <c r="D16" s="15">
        <v>38500</v>
      </c>
      <c r="E16" s="15">
        <f t="shared" si="1"/>
        <v>4970</v>
      </c>
      <c r="F16" s="24">
        <f>IFERROR(AVERAGEIF(Data!F:F,A16,Data!E:E),0)</f>
        <v>37166.666666666664</v>
      </c>
    </row>
    <row r="17" spans="1:6" ht="15.75">
      <c r="A17" s="27" t="s">
        <v>12</v>
      </c>
      <c r="B17" s="16">
        <v>40150</v>
      </c>
      <c r="C17" s="16">
        <v>42100</v>
      </c>
      <c r="D17" s="16">
        <v>45180</v>
      </c>
      <c r="E17" s="16">
        <f t="shared" si="1"/>
        <v>5030</v>
      </c>
      <c r="F17" s="28">
        <f>IFERROR(AVERAGEIF(Data!F:F,A17,Data!E:E),0)</f>
        <v>43356</v>
      </c>
    </row>
    <row r="18" spans="1:6">
      <c r="A18" s="29"/>
      <c r="B18" s="30"/>
      <c r="C18" s="30"/>
      <c r="D18" s="30"/>
      <c r="E18" s="30"/>
      <c r="F18" s="31"/>
    </row>
    <row r="19" spans="1:6" ht="15.75">
      <c r="A19" s="17" t="s">
        <v>0</v>
      </c>
      <c r="B19" s="1" t="s">
        <v>14</v>
      </c>
      <c r="C19" s="1"/>
      <c r="D19" s="1"/>
      <c r="E19" s="1"/>
      <c r="F19" s="18"/>
    </row>
    <row r="20" spans="1:6" ht="15.75">
      <c r="A20" s="19" t="s">
        <v>2</v>
      </c>
      <c r="B20" s="4" t="s">
        <v>3</v>
      </c>
      <c r="C20" s="3" t="s">
        <v>4</v>
      </c>
      <c r="D20" s="4" t="s">
        <v>5</v>
      </c>
      <c r="E20" s="3" t="s">
        <v>6</v>
      </c>
      <c r="F20" s="20" t="s">
        <v>7</v>
      </c>
    </row>
    <row r="21" spans="1:6" ht="15.75">
      <c r="A21" s="21" t="s">
        <v>8</v>
      </c>
      <c r="B21" s="15">
        <v>10700</v>
      </c>
      <c r="C21" s="15">
        <v>11450</v>
      </c>
      <c r="D21" s="15">
        <v>12300</v>
      </c>
      <c r="E21" s="15">
        <f>D21-B21</f>
        <v>1600</v>
      </c>
      <c r="F21" s="22">
        <f>IFERROR(AVERAGEIF(Data!F:F,A21,Data!E:E),0)</f>
        <v>11612.5</v>
      </c>
    </row>
    <row r="22" spans="1:6" ht="15.75">
      <c r="A22" s="23" t="s">
        <v>9</v>
      </c>
      <c r="B22" s="15">
        <v>15840</v>
      </c>
      <c r="C22" s="15">
        <v>17760</v>
      </c>
      <c r="D22" s="15">
        <v>18500</v>
      </c>
      <c r="E22" s="15">
        <f t="shared" ref="E22:E25" si="2">D22-B22</f>
        <v>2660</v>
      </c>
      <c r="F22" s="24">
        <f>IFERROR(AVERAGEIF(Data!F:F,A22,Data!E:E),0)</f>
        <v>17425</v>
      </c>
    </row>
    <row r="23" spans="1:6" ht="15.75">
      <c r="A23" s="25" t="s">
        <v>10</v>
      </c>
      <c r="B23" s="15">
        <v>20220</v>
      </c>
      <c r="C23" s="15">
        <v>21000</v>
      </c>
      <c r="D23" s="15">
        <v>23300</v>
      </c>
      <c r="E23" s="15">
        <f t="shared" si="2"/>
        <v>3080</v>
      </c>
      <c r="F23" s="22">
        <f>IFERROR(AVERAGEIF(Data!F:F,A23,Data!E:E),0)</f>
        <v>22000</v>
      </c>
    </row>
    <row r="24" spans="1:6" ht="15.75">
      <c r="A24" s="26" t="s">
        <v>11</v>
      </c>
      <c r="B24" s="15">
        <v>33530</v>
      </c>
      <c r="C24" s="15">
        <v>36970</v>
      </c>
      <c r="D24" s="15">
        <v>38500</v>
      </c>
      <c r="E24" s="15">
        <f t="shared" si="2"/>
        <v>4970</v>
      </c>
      <c r="F24" s="24">
        <f>IFERROR(AVERAGEIF(Data!F:F,A24,Data!E:E),0)</f>
        <v>37166.666666666664</v>
      </c>
    </row>
    <row r="25" spans="1:6" ht="15.75">
      <c r="A25" s="27" t="s">
        <v>12</v>
      </c>
      <c r="B25" s="16">
        <v>40150</v>
      </c>
      <c r="C25" s="16">
        <v>42100</v>
      </c>
      <c r="D25" s="16">
        <v>45180</v>
      </c>
      <c r="E25" s="16">
        <f t="shared" si="2"/>
        <v>5030</v>
      </c>
      <c r="F25" s="28">
        <f>IFERROR(AVERAGEIF(Data!F:F,A25,Data!E:E),0)</f>
        <v>43356</v>
      </c>
    </row>
    <row r="26" spans="1:6">
      <c r="A26" s="29"/>
      <c r="B26" s="30"/>
      <c r="C26" s="30"/>
      <c r="D26" s="30"/>
      <c r="E26" s="30"/>
      <c r="F26" s="31"/>
    </row>
    <row r="27" spans="1:6" ht="15.75">
      <c r="A27" s="17" t="s">
        <v>0</v>
      </c>
      <c r="B27" s="1" t="s">
        <v>15</v>
      </c>
      <c r="C27" s="1"/>
      <c r="D27" s="1"/>
      <c r="E27" s="1"/>
      <c r="F27" s="18"/>
    </row>
    <row r="28" spans="1:6" ht="15.75">
      <c r="A28" s="19" t="s">
        <v>2</v>
      </c>
      <c r="B28" s="4" t="s">
        <v>3</v>
      </c>
      <c r="C28" s="3" t="s">
        <v>4</v>
      </c>
      <c r="D28" s="4" t="s">
        <v>5</v>
      </c>
      <c r="E28" s="3" t="s">
        <v>6</v>
      </c>
      <c r="F28" s="20" t="s">
        <v>7</v>
      </c>
    </row>
    <row r="29" spans="1:6" ht="15.75">
      <c r="A29" s="21" t="s">
        <v>8</v>
      </c>
      <c r="B29" s="15">
        <v>10700</v>
      </c>
      <c r="C29" s="15">
        <v>11450</v>
      </c>
      <c r="D29" s="15">
        <v>12300</v>
      </c>
      <c r="E29" s="15">
        <f>D29-B29</f>
        <v>1600</v>
      </c>
      <c r="F29" s="22">
        <f>IFERROR(AVERAGEIF(Data!F:F,A29,Data!E:E),0)</f>
        <v>11612.5</v>
      </c>
    </row>
    <row r="30" spans="1:6" ht="15.75">
      <c r="A30" s="23" t="s">
        <v>9</v>
      </c>
      <c r="B30" s="15">
        <v>15840</v>
      </c>
      <c r="C30" s="15">
        <v>17760</v>
      </c>
      <c r="D30" s="15">
        <v>18500</v>
      </c>
      <c r="E30" s="15">
        <f t="shared" ref="E30:E33" si="3">D30-B30</f>
        <v>2660</v>
      </c>
      <c r="F30" s="24">
        <f>IFERROR(AVERAGEIF(Data!F:F,A30,Data!E:E),0)</f>
        <v>17425</v>
      </c>
    </row>
    <row r="31" spans="1:6" ht="15.75">
      <c r="A31" s="25" t="s">
        <v>10</v>
      </c>
      <c r="B31" s="15">
        <v>20220</v>
      </c>
      <c r="C31" s="15">
        <v>21000</v>
      </c>
      <c r="D31" s="15">
        <v>23300</v>
      </c>
      <c r="E31" s="15">
        <f t="shared" si="3"/>
        <v>3080</v>
      </c>
      <c r="F31" s="22">
        <f>IFERROR(AVERAGEIF(Data!F:F,A31,Data!E:E),0)</f>
        <v>22000</v>
      </c>
    </row>
    <row r="32" spans="1:6" ht="15.75">
      <c r="A32" s="26" t="s">
        <v>11</v>
      </c>
      <c r="B32" s="15">
        <v>33530</v>
      </c>
      <c r="C32" s="15">
        <v>36970</v>
      </c>
      <c r="D32" s="15">
        <v>38500</v>
      </c>
      <c r="E32" s="15">
        <f t="shared" si="3"/>
        <v>4970</v>
      </c>
      <c r="F32" s="24">
        <f>IFERROR(AVERAGEIF(Data!F:F,A32,Data!E:E),0)</f>
        <v>37166.666666666664</v>
      </c>
    </row>
    <row r="33" spans="1:6" ht="15.75">
      <c r="A33" s="27" t="s">
        <v>12</v>
      </c>
      <c r="B33" s="16">
        <v>40150</v>
      </c>
      <c r="C33" s="16">
        <v>42100</v>
      </c>
      <c r="D33" s="16">
        <v>45180</v>
      </c>
      <c r="E33" s="16">
        <f t="shared" si="3"/>
        <v>5030</v>
      </c>
      <c r="F33" s="28">
        <f>IFERROR(AVERAGEIF(Data!F:F,A33,Data!E:E),0)</f>
        <v>43356</v>
      </c>
    </row>
    <row r="34" spans="1:6">
      <c r="A34" s="29"/>
      <c r="B34" s="30"/>
      <c r="C34" s="30"/>
      <c r="D34" s="30"/>
      <c r="E34" s="30"/>
      <c r="F34" s="31"/>
    </row>
    <row r="35" spans="1:6" ht="15.75">
      <c r="A35" s="17" t="s">
        <v>0</v>
      </c>
      <c r="B35" s="1" t="s">
        <v>16</v>
      </c>
      <c r="C35" s="1"/>
      <c r="D35" s="1"/>
      <c r="E35" s="1"/>
      <c r="F35" s="18"/>
    </row>
    <row r="36" spans="1:6" ht="15.75">
      <c r="A36" s="19" t="s">
        <v>2</v>
      </c>
      <c r="B36" s="4" t="s">
        <v>3</v>
      </c>
      <c r="C36" s="3" t="s">
        <v>4</v>
      </c>
      <c r="D36" s="4" t="s">
        <v>5</v>
      </c>
      <c r="E36" s="3" t="s">
        <v>6</v>
      </c>
      <c r="F36" s="20" t="s">
        <v>7</v>
      </c>
    </row>
    <row r="37" spans="1:6" ht="15.75">
      <c r="A37" s="21" t="s">
        <v>8</v>
      </c>
      <c r="B37" s="15">
        <v>10700</v>
      </c>
      <c r="C37" s="15">
        <v>11450</v>
      </c>
      <c r="D37" s="15">
        <v>12300</v>
      </c>
      <c r="E37" s="15">
        <f>D37-B37</f>
        <v>1600</v>
      </c>
      <c r="F37" s="22">
        <f>IFERROR(AVERAGEIF(Data!F:F,A37,Data!E:E),0)</f>
        <v>11612.5</v>
      </c>
    </row>
    <row r="38" spans="1:6" ht="15.75">
      <c r="A38" s="23" t="s">
        <v>9</v>
      </c>
      <c r="B38" s="15">
        <v>15840</v>
      </c>
      <c r="C38" s="15">
        <v>17760</v>
      </c>
      <c r="D38" s="15">
        <v>18500</v>
      </c>
      <c r="E38" s="15">
        <f t="shared" ref="E38:E41" si="4">D38-B38</f>
        <v>2660</v>
      </c>
      <c r="F38" s="24">
        <f>IFERROR(AVERAGEIF(Data!F:F,A38,Data!E:E),0)</f>
        <v>17425</v>
      </c>
    </row>
    <row r="39" spans="1:6" ht="15.75">
      <c r="A39" s="25" t="s">
        <v>10</v>
      </c>
      <c r="B39" s="15">
        <v>20220</v>
      </c>
      <c r="C39" s="15">
        <v>21000</v>
      </c>
      <c r="D39" s="15">
        <v>23300</v>
      </c>
      <c r="E39" s="15">
        <f t="shared" si="4"/>
        <v>3080</v>
      </c>
      <c r="F39" s="22">
        <f>IFERROR(AVERAGEIF(Data!F:F,A39,Data!E:E),0)</f>
        <v>22000</v>
      </c>
    </row>
    <row r="40" spans="1:6" ht="15.75">
      <c r="A40" s="26" t="s">
        <v>11</v>
      </c>
      <c r="B40" s="15">
        <v>33530</v>
      </c>
      <c r="C40" s="15">
        <v>36970</v>
      </c>
      <c r="D40" s="15">
        <v>38500</v>
      </c>
      <c r="E40" s="15">
        <f t="shared" si="4"/>
        <v>4970</v>
      </c>
      <c r="F40" s="24">
        <f>IFERROR(AVERAGEIF(Data!F:F,A40,Data!E:E),0)</f>
        <v>37166.666666666664</v>
      </c>
    </row>
    <row r="41" spans="1:6" ht="16.5" thickBot="1">
      <c r="A41" s="32" t="s">
        <v>12</v>
      </c>
      <c r="B41" s="33">
        <v>40150</v>
      </c>
      <c r="C41" s="33">
        <v>42100</v>
      </c>
      <c r="D41" s="33">
        <v>45180</v>
      </c>
      <c r="E41" s="33">
        <f t="shared" si="4"/>
        <v>5030</v>
      </c>
      <c r="F41" s="34">
        <f>IFERROR(AVERAGEIF(Data!F:F,A41,Data!E:E),0)</f>
        <v>43356</v>
      </c>
    </row>
  </sheetData>
  <mergeCells count="6">
    <mergeCell ref="B3:F3"/>
    <mergeCell ref="B11:F11"/>
    <mergeCell ref="B19:F19"/>
    <mergeCell ref="B27:F27"/>
    <mergeCell ref="B35:F35"/>
    <mergeCell ref="A1:F2"/>
  </mergeCells>
  <conditionalFormatting sqref="B5:E9">
    <cfRule type="cellIs" dxfId="51" priority="49" operator="equal">
      <formula>4</formula>
    </cfRule>
    <cfRule type="cellIs" dxfId="50" priority="50" operator="equal">
      <formula>3</formula>
    </cfRule>
    <cfRule type="cellIs" dxfId="49" priority="51" operator="equal">
      <formula>2</formula>
    </cfRule>
    <cfRule type="cellIs" dxfId="48" priority="52" operator="equal">
      <formula>1</formula>
    </cfRule>
  </conditionalFormatting>
  <conditionalFormatting sqref="E13:E17">
    <cfRule type="cellIs" dxfId="43" priority="41" operator="equal">
      <formula>4</formula>
    </cfRule>
    <cfRule type="cellIs" dxfId="42" priority="42" operator="equal">
      <formula>3</formula>
    </cfRule>
    <cfRule type="cellIs" dxfId="41" priority="43" operator="equal">
      <formula>2</formula>
    </cfRule>
    <cfRule type="cellIs" dxfId="40" priority="44" operator="equal">
      <formula>1</formula>
    </cfRule>
  </conditionalFormatting>
  <conditionalFormatting sqref="E29:E33">
    <cfRule type="cellIs" dxfId="39" priority="25" operator="equal">
      <formula>4</formula>
    </cfRule>
    <cfRule type="cellIs" dxfId="38" priority="26" operator="equal">
      <formula>3</formula>
    </cfRule>
    <cfRule type="cellIs" dxfId="37" priority="27" operator="equal">
      <formula>2</formula>
    </cfRule>
    <cfRule type="cellIs" dxfId="36" priority="28" operator="equal">
      <formula>1</formula>
    </cfRule>
  </conditionalFormatting>
  <conditionalFormatting sqref="E21:E25">
    <cfRule type="cellIs" dxfId="35" priority="33" operator="equal">
      <formula>4</formula>
    </cfRule>
    <cfRule type="cellIs" dxfId="34" priority="34" operator="equal">
      <formula>3</formula>
    </cfRule>
    <cfRule type="cellIs" dxfId="33" priority="35" operator="equal">
      <formula>2</formula>
    </cfRule>
    <cfRule type="cellIs" dxfId="32" priority="36" operator="equal">
      <formula>1</formula>
    </cfRule>
  </conditionalFormatting>
  <conditionalFormatting sqref="E37:E41">
    <cfRule type="cellIs" dxfId="23" priority="17" operator="equal">
      <formula>4</formula>
    </cfRule>
    <cfRule type="cellIs" dxfId="22" priority="18" operator="equal">
      <formula>3</formula>
    </cfRule>
    <cfRule type="cellIs" dxfId="21" priority="19" operator="equal">
      <formula>2</formula>
    </cfRule>
    <cfRule type="cellIs" dxfId="20" priority="20" operator="equal">
      <formula>1</formula>
    </cfRule>
  </conditionalFormatting>
  <conditionalFormatting sqref="B13:D17">
    <cfRule type="cellIs" dxfId="15" priority="13" operator="equal">
      <formula>4</formula>
    </cfRule>
    <cfRule type="cellIs" dxfId="14" priority="14" operator="equal">
      <formula>3</formula>
    </cfRule>
    <cfRule type="cellIs" dxfId="13" priority="15" operator="equal">
      <formula>2</formula>
    </cfRule>
    <cfRule type="cellIs" dxfId="12" priority="16" operator="equal">
      <formula>1</formula>
    </cfRule>
  </conditionalFormatting>
  <conditionalFormatting sqref="B21:D25">
    <cfRule type="cellIs" dxfId="11" priority="9" operator="equal">
      <formula>4</formula>
    </cfRule>
    <cfRule type="cellIs" dxfId="10" priority="10" operator="equal">
      <formula>3</formula>
    </cfRule>
    <cfRule type="cellIs" dxfId="9" priority="11" operator="equal">
      <formula>2</formula>
    </cfRule>
    <cfRule type="cellIs" dxfId="8" priority="12" operator="equal">
      <formula>1</formula>
    </cfRule>
  </conditionalFormatting>
  <conditionalFormatting sqref="B29:D33">
    <cfRule type="cellIs" dxfId="7" priority="5" operator="equal">
      <formula>4</formula>
    </cfRule>
    <cfRule type="cellIs" dxfId="6" priority="6" operator="equal">
      <formula>3</formula>
    </cfRule>
    <cfRule type="cellIs" dxfId="5" priority="7" operator="equal">
      <formula>2</formula>
    </cfRule>
    <cfRule type="cellIs" dxfId="4" priority="8" operator="equal">
      <formula>1</formula>
    </cfRule>
  </conditionalFormatting>
  <conditionalFormatting sqref="B37:D41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1669-95C5-4726-9384-EF61A4C39929}">
  <dimension ref="A1:F19"/>
  <sheetViews>
    <sheetView zoomScale="145" zoomScaleNormal="145" workbookViewId="0">
      <selection activeCell="F19" sqref="A1:F19"/>
    </sheetView>
  </sheetViews>
  <sheetFormatPr defaultRowHeight="15"/>
  <cols>
    <col min="2" max="2" width="14.28515625" bestFit="1" customWidth="1"/>
    <col min="3" max="3" width="19" bestFit="1" customWidth="1"/>
    <col min="4" max="4" width="16.5703125" bestFit="1" customWidth="1"/>
    <col min="5" max="5" width="11.7109375" style="13" bestFit="1" customWidth="1"/>
    <col min="6" max="6" width="14.42578125" bestFit="1" customWidth="1"/>
  </cols>
  <sheetData>
    <row r="1" spans="1:6">
      <c r="A1" s="5"/>
      <c r="B1" s="5" t="s">
        <v>20</v>
      </c>
      <c r="C1" s="5" t="s">
        <v>17</v>
      </c>
      <c r="D1" s="5" t="s">
        <v>18</v>
      </c>
      <c r="E1" s="14" t="s">
        <v>19</v>
      </c>
      <c r="F1" s="6" t="s">
        <v>2</v>
      </c>
    </row>
    <row r="2" spans="1:6">
      <c r="A2" s="7"/>
      <c r="B2" s="7" t="s">
        <v>21</v>
      </c>
      <c r="C2" s="7" t="s">
        <v>40</v>
      </c>
      <c r="D2" s="7" t="s">
        <v>14</v>
      </c>
      <c r="E2" s="11">
        <v>38000</v>
      </c>
      <c r="F2" s="8" t="s">
        <v>11</v>
      </c>
    </row>
    <row r="3" spans="1:6">
      <c r="A3" s="9"/>
      <c r="B3" s="7" t="s">
        <v>22</v>
      </c>
      <c r="C3" s="7" t="s">
        <v>41</v>
      </c>
      <c r="D3" s="7" t="s">
        <v>13</v>
      </c>
      <c r="E3" s="11">
        <v>21000</v>
      </c>
      <c r="F3" s="8" t="s">
        <v>10</v>
      </c>
    </row>
    <row r="4" spans="1:6">
      <c r="A4" s="7"/>
      <c r="B4" s="7" t="s">
        <v>23</v>
      </c>
      <c r="C4" s="7" t="s">
        <v>42</v>
      </c>
      <c r="D4" s="7" t="s">
        <v>15</v>
      </c>
      <c r="E4" s="11">
        <v>18500</v>
      </c>
      <c r="F4" s="8" t="s">
        <v>9</v>
      </c>
    </row>
    <row r="5" spans="1:6">
      <c r="A5" s="9"/>
      <c r="B5" s="7" t="s">
        <v>24</v>
      </c>
      <c r="C5" s="9" t="s">
        <v>43</v>
      </c>
      <c r="D5" s="9" t="s">
        <v>13</v>
      </c>
      <c r="E5" s="12">
        <v>42100</v>
      </c>
      <c r="F5" s="10" t="s">
        <v>12</v>
      </c>
    </row>
    <row r="6" spans="1:6">
      <c r="A6" s="7"/>
      <c r="B6" s="7" t="s">
        <v>25</v>
      </c>
      <c r="C6" s="7" t="s">
        <v>44</v>
      </c>
      <c r="D6" s="7" t="s">
        <v>15</v>
      </c>
      <c r="E6" s="11">
        <v>44000</v>
      </c>
      <c r="F6" s="8" t="s">
        <v>12</v>
      </c>
    </row>
    <row r="7" spans="1:6">
      <c r="A7" s="9"/>
      <c r="B7" s="7" t="s">
        <v>26</v>
      </c>
      <c r="C7" s="7" t="s">
        <v>45</v>
      </c>
      <c r="D7" s="7" t="s">
        <v>16</v>
      </c>
      <c r="E7" s="11">
        <v>12300</v>
      </c>
      <c r="F7" s="8" t="s">
        <v>8</v>
      </c>
    </row>
    <row r="8" spans="1:6">
      <c r="A8" s="7"/>
      <c r="B8" s="7" t="s">
        <v>27</v>
      </c>
      <c r="C8" s="9" t="s">
        <v>46</v>
      </c>
      <c r="D8" s="7" t="s">
        <v>16</v>
      </c>
      <c r="E8" s="12">
        <v>11450</v>
      </c>
      <c r="F8" s="10" t="s">
        <v>8</v>
      </c>
    </row>
    <row r="9" spans="1:6">
      <c r="A9" s="9"/>
      <c r="B9" s="7" t="s">
        <v>28</v>
      </c>
      <c r="C9" s="9" t="s">
        <v>47</v>
      </c>
      <c r="D9" s="9" t="s">
        <v>14</v>
      </c>
      <c r="E9" s="12">
        <v>17700</v>
      </c>
      <c r="F9" s="10" t="s">
        <v>9</v>
      </c>
    </row>
    <row r="10" spans="1:6">
      <c r="A10" s="7"/>
      <c r="B10" s="7" t="s">
        <v>29</v>
      </c>
      <c r="C10" s="7" t="s">
        <v>48</v>
      </c>
      <c r="D10" s="7" t="s">
        <v>13</v>
      </c>
      <c r="E10" s="11">
        <v>35000</v>
      </c>
      <c r="F10" s="8" t="s">
        <v>11</v>
      </c>
    </row>
    <row r="11" spans="1:6">
      <c r="A11" s="9"/>
      <c r="B11" s="7" t="s">
        <v>30</v>
      </c>
      <c r="C11" s="9" t="s">
        <v>49</v>
      </c>
      <c r="D11" s="9" t="s">
        <v>14</v>
      </c>
      <c r="E11" s="12">
        <v>42000</v>
      </c>
      <c r="F11" s="10" t="s">
        <v>12</v>
      </c>
    </row>
    <row r="12" spans="1:6">
      <c r="A12" s="7"/>
      <c r="B12" s="7" t="s">
        <v>31</v>
      </c>
      <c r="C12" s="9" t="s">
        <v>50</v>
      </c>
      <c r="D12" s="9" t="s">
        <v>13</v>
      </c>
      <c r="E12" s="12">
        <v>23000</v>
      </c>
      <c r="F12" s="10" t="s">
        <v>10</v>
      </c>
    </row>
    <row r="13" spans="1:6">
      <c r="A13" s="9"/>
      <c r="B13" s="7" t="s">
        <v>32</v>
      </c>
      <c r="C13" s="7" t="s">
        <v>51</v>
      </c>
      <c r="D13" s="7" t="s">
        <v>15</v>
      </c>
      <c r="E13" s="11">
        <v>18000</v>
      </c>
      <c r="F13" s="8" t="s">
        <v>9</v>
      </c>
    </row>
    <row r="14" spans="1:6">
      <c r="A14" s="7"/>
      <c r="B14" s="7" t="s">
        <v>33</v>
      </c>
      <c r="C14" s="7" t="s">
        <v>52</v>
      </c>
      <c r="D14" s="7" t="s">
        <v>13</v>
      </c>
      <c r="E14" s="11">
        <v>43500</v>
      </c>
      <c r="F14" s="8" t="s">
        <v>12</v>
      </c>
    </row>
    <row r="15" spans="1:6">
      <c r="A15" s="9"/>
      <c r="B15" s="7" t="s">
        <v>34</v>
      </c>
      <c r="C15" s="9" t="s">
        <v>53</v>
      </c>
      <c r="D15" s="9" t="s">
        <v>15</v>
      </c>
      <c r="E15" s="12">
        <v>45180</v>
      </c>
      <c r="F15" s="10" t="s">
        <v>12</v>
      </c>
    </row>
    <row r="16" spans="1:6">
      <c r="A16" s="7"/>
      <c r="B16" s="7" t="s">
        <v>35</v>
      </c>
      <c r="C16" s="7" t="s">
        <v>54</v>
      </c>
      <c r="D16" s="7" t="s">
        <v>16</v>
      </c>
      <c r="E16" s="11">
        <v>12000</v>
      </c>
      <c r="F16" s="8" t="s">
        <v>8</v>
      </c>
    </row>
    <row r="17" spans="1:6">
      <c r="A17" s="9"/>
      <c r="B17" s="7" t="s">
        <v>36</v>
      </c>
      <c r="C17" s="9" t="s">
        <v>55</v>
      </c>
      <c r="D17" s="7" t="s">
        <v>16</v>
      </c>
      <c r="E17" s="12">
        <v>10700</v>
      </c>
      <c r="F17" s="10" t="s">
        <v>8</v>
      </c>
    </row>
    <row r="18" spans="1:6">
      <c r="A18" s="7"/>
      <c r="B18" s="7" t="s">
        <v>37</v>
      </c>
      <c r="C18" s="9" t="s">
        <v>56</v>
      </c>
      <c r="D18" s="9" t="s">
        <v>14</v>
      </c>
      <c r="E18" s="12">
        <v>15500</v>
      </c>
      <c r="F18" s="10" t="s">
        <v>9</v>
      </c>
    </row>
    <row r="19" spans="1:6">
      <c r="A19" s="9"/>
      <c r="B19" s="7" t="s">
        <v>38</v>
      </c>
      <c r="C19" s="9" t="s">
        <v>57</v>
      </c>
      <c r="D19" s="9" t="s">
        <v>13</v>
      </c>
      <c r="E19" s="12">
        <v>38500</v>
      </c>
      <c r="F19" s="10" t="s">
        <v>11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Placke, Christopher J.</dc:creator>
  <cp:lastModifiedBy>Placke, Christopher J.</cp:lastModifiedBy>
  <dcterms:created xsi:type="dcterms:W3CDTF">2024-08-13T19:53:30Z</dcterms:created>
  <dcterms:modified xsi:type="dcterms:W3CDTF">2024-08-13T20:05:50Z</dcterms:modified>
</cp:coreProperties>
</file>