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ATTENDANCE\"/>
    </mc:Choice>
  </mc:AlternateContent>
  <bookViews>
    <workbookView xWindow="0" yWindow="0" windowWidth="28800" windowHeight="12210" activeTab="12"/>
  </bookViews>
  <sheets>
    <sheet name="YearToDate" sheetId="4" r:id="rId1"/>
    <sheet name="Jan" sheetId="9" r:id="rId2"/>
    <sheet name="Feb" sheetId="10" r:id="rId3"/>
    <sheet name="Mar" sheetId="11" r:id="rId4"/>
    <sheet name="Apr" sheetId="12" r:id="rId5"/>
    <sheet name="May" sheetId="13" r:id="rId6"/>
    <sheet name="Jun" sheetId="14" r:id="rId7"/>
    <sheet name="Jul" sheetId="15" r:id="rId8"/>
    <sheet name="Aug" sheetId="1" r:id="rId9"/>
    <sheet name="Sep" sheetId="5" r:id="rId10"/>
    <sheet name="Oct" sheetId="6" r:id="rId11"/>
    <sheet name="Nov" sheetId="7" r:id="rId12"/>
    <sheet name="Dec" sheetId="8" r:id="rId13"/>
  </sheets>
  <definedNames>
    <definedName name="_xlnm._FilterDatabase" localSheetId="0" hidden="1">YearToDate!$A$11:$F$42</definedName>
    <definedName name="list_totals">YearToDate!$A$11:$F$42</definedName>
    <definedName name="monthNames">{"January";"February";"March";"April";"May";"June";"July";"August";"September";"October";"November";"December"}</definedName>
    <definedName name="_xlnm.Print_Area" localSheetId="4">Apr!$A$1:$AK$40</definedName>
    <definedName name="_xlnm.Print_Area" localSheetId="8">Aug!$A$1:$AK$40</definedName>
    <definedName name="_xlnm.Print_Area" localSheetId="12">Dec!$A$1:$AK$40</definedName>
    <definedName name="_xlnm.Print_Area" localSheetId="2">Feb!$A$1:$AK$40</definedName>
    <definedName name="_xlnm.Print_Area" localSheetId="1">Jan!$A$1:$AK$40</definedName>
    <definedName name="_xlnm.Print_Area" localSheetId="7">Jul!$A$1:$AK$40</definedName>
    <definedName name="_xlnm.Print_Area" localSheetId="6">Jun!$A$1:$AK$40</definedName>
    <definedName name="_xlnm.Print_Area" localSheetId="3">Mar!$A$1:$AK$40</definedName>
    <definedName name="_xlnm.Print_Area" localSheetId="5">May!$A$1:$AK$40</definedName>
    <definedName name="_xlnm.Print_Area" localSheetId="11">Nov!$A$1:$AK$40</definedName>
    <definedName name="_xlnm.Print_Area" localSheetId="10">Oct!$A$1:$AK$40</definedName>
    <definedName name="_xlnm.Print_Area" localSheetId="9">Sep!$A$1:$AK$40</definedName>
    <definedName name="_xlnm.Print_Area" localSheetId="0">YearToDate!$A$1:$F$44</definedName>
    <definedName name="valuevx">42.314159</definedName>
    <definedName name="vertex42_copyright" hidden="1">"© 2008-2020 Vertex42 LLC"</definedName>
    <definedName name="vertex42_id" hidden="1">"class-attendance-yearly.xlsx"</definedName>
    <definedName name="vertex42_title" hidden="1">"Class Attendance Template - Full School Year"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AB3" i="1"/>
  <c r="C41" i="4" l="1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2" i="4"/>
  <c r="AK37" i="15" l="1"/>
  <c r="AJ37" i="15"/>
  <c r="AI37" i="15"/>
  <c r="AH37" i="15"/>
  <c r="AK36" i="15"/>
  <c r="AJ36" i="15"/>
  <c r="AI36" i="15"/>
  <c r="AH36" i="15"/>
  <c r="AK35" i="15"/>
  <c r="AJ35" i="15"/>
  <c r="AI35" i="15"/>
  <c r="AH35" i="15"/>
  <c r="AK34" i="15"/>
  <c r="AJ34" i="15"/>
  <c r="AI34" i="15"/>
  <c r="AH34" i="15"/>
  <c r="AK33" i="15"/>
  <c r="AJ33" i="15"/>
  <c r="AI33" i="15"/>
  <c r="AH33" i="15"/>
  <c r="AK32" i="15"/>
  <c r="AJ32" i="15"/>
  <c r="AI32" i="15"/>
  <c r="AH32" i="15"/>
  <c r="AK31" i="15"/>
  <c r="AJ31" i="15"/>
  <c r="AI31" i="15"/>
  <c r="AH31" i="15"/>
  <c r="AK30" i="15"/>
  <c r="AJ30" i="15"/>
  <c r="AI30" i="15"/>
  <c r="AH30" i="15"/>
  <c r="AK29" i="15"/>
  <c r="AJ29" i="15"/>
  <c r="AI29" i="15"/>
  <c r="AH29" i="15"/>
  <c r="AK28" i="15"/>
  <c r="AJ28" i="15"/>
  <c r="AI28" i="15"/>
  <c r="AH28" i="15"/>
  <c r="AK27" i="15"/>
  <c r="AJ27" i="15"/>
  <c r="AI27" i="15"/>
  <c r="AH27" i="15"/>
  <c r="AK26" i="15"/>
  <c r="AJ26" i="15"/>
  <c r="AI26" i="15"/>
  <c r="AH26" i="15"/>
  <c r="AK25" i="15"/>
  <c r="AJ25" i="15"/>
  <c r="AI25" i="15"/>
  <c r="AH25" i="15"/>
  <c r="AK24" i="15"/>
  <c r="AJ24" i="15"/>
  <c r="AI24" i="15"/>
  <c r="AH24" i="15"/>
  <c r="AK23" i="15"/>
  <c r="AJ23" i="15"/>
  <c r="AI23" i="15"/>
  <c r="AH23" i="15"/>
  <c r="AK22" i="15"/>
  <c r="AJ22" i="15"/>
  <c r="AI22" i="15"/>
  <c r="AH22" i="15"/>
  <c r="AK21" i="15"/>
  <c r="AJ21" i="15"/>
  <c r="AI21" i="15"/>
  <c r="AH21" i="15"/>
  <c r="AK20" i="15"/>
  <c r="AJ20" i="15"/>
  <c r="AI20" i="15"/>
  <c r="AH20" i="15"/>
  <c r="AK19" i="15"/>
  <c r="AJ19" i="15"/>
  <c r="AI19" i="15"/>
  <c r="AH19" i="15"/>
  <c r="AK18" i="15"/>
  <c r="AJ18" i="15"/>
  <c r="AI18" i="15"/>
  <c r="AH18" i="15"/>
  <c r="AK17" i="15"/>
  <c r="AJ17" i="15"/>
  <c r="AI17" i="15"/>
  <c r="AH17" i="15"/>
  <c r="AK16" i="15"/>
  <c r="AJ16" i="15"/>
  <c r="AI16" i="15"/>
  <c r="AH16" i="15"/>
  <c r="AK15" i="15"/>
  <c r="AJ15" i="15"/>
  <c r="AI15" i="15"/>
  <c r="AH15" i="15"/>
  <c r="AK14" i="15"/>
  <c r="AJ14" i="15"/>
  <c r="AI14" i="15"/>
  <c r="AH14" i="15"/>
  <c r="AK13" i="15"/>
  <c r="AJ13" i="15"/>
  <c r="AI13" i="15"/>
  <c r="AH13" i="15"/>
  <c r="AK12" i="15"/>
  <c r="AJ12" i="15"/>
  <c r="AI12" i="15"/>
  <c r="AH12" i="15"/>
  <c r="AK11" i="15"/>
  <c r="AJ11" i="15"/>
  <c r="AI11" i="15"/>
  <c r="AH11" i="15"/>
  <c r="AK10" i="15"/>
  <c r="AJ10" i="15"/>
  <c r="AI10" i="15"/>
  <c r="AH10" i="15"/>
  <c r="AK9" i="15"/>
  <c r="AJ9" i="15"/>
  <c r="AI9" i="15"/>
  <c r="AH9" i="15"/>
  <c r="AK8" i="15"/>
  <c r="AK39" i="15" s="1"/>
  <c r="AJ8" i="15"/>
  <c r="AI8" i="15"/>
  <c r="AH8" i="15"/>
  <c r="M3" i="15"/>
  <c r="B3" i="15"/>
  <c r="M2" i="15"/>
  <c r="B2" i="15"/>
  <c r="AH39" i="15" l="1"/>
  <c r="AJ39" i="15"/>
  <c r="AI39" i="15"/>
  <c r="AH9" i="1"/>
  <c r="AI9" i="1"/>
  <c r="AJ9" i="1"/>
  <c r="AK9" i="1"/>
  <c r="AH10" i="1"/>
  <c r="AI10" i="1"/>
  <c r="AJ10" i="1"/>
  <c r="AK10" i="1"/>
  <c r="AH11" i="1"/>
  <c r="AI11" i="1"/>
  <c r="AJ11" i="1"/>
  <c r="AK11" i="1"/>
  <c r="AH12" i="1"/>
  <c r="AI12" i="1"/>
  <c r="AJ12" i="1"/>
  <c r="AK12" i="1"/>
  <c r="AH37" i="5"/>
  <c r="AI37" i="5"/>
  <c r="AJ37" i="5"/>
  <c r="AK37" i="5"/>
  <c r="AH37" i="6"/>
  <c r="AI37" i="6"/>
  <c r="AJ37" i="6"/>
  <c r="AK37" i="6"/>
  <c r="AH37" i="7"/>
  <c r="AI37" i="7"/>
  <c r="AJ37" i="7"/>
  <c r="AK37" i="7"/>
  <c r="AH37" i="8"/>
  <c r="AI37" i="8"/>
  <c r="AJ37" i="8"/>
  <c r="AK37" i="8"/>
  <c r="AH37" i="9"/>
  <c r="AI37" i="9"/>
  <c r="AJ37" i="9"/>
  <c r="AK37" i="9"/>
  <c r="AH37" i="10"/>
  <c r="AI37" i="10"/>
  <c r="AJ37" i="10"/>
  <c r="AK37" i="10"/>
  <c r="AH37" i="11"/>
  <c r="AI37" i="11"/>
  <c r="AJ37" i="11"/>
  <c r="AK37" i="11"/>
  <c r="AH37" i="12"/>
  <c r="AI37" i="12"/>
  <c r="AJ37" i="12"/>
  <c r="AK37" i="12"/>
  <c r="AH37" i="13"/>
  <c r="AI37" i="13"/>
  <c r="AJ37" i="13"/>
  <c r="AK37" i="13"/>
  <c r="AH37" i="14"/>
  <c r="AI37" i="14"/>
  <c r="AJ37" i="14"/>
  <c r="AK37" i="14"/>
  <c r="AH37" i="1"/>
  <c r="AI37" i="1"/>
  <c r="AJ37" i="1"/>
  <c r="E41" i="4" s="1"/>
  <c r="AK37" i="1"/>
  <c r="F41" i="4" s="1"/>
  <c r="D41" i="4" l="1"/>
  <c r="M3" i="14"/>
  <c r="B3" i="14"/>
  <c r="M2" i="14"/>
  <c r="B2" i="14"/>
  <c r="M3" i="13"/>
  <c r="B3" i="13"/>
  <c r="M2" i="13"/>
  <c r="B2" i="13"/>
  <c r="M3" i="12"/>
  <c r="B3" i="12"/>
  <c r="M2" i="12"/>
  <c r="B2" i="12"/>
  <c r="M3" i="11"/>
  <c r="B3" i="11"/>
  <c r="M2" i="11"/>
  <c r="B2" i="11"/>
  <c r="M3" i="10"/>
  <c r="B3" i="10"/>
  <c r="M2" i="10"/>
  <c r="B2" i="10"/>
  <c r="M3" i="9"/>
  <c r="B3" i="9"/>
  <c r="M2" i="9"/>
  <c r="B2" i="9"/>
  <c r="M3" i="8"/>
  <c r="B3" i="8"/>
  <c r="M2" i="8"/>
  <c r="B2" i="8"/>
  <c r="M3" i="7"/>
  <c r="B3" i="7"/>
  <c r="M2" i="7"/>
  <c r="B2" i="7"/>
  <c r="M3" i="6"/>
  <c r="B3" i="6"/>
  <c r="M2" i="6"/>
  <c r="B2" i="6"/>
  <c r="M3" i="5"/>
  <c r="B3" i="5"/>
  <c r="M2" i="5"/>
  <c r="B2" i="5"/>
  <c r="M3" i="1"/>
  <c r="M2" i="1"/>
  <c r="B3" i="1"/>
  <c r="B2" i="1"/>
  <c r="F6" i="4" l="1"/>
  <c r="AB3" i="5"/>
  <c r="C7" i="5" s="1"/>
  <c r="D7" i="5" s="1"/>
  <c r="AK36" i="14"/>
  <c r="AJ36" i="14"/>
  <c r="AI36" i="14"/>
  <c r="AH36" i="14"/>
  <c r="AK35" i="14"/>
  <c r="AJ35" i="14"/>
  <c r="AI35" i="14"/>
  <c r="AH35" i="14"/>
  <c r="AK34" i="14"/>
  <c r="AJ34" i="14"/>
  <c r="AI34" i="14"/>
  <c r="AH34" i="14"/>
  <c r="AK33" i="14"/>
  <c r="AJ33" i="14"/>
  <c r="AI33" i="14"/>
  <c r="AH33" i="14"/>
  <c r="AK32" i="14"/>
  <c r="AJ32" i="14"/>
  <c r="AI32" i="14"/>
  <c r="AH32" i="14"/>
  <c r="AK31" i="14"/>
  <c r="AJ31" i="14"/>
  <c r="AI31" i="14"/>
  <c r="AH31" i="14"/>
  <c r="AK30" i="14"/>
  <c r="AJ30" i="14"/>
  <c r="AI30" i="14"/>
  <c r="AH30" i="14"/>
  <c r="AK29" i="14"/>
  <c r="AJ29" i="14"/>
  <c r="AI29" i="14"/>
  <c r="AH29" i="14"/>
  <c r="AK28" i="14"/>
  <c r="AJ28" i="14"/>
  <c r="AI28" i="14"/>
  <c r="AH28" i="14"/>
  <c r="AK27" i="14"/>
  <c r="AJ27" i="14"/>
  <c r="AI27" i="14"/>
  <c r="AH27" i="14"/>
  <c r="AK26" i="14"/>
  <c r="AJ26" i="14"/>
  <c r="AI26" i="14"/>
  <c r="AH26" i="14"/>
  <c r="AK25" i="14"/>
  <c r="AJ25" i="14"/>
  <c r="AI25" i="14"/>
  <c r="AH25" i="14"/>
  <c r="AK24" i="14"/>
  <c r="AJ24" i="14"/>
  <c r="AI24" i="14"/>
  <c r="AH24" i="14"/>
  <c r="AK23" i="14"/>
  <c r="AJ23" i="14"/>
  <c r="AI23" i="14"/>
  <c r="AH23" i="14"/>
  <c r="AK22" i="14"/>
  <c r="AJ22" i="14"/>
  <c r="AI22" i="14"/>
  <c r="AH22" i="14"/>
  <c r="AK21" i="14"/>
  <c r="AJ21" i="14"/>
  <c r="AI21" i="14"/>
  <c r="AH21" i="14"/>
  <c r="AK20" i="14"/>
  <c r="AJ20" i="14"/>
  <c r="AI20" i="14"/>
  <c r="AH20" i="14"/>
  <c r="AK19" i="14"/>
  <c r="AJ19" i="14"/>
  <c r="AI19" i="14"/>
  <c r="AH19" i="14"/>
  <c r="AK18" i="14"/>
  <c r="AJ18" i="14"/>
  <c r="AI18" i="14"/>
  <c r="AH18" i="14"/>
  <c r="AK17" i="14"/>
  <c r="AJ17" i="14"/>
  <c r="AI17" i="14"/>
  <c r="AH17" i="14"/>
  <c r="AK16" i="14"/>
  <c r="AJ16" i="14"/>
  <c r="AI16" i="14"/>
  <c r="AH16" i="14"/>
  <c r="AK15" i="14"/>
  <c r="AJ15" i="14"/>
  <c r="AI15" i="14"/>
  <c r="AH15" i="14"/>
  <c r="AK14" i="14"/>
  <c r="AJ14" i="14"/>
  <c r="AI14" i="14"/>
  <c r="AH14" i="14"/>
  <c r="AK13" i="14"/>
  <c r="AJ13" i="14"/>
  <c r="AI13" i="14"/>
  <c r="AH13" i="14"/>
  <c r="AK12" i="14"/>
  <c r="AJ12" i="14"/>
  <c r="AI12" i="14"/>
  <c r="AH12" i="14"/>
  <c r="AK11" i="14"/>
  <c r="AJ11" i="14"/>
  <c r="AI11" i="14"/>
  <c r="AH11" i="14"/>
  <c r="AK10" i="14"/>
  <c r="AJ10" i="14"/>
  <c r="AI10" i="14"/>
  <c r="AH10" i="14"/>
  <c r="AK9" i="14"/>
  <c r="AJ9" i="14"/>
  <c r="AI9" i="14"/>
  <c r="AH9" i="14"/>
  <c r="AK8" i="14"/>
  <c r="AJ8" i="14"/>
  <c r="AI8" i="14"/>
  <c r="AH8" i="14"/>
  <c r="AK36" i="13"/>
  <c r="AJ36" i="13"/>
  <c r="AI36" i="13"/>
  <c r="AH36" i="13"/>
  <c r="AK35" i="13"/>
  <c r="AJ35" i="13"/>
  <c r="AI35" i="13"/>
  <c r="AH35" i="13"/>
  <c r="AK34" i="13"/>
  <c r="AJ34" i="13"/>
  <c r="AI34" i="13"/>
  <c r="AH34" i="13"/>
  <c r="AK33" i="13"/>
  <c r="AJ33" i="13"/>
  <c r="AI33" i="13"/>
  <c r="AH33" i="13"/>
  <c r="AK32" i="13"/>
  <c r="AJ32" i="13"/>
  <c r="AI32" i="13"/>
  <c r="AH32" i="13"/>
  <c r="AK31" i="13"/>
  <c r="AJ31" i="13"/>
  <c r="AI31" i="13"/>
  <c r="AH31" i="13"/>
  <c r="AK30" i="13"/>
  <c r="AJ30" i="13"/>
  <c r="AI30" i="13"/>
  <c r="AH30" i="13"/>
  <c r="AK29" i="13"/>
  <c r="AJ29" i="13"/>
  <c r="AI29" i="13"/>
  <c r="AH29" i="13"/>
  <c r="AK28" i="13"/>
  <c r="AJ28" i="13"/>
  <c r="AI28" i="13"/>
  <c r="AH28" i="13"/>
  <c r="AK27" i="13"/>
  <c r="AJ27" i="13"/>
  <c r="AI27" i="13"/>
  <c r="AH27" i="13"/>
  <c r="AK26" i="13"/>
  <c r="AJ26" i="13"/>
  <c r="AI26" i="13"/>
  <c r="AH26" i="13"/>
  <c r="AK25" i="13"/>
  <c r="AJ25" i="13"/>
  <c r="AI25" i="13"/>
  <c r="AH25" i="13"/>
  <c r="AK24" i="13"/>
  <c r="AJ24" i="13"/>
  <c r="AI24" i="13"/>
  <c r="AH24" i="13"/>
  <c r="AK23" i="13"/>
  <c r="AJ23" i="13"/>
  <c r="AI23" i="13"/>
  <c r="AH23" i="13"/>
  <c r="AK22" i="13"/>
  <c r="AJ22" i="13"/>
  <c r="AI22" i="13"/>
  <c r="AH22" i="13"/>
  <c r="AK21" i="13"/>
  <c r="AJ21" i="13"/>
  <c r="AI21" i="13"/>
  <c r="AH21" i="13"/>
  <c r="AK20" i="13"/>
  <c r="AJ20" i="13"/>
  <c r="AI20" i="13"/>
  <c r="AH20" i="13"/>
  <c r="AK19" i="13"/>
  <c r="AJ19" i="13"/>
  <c r="AI19" i="13"/>
  <c r="AH19" i="13"/>
  <c r="AK18" i="13"/>
  <c r="AJ18" i="13"/>
  <c r="AI18" i="13"/>
  <c r="AH18" i="13"/>
  <c r="AK17" i="13"/>
  <c r="AJ17" i="13"/>
  <c r="AI17" i="13"/>
  <c r="AH17" i="13"/>
  <c r="AK16" i="13"/>
  <c r="AJ16" i="13"/>
  <c r="AI16" i="13"/>
  <c r="AH16" i="13"/>
  <c r="AK15" i="13"/>
  <c r="AJ15" i="13"/>
  <c r="AI15" i="13"/>
  <c r="AH15" i="13"/>
  <c r="AK14" i="13"/>
  <c r="AJ14" i="13"/>
  <c r="AI14" i="13"/>
  <c r="AH14" i="13"/>
  <c r="AK13" i="13"/>
  <c r="AJ13" i="13"/>
  <c r="AI13" i="13"/>
  <c r="AH13" i="13"/>
  <c r="AK12" i="13"/>
  <c r="AJ12" i="13"/>
  <c r="AI12" i="13"/>
  <c r="AH12" i="13"/>
  <c r="AK11" i="13"/>
  <c r="AJ11" i="13"/>
  <c r="AI11" i="13"/>
  <c r="AH11" i="13"/>
  <c r="AK10" i="13"/>
  <c r="AJ10" i="13"/>
  <c r="AI10" i="13"/>
  <c r="AH10" i="13"/>
  <c r="AK9" i="13"/>
  <c r="AJ9" i="13"/>
  <c r="AI9" i="13"/>
  <c r="AH9" i="13"/>
  <c r="AK8" i="13"/>
  <c r="AJ8" i="13"/>
  <c r="AI8" i="13"/>
  <c r="AH8" i="13"/>
  <c r="AK36" i="12"/>
  <c r="AJ36" i="12"/>
  <c r="AI36" i="12"/>
  <c r="AH36" i="12"/>
  <c r="AK35" i="12"/>
  <c r="AJ35" i="12"/>
  <c r="AI35" i="12"/>
  <c r="AH35" i="12"/>
  <c r="AK34" i="12"/>
  <c r="AJ34" i="12"/>
  <c r="AI34" i="12"/>
  <c r="AH34" i="12"/>
  <c r="AK33" i="12"/>
  <c r="AJ33" i="12"/>
  <c r="AI33" i="12"/>
  <c r="AH33" i="12"/>
  <c r="AK32" i="12"/>
  <c r="AJ32" i="12"/>
  <c r="AI32" i="12"/>
  <c r="AH32" i="12"/>
  <c r="AK31" i="12"/>
  <c r="AJ31" i="12"/>
  <c r="AI31" i="12"/>
  <c r="AH31" i="12"/>
  <c r="AK30" i="12"/>
  <c r="AJ30" i="12"/>
  <c r="AI30" i="12"/>
  <c r="AH30" i="12"/>
  <c r="AK29" i="12"/>
  <c r="AJ29" i="12"/>
  <c r="AI29" i="12"/>
  <c r="AH29" i="12"/>
  <c r="AK28" i="12"/>
  <c r="AJ28" i="12"/>
  <c r="AI28" i="12"/>
  <c r="AH28" i="12"/>
  <c r="AK27" i="12"/>
  <c r="AJ27" i="12"/>
  <c r="AI27" i="12"/>
  <c r="AH27" i="12"/>
  <c r="AK26" i="12"/>
  <c r="AJ26" i="12"/>
  <c r="AI26" i="12"/>
  <c r="AH26" i="12"/>
  <c r="AK25" i="12"/>
  <c r="AJ25" i="12"/>
  <c r="AI25" i="12"/>
  <c r="AH25" i="12"/>
  <c r="AK24" i="12"/>
  <c r="AJ24" i="12"/>
  <c r="AI24" i="12"/>
  <c r="AH24" i="12"/>
  <c r="AK23" i="12"/>
  <c r="AJ23" i="12"/>
  <c r="AI23" i="12"/>
  <c r="AH23" i="12"/>
  <c r="AK22" i="12"/>
  <c r="AJ22" i="12"/>
  <c r="AI22" i="12"/>
  <c r="AH22" i="12"/>
  <c r="AK21" i="12"/>
  <c r="AJ21" i="12"/>
  <c r="AI21" i="12"/>
  <c r="AH21" i="12"/>
  <c r="AK20" i="12"/>
  <c r="AJ20" i="12"/>
  <c r="AI20" i="12"/>
  <c r="AH20" i="12"/>
  <c r="AK19" i="12"/>
  <c r="AJ19" i="12"/>
  <c r="AI19" i="12"/>
  <c r="AH19" i="12"/>
  <c r="AK18" i="12"/>
  <c r="AJ18" i="12"/>
  <c r="AI18" i="12"/>
  <c r="AH18" i="12"/>
  <c r="AK17" i="12"/>
  <c r="AJ17" i="12"/>
  <c r="AI17" i="12"/>
  <c r="AH17" i="12"/>
  <c r="AK16" i="12"/>
  <c r="AJ16" i="12"/>
  <c r="AI16" i="12"/>
  <c r="AH16" i="12"/>
  <c r="AK15" i="12"/>
  <c r="AJ15" i="12"/>
  <c r="AI15" i="12"/>
  <c r="AH15" i="12"/>
  <c r="AK14" i="12"/>
  <c r="AJ14" i="12"/>
  <c r="AI14" i="12"/>
  <c r="AH14" i="12"/>
  <c r="AK13" i="12"/>
  <c r="AJ13" i="12"/>
  <c r="AI13" i="12"/>
  <c r="AH13" i="12"/>
  <c r="AK12" i="12"/>
  <c r="AJ12" i="12"/>
  <c r="AI12" i="12"/>
  <c r="AH12" i="12"/>
  <c r="AK11" i="12"/>
  <c r="AJ11" i="12"/>
  <c r="AI11" i="12"/>
  <c r="AH11" i="12"/>
  <c r="AK10" i="12"/>
  <c r="AJ10" i="12"/>
  <c r="AI10" i="12"/>
  <c r="AH10" i="12"/>
  <c r="AK9" i="12"/>
  <c r="AJ9" i="12"/>
  <c r="AI9" i="12"/>
  <c r="AH9" i="12"/>
  <c r="AK8" i="12"/>
  <c r="AJ8" i="12"/>
  <c r="AI8" i="12"/>
  <c r="AH8" i="12"/>
  <c r="AK36" i="11"/>
  <c r="AJ36" i="11"/>
  <c r="AI36" i="11"/>
  <c r="AH36" i="11"/>
  <c r="AK35" i="11"/>
  <c r="AJ35" i="11"/>
  <c r="AI35" i="11"/>
  <c r="AH35" i="11"/>
  <c r="AK34" i="11"/>
  <c r="AJ34" i="11"/>
  <c r="AI34" i="11"/>
  <c r="AH34" i="11"/>
  <c r="AK33" i="11"/>
  <c r="AJ33" i="11"/>
  <c r="AI33" i="11"/>
  <c r="AH33" i="11"/>
  <c r="AK32" i="11"/>
  <c r="AJ32" i="11"/>
  <c r="AI32" i="11"/>
  <c r="AH32" i="11"/>
  <c r="AK31" i="11"/>
  <c r="AJ31" i="11"/>
  <c r="AI31" i="11"/>
  <c r="AH31" i="11"/>
  <c r="AK30" i="11"/>
  <c r="AJ30" i="11"/>
  <c r="AI30" i="11"/>
  <c r="AH30" i="11"/>
  <c r="AK29" i="11"/>
  <c r="AJ29" i="11"/>
  <c r="AI29" i="11"/>
  <c r="AH29" i="11"/>
  <c r="AK28" i="11"/>
  <c r="AJ28" i="11"/>
  <c r="AI28" i="11"/>
  <c r="AH28" i="11"/>
  <c r="AK27" i="11"/>
  <c r="AJ27" i="11"/>
  <c r="AI27" i="11"/>
  <c r="AH27" i="11"/>
  <c r="AK26" i="11"/>
  <c r="AJ26" i="11"/>
  <c r="AI26" i="11"/>
  <c r="AH26" i="11"/>
  <c r="AK25" i="11"/>
  <c r="AJ25" i="11"/>
  <c r="AI25" i="11"/>
  <c r="AH25" i="11"/>
  <c r="AK24" i="11"/>
  <c r="AJ24" i="11"/>
  <c r="AI24" i="11"/>
  <c r="AH24" i="11"/>
  <c r="AK23" i="11"/>
  <c r="AJ23" i="11"/>
  <c r="AI23" i="11"/>
  <c r="AH23" i="11"/>
  <c r="AK22" i="11"/>
  <c r="AJ22" i="11"/>
  <c r="AI22" i="11"/>
  <c r="AH22" i="11"/>
  <c r="AK21" i="11"/>
  <c r="AJ21" i="11"/>
  <c r="AI21" i="11"/>
  <c r="AH21" i="11"/>
  <c r="AK20" i="11"/>
  <c r="AJ20" i="11"/>
  <c r="AI20" i="11"/>
  <c r="AH20" i="11"/>
  <c r="AK19" i="11"/>
  <c r="AJ19" i="11"/>
  <c r="AI19" i="11"/>
  <c r="AH19" i="11"/>
  <c r="AK18" i="11"/>
  <c r="AJ18" i="11"/>
  <c r="AI18" i="11"/>
  <c r="AH18" i="11"/>
  <c r="AK17" i="11"/>
  <c r="AJ17" i="11"/>
  <c r="AI17" i="11"/>
  <c r="AH17" i="11"/>
  <c r="AK16" i="11"/>
  <c r="AJ16" i="11"/>
  <c r="AI16" i="11"/>
  <c r="AH16" i="11"/>
  <c r="AK15" i="11"/>
  <c r="AJ15" i="11"/>
  <c r="AI15" i="11"/>
  <c r="AH15" i="11"/>
  <c r="AK14" i="11"/>
  <c r="AJ14" i="11"/>
  <c r="AI14" i="11"/>
  <c r="AH14" i="11"/>
  <c r="AK13" i="11"/>
  <c r="AJ13" i="11"/>
  <c r="AI13" i="11"/>
  <c r="AH13" i="11"/>
  <c r="AK12" i="11"/>
  <c r="AJ12" i="11"/>
  <c r="AI12" i="11"/>
  <c r="AH12" i="11"/>
  <c r="AK11" i="11"/>
  <c r="AJ11" i="11"/>
  <c r="AI11" i="11"/>
  <c r="AH11" i="11"/>
  <c r="AK10" i="11"/>
  <c r="AJ10" i="11"/>
  <c r="AI10" i="11"/>
  <c r="AH10" i="11"/>
  <c r="AK9" i="11"/>
  <c r="AJ9" i="11"/>
  <c r="AI9" i="11"/>
  <c r="AH9" i="11"/>
  <c r="AK8" i="11"/>
  <c r="AJ8" i="11"/>
  <c r="AI8" i="11"/>
  <c r="AH8" i="11"/>
  <c r="AK36" i="10"/>
  <c r="AJ36" i="10"/>
  <c r="AI36" i="10"/>
  <c r="AH36" i="10"/>
  <c r="AK35" i="10"/>
  <c r="AJ35" i="10"/>
  <c r="AI35" i="10"/>
  <c r="AH35" i="10"/>
  <c r="AK34" i="10"/>
  <c r="AJ34" i="10"/>
  <c r="AI34" i="10"/>
  <c r="AH34" i="10"/>
  <c r="AK33" i="10"/>
  <c r="AJ33" i="10"/>
  <c r="AI33" i="10"/>
  <c r="AH33" i="10"/>
  <c r="AK32" i="10"/>
  <c r="AJ32" i="10"/>
  <c r="AI32" i="10"/>
  <c r="AH32" i="10"/>
  <c r="AK31" i="10"/>
  <c r="AJ31" i="10"/>
  <c r="AI31" i="10"/>
  <c r="AH31" i="10"/>
  <c r="AK30" i="10"/>
  <c r="AJ30" i="10"/>
  <c r="AI30" i="10"/>
  <c r="AH30" i="10"/>
  <c r="AK29" i="10"/>
  <c r="AJ29" i="10"/>
  <c r="AI29" i="10"/>
  <c r="AH29" i="10"/>
  <c r="AK28" i="10"/>
  <c r="AJ28" i="10"/>
  <c r="AI28" i="10"/>
  <c r="AH28" i="10"/>
  <c r="AK27" i="10"/>
  <c r="AJ27" i="10"/>
  <c r="AI27" i="10"/>
  <c r="AH27" i="10"/>
  <c r="AK26" i="10"/>
  <c r="AJ26" i="10"/>
  <c r="AI26" i="10"/>
  <c r="AH26" i="10"/>
  <c r="AK25" i="10"/>
  <c r="AJ25" i="10"/>
  <c r="AI25" i="10"/>
  <c r="AH25" i="10"/>
  <c r="AK24" i="10"/>
  <c r="AJ24" i="10"/>
  <c r="AI24" i="10"/>
  <c r="AH24" i="10"/>
  <c r="AK23" i="10"/>
  <c r="AJ23" i="10"/>
  <c r="AI23" i="10"/>
  <c r="AH23" i="10"/>
  <c r="AK22" i="10"/>
  <c r="AJ22" i="10"/>
  <c r="AI22" i="10"/>
  <c r="AH22" i="10"/>
  <c r="AK21" i="10"/>
  <c r="AJ21" i="10"/>
  <c r="AI21" i="10"/>
  <c r="AH21" i="10"/>
  <c r="AK20" i="10"/>
  <c r="AJ20" i="10"/>
  <c r="AI20" i="10"/>
  <c r="AH20" i="10"/>
  <c r="AK19" i="10"/>
  <c r="AJ19" i="10"/>
  <c r="AI19" i="10"/>
  <c r="AH19" i="10"/>
  <c r="AK18" i="10"/>
  <c r="AJ18" i="10"/>
  <c r="AI18" i="10"/>
  <c r="AH18" i="10"/>
  <c r="AK17" i="10"/>
  <c r="AJ17" i="10"/>
  <c r="AI17" i="10"/>
  <c r="AH17" i="10"/>
  <c r="AK16" i="10"/>
  <c r="AJ16" i="10"/>
  <c r="AI16" i="10"/>
  <c r="AH16" i="10"/>
  <c r="AK15" i="10"/>
  <c r="AJ15" i="10"/>
  <c r="AI15" i="10"/>
  <c r="AH15" i="10"/>
  <c r="AK14" i="10"/>
  <c r="AJ14" i="10"/>
  <c r="AI14" i="10"/>
  <c r="AH14" i="10"/>
  <c r="AK13" i="10"/>
  <c r="AJ13" i="10"/>
  <c r="AI13" i="10"/>
  <c r="AH13" i="10"/>
  <c r="AK12" i="10"/>
  <c r="AJ12" i="10"/>
  <c r="AI12" i="10"/>
  <c r="AH12" i="10"/>
  <c r="AK11" i="10"/>
  <c r="AJ11" i="10"/>
  <c r="AI11" i="10"/>
  <c r="AH11" i="10"/>
  <c r="AK10" i="10"/>
  <c r="AJ10" i="10"/>
  <c r="AI10" i="10"/>
  <c r="AH10" i="10"/>
  <c r="AK9" i="10"/>
  <c r="AJ9" i="10"/>
  <c r="AI9" i="10"/>
  <c r="AH9" i="10"/>
  <c r="AK8" i="10"/>
  <c r="AJ8" i="10"/>
  <c r="AI8" i="10"/>
  <c r="AH8" i="10"/>
  <c r="AK36" i="9"/>
  <c r="AJ36" i="9"/>
  <c r="AI36" i="9"/>
  <c r="AH36" i="9"/>
  <c r="AK35" i="9"/>
  <c r="AJ35" i="9"/>
  <c r="AI35" i="9"/>
  <c r="AH35" i="9"/>
  <c r="AK34" i="9"/>
  <c r="AJ34" i="9"/>
  <c r="AI34" i="9"/>
  <c r="AH34" i="9"/>
  <c r="AK33" i="9"/>
  <c r="AJ33" i="9"/>
  <c r="AI33" i="9"/>
  <c r="AH33" i="9"/>
  <c r="AK32" i="9"/>
  <c r="AJ32" i="9"/>
  <c r="AI32" i="9"/>
  <c r="AH32" i="9"/>
  <c r="AK31" i="9"/>
  <c r="AJ31" i="9"/>
  <c r="AI31" i="9"/>
  <c r="AH31" i="9"/>
  <c r="AK30" i="9"/>
  <c r="AJ30" i="9"/>
  <c r="AI30" i="9"/>
  <c r="AH30" i="9"/>
  <c r="AK29" i="9"/>
  <c r="AJ29" i="9"/>
  <c r="AI29" i="9"/>
  <c r="AH29" i="9"/>
  <c r="AK28" i="9"/>
  <c r="AJ28" i="9"/>
  <c r="AI28" i="9"/>
  <c r="AH28" i="9"/>
  <c r="AK27" i="9"/>
  <c r="AJ27" i="9"/>
  <c r="AI27" i="9"/>
  <c r="AH27" i="9"/>
  <c r="AK26" i="9"/>
  <c r="AJ26" i="9"/>
  <c r="AI26" i="9"/>
  <c r="AH26" i="9"/>
  <c r="AK25" i="9"/>
  <c r="AJ25" i="9"/>
  <c r="AI25" i="9"/>
  <c r="AH25" i="9"/>
  <c r="AK24" i="9"/>
  <c r="AJ24" i="9"/>
  <c r="AI24" i="9"/>
  <c r="AH24" i="9"/>
  <c r="AK23" i="9"/>
  <c r="AJ23" i="9"/>
  <c r="AI23" i="9"/>
  <c r="AH23" i="9"/>
  <c r="AK22" i="9"/>
  <c r="AJ22" i="9"/>
  <c r="AI22" i="9"/>
  <c r="AH22" i="9"/>
  <c r="AK21" i="9"/>
  <c r="AJ21" i="9"/>
  <c r="AI21" i="9"/>
  <c r="AH21" i="9"/>
  <c r="AK20" i="9"/>
  <c r="AJ20" i="9"/>
  <c r="AI20" i="9"/>
  <c r="AH20" i="9"/>
  <c r="AK19" i="9"/>
  <c r="AJ19" i="9"/>
  <c r="AI19" i="9"/>
  <c r="AH19" i="9"/>
  <c r="AK18" i="9"/>
  <c r="AJ18" i="9"/>
  <c r="AI18" i="9"/>
  <c r="AH18" i="9"/>
  <c r="AK17" i="9"/>
  <c r="AJ17" i="9"/>
  <c r="AI17" i="9"/>
  <c r="AH17" i="9"/>
  <c r="AK16" i="9"/>
  <c r="AJ16" i="9"/>
  <c r="AI16" i="9"/>
  <c r="AH16" i="9"/>
  <c r="AK15" i="9"/>
  <c r="AJ15" i="9"/>
  <c r="AI15" i="9"/>
  <c r="AH15" i="9"/>
  <c r="AK14" i="9"/>
  <c r="AJ14" i="9"/>
  <c r="AI14" i="9"/>
  <c r="AH14" i="9"/>
  <c r="AK13" i="9"/>
  <c r="AJ13" i="9"/>
  <c r="AI13" i="9"/>
  <c r="AH13" i="9"/>
  <c r="AK12" i="9"/>
  <c r="AJ12" i="9"/>
  <c r="AI12" i="9"/>
  <c r="AH12" i="9"/>
  <c r="AK11" i="9"/>
  <c r="AJ11" i="9"/>
  <c r="AI11" i="9"/>
  <c r="AH11" i="9"/>
  <c r="AK10" i="9"/>
  <c r="AJ10" i="9"/>
  <c r="AI10" i="9"/>
  <c r="AH10" i="9"/>
  <c r="AK9" i="9"/>
  <c r="AJ9" i="9"/>
  <c r="AI9" i="9"/>
  <c r="AH9" i="9"/>
  <c r="AK8" i="9"/>
  <c r="AJ8" i="9"/>
  <c r="AI8" i="9"/>
  <c r="AH8" i="9"/>
  <c r="AK36" i="8"/>
  <c r="AJ36" i="8"/>
  <c r="AI36" i="8"/>
  <c r="AH36" i="8"/>
  <c r="AK35" i="8"/>
  <c r="AJ35" i="8"/>
  <c r="AI35" i="8"/>
  <c r="AH35" i="8"/>
  <c r="AK34" i="8"/>
  <c r="AJ34" i="8"/>
  <c r="AI34" i="8"/>
  <c r="AH34" i="8"/>
  <c r="AK33" i="8"/>
  <c r="AJ33" i="8"/>
  <c r="AI33" i="8"/>
  <c r="AH33" i="8"/>
  <c r="AK32" i="8"/>
  <c r="AJ32" i="8"/>
  <c r="AI32" i="8"/>
  <c r="AH32" i="8"/>
  <c r="AK31" i="8"/>
  <c r="AJ31" i="8"/>
  <c r="AI31" i="8"/>
  <c r="AH31" i="8"/>
  <c r="AK30" i="8"/>
  <c r="AJ30" i="8"/>
  <c r="AI30" i="8"/>
  <c r="AH30" i="8"/>
  <c r="AK29" i="8"/>
  <c r="AJ29" i="8"/>
  <c r="AI29" i="8"/>
  <c r="AH29" i="8"/>
  <c r="AK28" i="8"/>
  <c r="AJ28" i="8"/>
  <c r="AI28" i="8"/>
  <c r="AH28" i="8"/>
  <c r="AK27" i="8"/>
  <c r="AJ27" i="8"/>
  <c r="AI27" i="8"/>
  <c r="AH27" i="8"/>
  <c r="AK26" i="8"/>
  <c r="AJ26" i="8"/>
  <c r="AI26" i="8"/>
  <c r="AH26" i="8"/>
  <c r="AK25" i="8"/>
  <c r="AJ25" i="8"/>
  <c r="AI25" i="8"/>
  <c r="AH25" i="8"/>
  <c r="AK24" i="8"/>
  <c r="AJ24" i="8"/>
  <c r="AI24" i="8"/>
  <c r="AH24" i="8"/>
  <c r="AK23" i="8"/>
  <c r="AJ23" i="8"/>
  <c r="AI23" i="8"/>
  <c r="AH23" i="8"/>
  <c r="AK22" i="8"/>
  <c r="AJ22" i="8"/>
  <c r="AI22" i="8"/>
  <c r="AH22" i="8"/>
  <c r="AK21" i="8"/>
  <c r="AJ21" i="8"/>
  <c r="AI21" i="8"/>
  <c r="AH21" i="8"/>
  <c r="AK20" i="8"/>
  <c r="AJ20" i="8"/>
  <c r="AI20" i="8"/>
  <c r="AH20" i="8"/>
  <c r="AK19" i="8"/>
  <c r="AJ19" i="8"/>
  <c r="AI19" i="8"/>
  <c r="AH19" i="8"/>
  <c r="AK18" i="8"/>
  <c r="AJ18" i="8"/>
  <c r="AI18" i="8"/>
  <c r="AH18" i="8"/>
  <c r="AK17" i="8"/>
  <c r="AJ17" i="8"/>
  <c r="AI17" i="8"/>
  <c r="AH17" i="8"/>
  <c r="AK16" i="8"/>
  <c r="AJ16" i="8"/>
  <c r="AI16" i="8"/>
  <c r="AH16" i="8"/>
  <c r="AK15" i="8"/>
  <c r="AJ15" i="8"/>
  <c r="AI15" i="8"/>
  <c r="AH15" i="8"/>
  <c r="AK14" i="8"/>
  <c r="AJ14" i="8"/>
  <c r="AI14" i="8"/>
  <c r="AH14" i="8"/>
  <c r="AK13" i="8"/>
  <c r="AJ13" i="8"/>
  <c r="AI13" i="8"/>
  <c r="AH13" i="8"/>
  <c r="AK12" i="8"/>
  <c r="AJ12" i="8"/>
  <c r="AI12" i="8"/>
  <c r="AH12" i="8"/>
  <c r="AK11" i="8"/>
  <c r="AJ11" i="8"/>
  <c r="AI11" i="8"/>
  <c r="AH11" i="8"/>
  <c r="AK10" i="8"/>
  <c r="AJ10" i="8"/>
  <c r="AI10" i="8"/>
  <c r="AH10" i="8"/>
  <c r="AK9" i="8"/>
  <c r="AJ9" i="8"/>
  <c r="AI9" i="8"/>
  <c r="AH9" i="8"/>
  <c r="AK8" i="8"/>
  <c r="AJ8" i="8"/>
  <c r="AI8" i="8"/>
  <c r="AH8" i="8"/>
  <c r="AK36" i="7"/>
  <c r="AJ36" i="7"/>
  <c r="AI36" i="7"/>
  <c r="AH36" i="7"/>
  <c r="AK35" i="7"/>
  <c r="AJ35" i="7"/>
  <c r="AI35" i="7"/>
  <c r="AH35" i="7"/>
  <c r="AK34" i="7"/>
  <c r="AJ34" i="7"/>
  <c r="AI34" i="7"/>
  <c r="AH34" i="7"/>
  <c r="AK33" i="7"/>
  <c r="AJ33" i="7"/>
  <c r="AI33" i="7"/>
  <c r="AH33" i="7"/>
  <c r="AK32" i="7"/>
  <c r="AJ32" i="7"/>
  <c r="AI32" i="7"/>
  <c r="AH32" i="7"/>
  <c r="AK31" i="7"/>
  <c r="AJ31" i="7"/>
  <c r="AI31" i="7"/>
  <c r="AH31" i="7"/>
  <c r="AK30" i="7"/>
  <c r="AJ30" i="7"/>
  <c r="AI30" i="7"/>
  <c r="AH30" i="7"/>
  <c r="AK29" i="7"/>
  <c r="AJ29" i="7"/>
  <c r="AI29" i="7"/>
  <c r="AH29" i="7"/>
  <c r="AK28" i="7"/>
  <c r="AJ28" i="7"/>
  <c r="AI28" i="7"/>
  <c r="AH28" i="7"/>
  <c r="AK27" i="7"/>
  <c r="AJ27" i="7"/>
  <c r="AI27" i="7"/>
  <c r="AH27" i="7"/>
  <c r="AK26" i="7"/>
  <c r="AJ26" i="7"/>
  <c r="AI26" i="7"/>
  <c r="AH26" i="7"/>
  <c r="AK25" i="7"/>
  <c r="AJ25" i="7"/>
  <c r="AI25" i="7"/>
  <c r="AH25" i="7"/>
  <c r="AK24" i="7"/>
  <c r="AJ24" i="7"/>
  <c r="AI24" i="7"/>
  <c r="AH24" i="7"/>
  <c r="AK23" i="7"/>
  <c r="AJ23" i="7"/>
  <c r="AI23" i="7"/>
  <c r="AH23" i="7"/>
  <c r="AK22" i="7"/>
  <c r="AJ22" i="7"/>
  <c r="AI22" i="7"/>
  <c r="AH22" i="7"/>
  <c r="AK21" i="7"/>
  <c r="AJ21" i="7"/>
  <c r="AI21" i="7"/>
  <c r="AH21" i="7"/>
  <c r="AK20" i="7"/>
  <c r="AJ20" i="7"/>
  <c r="AI20" i="7"/>
  <c r="AH20" i="7"/>
  <c r="AK19" i="7"/>
  <c r="AJ19" i="7"/>
  <c r="AI19" i="7"/>
  <c r="AH19" i="7"/>
  <c r="AK18" i="7"/>
  <c r="AJ18" i="7"/>
  <c r="AI18" i="7"/>
  <c r="AH18" i="7"/>
  <c r="AK17" i="7"/>
  <c r="AJ17" i="7"/>
  <c r="AI17" i="7"/>
  <c r="AH17" i="7"/>
  <c r="AK16" i="7"/>
  <c r="AJ16" i="7"/>
  <c r="AI16" i="7"/>
  <c r="AH16" i="7"/>
  <c r="AK15" i="7"/>
  <c r="AJ15" i="7"/>
  <c r="AI15" i="7"/>
  <c r="AH15" i="7"/>
  <c r="AK14" i="7"/>
  <c r="AJ14" i="7"/>
  <c r="AI14" i="7"/>
  <c r="AH14" i="7"/>
  <c r="AK13" i="7"/>
  <c r="AJ13" i="7"/>
  <c r="AI13" i="7"/>
  <c r="AH13" i="7"/>
  <c r="AK12" i="7"/>
  <c r="AJ12" i="7"/>
  <c r="AI12" i="7"/>
  <c r="AH12" i="7"/>
  <c r="AK11" i="7"/>
  <c r="AJ11" i="7"/>
  <c r="AI11" i="7"/>
  <c r="AH11" i="7"/>
  <c r="AK10" i="7"/>
  <c r="AJ10" i="7"/>
  <c r="AI10" i="7"/>
  <c r="AH10" i="7"/>
  <c r="AK9" i="7"/>
  <c r="AJ9" i="7"/>
  <c r="AI9" i="7"/>
  <c r="AH9" i="7"/>
  <c r="AK8" i="7"/>
  <c r="AJ8" i="7"/>
  <c r="AI8" i="7"/>
  <c r="AH8" i="7"/>
  <c r="AK36" i="6"/>
  <c r="AJ36" i="6"/>
  <c r="AI36" i="6"/>
  <c r="AH36" i="6"/>
  <c r="AK35" i="6"/>
  <c r="AJ35" i="6"/>
  <c r="AI35" i="6"/>
  <c r="AH35" i="6"/>
  <c r="AK34" i="6"/>
  <c r="AJ34" i="6"/>
  <c r="AI34" i="6"/>
  <c r="AH34" i="6"/>
  <c r="AK33" i="6"/>
  <c r="AJ33" i="6"/>
  <c r="AI33" i="6"/>
  <c r="AH33" i="6"/>
  <c r="AK32" i="6"/>
  <c r="AJ32" i="6"/>
  <c r="AI32" i="6"/>
  <c r="AH32" i="6"/>
  <c r="AK31" i="6"/>
  <c r="AJ31" i="6"/>
  <c r="AI31" i="6"/>
  <c r="AH31" i="6"/>
  <c r="AK30" i="6"/>
  <c r="AJ30" i="6"/>
  <c r="AI30" i="6"/>
  <c r="AH30" i="6"/>
  <c r="AK29" i="6"/>
  <c r="AJ29" i="6"/>
  <c r="AI29" i="6"/>
  <c r="AH29" i="6"/>
  <c r="AK28" i="6"/>
  <c r="AJ28" i="6"/>
  <c r="AI28" i="6"/>
  <c r="AH28" i="6"/>
  <c r="AK27" i="6"/>
  <c r="AJ27" i="6"/>
  <c r="AI27" i="6"/>
  <c r="AH27" i="6"/>
  <c r="AK26" i="6"/>
  <c r="AJ26" i="6"/>
  <c r="AI26" i="6"/>
  <c r="AH26" i="6"/>
  <c r="AK25" i="6"/>
  <c r="AJ25" i="6"/>
  <c r="AI25" i="6"/>
  <c r="AH25" i="6"/>
  <c r="AK24" i="6"/>
  <c r="AJ24" i="6"/>
  <c r="AI24" i="6"/>
  <c r="AH24" i="6"/>
  <c r="AK23" i="6"/>
  <c r="AJ23" i="6"/>
  <c r="AI23" i="6"/>
  <c r="AH23" i="6"/>
  <c r="AK22" i="6"/>
  <c r="AJ22" i="6"/>
  <c r="AI22" i="6"/>
  <c r="AH22" i="6"/>
  <c r="AK21" i="6"/>
  <c r="AJ21" i="6"/>
  <c r="AI21" i="6"/>
  <c r="AH21" i="6"/>
  <c r="AK20" i="6"/>
  <c r="AJ20" i="6"/>
  <c r="AI20" i="6"/>
  <c r="AH20" i="6"/>
  <c r="AK19" i="6"/>
  <c r="AJ19" i="6"/>
  <c r="AI19" i="6"/>
  <c r="AH19" i="6"/>
  <c r="AK18" i="6"/>
  <c r="AJ18" i="6"/>
  <c r="AI18" i="6"/>
  <c r="AH18" i="6"/>
  <c r="AK17" i="6"/>
  <c r="AJ17" i="6"/>
  <c r="AI17" i="6"/>
  <c r="AH17" i="6"/>
  <c r="AK16" i="6"/>
  <c r="AJ16" i="6"/>
  <c r="AI16" i="6"/>
  <c r="AH16" i="6"/>
  <c r="AK15" i="6"/>
  <c r="AJ15" i="6"/>
  <c r="AI15" i="6"/>
  <c r="AH15" i="6"/>
  <c r="AK14" i="6"/>
  <c r="AJ14" i="6"/>
  <c r="AI14" i="6"/>
  <c r="AH14" i="6"/>
  <c r="AK13" i="6"/>
  <c r="AJ13" i="6"/>
  <c r="AI13" i="6"/>
  <c r="AH13" i="6"/>
  <c r="AK12" i="6"/>
  <c r="AJ12" i="6"/>
  <c r="AI12" i="6"/>
  <c r="AH12" i="6"/>
  <c r="AK11" i="6"/>
  <c r="AJ11" i="6"/>
  <c r="AI11" i="6"/>
  <c r="AH11" i="6"/>
  <c r="AK10" i="6"/>
  <c r="AJ10" i="6"/>
  <c r="AI10" i="6"/>
  <c r="AH10" i="6"/>
  <c r="AK9" i="6"/>
  <c r="AJ9" i="6"/>
  <c r="AI9" i="6"/>
  <c r="AH9" i="6"/>
  <c r="AK8" i="6"/>
  <c r="AJ8" i="6"/>
  <c r="AI8" i="6"/>
  <c r="AH8" i="6"/>
  <c r="AK36" i="5"/>
  <c r="AJ36" i="5"/>
  <c r="AI36" i="5"/>
  <c r="AH36" i="5"/>
  <c r="AK35" i="5"/>
  <c r="AJ35" i="5"/>
  <c r="AI35" i="5"/>
  <c r="AH35" i="5"/>
  <c r="AK34" i="5"/>
  <c r="AJ34" i="5"/>
  <c r="AI34" i="5"/>
  <c r="AH34" i="5"/>
  <c r="AK33" i="5"/>
  <c r="AJ33" i="5"/>
  <c r="AI33" i="5"/>
  <c r="AH33" i="5"/>
  <c r="AK32" i="5"/>
  <c r="AJ32" i="5"/>
  <c r="AI32" i="5"/>
  <c r="AH32" i="5"/>
  <c r="AK31" i="5"/>
  <c r="AJ31" i="5"/>
  <c r="AI31" i="5"/>
  <c r="AH31" i="5"/>
  <c r="AK30" i="5"/>
  <c r="AJ30" i="5"/>
  <c r="AI30" i="5"/>
  <c r="AH30" i="5"/>
  <c r="AK29" i="5"/>
  <c r="AJ29" i="5"/>
  <c r="AI29" i="5"/>
  <c r="AH29" i="5"/>
  <c r="AK28" i="5"/>
  <c r="AJ28" i="5"/>
  <c r="AI28" i="5"/>
  <c r="AH28" i="5"/>
  <c r="AK27" i="5"/>
  <c r="AJ27" i="5"/>
  <c r="AI27" i="5"/>
  <c r="AH27" i="5"/>
  <c r="AK26" i="5"/>
  <c r="AJ26" i="5"/>
  <c r="AI26" i="5"/>
  <c r="AH26" i="5"/>
  <c r="AK25" i="5"/>
  <c r="AJ25" i="5"/>
  <c r="AI25" i="5"/>
  <c r="AH25" i="5"/>
  <c r="AK24" i="5"/>
  <c r="AJ24" i="5"/>
  <c r="AI24" i="5"/>
  <c r="AH24" i="5"/>
  <c r="AK23" i="5"/>
  <c r="AJ23" i="5"/>
  <c r="AI23" i="5"/>
  <c r="AH23" i="5"/>
  <c r="AK22" i="5"/>
  <c r="AJ22" i="5"/>
  <c r="AI22" i="5"/>
  <c r="AH22" i="5"/>
  <c r="AK21" i="5"/>
  <c r="AJ21" i="5"/>
  <c r="AI21" i="5"/>
  <c r="AH21" i="5"/>
  <c r="AK20" i="5"/>
  <c r="AJ20" i="5"/>
  <c r="AI20" i="5"/>
  <c r="AH20" i="5"/>
  <c r="AK19" i="5"/>
  <c r="AJ19" i="5"/>
  <c r="AI19" i="5"/>
  <c r="AH19" i="5"/>
  <c r="AK18" i="5"/>
  <c r="AJ18" i="5"/>
  <c r="AI18" i="5"/>
  <c r="AH18" i="5"/>
  <c r="AK17" i="5"/>
  <c r="AJ17" i="5"/>
  <c r="AI17" i="5"/>
  <c r="AH17" i="5"/>
  <c r="AK16" i="5"/>
  <c r="AJ16" i="5"/>
  <c r="AI16" i="5"/>
  <c r="AH16" i="5"/>
  <c r="AK15" i="5"/>
  <c r="AJ15" i="5"/>
  <c r="AI15" i="5"/>
  <c r="AH15" i="5"/>
  <c r="AK14" i="5"/>
  <c r="AJ14" i="5"/>
  <c r="AI14" i="5"/>
  <c r="AH14" i="5"/>
  <c r="AK13" i="5"/>
  <c r="AJ13" i="5"/>
  <c r="AI13" i="5"/>
  <c r="AH13" i="5"/>
  <c r="AK12" i="5"/>
  <c r="F16" i="4" s="1"/>
  <c r="AJ12" i="5"/>
  <c r="AI12" i="5"/>
  <c r="AH12" i="5"/>
  <c r="AK11" i="5"/>
  <c r="F15" i="4" s="1"/>
  <c r="AJ11" i="5"/>
  <c r="E15" i="4" s="1"/>
  <c r="AI11" i="5"/>
  <c r="D15" i="4" s="1"/>
  <c r="AH11" i="5"/>
  <c r="AK10" i="5"/>
  <c r="F14" i="4" s="1"/>
  <c r="AJ10" i="5"/>
  <c r="AI10" i="5"/>
  <c r="D14" i="4" s="1"/>
  <c r="AH10" i="5"/>
  <c r="AK9" i="5"/>
  <c r="F13" i="4" s="1"/>
  <c r="AJ9" i="5"/>
  <c r="E13" i="4" s="1"/>
  <c r="AI9" i="5"/>
  <c r="D13" i="4" s="1"/>
  <c r="AH9" i="5"/>
  <c r="C13" i="4" s="1"/>
  <c r="AK8" i="5"/>
  <c r="AJ8" i="5"/>
  <c r="AI8" i="5"/>
  <c r="AH8" i="5"/>
  <c r="D16" i="4" l="1"/>
  <c r="E14" i="4"/>
  <c r="E16" i="4"/>
  <c r="AH39" i="5"/>
  <c r="AH39" i="9"/>
  <c r="AK39" i="10"/>
  <c r="AJ39" i="8"/>
  <c r="AH39" i="10"/>
  <c r="AI39" i="13"/>
  <c r="AH39" i="14"/>
  <c r="AJ39" i="6"/>
  <c r="AH39" i="8"/>
  <c r="AJ39" i="10"/>
  <c r="AI39" i="11"/>
  <c r="AH39" i="12"/>
  <c r="AJ39" i="11"/>
  <c r="AH39" i="13"/>
  <c r="AK39" i="14"/>
  <c r="AH39" i="7"/>
  <c r="AK39" i="8"/>
  <c r="AH39" i="11"/>
  <c r="AK39" i="12"/>
  <c r="AJ39" i="13"/>
  <c r="AJ39" i="12"/>
  <c r="AJ39" i="14"/>
  <c r="AI39" i="5"/>
  <c r="AK39" i="6"/>
  <c r="AI39" i="7"/>
  <c r="AI39" i="9"/>
  <c r="AJ39" i="5"/>
  <c r="AH39" i="6"/>
  <c r="AJ39" i="7"/>
  <c r="AJ39" i="9"/>
  <c r="AK39" i="5"/>
  <c r="AI39" i="6"/>
  <c r="AK39" i="7"/>
  <c r="AI39" i="8"/>
  <c r="AK39" i="9"/>
  <c r="AI39" i="10"/>
  <c r="AK39" i="11"/>
  <c r="AI39" i="12"/>
  <c r="AK39" i="13"/>
  <c r="AI39" i="14"/>
  <c r="AB3" i="6"/>
  <c r="C7" i="6" s="1"/>
  <c r="D7" i="6" s="1"/>
  <c r="E7" i="6" s="1"/>
  <c r="AB3" i="7"/>
  <c r="C7" i="7" s="1"/>
  <c r="D7" i="7" s="1"/>
  <c r="D6" i="7" s="1"/>
  <c r="AB3" i="8"/>
  <c r="D6" i="5"/>
  <c r="E7" i="5"/>
  <c r="C6" i="5"/>
  <c r="AH13" i="1"/>
  <c r="AI13" i="1"/>
  <c r="D17" i="4" s="1"/>
  <c r="AJ13" i="1"/>
  <c r="E17" i="4" s="1"/>
  <c r="AK13" i="1"/>
  <c r="F17" i="4" s="1"/>
  <c r="AH14" i="1"/>
  <c r="AI14" i="1"/>
  <c r="D18" i="4" s="1"/>
  <c r="AJ14" i="1"/>
  <c r="E18" i="4" s="1"/>
  <c r="AK14" i="1"/>
  <c r="F18" i="4" s="1"/>
  <c r="AH15" i="1"/>
  <c r="AI15" i="1"/>
  <c r="D19" i="4" s="1"/>
  <c r="AJ15" i="1"/>
  <c r="E19" i="4" s="1"/>
  <c r="AK15" i="1"/>
  <c r="F19" i="4" s="1"/>
  <c r="AH16" i="1"/>
  <c r="AI16" i="1"/>
  <c r="D20" i="4" s="1"/>
  <c r="AJ16" i="1"/>
  <c r="E20" i="4" s="1"/>
  <c r="AK16" i="1"/>
  <c r="F20" i="4" s="1"/>
  <c r="AH17" i="1"/>
  <c r="AI17" i="1"/>
  <c r="D21" i="4" s="1"/>
  <c r="AJ17" i="1"/>
  <c r="E21" i="4" s="1"/>
  <c r="AK17" i="1"/>
  <c r="F21" i="4" s="1"/>
  <c r="AH18" i="1"/>
  <c r="AI18" i="1"/>
  <c r="D22" i="4" s="1"/>
  <c r="AJ18" i="1"/>
  <c r="E22" i="4" s="1"/>
  <c r="AK18" i="1"/>
  <c r="F22" i="4" s="1"/>
  <c r="AH19" i="1"/>
  <c r="AI19" i="1"/>
  <c r="D23" i="4" s="1"/>
  <c r="AJ19" i="1"/>
  <c r="E23" i="4" s="1"/>
  <c r="AK19" i="1"/>
  <c r="F23" i="4" s="1"/>
  <c r="AH20" i="1"/>
  <c r="AI20" i="1"/>
  <c r="D24" i="4" s="1"/>
  <c r="AJ20" i="1"/>
  <c r="E24" i="4" s="1"/>
  <c r="AK20" i="1"/>
  <c r="F24" i="4" s="1"/>
  <c r="AH21" i="1"/>
  <c r="AI21" i="1"/>
  <c r="D25" i="4" s="1"/>
  <c r="AJ21" i="1"/>
  <c r="E25" i="4" s="1"/>
  <c r="AK21" i="1"/>
  <c r="F25" i="4" s="1"/>
  <c r="AH22" i="1"/>
  <c r="AI22" i="1"/>
  <c r="D26" i="4" s="1"/>
  <c r="AJ22" i="1"/>
  <c r="E26" i="4" s="1"/>
  <c r="AK22" i="1"/>
  <c r="F26" i="4" s="1"/>
  <c r="AH23" i="1"/>
  <c r="AI23" i="1"/>
  <c r="D27" i="4" s="1"/>
  <c r="AJ23" i="1"/>
  <c r="E27" i="4" s="1"/>
  <c r="AK23" i="1"/>
  <c r="F27" i="4" s="1"/>
  <c r="AH24" i="1"/>
  <c r="AI24" i="1"/>
  <c r="D28" i="4" s="1"/>
  <c r="AJ24" i="1"/>
  <c r="E28" i="4" s="1"/>
  <c r="AK24" i="1"/>
  <c r="F28" i="4" s="1"/>
  <c r="AH25" i="1"/>
  <c r="AI25" i="1"/>
  <c r="D29" i="4" s="1"/>
  <c r="AJ25" i="1"/>
  <c r="E29" i="4" s="1"/>
  <c r="AK25" i="1"/>
  <c r="F29" i="4" s="1"/>
  <c r="AH26" i="1"/>
  <c r="AI26" i="1"/>
  <c r="D30" i="4" s="1"/>
  <c r="AJ26" i="1"/>
  <c r="E30" i="4" s="1"/>
  <c r="AK26" i="1"/>
  <c r="F30" i="4" s="1"/>
  <c r="AH27" i="1"/>
  <c r="AI27" i="1"/>
  <c r="D31" i="4" s="1"/>
  <c r="AJ27" i="1"/>
  <c r="E31" i="4" s="1"/>
  <c r="AK27" i="1"/>
  <c r="F31" i="4" s="1"/>
  <c r="AH28" i="1"/>
  <c r="AI28" i="1"/>
  <c r="D32" i="4" s="1"/>
  <c r="AJ28" i="1"/>
  <c r="E32" i="4" s="1"/>
  <c r="AK28" i="1"/>
  <c r="F32" i="4" s="1"/>
  <c r="AH29" i="1"/>
  <c r="AI29" i="1"/>
  <c r="D33" i="4" s="1"/>
  <c r="AJ29" i="1"/>
  <c r="E33" i="4" s="1"/>
  <c r="AK29" i="1"/>
  <c r="F33" i="4" s="1"/>
  <c r="AH30" i="1"/>
  <c r="AI30" i="1"/>
  <c r="D34" i="4" s="1"/>
  <c r="AJ30" i="1"/>
  <c r="E34" i="4" s="1"/>
  <c r="AK30" i="1"/>
  <c r="F34" i="4" s="1"/>
  <c r="AH31" i="1"/>
  <c r="AI31" i="1"/>
  <c r="D35" i="4" s="1"/>
  <c r="AJ31" i="1"/>
  <c r="E35" i="4" s="1"/>
  <c r="AK31" i="1"/>
  <c r="F35" i="4" s="1"/>
  <c r="AH32" i="1"/>
  <c r="AI32" i="1"/>
  <c r="D36" i="4" s="1"/>
  <c r="AJ32" i="1"/>
  <c r="E36" i="4" s="1"/>
  <c r="AK32" i="1"/>
  <c r="F36" i="4" s="1"/>
  <c r="AH33" i="1"/>
  <c r="AI33" i="1"/>
  <c r="D37" i="4" s="1"/>
  <c r="AJ33" i="1"/>
  <c r="E37" i="4" s="1"/>
  <c r="AK33" i="1"/>
  <c r="F37" i="4" s="1"/>
  <c r="AH34" i="1"/>
  <c r="AI34" i="1"/>
  <c r="D38" i="4" s="1"/>
  <c r="AJ34" i="1"/>
  <c r="E38" i="4" s="1"/>
  <c r="AK34" i="1"/>
  <c r="F38" i="4" s="1"/>
  <c r="AH35" i="1"/>
  <c r="AI35" i="1"/>
  <c r="D39" i="4" s="1"/>
  <c r="AJ35" i="1"/>
  <c r="E39" i="4" s="1"/>
  <c r="AK35" i="1"/>
  <c r="F39" i="4" s="1"/>
  <c r="AH36" i="1"/>
  <c r="AI36" i="1"/>
  <c r="D40" i="4" s="1"/>
  <c r="AJ36" i="1"/>
  <c r="E40" i="4" s="1"/>
  <c r="AK36" i="1"/>
  <c r="F40" i="4" s="1"/>
  <c r="AK8" i="1"/>
  <c r="F12" i="4" s="1"/>
  <c r="AJ8" i="1"/>
  <c r="E12" i="4" s="1"/>
  <c r="AI8" i="1"/>
  <c r="D12" i="4" s="1"/>
  <c r="AH8" i="1"/>
  <c r="C7" i="8" l="1"/>
  <c r="D7" i="8" s="1"/>
  <c r="D6" i="8" s="1"/>
  <c r="AB3" i="15"/>
  <c r="C7" i="15" s="1"/>
  <c r="AB3" i="14"/>
  <c r="AB3" i="13"/>
  <c r="AB3" i="12"/>
  <c r="AB3" i="11"/>
  <c r="C7" i="11" s="1"/>
  <c r="AB3" i="10"/>
  <c r="C7" i="10" s="1"/>
  <c r="AB3" i="9"/>
  <c r="C7" i="9" s="1"/>
  <c r="C43" i="4"/>
  <c r="E43" i="4"/>
  <c r="D6" i="6"/>
  <c r="C7" i="14"/>
  <c r="D7" i="14" s="1"/>
  <c r="D6" i="14" s="1"/>
  <c r="C6" i="7"/>
  <c r="C7" i="12"/>
  <c r="D7" i="12" s="1"/>
  <c r="E7" i="12" s="1"/>
  <c r="E7" i="7"/>
  <c r="E6" i="7" s="1"/>
  <c r="C6" i="6"/>
  <c r="C7" i="13"/>
  <c r="D7" i="13" s="1"/>
  <c r="E7" i="13" s="1"/>
  <c r="AI39" i="1"/>
  <c r="D43" i="4"/>
  <c r="AH39" i="1"/>
  <c r="AK39" i="1"/>
  <c r="F43" i="4"/>
  <c r="F7" i="6"/>
  <c r="E6" i="6"/>
  <c r="F7" i="5"/>
  <c r="E6" i="5"/>
  <c r="AJ39" i="1"/>
  <c r="D7" i="1"/>
  <c r="D6" i="1" s="1"/>
  <c r="C6" i="1"/>
  <c r="C6" i="8" l="1"/>
  <c r="E7" i="8"/>
  <c r="D7" i="15"/>
  <c r="C6" i="15"/>
  <c r="E7" i="14"/>
  <c r="F7" i="14" s="1"/>
  <c r="C6" i="14"/>
  <c r="D6" i="12"/>
  <c r="F7" i="7"/>
  <c r="F6" i="7" s="1"/>
  <c r="C6" i="12"/>
  <c r="D7" i="11"/>
  <c r="C6" i="11"/>
  <c r="D6" i="13"/>
  <c r="C6" i="10"/>
  <c r="D7" i="10"/>
  <c r="C6" i="13"/>
  <c r="D7" i="9"/>
  <c r="C6" i="9"/>
  <c r="F7" i="13"/>
  <c r="E6" i="13"/>
  <c r="F7" i="12"/>
  <c r="E6" i="12"/>
  <c r="G7" i="6"/>
  <c r="F6" i="6"/>
  <c r="F6" i="5"/>
  <c r="G7" i="5"/>
  <c r="E7" i="1"/>
  <c r="E6" i="1" s="1"/>
  <c r="E7" i="15" l="1"/>
  <c r="D6" i="15"/>
  <c r="E6" i="8"/>
  <c r="F7" i="8"/>
  <c r="E6" i="14"/>
  <c r="G7" i="7"/>
  <c r="H7" i="7" s="1"/>
  <c r="E7" i="11"/>
  <c r="D6" i="11"/>
  <c r="E7" i="10"/>
  <c r="D6" i="10"/>
  <c r="E7" i="9"/>
  <c r="D6" i="9"/>
  <c r="G7" i="14"/>
  <c r="F6" i="14"/>
  <c r="G7" i="13"/>
  <c r="F6" i="13"/>
  <c r="G7" i="12"/>
  <c r="F6" i="12"/>
  <c r="H7" i="6"/>
  <c r="G6" i="6"/>
  <c r="H7" i="5"/>
  <c r="G6" i="5"/>
  <c r="F7" i="1"/>
  <c r="F6" i="1" s="1"/>
  <c r="G6" i="7" l="1"/>
  <c r="G7" i="8"/>
  <c r="F6" i="8"/>
  <c r="E6" i="15"/>
  <c r="F7" i="15"/>
  <c r="F7" i="11"/>
  <c r="E6" i="11"/>
  <c r="F7" i="10"/>
  <c r="E6" i="10"/>
  <c r="F7" i="9"/>
  <c r="E6" i="9"/>
  <c r="H7" i="14"/>
  <c r="G6" i="14"/>
  <c r="H7" i="13"/>
  <c r="G6" i="13"/>
  <c r="H7" i="12"/>
  <c r="G6" i="12"/>
  <c r="H6" i="7"/>
  <c r="I7" i="7"/>
  <c r="I7" i="6"/>
  <c r="H6" i="6"/>
  <c r="I7" i="5"/>
  <c r="H6" i="5"/>
  <c r="G7" i="1"/>
  <c r="G6" i="1" s="1"/>
  <c r="F6" i="15" l="1"/>
  <c r="G7" i="15"/>
  <c r="H7" i="8"/>
  <c r="G6" i="8"/>
  <c r="G7" i="11"/>
  <c r="F6" i="11"/>
  <c r="G7" i="10"/>
  <c r="F6" i="10"/>
  <c r="G7" i="9"/>
  <c r="F6" i="9"/>
  <c r="I7" i="14"/>
  <c r="H6" i="14"/>
  <c r="I7" i="13"/>
  <c r="H6" i="13"/>
  <c r="I7" i="12"/>
  <c r="H6" i="12"/>
  <c r="J7" i="7"/>
  <c r="I6" i="7"/>
  <c r="J7" i="6"/>
  <c r="I6" i="6"/>
  <c r="I6" i="5"/>
  <c r="J7" i="5"/>
  <c r="H7" i="1"/>
  <c r="H6" i="1" s="1"/>
  <c r="H6" i="8" l="1"/>
  <c r="I7" i="8"/>
  <c r="H7" i="15"/>
  <c r="G6" i="15"/>
  <c r="H7" i="11"/>
  <c r="G6" i="11"/>
  <c r="H7" i="10"/>
  <c r="G6" i="10"/>
  <c r="H7" i="9"/>
  <c r="G6" i="9"/>
  <c r="J7" i="14"/>
  <c r="I6" i="14"/>
  <c r="J7" i="13"/>
  <c r="I6" i="13"/>
  <c r="J7" i="12"/>
  <c r="I6" i="12"/>
  <c r="J6" i="7"/>
  <c r="K7" i="7"/>
  <c r="K7" i="6"/>
  <c r="J6" i="6"/>
  <c r="K7" i="5"/>
  <c r="J6" i="5"/>
  <c r="I7" i="1"/>
  <c r="I6" i="1" s="1"/>
  <c r="H6" i="15" l="1"/>
  <c r="I7" i="15"/>
  <c r="J7" i="8"/>
  <c r="I6" i="8"/>
  <c r="I7" i="11"/>
  <c r="H6" i="11"/>
  <c r="I7" i="10"/>
  <c r="H6" i="10"/>
  <c r="I7" i="9"/>
  <c r="H6" i="9"/>
  <c r="K7" i="14"/>
  <c r="J6" i="14"/>
  <c r="K7" i="13"/>
  <c r="J6" i="13"/>
  <c r="K7" i="12"/>
  <c r="J6" i="12"/>
  <c r="L7" i="7"/>
  <c r="K6" i="7"/>
  <c r="L7" i="6"/>
  <c r="K6" i="6"/>
  <c r="L7" i="5"/>
  <c r="K6" i="5"/>
  <c r="J7" i="1"/>
  <c r="J6" i="1" s="1"/>
  <c r="K7" i="8" l="1"/>
  <c r="J6" i="8"/>
  <c r="I6" i="15"/>
  <c r="J7" i="15"/>
  <c r="J7" i="11"/>
  <c r="I6" i="11"/>
  <c r="J7" i="10"/>
  <c r="I6" i="10"/>
  <c r="J7" i="9"/>
  <c r="I6" i="9"/>
  <c r="L7" i="14"/>
  <c r="K6" i="14"/>
  <c r="L7" i="13"/>
  <c r="K6" i="13"/>
  <c r="L7" i="12"/>
  <c r="K6" i="12"/>
  <c r="M7" i="7"/>
  <c r="L6" i="7"/>
  <c r="M7" i="6"/>
  <c r="L6" i="6"/>
  <c r="M7" i="5"/>
  <c r="L6" i="5"/>
  <c r="K7" i="1"/>
  <c r="K6" i="1" s="1"/>
  <c r="J6" i="15" l="1"/>
  <c r="K7" i="15"/>
  <c r="K6" i="8"/>
  <c r="L7" i="8"/>
  <c r="K7" i="11"/>
  <c r="J6" i="11"/>
  <c r="K7" i="10"/>
  <c r="J6" i="10"/>
  <c r="K7" i="9"/>
  <c r="J6" i="9"/>
  <c r="M7" i="14"/>
  <c r="L6" i="14"/>
  <c r="M7" i="13"/>
  <c r="L6" i="13"/>
  <c r="M7" i="12"/>
  <c r="L6" i="12"/>
  <c r="N7" i="7"/>
  <c r="M6" i="7"/>
  <c r="N7" i="6"/>
  <c r="M6" i="6"/>
  <c r="N7" i="5"/>
  <c r="M6" i="5"/>
  <c r="L7" i="1"/>
  <c r="L6" i="1" s="1"/>
  <c r="M7" i="8" l="1"/>
  <c r="L6" i="8"/>
  <c r="L7" i="15"/>
  <c r="K6" i="15"/>
  <c r="L7" i="11"/>
  <c r="K6" i="11"/>
  <c r="L7" i="10"/>
  <c r="K6" i="10"/>
  <c r="L7" i="9"/>
  <c r="K6" i="9"/>
  <c r="N7" i="14"/>
  <c r="M6" i="14"/>
  <c r="N7" i="13"/>
  <c r="M6" i="13"/>
  <c r="N7" i="12"/>
  <c r="M6" i="12"/>
  <c r="N6" i="7"/>
  <c r="O7" i="7"/>
  <c r="O7" i="6"/>
  <c r="N6" i="6"/>
  <c r="N6" i="5"/>
  <c r="O7" i="5"/>
  <c r="M7" i="1"/>
  <c r="M6" i="1" s="1"/>
  <c r="M7" i="15" l="1"/>
  <c r="L6" i="15"/>
  <c r="N7" i="8"/>
  <c r="M6" i="8"/>
  <c r="M7" i="11"/>
  <c r="L6" i="11"/>
  <c r="M7" i="10"/>
  <c r="L6" i="10"/>
  <c r="M7" i="9"/>
  <c r="L6" i="9"/>
  <c r="O7" i="14"/>
  <c r="N6" i="14"/>
  <c r="O7" i="13"/>
  <c r="N6" i="13"/>
  <c r="O7" i="12"/>
  <c r="N6" i="12"/>
  <c r="P7" i="7"/>
  <c r="O6" i="7"/>
  <c r="P7" i="6"/>
  <c r="O6" i="6"/>
  <c r="P7" i="5"/>
  <c r="O6" i="5"/>
  <c r="N7" i="1"/>
  <c r="N6" i="1" s="1"/>
  <c r="N6" i="8" l="1"/>
  <c r="O7" i="8"/>
  <c r="M6" i="15"/>
  <c r="N7" i="15"/>
  <c r="N7" i="11"/>
  <c r="M6" i="11"/>
  <c r="N7" i="10"/>
  <c r="M6" i="10"/>
  <c r="N7" i="9"/>
  <c r="M6" i="9"/>
  <c r="P7" i="14"/>
  <c r="O6" i="14"/>
  <c r="P7" i="13"/>
  <c r="O6" i="13"/>
  <c r="P7" i="12"/>
  <c r="O6" i="12"/>
  <c r="Q7" i="7"/>
  <c r="P6" i="7"/>
  <c r="P6" i="6"/>
  <c r="Q7" i="6"/>
  <c r="Q7" i="5"/>
  <c r="P6" i="5"/>
  <c r="O7" i="1"/>
  <c r="O6" i="1" s="1"/>
  <c r="O7" i="15" l="1"/>
  <c r="N6" i="15"/>
  <c r="P7" i="8"/>
  <c r="O6" i="8"/>
  <c r="O7" i="11"/>
  <c r="N6" i="11"/>
  <c r="O7" i="10"/>
  <c r="N6" i="10"/>
  <c r="O7" i="9"/>
  <c r="N6" i="9"/>
  <c r="Q7" i="14"/>
  <c r="P6" i="14"/>
  <c r="Q7" i="13"/>
  <c r="P6" i="13"/>
  <c r="Q7" i="12"/>
  <c r="P6" i="12"/>
  <c r="R7" i="7"/>
  <c r="Q6" i="7"/>
  <c r="R7" i="6"/>
  <c r="Q6" i="6"/>
  <c r="R7" i="5"/>
  <c r="Q6" i="5"/>
  <c r="P7" i="1"/>
  <c r="P6" i="1" s="1"/>
  <c r="Q7" i="8" l="1"/>
  <c r="P6" i="8"/>
  <c r="P7" i="15"/>
  <c r="O6" i="15"/>
  <c r="P7" i="11"/>
  <c r="O6" i="11"/>
  <c r="P7" i="10"/>
  <c r="O6" i="10"/>
  <c r="P7" i="9"/>
  <c r="O6" i="9"/>
  <c r="R7" i="14"/>
  <c r="Q6" i="14"/>
  <c r="R7" i="13"/>
  <c r="Q6" i="13"/>
  <c r="R7" i="12"/>
  <c r="Q6" i="12"/>
  <c r="R6" i="7"/>
  <c r="S7" i="7"/>
  <c r="S7" i="6"/>
  <c r="R6" i="6"/>
  <c r="R6" i="5"/>
  <c r="S7" i="5"/>
  <c r="Q7" i="1"/>
  <c r="Q6" i="1" s="1"/>
  <c r="Q7" i="15" l="1"/>
  <c r="P6" i="15"/>
  <c r="R7" i="8"/>
  <c r="Q6" i="8"/>
  <c r="Q7" i="11"/>
  <c r="P6" i="11"/>
  <c r="Q7" i="10"/>
  <c r="P6" i="10"/>
  <c r="Q7" i="9"/>
  <c r="P6" i="9"/>
  <c r="S7" i="14"/>
  <c r="R6" i="14"/>
  <c r="S7" i="13"/>
  <c r="R6" i="13"/>
  <c r="S7" i="12"/>
  <c r="R6" i="12"/>
  <c r="T7" i="7"/>
  <c r="S6" i="7"/>
  <c r="T7" i="6"/>
  <c r="S6" i="6"/>
  <c r="T7" i="5"/>
  <c r="S6" i="5"/>
  <c r="R7" i="1"/>
  <c r="R6" i="1" s="1"/>
  <c r="R6" i="8" l="1"/>
  <c r="S7" i="8"/>
  <c r="R7" i="15"/>
  <c r="Q6" i="15"/>
  <c r="R7" i="11"/>
  <c r="Q6" i="11"/>
  <c r="R7" i="10"/>
  <c r="Q6" i="10"/>
  <c r="R7" i="9"/>
  <c r="Q6" i="9"/>
  <c r="T7" i="14"/>
  <c r="S6" i="14"/>
  <c r="T7" i="13"/>
  <c r="S6" i="13"/>
  <c r="T7" i="12"/>
  <c r="S6" i="12"/>
  <c r="U7" i="7"/>
  <c r="T6" i="7"/>
  <c r="U7" i="6"/>
  <c r="T6" i="6"/>
  <c r="U7" i="5"/>
  <c r="T6" i="5"/>
  <c r="S7" i="1"/>
  <c r="S6" i="1" s="1"/>
  <c r="R6" i="15" l="1"/>
  <c r="S7" i="15"/>
  <c r="T7" i="8"/>
  <c r="S6" i="8"/>
  <c r="S7" i="11"/>
  <c r="R6" i="11"/>
  <c r="S7" i="10"/>
  <c r="R6" i="10"/>
  <c r="S7" i="9"/>
  <c r="R6" i="9"/>
  <c r="U7" i="14"/>
  <c r="T6" i="14"/>
  <c r="U7" i="13"/>
  <c r="T6" i="13"/>
  <c r="U7" i="12"/>
  <c r="T6" i="12"/>
  <c r="V7" i="7"/>
  <c r="U6" i="7"/>
  <c r="V7" i="6"/>
  <c r="U6" i="6"/>
  <c r="V7" i="5"/>
  <c r="U6" i="5"/>
  <c r="T7" i="1"/>
  <c r="T6" i="1" s="1"/>
  <c r="U7" i="8" l="1"/>
  <c r="T6" i="8"/>
  <c r="T7" i="15"/>
  <c r="S6" i="15"/>
  <c r="T7" i="11"/>
  <c r="S6" i="11"/>
  <c r="T7" i="10"/>
  <c r="S6" i="10"/>
  <c r="T7" i="9"/>
  <c r="S6" i="9"/>
  <c r="V7" i="14"/>
  <c r="U6" i="14"/>
  <c r="V7" i="13"/>
  <c r="U6" i="13"/>
  <c r="V7" i="12"/>
  <c r="U6" i="12"/>
  <c r="V6" i="7"/>
  <c r="W7" i="7"/>
  <c r="W7" i="6"/>
  <c r="V6" i="6"/>
  <c r="V6" i="5"/>
  <c r="W7" i="5"/>
  <c r="U7" i="1"/>
  <c r="U6" i="1" s="1"/>
  <c r="U7" i="15" l="1"/>
  <c r="T6" i="15"/>
  <c r="V7" i="8"/>
  <c r="U6" i="8"/>
  <c r="U7" i="11"/>
  <c r="T6" i="11"/>
  <c r="U7" i="10"/>
  <c r="T6" i="10"/>
  <c r="U7" i="9"/>
  <c r="T6" i="9"/>
  <c r="W7" i="14"/>
  <c r="V6" i="14"/>
  <c r="W7" i="13"/>
  <c r="V6" i="13"/>
  <c r="W7" i="12"/>
  <c r="V6" i="12"/>
  <c r="X7" i="7"/>
  <c r="W6" i="7"/>
  <c r="X7" i="6"/>
  <c r="W6" i="6"/>
  <c r="X7" i="5"/>
  <c r="W6" i="5"/>
  <c r="V7" i="1"/>
  <c r="V6" i="1" s="1"/>
  <c r="W7" i="8" l="1"/>
  <c r="V6" i="8"/>
  <c r="U6" i="15"/>
  <c r="V7" i="15"/>
  <c r="V7" i="11"/>
  <c r="U6" i="11"/>
  <c r="V7" i="10"/>
  <c r="U6" i="10"/>
  <c r="V7" i="9"/>
  <c r="U6" i="9"/>
  <c r="X7" i="14"/>
  <c r="W6" i="14"/>
  <c r="X7" i="13"/>
  <c r="W6" i="13"/>
  <c r="X7" i="12"/>
  <c r="W6" i="12"/>
  <c r="Y7" i="7"/>
  <c r="X6" i="7"/>
  <c r="Y7" i="6"/>
  <c r="X6" i="6"/>
  <c r="Y7" i="5"/>
  <c r="X6" i="5"/>
  <c r="W7" i="1"/>
  <c r="W6" i="1" s="1"/>
  <c r="W7" i="15" l="1"/>
  <c r="V6" i="15"/>
  <c r="X7" i="8"/>
  <c r="W6" i="8"/>
  <c r="W7" i="11"/>
  <c r="V6" i="11"/>
  <c r="W7" i="10"/>
  <c r="V6" i="10"/>
  <c r="W7" i="9"/>
  <c r="V6" i="9"/>
  <c r="Y7" i="14"/>
  <c r="X6" i="14"/>
  <c r="Y7" i="13"/>
  <c r="X6" i="13"/>
  <c r="Y7" i="12"/>
  <c r="X6" i="12"/>
  <c r="Z7" i="7"/>
  <c r="Y6" i="7"/>
  <c r="Z7" i="6"/>
  <c r="Y6" i="6"/>
  <c r="Z7" i="5"/>
  <c r="Y6" i="5"/>
  <c r="X7" i="1"/>
  <c r="X6" i="1" s="1"/>
  <c r="X6" i="8" l="1"/>
  <c r="Y7" i="8"/>
  <c r="X7" i="15"/>
  <c r="W6" i="15"/>
  <c r="X7" i="11"/>
  <c r="W6" i="11"/>
  <c r="X7" i="10"/>
  <c r="W6" i="10"/>
  <c r="X7" i="9"/>
  <c r="W6" i="9"/>
  <c r="Z7" i="14"/>
  <c r="Y6" i="14"/>
  <c r="Z7" i="13"/>
  <c r="Y6" i="13"/>
  <c r="Z7" i="12"/>
  <c r="Y6" i="12"/>
  <c r="Z6" i="7"/>
  <c r="AA7" i="7"/>
  <c r="AA7" i="6"/>
  <c r="Z6" i="6"/>
  <c r="Z6" i="5"/>
  <c r="AA7" i="5"/>
  <c r="Y7" i="1"/>
  <c r="Y6" i="1" s="1"/>
  <c r="X6" i="15" l="1"/>
  <c r="Y7" i="15"/>
  <c r="Z7" i="8"/>
  <c r="Y6" i="8"/>
  <c r="Y7" i="11"/>
  <c r="X6" i="11"/>
  <c r="Y7" i="10"/>
  <c r="X6" i="10"/>
  <c r="Y7" i="9"/>
  <c r="X6" i="9"/>
  <c r="AA7" i="14"/>
  <c r="Z6" i="14"/>
  <c r="AA7" i="13"/>
  <c r="Z6" i="13"/>
  <c r="AA7" i="12"/>
  <c r="Z6" i="12"/>
  <c r="AB7" i="7"/>
  <c r="AA6" i="7"/>
  <c r="AB7" i="6"/>
  <c r="AA6" i="6"/>
  <c r="AB7" i="5"/>
  <c r="AA6" i="5"/>
  <c r="Z7" i="1"/>
  <c r="Z6" i="1" s="1"/>
  <c r="Z6" i="8" l="1"/>
  <c r="AA7" i="8"/>
  <c r="Z7" i="15"/>
  <c r="Y6" i="15"/>
  <c r="Z7" i="11"/>
  <c r="Y6" i="11"/>
  <c r="Z7" i="10"/>
  <c r="Y6" i="10"/>
  <c r="Z7" i="9"/>
  <c r="Y6" i="9"/>
  <c r="AB7" i="14"/>
  <c r="AA6" i="14"/>
  <c r="AB7" i="13"/>
  <c r="AA6" i="13"/>
  <c r="AB7" i="12"/>
  <c r="AA6" i="12"/>
  <c r="AB6" i="7"/>
  <c r="AC7" i="7"/>
  <c r="AC7" i="6"/>
  <c r="AB6" i="6"/>
  <c r="AB6" i="5"/>
  <c r="AC7" i="5"/>
  <c r="AA7" i="1"/>
  <c r="AA6" i="1" s="1"/>
  <c r="AA7" i="15" l="1"/>
  <c r="Z6" i="15"/>
  <c r="AA6" i="8"/>
  <c r="AB7" i="8"/>
  <c r="AA7" i="11"/>
  <c r="Z6" i="11"/>
  <c r="AA7" i="10"/>
  <c r="Z6" i="10"/>
  <c r="AA7" i="9"/>
  <c r="Z6" i="9"/>
  <c r="AC7" i="14"/>
  <c r="AB6" i="14"/>
  <c r="AC7" i="13"/>
  <c r="AB6" i="13"/>
  <c r="AC7" i="12"/>
  <c r="AB6" i="12"/>
  <c r="AD7" i="7"/>
  <c r="AC6" i="7"/>
  <c r="AD7" i="6"/>
  <c r="AC6" i="6"/>
  <c r="AD7" i="5"/>
  <c r="AC6" i="5"/>
  <c r="AB7" i="1"/>
  <c r="AB6" i="1" s="1"/>
  <c r="AB6" i="8" l="1"/>
  <c r="AC7" i="8"/>
  <c r="AA6" i="15"/>
  <c r="AB7" i="15"/>
  <c r="AB7" i="11"/>
  <c r="AA6" i="11"/>
  <c r="AB7" i="10"/>
  <c r="AA6" i="10"/>
  <c r="AB7" i="9"/>
  <c r="AA6" i="9"/>
  <c r="AD7" i="14"/>
  <c r="AC6" i="14"/>
  <c r="AD7" i="13"/>
  <c r="AC6" i="13"/>
  <c r="AD7" i="12"/>
  <c r="AC6" i="12"/>
  <c r="AG7" i="7"/>
  <c r="AG6" i="7" s="1"/>
  <c r="AF7" i="7"/>
  <c r="AF6" i="7" s="1"/>
  <c r="AD6" i="7"/>
  <c r="AE7" i="7"/>
  <c r="AE6" i="7" s="1"/>
  <c r="AG7" i="6"/>
  <c r="AG6" i="6" s="1"/>
  <c r="AF7" i="6"/>
  <c r="AF6" i="6" s="1"/>
  <c r="AE7" i="6"/>
  <c r="AE6" i="6" s="1"/>
  <c r="AD6" i="6"/>
  <c r="AF7" i="5"/>
  <c r="AF6" i="5" s="1"/>
  <c r="AD6" i="5"/>
  <c r="AG7" i="5"/>
  <c r="AG6" i="5" s="1"/>
  <c r="AE7" i="5"/>
  <c r="AE6" i="5" s="1"/>
  <c r="AC7" i="1"/>
  <c r="AC6" i="1" s="1"/>
  <c r="AC7" i="15" l="1"/>
  <c r="AB6" i="15"/>
  <c r="AD7" i="8"/>
  <c r="AC6" i="8"/>
  <c r="AC7" i="11"/>
  <c r="AB6" i="11"/>
  <c r="AC7" i="10"/>
  <c r="AB6" i="10"/>
  <c r="AC7" i="9"/>
  <c r="AB6" i="9"/>
  <c r="AG7" i="14"/>
  <c r="AG6" i="14" s="1"/>
  <c r="AF7" i="14"/>
  <c r="AF6" i="14" s="1"/>
  <c r="AE7" i="14"/>
  <c r="AE6" i="14" s="1"/>
  <c r="AD6" i="14"/>
  <c r="AG7" i="13"/>
  <c r="AG6" i="13" s="1"/>
  <c r="AF7" i="13"/>
  <c r="AF6" i="13" s="1"/>
  <c r="AE7" i="13"/>
  <c r="AE6" i="13" s="1"/>
  <c r="AD6" i="13"/>
  <c r="AG7" i="12"/>
  <c r="AG6" i="12" s="1"/>
  <c r="AF7" i="12"/>
  <c r="AF6" i="12" s="1"/>
  <c r="AE7" i="12"/>
  <c r="AE6" i="12" s="1"/>
  <c r="AD6" i="12"/>
  <c r="AD7" i="1"/>
  <c r="AD6" i="1" s="1"/>
  <c r="AF7" i="8" l="1"/>
  <c r="AF6" i="8" s="1"/>
  <c r="AE7" i="8"/>
  <c r="AE6" i="8" s="1"/>
  <c r="AD6" i="8"/>
  <c r="AG7" i="8"/>
  <c r="AG6" i="8" s="1"/>
  <c r="AD7" i="15"/>
  <c r="AC6" i="15"/>
  <c r="AD7" i="11"/>
  <c r="AC6" i="11"/>
  <c r="AD7" i="10"/>
  <c r="AC6" i="10"/>
  <c r="AD7" i="9"/>
  <c r="AC6" i="9"/>
  <c r="AF7" i="1"/>
  <c r="AF6" i="1" s="1"/>
  <c r="AG7" i="1"/>
  <c r="AG6" i="1" s="1"/>
  <c r="AE7" i="1"/>
  <c r="AE6" i="1" s="1"/>
  <c r="AD6" i="15" l="1"/>
  <c r="AE7" i="15"/>
  <c r="AE6" i="15" s="1"/>
  <c r="AG7" i="15"/>
  <c r="AG6" i="15" s="1"/>
  <c r="AF7" i="15"/>
  <c r="AF6" i="15" s="1"/>
  <c r="AE7" i="11"/>
  <c r="AE6" i="11" s="1"/>
  <c r="AD6" i="11"/>
  <c r="AG7" i="11"/>
  <c r="AG6" i="11" s="1"/>
  <c r="AF7" i="11"/>
  <c r="AF6" i="11" s="1"/>
  <c r="AG7" i="10"/>
  <c r="AG6" i="10" s="1"/>
  <c r="AF7" i="10"/>
  <c r="AF6" i="10" s="1"/>
  <c r="AD6" i="10"/>
  <c r="AE7" i="10"/>
  <c r="AE6" i="10" s="1"/>
  <c r="AE7" i="9"/>
  <c r="AE6" i="9" s="1"/>
  <c r="AG7" i="9"/>
  <c r="AG6" i="9" s="1"/>
  <c r="AF7" i="9"/>
  <c r="AF6" i="9" s="1"/>
  <c r="AD6" i="9"/>
</calcChain>
</file>

<file path=xl/sharedStrings.xml><?xml version="1.0" encoding="utf-8"?>
<sst xmlns="http://schemas.openxmlformats.org/spreadsheetml/2006/main" count="250" uniqueCount="49">
  <si>
    <t>Teacher</t>
  </si>
  <si>
    <t>Course</t>
  </si>
  <si>
    <t>Room</t>
  </si>
  <si>
    <t>Period/Time</t>
  </si>
  <si>
    <t>Year</t>
  </si>
  <si>
    <t>Totals</t>
  </si>
  <si>
    <t>T</t>
  </si>
  <si>
    <t>U</t>
  </si>
  <si>
    <t>E</t>
  </si>
  <si>
    <t>P</t>
  </si>
  <si>
    <t>Templates by Vertex42.com</t>
  </si>
  <si>
    <t>[42]</t>
  </si>
  <si>
    <t>Month</t>
  </si>
  <si>
    <t>Enter: T = Tardy,  U = Unexcused,  E = Excused,  or P = Present</t>
  </si>
  <si>
    <t>Monthly Class Attendance</t>
  </si>
  <si>
    <t>September</t>
  </si>
  <si>
    <t>T = Tardy,  U = Unexcused,  E = Excused,  or P = Present</t>
  </si>
  <si>
    <t>August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</si>
  <si>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</si>
  <si>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</si>
  <si>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</si>
  <si>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</si>
  <si>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</si>
  <si>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</si>
  <si>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</si>
  <si>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</si>
  <si>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</si>
  <si>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School Year</t>
  </si>
  <si>
    <t>can be used for mail merges.</t>
  </si>
  <si>
    <t xml:space="preserve">The monthly worksheets reference this worksheet for the </t>
  </si>
  <si>
    <t>Class Attendance</t>
  </si>
  <si>
    <t>Year-To-Date</t>
  </si>
  <si>
    <t>← Change the school year here</t>
  </si>
  <si>
    <t>Student</t>
  </si>
  <si>
    <t>ID</t>
  </si>
  <si>
    <t>Name</t>
  </si>
  <si>
    <t>← Enter student names and IDs in each worksheet</t>
  </si>
  <si>
    <t>The named range "list_totals" is defined as A11:F41 and</t>
  </si>
  <si>
    <t>Make sure the student IDs are unique.</t>
  </si>
  <si>
    <t>If you need to add more names, you will need to insert</t>
  </si>
  <si>
    <t>Then, copy formulas down from the previous row.</t>
  </si>
  <si>
    <t>© 2008-2015 Vertex42 LLC</t>
  </si>
  <si>
    <t>← Insert new rows ABOVE this one, then copy formulas down</t>
  </si>
  <si>
    <t>The Totals use lookup functions based on the student ID.</t>
  </si>
  <si>
    <t>school year and other header info.</t>
  </si>
  <si>
    <t>new rows ABOVE the last row in the tables (the gray row).</t>
  </si>
  <si>
    <t>use Paste Special &gt; Values to avoid pasting formatting.</t>
  </si>
  <si>
    <t>When copy/pasting names and IDs to other worksheets,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</si>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</sst>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21" x14ac:knownFonts="1">
    <font>
      <sz val="10"/>
      <name val="Trebuchet MS"/>
      <family val="2"/>
    </font>
    <font>
      <sz val="8"/>
      <name val="Arial"/>
      <family val="2"/>
    </font>
    <font>
      <sz val="8"/>
      <name val="Trebuchet MS"/>
      <family val="2"/>
    </font>
    <font>
      <sz val="10"/>
      <name val="Trebuchet MS"/>
      <family val="2"/>
    </font>
    <font>
      <b/>
      <sz val="8"/>
      <name val="Trebuchet MS"/>
      <family val="2"/>
    </font>
    <font>
      <sz val="10"/>
      <color indexed="9"/>
      <name val="Trebuchet MS"/>
      <family val="2"/>
    </font>
    <font>
      <b/>
      <sz val="16"/>
      <color indexed="63"/>
      <name val="Arial"/>
      <family val="2"/>
    </font>
    <font>
      <sz val="12"/>
      <name val="Trebuchet MS"/>
      <family val="2"/>
    </font>
    <font>
      <sz val="14"/>
      <name val="Trebuchet MS"/>
      <family val="2"/>
    </font>
    <font>
      <b/>
      <sz val="10"/>
      <color indexed="63"/>
      <name val="Trebuchet MS"/>
      <family val="2"/>
    </font>
    <font>
      <b/>
      <sz val="12"/>
      <color indexed="63"/>
      <name val="Trebuchet MS"/>
      <family val="2"/>
    </font>
    <font>
      <b/>
      <sz val="8"/>
      <color indexed="63"/>
      <name val="Trebuchet MS"/>
      <family val="2"/>
    </font>
    <font>
      <sz val="1"/>
      <color indexed="9"/>
      <name val="Trebuchet MS"/>
      <family val="2"/>
    </font>
    <font>
      <b/>
      <sz val="18"/>
      <color theme="4" tint="-0.249977111117893"/>
      <name val="Trebuchet MS"/>
      <family val="2"/>
    </font>
    <font>
      <i/>
      <sz val="10"/>
      <name val="Trebuchet MS"/>
      <family val="2"/>
    </font>
    <font>
      <b/>
      <sz val="10"/>
      <name val="Trebuchet MS"/>
      <family val="2"/>
    </font>
    <font>
      <sz val="10"/>
      <color theme="3"/>
      <name val="Trebuchet MS"/>
      <family val="2"/>
    </font>
    <font>
      <sz val="8"/>
      <color theme="1" tint="0.499984740745262"/>
      <name val="Trebuchet MS"/>
      <family val="2"/>
    </font>
    <font>
      <u/>
      <sz val="10"/>
      <color theme="1" tint="0.499984740745262"/>
      <name val="Trebuchet MS"/>
      <family val="2"/>
    </font>
    <font>
      <sz val="8"/>
      <color theme="4" tint="-0.249977111117893"/>
      <name val="Trebuchet MS"/>
      <family val="2"/>
    </font>
    <font>
      <u/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0" fillId="0" borderId="0" xfId="0" applyAlignment="1" applyProtection="1">
      <alignment vertical="top"/>
    </xf>
    <xf numFmtId="0" fontId="2" fillId="0" borderId="0" xfId="0" applyFont="1" applyProtection="1"/>
    <xf numFmtId="0" fontId="3" fillId="0" borderId="0" xfId="0" applyFont="1" applyProtection="1"/>
    <xf numFmtId="0" fontId="0" fillId="0" borderId="0" xfId="0" applyProtection="1"/>
    <xf numFmtId="0" fontId="3" fillId="0" borderId="0" xfId="0" applyFont="1" applyAlignment="1" applyProtection="1">
      <alignment horizontal="right" vertical="center"/>
    </xf>
    <xf numFmtId="0" fontId="2" fillId="0" borderId="0" xfId="0" applyFont="1" applyAlignment="1" applyProtection="1">
      <alignment horizontal="right" vertical="center"/>
    </xf>
    <xf numFmtId="0" fontId="0" fillId="0" borderId="0" xfId="0" applyBorder="1" applyProtection="1"/>
    <xf numFmtId="0" fontId="12" fillId="0" borderId="0" xfId="0" applyFont="1" applyProtection="1"/>
    <xf numFmtId="0" fontId="0" fillId="0" borderId="0" xfId="0" applyFont="1" applyProtection="1"/>
    <xf numFmtId="0" fontId="9" fillId="3" borderId="4" xfId="0" applyFont="1" applyFill="1" applyBorder="1" applyAlignment="1" applyProtection="1">
      <alignment horizontal="center" vertical="center"/>
    </xf>
    <xf numFmtId="0" fontId="9" fillId="3" borderId="5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/>
    </xf>
    <xf numFmtId="0" fontId="4" fillId="4" borderId="5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164" fontId="2" fillId="2" borderId="1" xfId="0" applyNumberFormat="1" applyFont="1" applyFill="1" applyBorder="1" applyAlignment="1" applyProtection="1">
      <alignment horizontal="center"/>
    </xf>
    <xf numFmtId="0" fontId="2" fillId="2" borderId="12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/>
    </xf>
    <xf numFmtId="0" fontId="4" fillId="3" borderId="7" xfId="0" applyFont="1" applyFill="1" applyBorder="1" applyAlignment="1" applyProtection="1">
      <alignment horizontal="center"/>
    </xf>
    <xf numFmtId="0" fontId="4" fillId="3" borderId="8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 shrinkToFit="1"/>
    </xf>
    <xf numFmtId="0" fontId="2" fillId="0" borderId="10" xfId="0" applyFont="1" applyBorder="1" applyAlignment="1" applyProtection="1">
      <alignment horizontal="center" vertical="center" shrinkToFit="1"/>
    </xf>
    <xf numFmtId="0" fontId="2" fillId="0" borderId="11" xfId="0" applyFont="1" applyBorder="1" applyAlignment="1" applyProtection="1">
      <alignment horizontal="center" vertical="center" shrinkToFit="1"/>
    </xf>
    <xf numFmtId="0" fontId="8" fillId="0" borderId="0" xfId="0" applyFont="1" applyAlignment="1" applyProtection="1">
      <alignment vertical="center"/>
    </xf>
    <xf numFmtId="0" fontId="13" fillId="0" borderId="0" xfId="0" applyFont="1" applyAlignment="1" applyProtection="1">
      <alignment vertical="top"/>
    </xf>
    <xf numFmtId="0" fontId="3" fillId="0" borderId="0" xfId="0" applyFont="1" applyAlignment="1" applyProtection="1">
      <alignment horizontal="right" indent="1"/>
    </xf>
    <xf numFmtId="0" fontId="0" fillId="0" borderId="0" xfId="0" applyFont="1" applyAlignment="1" applyProtection="1">
      <alignment horizontal="right" indent="1"/>
    </xf>
    <xf numFmtId="0" fontId="14" fillId="0" borderId="0" xfId="0" applyFont="1" applyProtection="1"/>
    <xf numFmtId="0" fontId="0" fillId="0" borderId="0" xfId="0" applyBorder="1" applyAlignment="1" applyProtection="1">
      <alignment vertical="top"/>
    </xf>
    <xf numFmtId="0" fontId="2" fillId="0" borderId="0" xfId="0" applyFont="1" applyAlignment="1"/>
    <xf numFmtId="0" fontId="0" fillId="0" borderId="1" xfId="0" applyFont="1" applyBorder="1" applyAlignment="1" applyProtection="1">
      <protection locked="0"/>
    </xf>
    <xf numFmtId="0" fontId="15" fillId="4" borderId="4" xfId="0" applyFont="1" applyFill="1" applyBorder="1" applyAlignment="1" applyProtection="1">
      <alignment horizontal="center"/>
    </xf>
    <xf numFmtId="0" fontId="15" fillId="4" borderId="1" xfId="0" applyFont="1" applyFill="1" applyBorder="1" applyAlignment="1" applyProtection="1">
      <alignment horizontal="center"/>
    </xf>
    <xf numFmtId="0" fontId="15" fillId="4" borderId="5" xfId="0" applyFont="1" applyFill="1" applyBorder="1" applyAlignment="1" applyProtection="1">
      <alignment horizontal="center"/>
    </xf>
    <xf numFmtId="0" fontId="16" fillId="0" borderId="0" xfId="0" applyFont="1" applyProtection="1"/>
    <xf numFmtId="0" fontId="13" fillId="0" borderId="0" xfId="0" applyFont="1" applyAlignment="1" applyProtection="1">
      <alignment horizontal="right" vertical="top"/>
    </xf>
    <xf numFmtId="0" fontId="5" fillId="0" borderId="17" xfId="0" applyFont="1" applyBorder="1" applyProtection="1"/>
    <xf numFmtId="0" fontId="5" fillId="0" borderId="3" xfId="0" applyFont="1" applyBorder="1" applyProtection="1"/>
    <xf numFmtId="0" fontId="0" fillId="2" borderId="1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/>
    </xf>
    <xf numFmtId="0" fontId="15" fillId="3" borderId="7" xfId="0" applyFont="1" applyFill="1" applyBorder="1" applyAlignment="1" applyProtection="1">
      <alignment horizontal="center"/>
    </xf>
    <xf numFmtId="0" fontId="15" fillId="3" borderId="8" xfId="0" applyFont="1" applyFill="1" applyBorder="1" applyAlignment="1" applyProtection="1">
      <alignment horizontal="center"/>
    </xf>
    <xf numFmtId="0" fontId="15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left" indent="1"/>
    </xf>
    <xf numFmtId="0" fontId="0" fillId="0" borderId="0" xfId="0" applyAlignment="1" applyProtection="1">
      <alignment horizontal="left" indent="1"/>
    </xf>
    <xf numFmtId="0" fontId="20" fillId="0" borderId="0" xfId="1" applyBorder="1" applyAlignment="1" applyProtection="1"/>
    <xf numFmtId="0" fontId="2" fillId="5" borderId="14" xfId="0" applyFont="1" applyFill="1" applyBorder="1" applyAlignment="1" applyProtection="1">
      <alignment horizontal="center" vertical="center" shrinkToFit="1"/>
    </xf>
    <xf numFmtId="0" fontId="2" fillId="5" borderId="15" xfId="0" applyFont="1" applyFill="1" applyBorder="1" applyAlignment="1" applyProtection="1">
      <alignment horizontal="center" vertical="center" shrinkToFit="1"/>
    </xf>
    <xf numFmtId="0" fontId="2" fillId="5" borderId="16" xfId="0" applyFont="1" applyFill="1" applyBorder="1" applyAlignment="1" applyProtection="1">
      <alignment horizontal="center" vertical="center" shrinkToFit="1"/>
    </xf>
    <xf numFmtId="0" fontId="2" fillId="5" borderId="12" xfId="0" applyFont="1" applyFill="1" applyBorder="1" applyAlignment="1" applyProtection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</xf>
    <xf numFmtId="0" fontId="2" fillId="5" borderId="13" xfId="0" applyFont="1" applyFill="1" applyBorder="1" applyAlignment="1" applyProtection="1">
      <alignment horizontal="center" vertical="center"/>
    </xf>
    <xf numFmtId="0" fontId="2" fillId="0" borderId="0" xfId="0" applyFont="1" applyBorder="1" applyProtection="1"/>
    <xf numFmtId="0" fontId="2" fillId="5" borderId="23" xfId="0" applyFont="1" applyFill="1" applyBorder="1" applyAlignment="1" applyProtection="1">
      <alignment vertical="center" shrinkToFit="1"/>
    </xf>
    <xf numFmtId="0" fontId="0" fillId="0" borderId="21" xfId="0" applyFill="1" applyBorder="1" applyAlignment="1" applyProtection="1">
      <alignment vertical="center" shrinkToFit="1"/>
    </xf>
    <xf numFmtId="0" fontId="0" fillId="0" borderId="21" xfId="0" applyFill="1" applyBorder="1" applyAlignment="1" applyProtection="1">
      <alignment horizontal="left" vertical="center" shrinkToFit="1"/>
    </xf>
    <xf numFmtId="0" fontId="0" fillId="0" borderId="25" xfId="0" applyBorder="1" applyAlignment="1" applyProtection="1">
      <alignment horizontal="left" vertical="center" shrinkToFit="1"/>
    </xf>
    <xf numFmtId="0" fontId="0" fillId="0" borderId="24" xfId="0" applyBorder="1" applyAlignment="1" applyProtection="1">
      <alignment horizontal="center" vertical="center" shrinkToFit="1"/>
    </xf>
    <xf numFmtId="0" fontId="0" fillId="0" borderId="25" xfId="0" applyFill="1" applyBorder="1" applyAlignment="1" applyProtection="1">
      <alignment horizontal="left" vertical="center" shrinkToFit="1"/>
    </xf>
    <xf numFmtId="0" fontId="2" fillId="5" borderId="24" xfId="0" applyFont="1" applyFill="1" applyBorder="1" applyAlignment="1" applyProtection="1">
      <alignment horizontal="center" vertical="center" shrinkToFit="1"/>
    </xf>
    <xf numFmtId="0" fontId="2" fillId="5" borderId="5" xfId="0" applyFont="1" applyFill="1" applyBorder="1" applyAlignment="1" applyProtection="1">
      <alignment horizontal="left" vertical="center" shrinkToFit="1"/>
    </xf>
    <xf numFmtId="0" fontId="2" fillId="5" borderId="19" xfId="0" applyFont="1" applyFill="1" applyBorder="1" applyAlignment="1" applyProtection="1">
      <alignment horizontal="center" vertical="center"/>
    </xf>
    <xf numFmtId="0" fontId="17" fillId="0" borderId="17" xfId="0" applyFont="1" applyBorder="1" applyAlignment="1"/>
    <xf numFmtId="0" fontId="0" fillId="0" borderId="24" xfId="0" applyFill="1" applyBorder="1" applyAlignment="1" applyProtection="1">
      <alignment horizontal="center" vertical="center" shrinkToFit="1"/>
    </xf>
    <xf numFmtId="0" fontId="0" fillId="0" borderId="20" xfId="0" applyFill="1" applyBorder="1" applyAlignment="1" applyProtection="1">
      <alignment horizontal="center" vertical="center" shrinkToFit="1"/>
    </xf>
    <xf numFmtId="0" fontId="2" fillId="5" borderId="22" xfId="0" applyFont="1" applyFill="1" applyBorder="1" applyAlignment="1" applyProtection="1">
      <alignment horizontal="center" vertical="center" shrinkToFit="1"/>
    </xf>
    <xf numFmtId="0" fontId="10" fillId="4" borderId="4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19" fillId="0" borderId="0" xfId="0" applyFont="1" applyProtection="1"/>
    <xf numFmtId="0" fontId="2" fillId="0" borderId="1" xfId="0" applyFont="1" applyBorder="1" applyAlignment="1" applyProtection="1">
      <alignment horizontal="left" indent="1"/>
    </xf>
    <xf numFmtId="0" fontId="15" fillId="0" borderId="1" xfId="0" applyFont="1" applyBorder="1" applyAlignment="1" applyProtection="1">
      <alignment horizontal="center"/>
    </xf>
    <xf numFmtId="0" fontId="10" fillId="3" borderId="2" xfId="0" applyFont="1" applyFill="1" applyBorder="1" applyAlignment="1" applyProtection="1">
      <alignment horizontal="center" vertical="center"/>
    </xf>
    <xf numFmtId="0" fontId="10" fillId="3" borderId="17" xfId="0" applyFont="1" applyFill="1" applyBorder="1" applyAlignment="1" applyProtection="1">
      <alignment horizontal="center" vertical="center"/>
    </xf>
    <xf numFmtId="0" fontId="10" fillId="3" borderId="3" xfId="0" applyFont="1" applyFill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/>
    </xf>
    <xf numFmtId="0" fontId="10" fillId="3" borderId="12" xfId="0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center" vertical="center"/>
    </xf>
    <xf numFmtId="0" fontId="10" fillId="3" borderId="13" xfId="0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left"/>
    </xf>
    <xf numFmtId="0" fontId="11" fillId="3" borderId="17" xfId="0" applyFont="1" applyFill="1" applyBorder="1" applyAlignment="1" applyProtection="1">
      <alignment horizontal="center"/>
    </xf>
    <xf numFmtId="0" fontId="0" fillId="0" borderId="1" xfId="0" applyFont="1" applyBorder="1" applyAlignment="1" applyProtection="1">
      <alignment horizontal="left" indent="1"/>
    </xf>
    <xf numFmtId="0" fontId="3" fillId="0" borderId="1" xfId="0" applyFont="1" applyBorder="1" applyAlignment="1" applyProtection="1">
      <alignment horizontal="left" indent="1"/>
    </xf>
    <xf numFmtId="0" fontId="0" fillId="0" borderId="7" xfId="0" applyFont="1" applyBorder="1" applyAlignment="1" applyProtection="1">
      <alignment horizontal="left" indent="1"/>
    </xf>
    <xf numFmtId="0" fontId="18" fillId="0" borderId="17" xfId="1" applyFont="1" applyBorder="1" applyAlignment="1" applyProtection="1">
      <alignment horizontal="center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Border="1" applyAlignment="1" applyProtection="1">
      <alignment horizontal="right" vertical="center"/>
    </xf>
    <xf numFmtId="0" fontId="10" fillId="3" borderId="2" xfId="0" applyFont="1" applyFill="1" applyBorder="1" applyAlignment="1" applyProtection="1">
      <alignment horizontal="left" vertical="center"/>
    </xf>
    <xf numFmtId="0" fontId="10" fillId="3" borderId="3" xfId="0" applyFont="1" applyFill="1" applyBorder="1" applyAlignment="1" applyProtection="1">
      <alignment horizontal="left" vertical="center"/>
    </xf>
    <xf numFmtId="0" fontId="10" fillId="3" borderId="12" xfId="0" applyFont="1" applyFill="1" applyBorder="1" applyAlignment="1" applyProtection="1">
      <alignment horizontal="left" vertical="center"/>
    </xf>
    <xf numFmtId="0" fontId="10" fillId="3" borderId="13" xfId="0" applyFont="1" applyFill="1" applyBorder="1" applyAlignment="1" applyProtection="1">
      <alignment horizontal="left" vertical="center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</xf>
    <xf numFmtId="0" fontId="0" fillId="0" borderId="0" xfId="0" applyFont="1" applyAlignment="1" applyProtection="1">
      <alignment horizontal="right"/>
    </xf>
    <xf numFmtId="0" fontId="0" fillId="0" borderId="0" xfId="0"/>
  </cellXfs>
  <cellStyles count="2">
    <cellStyle name="Hyperlink" xfId="1" builtinId="8" customBuiltin="1"/>
    <cellStyle name="Normal" xfId="0" builtinId="0"/>
  </cellStyles>
  <dxfs count="4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42-Calendar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www.vertex42.com/ExcelTemplates/class-attendance-template.html" TargetMode="External"/><Relationship Id="rId1" Type="http://schemas.openxmlformats.org/officeDocument/2006/relationships/hyperlink" Target="https://www.vertex42.com/ExcelTemplates/class-attendance-template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vertex42.com/ExcelTemplates/class-attendance-template.html" TargetMode="External"/><Relationship Id="rId1" Type="http://schemas.openxmlformats.org/officeDocument/2006/relationships/hyperlink" Target="https://www.vertex42.com/ExcelTemplates/class-attendance-templa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workbookViewId="0">
      <selection activeCell="L8" sqref="L8"/>
    </sheetView>
  </sheetViews>
  <sheetFormatPr defaultColWidth="9.140625" defaultRowHeight="15" x14ac:dyDescent="0.3"/>
  <cols>
    <col min="1" max="1" width="9.85546875" style="4" customWidth="1"/>
    <col min="2" max="2" width="31.7109375" style="4" customWidth="1"/>
    <col min="3" max="6" width="9.7109375" style="4" customWidth="1"/>
    <col min="7" max="7" width="9.140625" style="4" customWidth="1"/>
    <col min="8" max="8" width="25.85546875" style="4" customWidth="1"/>
    <col min="9" max="16384" width="9.140625" style="4"/>
  </cols>
  <sheetData>
    <row r="1" spans="1:9" s="1" customFormat="1" ht="26.25" customHeight="1" x14ac:dyDescent="0.3">
      <c r="A1" s="27" t="s">
        <v>30</v>
      </c>
      <c r="C1" s="26"/>
      <c r="D1" s="26"/>
      <c r="E1" s="26"/>
      <c r="F1" s="38" t="s">
        <v>31</v>
      </c>
      <c r="H1" s="31"/>
    </row>
    <row r="2" spans="1:9" x14ac:dyDescent="0.3">
      <c r="H2" s="48"/>
    </row>
    <row r="3" spans="1:9" x14ac:dyDescent="0.3">
      <c r="A3" s="28" t="s">
        <v>0</v>
      </c>
      <c r="B3" s="33"/>
      <c r="D3" s="29" t="s">
        <v>3</v>
      </c>
      <c r="E3" s="78"/>
      <c r="F3" s="78"/>
      <c r="H3" s="32"/>
    </row>
    <row r="4" spans="1:9" x14ac:dyDescent="0.3">
      <c r="A4" s="29" t="s">
        <v>1</v>
      </c>
      <c r="B4" s="33"/>
      <c r="D4" s="29" t="s">
        <v>2</v>
      </c>
      <c r="E4" s="77"/>
      <c r="F4" s="77"/>
      <c r="I4" s="32"/>
    </row>
    <row r="5" spans="1:9" x14ac:dyDescent="0.3">
      <c r="H5" s="37"/>
    </row>
    <row r="6" spans="1:9" x14ac:dyDescent="0.3">
      <c r="D6" s="29" t="s">
        <v>27</v>
      </c>
      <c r="E6" s="45">
        <v>2022</v>
      </c>
      <c r="F6" s="73">
        <f>E6+1</f>
        <v>2023</v>
      </c>
      <c r="H6" s="37" t="s">
        <v>32</v>
      </c>
    </row>
    <row r="7" spans="1:9" x14ac:dyDescent="0.3">
      <c r="H7" s="37"/>
    </row>
    <row r="8" spans="1:9" x14ac:dyDescent="0.3">
      <c r="B8" s="30" t="s">
        <v>16</v>
      </c>
      <c r="H8" s="37"/>
    </row>
    <row r="9" spans="1:9" x14ac:dyDescent="0.3">
      <c r="H9" s="37"/>
    </row>
    <row r="10" spans="1:9" ht="18" customHeight="1" x14ac:dyDescent="0.3">
      <c r="A10" s="74" t="s">
        <v>33</v>
      </c>
      <c r="B10" s="76"/>
      <c r="C10" s="74" t="s">
        <v>5</v>
      </c>
      <c r="D10" s="75"/>
      <c r="E10" s="75"/>
      <c r="F10" s="76"/>
      <c r="H10" s="37"/>
    </row>
    <row r="11" spans="1:9" ht="18" customHeight="1" x14ac:dyDescent="0.3">
      <c r="A11" s="69" t="s">
        <v>34</v>
      </c>
      <c r="B11" s="70" t="s">
        <v>35</v>
      </c>
      <c r="C11" s="34" t="s">
        <v>6</v>
      </c>
      <c r="D11" s="35" t="s">
        <v>7</v>
      </c>
      <c r="E11" s="35" t="s">
        <v>8</v>
      </c>
      <c r="F11" s="36" t="s">
        <v>9</v>
      </c>
      <c r="H11" s="37"/>
    </row>
    <row r="12" spans="1:9" ht="18" customHeight="1" x14ac:dyDescent="0.3">
      <c r="A12" s="60">
        <v>1</v>
      </c>
      <c r="B12" s="59"/>
      <c r="C12" s="41">
        <f>IFERROR(INDEX(Aug!AH$7:AH$39,MATCH($A12,Aug!$A$7:$A$39,0)),0)+IFERROR(INDEX(Sep!AH$7:AH$39,MATCH($A12,Sep!$A$7:$A$39,9)),0)+IFERROR(INDEX(Oct!AH$7:AH$39,MATCH($A12,Oct!$A$7:$A$39,0)),0)+IFERROR(INDEX(Nov!AH$7:AH$39,MATCH($A12,Nov!$A$7:$A$39,0)),0)+IFERROR(INDEX(Dec!AH$7:AH$39,MATCH($A12,Dec!$A$7:$A$39,0)),0)+IFERROR(INDEX(Jan!AH$7:AH$39,MATCH($A12,Jan!$A$7:$A$39,0)),0)+IFERROR(INDEX(Feb!AH$7:AH$39,MATCH($A12,Feb!$A$7:$A$39,0)),0)+IFERROR(INDEX(Mar!AH$7:AH$39,MATCH($A12,Mar!$A$7:$A$39,0)),0)+IFERROR(INDEX(Apr!AH$7:AH$39,MATCH($A12,Apr!$A$7:$A$39,0)),0)+IFERROR(INDEX(May!AH$7:AH$39,MATCH($A12,May!$A$7:$A$39,0)),0)+IFERROR(INDEX(Jun!AH$7:AH$39,MATCH($A12,Jun!$A$7:$A$39,0)),0)+IFERROR(INDEX(Jul!AH$7:AH$39,MATCH($A12,Jul!$A$7:$A$39,0)),0)</f>
        <v>0</v>
      </c>
      <c r="D12" s="41">
        <f>IFERROR(INDEX(Aug!AI$7:AI$39,MATCH($A12,Aug!$A$7:$A$39,0)),0)+IFERROR(INDEX(Sep!AI$7:AI$39,MATCH($A12,Sep!$A$7:$A$39,0)),0)+IFERROR(INDEX(Oct!AI$7:AI$39,MATCH($A12,Oct!$A$7:$A$39,0)),0)+IFERROR(INDEX(Nov!AI$7:AI$39,MATCH($A12,Nov!$A$7:$A$39,0)),0)+IFERROR(INDEX(Dec!AI$7:AI$39,MATCH($A12,Dec!$A$7:$A$39,0)),0)+IFERROR(INDEX(Jan!AI$7:AI$39,MATCH($A12,Jan!$A$7:$A$39,0)),0)+IFERROR(INDEX(Feb!AI$7:AI$39,MATCH($A12,Feb!$A$7:$A$39,0)),0)+IFERROR(INDEX(Mar!AI$7:AI$39,MATCH($A12,Mar!$A$7:$A$39,0)),0)+IFERROR(INDEX(Apr!AI$7:AI$39,MATCH($A12,Apr!$A$7:$A$39,0)),0)+IFERROR(INDEX(May!AI$7:AI$39,MATCH($A12,May!$A$7:$A$39,0)),0)+IFERROR(INDEX(Jun!AI$7:AI$39,MATCH($A12,Jun!$A$7:$A$39,0)),0)+IFERROR(INDEX(Jul!AI$7:AI$39,MATCH($A12,Jul!$A$7:$A$39,0)),0)</f>
        <v>0</v>
      </c>
      <c r="E12" s="41">
        <f>IFERROR(INDEX(Aug!AJ$7:AJ$39,MATCH($A12,Aug!$A$7:$A$39,0)),0)+IFERROR(INDEX(Sep!AJ$7:AJ$39,MATCH($A12,Sep!$A$7:$A$39,0)),0)+IFERROR(INDEX(Oct!AJ$7:AJ$39,MATCH($A12,Oct!$A$7:$A$39,0)),0)+IFERROR(INDEX(Nov!AJ$7:AJ$39,MATCH($A12,Nov!$A$7:$A$39,0)),0)+IFERROR(INDEX(Dec!AJ$7:AJ$39,MATCH($A12,Dec!$A$7:$A$39,0)),0)+IFERROR(INDEX(Jan!AJ$7:AJ$39,MATCH($A12,Jan!$A$7:$A$39,0)),0)+IFERROR(INDEX(Feb!AJ$7:AJ$39,MATCH($A12,Feb!$A$7:$A$39,0)),0)+IFERROR(INDEX(Mar!AJ$7:AJ$39,MATCH($A12,Mar!$A$7:$A$39,0)),0)+IFERROR(INDEX(Apr!AJ$7:AJ$39,MATCH($A12,Apr!$A$7:$A$39,0)),0)+IFERROR(INDEX(May!AJ$7:AJ$39,MATCH($A12,May!$A$7:$A$39,0)),0)+IFERROR(INDEX(Jun!AJ$7:AJ$39,MATCH($A12,Jun!$A$7:$A$39,0)),0)+IFERROR(INDEX(Jul!AJ$7:AJ$39,MATCH($A12,Jul!$A$7:$A$39,0)),0)</f>
        <v>0</v>
      </c>
      <c r="F12" s="41">
        <f>IFERROR(INDEX(Aug!AK$7:AK$39,MATCH($A12,Aug!$A$7:$A$39,0)),0)+IFERROR(INDEX(Sep!AK$7:AK$39,MATCH($A12,Sep!$A$7:$A$39,0)),0)+IFERROR(INDEX(Oct!AK$7:AK$39,MATCH($A12,Oct!$A$7:$A$39,0)),0)+IFERROR(INDEX(Nov!AK$7:AK$39,MATCH($A12,Nov!$A$7:$A$39,0)),0)+IFERROR(INDEX(Dec!AK$7:AK$39,MATCH($A12,Dec!$A$7:$A$39,0)),0)+IFERROR(INDEX(Jan!AK$7:AK$39,MATCH($A12,Jan!$A$7:$A$39,0)),0)+IFERROR(INDEX(Feb!AK$7:AK$39,MATCH($A12,Feb!$A$7:$A$39,0)),0)+IFERROR(INDEX(Mar!AK$7:AK$39,MATCH($A12,Mar!$A$7:$A$39,0)),0)+IFERROR(INDEX(Apr!AK$7:AK$39,MATCH($A12,Apr!$A$7:$A$39,0)),0)+IFERROR(INDEX(May!AK$7:AK$39,MATCH($A12,May!$A$7:$A$39,0)),0)+IFERROR(INDEX(Jun!AK$7:AK$39,MATCH($A12,Jun!$A$7:$A$39,0)),0)+IFERROR(INDEX(Jul!AK$7:AK$39,MATCH($A12,Jul!$A$7:$A$39,0)),0)</f>
        <v>0</v>
      </c>
      <c r="H12" s="37" t="s">
        <v>36</v>
      </c>
    </row>
    <row r="13" spans="1:9" ht="18" customHeight="1" x14ac:dyDescent="0.3">
      <c r="A13" s="60">
        <v>2</v>
      </c>
      <c r="B13" s="59"/>
      <c r="C13" s="41">
        <f>IFERROR(INDEX(Aug!AH$7:AH$39,MATCH($A13,Aug!$A$7:$A$39,0)),0)+IFERROR(INDEX(Sep!AH$7:AH$39,MATCH($A13,Sep!$A$7:$A$39,9)),0)+IFERROR(INDEX(Oct!AH$7:AH$39,MATCH($A13,Oct!$A$7:$A$39,0)),0)+IFERROR(INDEX(Nov!AH$7:AH$39,MATCH($A13,Nov!$A$7:$A$39,0)),0)+IFERROR(INDEX(Dec!AH$7:AH$39,MATCH($A13,Dec!$A$7:$A$39,0)),0)+IFERROR(INDEX(Jan!AH$7:AH$39,MATCH($A13,Jan!$A$7:$A$39,0)),0)+IFERROR(INDEX(Feb!AH$7:AH$39,MATCH($A13,Feb!$A$7:$A$39,0)),0)+IFERROR(INDEX(Mar!AH$7:AH$39,MATCH($A13,Mar!$A$7:$A$39,0)),0)+IFERROR(INDEX(Apr!AH$7:AH$39,MATCH($A13,Apr!$A$7:$A$39,0)),0)+IFERROR(INDEX(May!AH$7:AH$39,MATCH($A13,May!$A$7:$A$39,0)),0)+IFERROR(INDEX(Jun!AH$7:AH$39,MATCH($A13,Jun!$A$7:$A$39,0)),0)+IFERROR(INDEX(Jul!AH$7:AH$39,MATCH($A13,Jul!$A$7:$A$39,0)),0)</f>
        <v>0</v>
      </c>
      <c r="D13" s="41">
        <f>IFERROR(INDEX(Aug!AI$7:AI$39,MATCH($A13,Aug!$A$7:$A$39,0)),0)+IFERROR(INDEX(Sep!AI$7:AI$39,MATCH($A13,Sep!$A$7:$A$39,0)),0)+IFERROR(INDEX(Oct!AI$7:AI$39,MATCH($A13,Oct!$A$7:$A$39,0)),0)+IFERROR(INDEX(Nov!AI$7:AI$39,MATCH($A13,Nov!$A$7:$A$39,0)),0)+IFERROR(INDEX(Dec!AI$7:AI$39,MATCH($A13,Dec!$A$7:$A$39,0)),0)+IFERROR(INDEX(Jan!AI$7:AI$39,MATCH($A13,Jan!$A$7:$A$39,0)),0)+IFERROR(INDEX(Feb!AI$7:AI$39,MATCH($A13,Feb!$A$7:$A$39,0)),0)+IFERROR(INDEX(Mar!AI$7:AI$39,MATCH($A13,Mar!$A$7:$A$39,0)),0)+IFERROR(INDEX(Apr!AI$7:AI$39,MATCH($A13,Apr!$A$7:$A$39,0)),0)+IFERROR(INDEX(May!AI$7:AI$39,MATCH($A13,May!$A$7:$A$39,0)),0)+IFERROR(INDEX(Jun!AI$7:AI$39,MATCH($A13,Jun!$A$7:$A$39,0)),0)+IFERROR(INDEX(Jul!AI$7:AI$39,MATCH($A13,Jul!$A$7:$A$39,0)),0)</f>
        <v>0</v>
      </c>
      <c r="E13" s="41">
        <f>IFERROR(INDEX(Aug!AJ$7:AJ$39,MATCH($A13,Aug!$A$7:$A$39,0)),0)+IFERROR(INDEX(Sep!AJ$7:AJ$39,MATCH($A13,Sep!$A$7:$A$39,0)),0)+IFERROR(INDEX(Oct!AJ$7:AJ$39,MATCH($A13,Oct!$A$7:$A$39,0)),0)+IFERROR(INDEX(Nov!AJ$7:AJ$39,MATCH($A13,Nov!$A$7:$A$39,0)),0)+IFERROR(INDEX(Dec!AJ$7:AJ$39,MATCH($A13,Dec!$A$7:$A$39,0)),0)+IFERROR(INDEX(Jan!AJ$7:AJ$39,MATCH($A13,Jan!$A$7:$A$39,0)),0)+IFERROR(INDEX(Feb!AJ$7:AJ$39,MATCH($A13,Feb!$A$7:$A$39,0)),0)+IFERROR(INDEX(Mar!AJ$7:AJ$39,MATCH($A13,Mar!$A$7:$A$39,0)),0)+IFERROR(INDEX(Apr!AJ$7:AJ$39,MATCH($A13,Apr!$A$7:$A$39,0)),0)+IFERROR(INDEX(May!AJ$7:AJ$39,MATCH($A13,May!$A$7:$A$39,0)),0)+IFERROR(INDEX(Jun!AJ$7:AJ$39,MATCH($A13,Jun!$A$7:$A$39,0)),0)+IFERROR(INDEX(Jul!AJ$7:AJ$39,MATCH($A13,Jul!$A$7:$A$39,0)),0)</f>
        <v>0</v>
      </c>
      <c r="F13" s="41">
        <f>IFERROR(INDEX(Aug!AK$7:AK$39,MATCH($A13,Aug!$A$7:$A$39,0)),0)+IFERROR(INDEX(Sep!AK$7:AK$39,MATCH($A13,Sep!$A$7:$A$39,0)),0)+IFERROR(INDEX(Oct!AK$7:AK$39,MATCH($A13,Oct!$A$7:$A$39,0)),0)+IFERROR(INDEX(Nov!AK$7:AK$39,MATCH($A13,Nov!$A$7:$A$39,0)),0)+IFERROR(INDEX(Dec!AK$7:AK$39,MATCH($A13,Dec!$A$7:$A$39,0)),0)+IFERROR(INDEX(Jan!AK$7:AK$39,MATCH($A13,Jan!$A$7:$A$39,0)),0)+IFERROR(INDEX(Feb!AK$7:AK$39,MATCH($A13,Feb!$A$7:$A$39,0)),0)+IFERROR(INDEX(Mar!AK$7:AK$39,MATCH($A13,Mar!$A$7:$A$39,0)),0)+IFERROR(INDEX(Apr!AK$7:AK$39,MATCH($A13,Apr!$A$7:$A$39,0)),0)+IFERROR(INDEX(May!AK$7:AK$39,MATCH($A13,May!$A$7:$A$39,0)),0)+IFERROR(INDEX(Jun!AK$7:AK$39,MATCH($A13,Jun!$A$7:$A$39,0)),0)+IFERROR(INDEX(Jul!AK$7:AK$39,MATCH($A13,Jul!$A$7:$A$39,0)),0)</f>
        <v>0</v>
      </c>
      <c r="H13" s="37"/>
    </row>
    <row r="14" spans="1:9" ht="18" customHeight="1" x14ac:dyDescent="0.3">
      <c r="A14" s="60">
        <v>3</v>
      </c>
      <c r="B14" s="59"/>
      <c r="C14" s="41">
        <f>IFERROR(INDEX(Aug!AH$7:AH$39,MATCH($A14,Aug!$A$7:$A$39,0)),0)+IFERROR(INDEX(Sep!AH$7:AH$39,MATCH($A14,Sep!$A$7:$A$39,9)),0)+IFERROR(INDEX(Oct!AH$7:AH$39,MATCH($A14,Oct!$A$7:$A$39,0)),0)+IFERROR(INDEX(Nov!AH$7:AH$39,MATCH($A14,Nov!$A$7:$A$39,0)),0)+IFERROR(INDEX(Dec!AH$7:AH$39,MATCH($A14,Dec!$A$7:$A$39,0)),0)+IFERROR(INDEX(Jan!AH$7:AH$39,MATCH($A14,Jan!$A$7:$A$39,0)),0)+IFERROR(INDEX(Feb!AH$7:AH$39,MATCH($A14,Feb!$A$7:$A$39,0)),0)+IFERROR(INDEX(Mar!AH$7:AH$39,MATCH($A14,Mar!$A$7:$A$39,0)),0)+IFERROR(INDEX(Apr!AH$7:AH$39,MATCH($A14,Apr!$A$7:$A$39,0)),0)+IFERROR(INDEX(May!AH$7:AH$39,MATCH($A14,May!$A$7:$A$39,0)),0)+IFERROR(INDEX(Jun!AH$7:AH$39,MATCH($A14,Jun!$A$7:$A$39,0)),0)+IFERROR(INDEX(Jul!AH$7:AH$39,MATCH($A14,Jul!$A$7:$A$39,0)),0)</f>
        <v>0</v>
      </c>
      <c r="D14" s="41">
        <f>IFERROR(INDEX(Aug!AI$7:AI$39,MATCH($A14,Aug!$A$7:$A$39,0)),0)+IFERROR(INDEX(Sep!AI$7:AI$39,MATCH($A14,Sep!$A$7:$A$39,0)),0)+IFERROR(INDEX(Oct!AI$7:AI$39,MATCH($A14,Oct!$A$7:$A$39,0)),0)+IFERROR(INDEX(Nov!AI$7:AI$39,MATCH($A14,Nov!$A$7:$A$39,0)),0)+IFERROR(INDEX(Dec!AI$7:AI$39,MATCH($A14,Dec!$A$7:$A$39,0)),0)+IFERROR(INDEX(Jan!AI$7:AI$39,MATCH($A14,Jan!$A$7:$A$39,0)),0)+IFERROR(INDEX(Feb!AI$7:AI$39,MATCH($A14,Feb!$A$7:$A$39,0)),0)+IFERROR(INDEX(Mar!AI$7:AI$39,MATCH($A14,Mar!$A$7:$A$39,0)),0)+IFERROR(INDEX(Apr!AI$7:AI$39,MATCH($A14,Apr!$A$7:$A$39,0)),0)+IFERROR(INDEX(May!AI$7:AI$39,MATCH($A14,May!$A$7:$A$39,0)),0)+IFERROR(INDEX(Jun!AI$7:AI$39,MATCH($A14,Jun!$A$7:$A$39,0)),0)+IFERROR(INDEX(Jul!AI$7:AI$39,MATCH($A14,Jul!$A$7:$A$39,0)),0)</f>
        <v>0</v>
      </c>
      <c r="E14" s="41">
        <f>IFERROR(INDEX(Aug!AJ$7:AJ$39,MATCH($A14,Aug!$A$7:$A$39,0)),0)+IFERROR(INDEX(Sep!AJ$7:AJ$39,MATCH($A14,Sep!$A$7:$A$39,0)),0)+IFERROR(INDEX(Oct!AJ$7:AJ$39,MATCH($A14,Oct!$A$7:$A$39,0)),0)+IFERROR(INDEX(Nov!AJ$7:AJ$39,MATCH($A14,Nov!$A$7:$A$39,0)),0)+IFERROR(INDEX(Dec!AJ$7:AJ$39,MATCH($A14,Dec!$A$7:$A$39,0)),0)+IFERROR(INDEX(Jan!AJ$7:AJ$39,MATCH($A14,Jan!$A$7:$A$39,0)),0)+IFERROR(INDEX(Feb!AJ$7:AJ$39,MATCH($A14,Feb!$A$7:$A$39,0)),0)+IFERROR(INDEX(Mar!AJ$7:AJ$39,MATCH($A14,Mar!$A$7:$A$39,0)),0)+IFERROR(INDEX(Apr!AJ$7:AJ$39,MATCH($A14,Apr!$A$7:$A$39,0)),0)+IFERROR(INDEX(May!AJ$7:AJ$39,MATCH($A14,May!$A$7:$A$39,0)),0)+IFERROR(INDEX(Jun!AJ$7:AJ$39,MATCH($A14,Jun!$A$7:$A$39,0)),0)+IFERROR(INDEX(Jul!AJ$7:AJ$39,MATCH($A14,Jul!$A$7:$A$39,0)),0)</f>
        <v>0</v>
      </c>
      <c r="F14" s="41">
        <f>IFERROR(INDEX(Aug!AK$7:AK$39,MATCH($A14,Aug!$A$7:$A$39,0)),0)+IFERROR(INDEX(Sep!AK$7:AK$39,MATCH($A14,Sep!$A$7:$A$39,0)),0)+IFERROR(INDEX(Oct!AK$7:AK$39,MATCH($A14,Oct!$A$7:$A$39,0)),0)+IFERROR(INDEX(Nov!AK$7:AK$39,MATCH($A14,Nov!$A$7:$A$39,0)),0)+IFERROR(INDEX(Dec!AK$7:AK$39,MATCH($A14,Dec!$A$7:$A$39,0)),0)+IFERROR(INDEX(Jan!AK$7:AK$39,MATCH($A14,Jan!$A$7:$A$39,0)),0)+IFERROR(INDEX(Feb!AK$7:AK$39,MATCH($A14,Feb!$A$7:$A$39,0)),0)+IFERROR(INDEX(Mar!AK$7:AK$39,MATCH($A14,Mar!$A$7:$A$39,0)),0)+IFERROR(INDEX(Apr!AK$7:AK$39,MATCH($A14,Apr!$A$7:$A$39,0)),0)+IFERROR(INDEX(May!AK$7:AK$39,MATCH($A14,May!$A$7:$A$39,0)),0)+IFERROR(INDEX(Jun!AK$7:AK$39,MATCH($A14,Jun!$A$7:$A$39,0)),0)+IFERROR(INDEX(Jul!AK$7:AK$39,MATCH($A14,Jul!$A$7:$A$39,0)),0)</f>
        <v>0</v>
      </c>
      <c r="H14" s="37" t="s">
        <v>43</v>
      </c>
    </row>
    <row r="15" spans="1:9" ht="18" customHeight="1" x14ac:dyDescent="0.3">
      <c r="A15" s="60">
        <v>4</v>
      </c>
      <c r="B15" s="59"/>
      <c r="C15" s="41">
        <f>IFERROR(INDEX(Aug!AH$7:AH$39,MATCH($A15,Aug!$A$7:$A$39,0)),0)+IFERROR(INDEX(Sep!AH$7:AH$39,MATCH($A15,Sep!$A$7:$A$39,9)),0)+IFERROR(INDEX(Oct!AH$7:AH$39,MATCH($A15,Oct!$A$7:$A$39,0)),0)+IFERROR(INDEX(Nov!AH$7:AH$39,MATCH($A15,Nov!$A$7:$A$39,0)),0)+IFERROR(INDEX(Dec!AH$7:AH$39,MATCH($A15,Dec!$A$7:$A$39,0)),0)+IFERROR(INDEX(Jan!AH$7:AH$39,MATCH($A15,Jan!$A$7:$A$39,0)),0)+IFERROR(INDEX(Feb!AH$7:AH$39,MATCH($A15,Feb!$A$7:$A$39,0)),0)+IFERROR(INDEX(Mar!AH$7:AH$39,MATCH($A15,Mar!$A$7:$A$39,0)),0)+IFERROR(INDEX(Apr!AH$7:AH$39,MATCH($A15,Apr!$A$7:$A$39,0)),0)+IFERROR(INDEX(May!AH$7:AH$39,MATCH($A15,May!$A$7:$A$39,0)),0)+IFERROR(INDEX(Jun!AH$7:AH$39,MATCH($A15,Jun!$A$7:$A$39,0)),0)+IFERROR(INDEX(Jul!AH$7:AH$39,MATCH($A15,Jul!$A$7:$A$39,0)),0)</f>
        <v>0</v>
      </c>
      <c r="D15" s="41">
        <f>IFERROR(INDEX(Aug!AI$7:AI$39,MATCH($A15,Aug!$A$7:$A$39,0)),0)+IFERROR(INDEX(Sep!AI$7:AI$39,MATCH($A15,Sep!$A$7:$A$39,0)),0)+IFERROR(INDEX(Oct!AI$7:AI$39,MATCH($A15,Oct!$A$7:$A$39,0)),0)+IFERROR(INDEX(Nov!AI$7:AI$39,MATCH($A15,Nov!$A$7:$A$39,0)),0)+IFERROR(INDEX(Dec!AI$7:AI$39,MATCH($A15,Dec!$A$7:$A$39,0)),0)+IFERROR(INDEX(Jan!AI$7:AI$39,MATCH($A15,Jan!$A$7:$A$39,0)),0)+IFERROR(INDEX(Feb!AI$7:AI$39,MATCH($A15,Feb!$A$7:$A$39,0)),0)+IFERROR(INDEX(Mar!AI$7:AI$39,MATCH($A15,Mar!$A$7:$A$39,0)),0)+IFERROR(INDEX(Apr!AI$7:AI$39,MATCH($A15,Apr!$A$7:$A$39,0)),0)+IFERROR(INDEX(May!AI$7:AI$39,MATCH($A15,May!$A$7:$A$39,0)),0)+IFERROR(INDEX(Jun!AI$7:AI$39,MATCH($A15,Jun!$A$7:$A$39,0)),0)+IFERROR(INDEX(Jul!AI$7:AI$39,MATCH($A15,Jul!$A$7:$A$39,0)),0)</f>
        <v>0</v>
      </c>
      <c r="E15" s="41">
        <f>IFERROR(INDEX(Aug!AJ$7:AJ$39,MATCH($A15,Aug!$A$7:$A$39,0)),0)+IFERROR(INDEX(Sep!AJ$7:AJ$39,MATCH($A15,Sep!$A$7:$A$39,0)),0)+IFERROR(INDEX(Oct!AJ$7:AJ$39,MATCH($A15,Oct!$A$7:$A$39,0)),0)+IFERROR(INDEX(Nov!AJ$7:AJ$39,MATCH($A15,Nov!$A$7:$A$39,0)),0)+IFERROR(INDEX(Dec!AJ$7:AJ$39,MATCH($A15,Dec!$A$7:$A$39,0)),0)+IFERROR(INDEX(Jan!AJ$7:AJ$39,MATCH($A15,Jan!$A$7:$A$39,0)),0)+IFERROR(INDEX(Feb!AJ$7:AJ$39,MATCH($A15,Feb!$A$7:$A$39,0)),0)+IFERROR(INDEX(Mar!AJ$7:AJ$39,MATCH($A15,Mar!$A$7:$A$39,0)),0)+IFERROR(INDEX(Apr!AJ$7:AJ$39,MATCH($A15,Apr!$A$7:$A$39,0)),0)+IFERROR(INDEX(May!AJ$7:AJ$39,MATCH($A15,May!$A$7:$A$39,0)),0)+IFERROR(INDEX(Jun!AJ$7:AJ$39,MATCH($A15,Jun!$A$7:$A$39,0)),0)+IFERROR(INDEX(Jul!AJ$7:AJ$39,MATCH($A15,Jul!$A$7:$A$39,0)),0)</f>
        <v>0</v>
      </c>
      <c r="F15" s="41">
        <f>IFERROR(INDEX(Aug!AK$7:AK$39,MATCH($A15,Aug!$A$7:$A$39,0)),0)+IFERROR(INDEX(Sep!AK$7:AK$39,MATCH($A15,Sep!$A$7:$A$39,0)),0)+IFERROR(INDEX(Oct!AK$7:AK$39,MATCH($A15,Oct!$A$7:$A$39,0)),0)+IFERROR(INDEX(Nov!AK$7:AK$39,MATCH($A15,Nov!$A$7:$A$39,0)),0)+IFERROR(INDEX(Dec!AK$7:AK$39,MATCH($A15,Dec!$A$7:$A$39,0)),0)+IFERROR(INDEX(Jan!AK$7:AK$39,MATCH($A15,Jan!$A$7:$A$39,0)),0)+IFERROR(INDEX(Feb!AK$7:AK$39,MATCH($A15,Feb!$A$7:$A$39,0)),0)+IFERROR(INDEX(Mar!AK$7:AK$39,MATCH($A15,Mar!$A$7:$A$39,0)),0)+IFERROR(INDEX(Apr!AK$7:AK$39,MATCH($A15,Apr!$A$7:$A$39,0)),0)+IFERROR(INDEX(May!AK$7:AK$39,MATCH($A15,May!$A$7:$A$39,0)),0)+IFERROR(INDEX(Jun!AK$7:AK$39,MATCH($A15,Jun!$A$7:$A$39,0)),0)+IFERROR(INDEX(Jul!AK$7:AK$39,MATCH($A15,Jul!$A$7:$A$39,0)),0)</f>
        <v>0</v>
      </c>
      <c r="H15" s="37" t="s">
        <v>38</v>
      </c>
    </row>
    <row r="16" spans="1:9" ht="18" customHeight="1" x14ac:dyDescent="0.3">
      <c r="A16" s="60">
        <v>5</v>
      </c>
      <c r="B16" s="59"/>
      <c r="C16" s="41">
        <f>IFERROR(INDEX(Aug!AH$7:AH$39,MATCH($A16,Aug!$A$7:$A$39,0)),0)+IFERROR(INDEX(Sep!AH$7:AH$39,MATCH($A16,Sep!$A$7:$A$39,9)),0)+IFERROR(INDEX(Oct!AH$7:AH$39,MATCH($A16,Oct!$A$7:$A$39,0)),0)+IFERROR(INDEX(Nov!AH$7:AH$39,MATCH($A16,Nov!$A$7:$A$39,0)),0)+IFERROR(INDEX(Dec!AH$7:AH$39,MATCH($A16,Dec!$A$7:$A$39,0)),0)+IFERROR(INDEX(Jan!AH$7:AH$39,MATCH($A16,Jan!$A$7:$A$39,0)),0)+IFERROR(INDEX(Feb!AH$7:AH$39,MATCH($A16,Feb!$A$7:$A$39,0)),0)+IFERROR(INDEX(Mar!AH$7:AH$39,MATCH($A16,Mar!$A$7:$A$39,0)),0)+IFERROR(INDEX(Apr!AH$7:AH$39,MATCH($A16,Apr!$A$7:$A$39,0)),0)+IFERROR(INDEX(May!AH$7:AH$39,MATCH($A16,May!$A$7:$A$39,0)),0)+IFERROR(INDEX(Jun!AH$7:AH$39,MATCH($A16,Jun!$A$7:$A$39,0)),0)+IFERROR(INDEX(Jul!AH$7:AH$39,MATCH($A16,Jul!$A$7:$A$39,0)),0)</f>
        <v>0</v>
      </c>
      <c r="D16" s="41">
        <f>IFERROR(INDEX(Aug!AI$7:AI$39,MATCH($A16,Aug!$A$7:$A$39,0)),0)+IFERROR(INDEX(Sep!AI$7:AI$39,MATCH($A16,Sep!$A$7:$A$39,0)),0)+IFERROR(INDEX(Oct!AI$7:AI$39,MATCH($A16,Oct!$A$7:$A$39,0)),0)+IFERROR(INDEX(Nov!AI$7:AI$39,MATCH($A16,Nov!$A$7:$A$39,0)),0)+IFERROR(INDEX(Dec!AI$7:AI$39,MATCH($A16,Dec!$A$7:$A$39,0)),0)+IFERROR(INDEX(Jan!AI$7:AI$39,MATCH($A16,Jan!$A$7:$A$39,0)),0)+IFERROR(INDEX(Feb!AI$7:AI$39,MATCH($A16,Feb!$A$7:$A$39,0)),0)+IFERROR(INDEX(Mar!AI$7:AI$39,MATCH($A16,Mar!$A$7:$A$39,0)),0)+IFERROR(INDEX(Apr!AI$7:AI$39,MATCH($A16,Apr!$A$7:$A$39,0)),0)+IFERROR(INDEX(May!AI$7:AI$39,MATCH($A16,May!$A$7:$A$39,0)),0)+IFERROR(INDEX(Jun!AI$7:AI$39,MATCH($A16,Jun!$A$7:$A$39,0)),0)+IFERROR(INDEX(Jul!AI$7:AI$39,MATCH($A16,Jul!$A$7:$A$39,0)),0)</f>
        <v>0</v>
      </c>
      <c r="E16" s="41">
        <f>IFERROR(INDEX(Aug!AJ$7:AJ$39,MATCH($A16,Aug!$A$7:$A$39,0)),0)+IFERROR(INDEX(Sep!AJ$7:AJ$39,MATCH($A16,Sep!$A$7:$A$39,0)),0)+IFERROR(INDEX(Oct!AJ$7:AJ$39,MATCH($A16,Oct!$A$7:$A$39,0)),0)+IFERROR(INDEX(Nov!AJ$7:AJ$39,MATCH($A16,Nov!$A$7:$A$39,0)),0)+IFERROR(INDEX(Dec!AJ$7:AJ$39,MATCH($A16,Dec!$A$7:$A$39,0)),0)+IFERROR(INDEX(Jan!AJ$7:AJ$39,MATCH($A16,Jan!$A$7:$A$39,0)),0)+IFERROR(INDEX(Feb!AJ$7:AJ$39,MATCH($A16,Feb!$A$7:$A$39,0)),0)+IFERROR(INDEX(Mar!AJ$7:AJ$39,MATCH($A16,Mar!$A$7:$A$39,0)),0)+IFERROR(INDEX(Apr!AJ$7:AJ$39,MATCH($A16,Apr!$A$7:$A$39,0)),0)+IFERROR(INDEX(May!AJ$7:AJ$39,MATCH($A16,May!$A$7:$A$39,0)),0)+IFERROR(INDEX(Jun!AJ$7:AJ$39,MATCH($A16,Jun!$A$7:$A$39,0)),0)+IFERROR(INDEX(Jul!AJ$7:AJ$39,MATCH($A16,Jul!$A$7:$A$39,0)),0)</f>
        <v>0</v>
      </c>
      <c r="F16" s="41">
        <f>IFERROR(INDEX(Aug!AK$7:AK$39,MATCH($A16,Aug!$A$7:$A$39,0)),0)+IFERROR(INDEX(Sep!AK$7:AK$39,MATCH($A16,Sep!$A$7:$A$39,0)),0)+IFERROR(INDEX(Oct!AK$7:AK$39,MATCH($A16,Oct!$A$7:$A$39,0)),0)+IFERROR(INDEX(Nov!AK$7:AK$39,MATCH($A16,Nov!$A$7:$A$39,0)),0)+IFERROR(INDEX(Dec!AK$7:AK$39,MATCH($A16,Dec!$A$7:$A$39,0)),0)+IFERROR(INDEX(Jan!AK$7:AK$39,MATCH($A16,Jan!$A$7:$A$39,0)),0)+IFERROR(INDEX(Feb!AK$7:AK$39,MATCH($A16,Feb!$A$7:$A$39,0)),0)+IFERROR(INDEX(Mar!AK$7:AK$39,MATCH($A16,Mar!$A$7:$A$39,0)),0)+IFERROR(INDEX(Apr!AK$7:AK$39,MATCH($A16,Apr!$A$7:$A$39,0)),0)+IFERROR(INDEX(May!AK$7:AK$39,MATCH($A16,May!$A$7:$A$39,0)),0)+IFERROR(INDEX(Jun!AK$7:AK$39,MATCH($A16,Jun!$A$7:$A$39,0)),0)+IFERROR(INDEX(Jul!AK$7:AK$39,MATCH($A16,Jul!$A$7:$A$39,0)),0)</f>
        <v>0</v>
      </c>
    </row>
    <row r="17" spans="1:8" ht="18" customHeight="1" x14ac:dyDescent="0.3">
      <c r="A17" s="60">
        <v>6</v>
      </c>
      <c r="B17" s="59"/>
      <c r="C17" s="41">
        <f>IFERROR(INDEX(Aug!AH$7:AH$39,MATCH($A17,Aug!$A$7:$A$39,0)),0)+IFERROR(INDEX(Sep!AH$7:AH$39,MATCH($A17,Sep!$A$7:$A$39,9)),0)+IFERROR(INDEX(Oct!AH$7:AH$39,MATCH($A17,Oct!$A$7:$A$39,0)),0)+IFERROR(INDEX(Nov!AH$7:AH$39,MATCH($A17,Nov!$A$7:$A$39,0)),0)+IFERROR(INDEX(Dec!AH$7:AH$39,MATCH($A17,Dec!$A$7:$A$39,0)),0)+IFERROR(INDEX(Jan!AH$7:AH$39,MATCH($A17,Jan!$A$7:$A$39,0)),0)+IFERROR(INDEX(Feb!AH$7:AH$39,MATCH($A17,Feb!$A$7:$A$39,0)),0)+IFERROR(INDEX(Mar!AH$7:AH$39,MATCH($A17,Mar!$A$7:$A$39,0)),0)+IFERROR(INDEX(Apr!AH$7:AH$39,MATCH($A17,Apr!$A$7:$A$39,0)),0)+IFERROR(INDEX(May!AH$7:AH$39,MATCH($A17,May!$A$7:$A$39,0)),0)+IFERROR(INDEX(Jun!AH$7:AH$39,MATCH($A17,Jun!$A$7:$A$39,0)),0)+IFERROR(INDEX(Jul!AH$7:AH$39,MATCH($A17,Jul!$A$7:$A$39,0)),0)</f>
        <v>0</v>
      </c>
      <c r="D17" s="41">
        <f>IFERROR(INDEX(Aug!AI$7:AI$39,MATCH($A17,Aug!$A$7:$A$39,0)),0)+IFERROR(INDEX(Sep!AI$7:AI$39,MATCH($A17,Sep!$A$7:$A$39,0)),0)+IFERROR(INDEX(Oct!AI$7:AI$39,MATCH($A17,Oct!$A$7:$A$39,0)),0)+IFERROR(INDEX(Nov!AI$7:AI$39,MATCH($A17,Nov!$A$7:$A$39,0)),0)+IFERROR(INDEX(Dec!AI$7:AI$39,MATCH($A17,Dec!$A$7:$A$39,0)),0)+IFERROR(INDEX(Jan!AI$7:AI$39,MATCH($A17,Jan!$A$7:$A$39,0)),0)+IFERROR(INDEX(Feb!AI$7:AI$39,MATCH($A17,Feb!$A$7:$A$39,0)),0)+IFERROR(INDEX(Mar!AI$7:AI$39,MATCH($A17,Mar!$A$7:$A$39,0)),0)+IFERROR(INDEX(Apr!AI$7:AI$39,MATCH($A17,Apr!$A$7:$A$39,0)),0)+IFERROR(INDEX(May!AI$7:AI$39,MATCH($A17,May!$A$7:$A$39,0)),0)+IFERROR(INDEX(Jun!AI$7:AI$39,MATCH($A17,Jun!$A$7:$A$39,0)),0)+IFERROR(INDEX(Jul!AI$7:AI$39,MATCH($A17,Jul!$A$7:$A$39,0)),0)</f>
        <v>0</v>
      </c>
      <c r="E17" s="41">
        <f>IFERROR(INDEX(Aug!AJ$7:AJ$39,MATCH($A17,Aug!$A$7:$A$39,0)),0)+IFERROR(INDEX(Sep!AJ$7:AJ$39,MATCH($A17,Sep!$A$7:$A$39,0)),0)+IFERROR(INDEX(Oct!AJ$7:AJ$39,MATCH($A17,Oct!$A$7:$A$39,0)),0)+IFERROR(INDEX(Nov!AJ$7:AJ$39,MATCH($A17,Nov!$A$7:$A$39,0)),0)+IFERROR(INDEX(Dec!AJ$7:AJ$39,MATCH($A17,Dec!$A$7:$A$39,0)),0)+IFERROR(INDEX(Jan!AJ$7:AJ$39,MATCH($A17,Jan!$A$7:$A$39,0)),0)+IFERROR(INDEX(Feb!AJ$7:AJ$39,MATCH($A17,Feb!$A$7:$A$39,0)),0)+IFERROR(INDEX(Mar!AJ$7:AJ$39,MATCH($A17,Mar!$A$7:$A$39,0)),0)+IFERROR(INDEX(Apr!AJ$7:AJ$39,MATCH($A17,Apr!$A$7:$A$39,0)),0)+IFERROR(INDEX(May!AJ$7:AJ$39,MATCH($A17,May!$A$7:$A$39,0)),0)+IFERROR(INDEX(Jun!AJ$7:AJ$39,MATCH($A17,Jun!$A$7:$A$39,0)),0)+IFERROR(INDEX(Jul!AJ$7:AJ$39,MATCH($A17,Jul!$A$7:$A$39,0)),0)</f>
        <v>0</v>
      </c>
      <c r="F17" s="41">
        <f>IFERROR(INDEX(Aug!AK$7:AK$39,MATCH($A17,Aug!$A$7:$A$39,0)),0)+IFERROR(INDEX(Sep!AK$7:AK$39,MATCH($A17,Sep!$A$7:$A$39,0)),0)+IFERROR(INDEX(Oct!AK$7:AK$39,MATCH($A17,Oct!$A$7:$A$39,0)),0)+IFERROR(INDEX(Nov!AK$7:AK$39,MATCH($A17,Nov!$A$7:$A$39,0)),0)+IFERROR(INDEX(Dec!AK$7:AK$39,MATCH($A17,Dec!$A$7:$A$39,0)),0)+IFERROR(INDEX(Jan!AK$7:AK$39,MATCH($A17,Jan!$A$7:$A$39,0)),0)+IFERROR(INDEX(Feb!AK$7:AK$39,MATCH($A17,Feb!$A$7:$A$39,0)),0)+IFERROR(INDEX(Mar!AK$7:AK$39,MATCH($A17,Mar!$A$7:$A$39,0)),0)+IFERROR(INDEX(Apr!AK$7:AK$39,MATCH($A17,Apr!$A$7:$A$39,0)),0)+IFERROR(INDEX(May!AK$7:AK$39,MATCH($A17,May!$A$7:$A$39,0)),0)+IFERROR(INDEX(Jun!AK$7:AK$39,MATCH($A17,Jun!$A$7:$A$39,0)),0)+IFERROR(INDEX(Jul!AK$7:AK$39,MATCH($A17,Jul!$A$7:$A$39,0)),0)</f>
        <v>0</v>
      </c>
      <c r="H17" s="37" t="s">
        <v>29</v>
      </c>
    </row>
    <row r="18" spans="1:8" ht="18" customHeight="1" x14ac:dyDescent="0.3">
      <c r="A18" s="60">
        <v>7</v>
      </c>
      <c r="B18" s="59"/>
      <c r="C18" s="41">
        <f>IFERROR(INDEX(Aug!AH$7:AH$39,MATCH($A18,Aug!$A$7:$A$39,0)),0)+IFERROR(INDEX(Sep!AH$7:AH$39,MATCH($A18,Sep!$A$7:$A$39,9)),0)+IFERROR(INDEX(Oct!AH$7:AH$39,MATCH($A18,Oct!$A$7:$A$39,0)),0)+IFERROR(INDEX(Nov!AH$7:AH$39,MATCH($A18,Nov!$A$7:$A$39,0)),0)+IFERROR(INDEX(Dec!AH$7:AH$39,MATCH($A18,Dec!$A$7:$A$39,0)),0)+IFERROR(INDEX(Jan!AH$7:AH$39,MATCH($A18,Jan!$A$7:$A$39,0)),0)+IFERROR(INDEX(Feb!AH$7:AH$39,MATCH($A18,Feb!$A$7:$A$39,0)),0)+IFERROR(INDEX(Mar!AH$7:AH$39,MATCH($A18,Mar!$A$7:$A$39,0)),0)+IFERROR(INDEX(Apr!AH$7:AH$39,MATCH($A18,Apr!$A$7:$A$39,0)),0)+IFERROR(INDEX(May!AH$7:AH$39,MATCH($A18,May!$A$7:$A$39,0)),0)+IFERROR(INDEX(Jun!AH$7:AH$39,MATCH($A18,Jun!$A$7:$A$39,0)),0)+IFERROR(INDEX(Jul!AH$7:AH$39,MATCH($A18,Jul!$A$7:$A$39,0)),0)</f>
        <v>0</v>
      </c>
      <c r="D18" s="41">
        <f>IFERROR(INDEX(Aug!AI$7:AI$39,MATCH($A18,Aug!$A$7:$A$39,0)),0)+IFERROR(INDEX(Sep!AI$7:AI$39,MATCH($A18,Sep!$A$7:$A$39,0)),0)+IFERROR(INDEX(Oct!AI$7:AI$39,MATCH($A18,Oct!$A$7:$A$39,0)),0)+IFERROR(INDEX(Nov!AI$7:AI$39,MATCH($A18,Nov!$A$7:$A$39,0)),0)+IFERROR(INDEX(Dec!AI$7:AI$39,MATCH($A18,Dec!$A$7:$A$39,0)),0)+IFERROR(INDEX(Jan!AI$7:AI$39,MATCH($A18,Jan!$A$7:$A$39,0)),0)+IFERROR(INDEX(Feb!AI$7:AI$39,MATCH($A18,Feb!$A$7:$A$39,0)),0)+IFERROR(INDEX(Mar!AI$7:AI$39,MATCH($A18,Mar!$A$7:$A$39,0)),0)+IFERROR(INDEX(Apr!AI$7:AI$39,MATCH($A18,Apr!$A$7:$A$39,0)),0)+IFERROR(INDEX(May!AI$7:AI$39,MATCH($A18,May!$A$7:$A$39,0)),0)+IFERROR(INDEX(Jun!AI$7:AI$39,MATCH($A18,Jun!$A$7:$A$39,0)),0)+IFERROR(INDEX(Jul!AI$7:AI$39,MATCH($A18,Jul!$A$7:$A$39,0)),0)</f>
        <v>0</v>
      </c>
      <c r="E18" s="41">
        <f>IFERROR(INDEX(Aug!AJ$7:AJ$39,MATCH($A18,Aug!$A$7:$A$39,0)),0)+IFERROR(INDEX(Sep!AJ$7:AJ$39,MATCH($A18,Sep!$A$7:$A$39,0)),0)+IFERROR(INDEX(Oct!AJ$7:AJ$39,MATCH($A18,Oct!$A$7:$A$39,0)),0)+IFERROR(INDEX(Nov!AJ$7:AJ$39,MATCH($A18,Nov!$A$7:$A$39,0)),0)+IFERROR(INDEX(Dec!AJ$7:AJ$39,MATCH($A18,Dec!$A$7:$A$39,0)),0)+IFERROR(INDEX(Jan!AJ$7:AJ$39,MATCH($A18,Jan!$A$7:$A$39,0)),0)+IFERROR(INDEX(Feb!AJ$7:AJ$39,MATCH($A18,Feb!$A$7:$A$39,0)),0)+IFERROR(INDEX(Mar!AJ$7:AJ$39,MATCH($A18,Mar!$A$7:$A$39,0)),0)+IFERROR(INDEX(Apr!AJ$7:AJ$39,MATCH($A18,Apr!$A$7:$A$39,0)),0)+IFERROR(INDEX(May!AJ$7:AJ$39,MATCH($A18,May!$A$7:$A$39,0)),0)+IFERROR(INDEX(Jun!AJ$7:AJ$39,MATCH($A18,Jun!$A$7:$A$39,0)),0)+IFERROR(INDEX(Jul!AJ$7:AJ$39,MATCH($A18,Jul!$A$7:$A$39,0)),0)</f>
        <v>0</v>
      </c>
      <c r="F18" s="41">
        <f>IFERROR(INDEX(Aug!AK$7:AK$39,MATCH($A18,Aug!$A$7:$A$39,0)),0)+IFERROR(INDEX(Sep!AK$7:AK$39,MATCH($A18,Sep!$A$7:$A$39,0)),0)+IFERROR(INDEX(Oct!AK$7:AK$39,MATCH($A18,Oct!$A$7:$A$39,0)),0)+IFERROR(INDEX(Nov!AK$7:AK$39,MATCH($A18,Nov!$A$7:$A$39,0)),0)+IFERROR(INDEX(Dec!AK$7:AK$39,MATCH($A18,Dec!$A$7:$A$39,0)),0)+IFERROR(INDEX(Jan!AK$7:AK$39,MATCH($A18,Jan!$A$7:$A$39,0)),0)+IFERROR(INDEX(Feb!AK$7:AK$39,MATCH($A18,Feb!$A$7:$A$39,0)),0)+IFERROR(INDEX(Mar!AK$7:AK$39,MATCH($A18,Mar!$A$7:$A$39,0)),0)+IFERROR(INDEX(Apr!AK$7:AK$39,MATCH($A18,Apr!$A$7:$A$39,0)),0)+IFERROR(INDEX(May!AK$7:AK$39,MATCH($A18,May!$A$7:$A$39,0)),0)+IFERROR(INDEX(Jun!AK$7:AK$39,MATCH($A18,Jun!$A$7:$A$39,0)),0)+IFERROR(INDEX(Jul!AK$7:AK$39,MATCH($A18,Jul!$A$7:$A$39,0)),0)</f>
        <v>0</v>
      </c>
      <c r="H18" s="37" t="s">
        <v>44</v>
      </c>
    </row>
    <row r="19" spans="1:8" ht="18" customHeight="1" x14ac:dyDescent="0.3">
      <c r="A19" s="60">
        <v>8</v>
      </c>
      <c r="B19" s="59"/>
      <c r="C19" s="41">
        <f>IFERROR(INDEX(Aug!AH$7:AH$39,MATCH($A19,Aug!$A$7:$A$39,0)),0)+IFERROR(INDEX(Sep!AH$7:AH$39,MATCH($A19,Sep!$A$7:$A$39,9)),0)+IFERROR(INDEX(Oct!AH$7:AH$39,MATCH($A19,Oct!$A$7:$A$39,0)),0)+IFERROR(INDEX(Nov!AH$7:AH$39,MATCH($A19,Nov!$A$7:$A$39,0)),0)+IFERROR(INDEX(Dec!AH$7:AH$39,MATCH($A19,Dec!$A$7:$A$39,0)),0)+IFERROR(INDEX(Jan!AH$7:AH$39,MATCH($A19,Jan!$A$7:$A$39,0)),0)+IFERROR(INDEX(Feb!AH$7:AH$39,MATCH($A19,Feb!$A$7:$A$39,0)),0)+IFERROR(INDEX(Mar!AH$7:AH$39,MATCH($A19,Mar!$A$7:$A$39,0)),0)+IFERROR(INDEX(Apr!AH$7:AH$39,MATCH($A19,Apr!$A$7:$A$39,0)),0)+IFERROR(INDEX(May!AH$7:AH$39,MATCH($A19,May!$A$7:$A$39,0)),0)+IFERROR(INDEX(Jun!AH$7:AH$39,MATCH($A19,Jun!$A$7:$A$39,0)),0)+IFERROR(INDEX(Jul!AH$7:AH$39,MATCH($A19,Jul!$A$7:$A$39,0)),0)</f>
        <v>0</v>
      </c>
      <c r="D19" s="41">
        <f>IFERROR(INDEX(Aug!AI$7:AI$39,MATCH($A19,Aug!$A$7:$A$39,0)),0)+IFERROR(INDEX(Sep!AI$7:AI$39,MATCH($A19,Sep!$A$7:$A$39,0)),0)+IFERROR(INDEX(Oct!AI$7:AI$39,MATCH($A19,Oct!$A$7:$A$39,0)),0)+IFERROR(INDEX(Nov!AI$7:AI$39,MATCH($A19,Nov!$A$7:$A$39,0)),0)+IFERROR(INDEX(Dec!AI$7:AI$39,MATCH($A19,Dec!$A$7:$A$39,0)),0)+IFERROR(INDEX(Jan!AI$7:AI$39,MATCH($A19,Jan!$A$7:$A$39,0)),0)+IFERROR(INDEX(Feb!AI$7:AI$39,MATCH($A19,Feb!$A$7:$A$39,0)),0)+IFERROR(INDEX(Mar!AI$7:AI$39,MATCH($A19,Mar!$A$7:$A$39,0)),0)+IFERROR(INDEX(Apr!AI$7:AI$39,MATCH($A19,Apr!$A$7:$A$39,0)),0)+IFERROR(INDEX(May!AI$7:AI$39,MATCH($A19,May!$A$7:$A$39,0)),0)+IFERROR(INDEX(Jun!AI$7:AI$39,MATCH($A19,Jun!$A$7:$A$39,0)),0)+IFERROR(INDEX(Jul!AI$7:AI$39,MATCH($A19,Jul!$A$7:$A$39,0)),0)</f>
        <v>0</v>
      </c>
      <c r="E19" s="41">
        <f>IFERROR(INDEX(Aug!AJ$7:AJ$39,MATCH($A19,Aug!$A$7:$A$39,0)),0)+IFERROR(INDEX(Sep!AJ$7:AJ$39,MATCH($A19,Sep!$A$7:$A$39,0)),0)+IFERROR(INDEX(Oct!AJ$7:AJ$39,MATCH($A19,Oct!$A$7:$A$39,0)),0)+IFERROR(INDEX(Nov!AJ$7:AJ$39,MATCH($A19,Nov!$A$7:$A$39,0)),0)+IFERROR(INDEX(Dec!AJ$7:AJ$39,MATCH($A19,Dec!$A$7:$A$39,0)),0)+IFERROR(INDEX(Jan!AJ$7:AJ$39,MATCH($A19,Jan!$A$7:$A$39,0)),0)+IFERROR(INDEX(Feb!AJ$7:AJ$39,MATCH($A19,Feb!$A$7:$A$39,0)),0)+IFERROR(INDEX(Mar!AJ$7:AJ$39,MATCH($A19,Mar!$A$7:$A$39,0)),0)+IFERROR(INDEX(Apr!AJ$7:AJ$39,MATCH($A19,Apr!$A$7:$A$39,0)),0)+IFERROR(INDEX(May!AJ$7:AJ$39,MATCH($A19,May!$A$7:$A$39,0)),0)+IFERROR(INDEX(Jun!AJ$7:AJ$39,MATCH($A19,Jun!$A$7:$A$39,0)),0)+IFERROR(INDEX(Jul!AJ$7:AJ$39,MATCH($A19,Jul!$A$7:$A$39,0)),0)</f>
        <v>0</v>
      </c>
      <c r="F19" s="41">
        <f>IFERROR(INDEX(Aug!AK$7:AK$39,MATCH($A19,Aug!$A$7:$A$39,0)),0)+IFERROR(INDEX(Sep!AK$7:AK$39,MATCH($A19,Sep!$A$7:$A$39,0)),0)+IFERROR(INDEX(Oct!AK$7:AK$39,MATCH($A19,Oct!$A$7:$A$39,0)),0)+IFERROR(INDEX(Nov!AK$7:AK$39,MATCH($A19,Nov!$A$7:$A$39,0)),0)+IFERROR(INDEX(Dec!AK$7:AK$39,MATCH($A19,Dec!$A$7:$A$39,0)),0)+IFERROR(INDEX(Jan!AK$7:AK$39,MATCH($A19,Jan!$A$7:$A$39,0)),0)+IFERROR(INDEX(Feb!AK$7:AK$39,MATCH($A19,Feb!$A$7:$A$39,0)),0)+IFERROR(INDEX(Mar!AK$7:AK$39,MATCH($A19,Mar!$A$7:$A$39,0)),0)+IFERROR(INDEX(Apr!AK$7:AK$39,MATCH($A19,Apr!$A$7:$A$39,0)),0)+IFERROR(INDEX(May!AK$7:AK$39,MATCH($A19,May!$A$7:$A$39,0)),0)+IFERROR(INDEX(Jun!AK$7:AK$39,MATCH($A19,Jun!$A$7:$A$39,0)),0)+IFERROR(INDEX(Jul!AK$7:AK$39,MATCH($A19,Jul!$A$7:$A$39,0)),0)</f>
        <v>0</v>
      </c>
      <c r="H19" s="37"/>
    </row>
    <row r="20" spans="1:8" ht="18" customHeight="1" x14ac:dyDescent="0.3">
      <c r="A20" s="60">
        <v>9</v>
      </c>
      <c r="B20" s="59"/>
      <c r="C20" s="41">
        <f>IFERROR(INDEX(Aug!AH$7:AH$39,MATCH($A20,Aug!$A$7:$A$39,0)),0)+IFERROR(INDEX(Sep!AH$7:AH$39,MATCH($A20,Sep!$A$7:$A$39,9)),0)+IFERROR(INDEX(Oct!AH$7:AH$39,MATCH($A20,Oct!$A$7:$A$39,0)),0)+IFERROR(INDEX(Nov!AH$7:AH$39,MATCH($A20,Nov!$A$7:$A$39,0)),0)+IFERROR(INDEX(Dec!AH$7:AH$39,MATCH($A20,Dec!$A$7:$A$39,0)),0)+IFERROR(INDEX(Jan!AH$7:AH$39,MATCH($A20,Jan!$A$7:$A$39,0)),0)+IFERROR(INDEX(Feb!AH$7:AH$39,MATCH($A20,Feb!$A$7:$A$39,0)),0)+IFERROR(INDEX(Mar!AH$7:AH$39,MATCH($A20,Mar!$A$7:$A$39,0)),0)+IFERROR(INDEX(Apr!AH$7:AH$39,MATCH($A20,Apr!$A$7:$A$39,0)),0)+IFERROR(INDEX(May!AH$7:AH$39,MATCH($A20,May!$A$7:$A$39,0)),0)+IFERROR(INDEX(Jun!AH$7:AH$39,MATCH($A20,Jun!$A$7:$A$39,0)),0)+IFERROR(INDEX(Jul!AH$7:AH$39,MATCH($A20,Jul!$A$7:$A$39,0)),0)</f>
        <v>0</v>
      </c>
      <c r="D20" s="41">
        <f>IFERROR(INDEX(Aug!AI$7:AI$39,MATCH($A20,Aug!$A$7:$A$39,0)),0)+IFERROR(INDEX(Sep!AI$7:AI$39,MATCH($A20,Sep!$A$7:$A$39,0)),0)+IFERROR(INDEX(Oct!AI$7:AI$39,MATCH($A20,Oct!$A$7:$A$39,0)),0)+IFERROR(INDEX(Nov!AI$7:AI$39,MATCH($A20,Nov!$A$7:$A$39,0)),0)+IFERROR(INDEX(Dec!AI$7:AI$39,MATCH($A20,Dec!$A$7:$A$39,0)),0)+IFERROR(INDEX(Jan!AI$7:AI$39,MATCH($A20,Jan!$A$7:$A$39,0)),0)+IFERROR(INDEX(Feb!AI$7:AI$39,MATCH($A20,Feb!$A$7:$A$39,0)),0)+IFERROR(INDEX(Mar!AI$7:AI$39,MATCH($A20,Mar!$A$7:$A$39,0)),0)+IFERROR(INDEX(Apr!AI$7:AI$39,MATCH($A20,Apr!$A$7:$A$39,0)),0)+IFERROR(INDEX(May!AI$7:AI$39,MATCH($A20,May!$A$7:$A$39,0)),0)+IFERROR(INDEX(Jun!AI$7:AI$39,MATCH($A20,Jun!$A$7:$A$39,0)),0)+IFERROR(INDEX(Jul!AI$7:AI$39,MATCH($A20,Jul!$A$7:$A$39,0)),0)</f>
        <v>0</v>
      </c>
      <c r="E20" s="41">
        <f>IFERROR(INDEX(Aug!AJ$7:AJ$39,MATCH($A20,Aug!$A$7:$A$39,0)),0)+IFERROR(INDEX(Sep!AJ$7:AJ$39,MATCH($A20,Sep!$A$7:$A$39,0)),0)+IFERROR(INDEX(Oct!AJ$7:AJ$39,MATCH($A20,Oct!$A$7:$A$39,0)),0)+IFERROR(INDEX(Nov!AJ$7:AJ$39,MATCH($A20,Nov!$A$7:$A$39,0)),0)+IFERROR(INDEX(Dec!AJ$7:AJ$39,MATCH($A20,Dec!$A$7:$A$39,0)),0)+IFERROR(INDEX(Jan!AJ$7:AJ$39,MATCH($A20,Jan!$A$7:$A$39,0)),0)+IFERROR(INDEX(Feb!AJ$7:AJ$39,MATCH($A20,Feb!$A$7:$A$39,0)),0)+IFERROR(INDEX(Mar!AJ$7:AJ$39,MATCH($A20,Mar!$A$7:$A$39,0)),0)+IFERROR(INDEX(Apr!AJ$7:AJ$39,MATCH($A20,Apr!$A$7:$A$39,0)),0)+IFERROR(INDEX(May!AJ$7:AJ$39,MATCH($A20,May!$A$7:$A$39,0)),0)+IFERROR(INDEX(Jun!AJ$7:AJ$39,MATCH($A20,Jun!$A$7:$A$39,0)),0)+IFERROR(INDEX(Jul!AJ$7:AJ$39,MATCH($A20,Jul!$A$7:$A$39,0)),0)</f>
        <v>0</v>
      </c>
      <c r="F20" s="41">
        <f>IFERROR(INDEX(Aug!AK$7:AK$39,MATCH($A20,Aug!$A$7:$A$39,0)),0)+IFERROR(INDEX(Sep!AK$7:AK$39,MATCH($A20,Sep!$A$7:$A$39,0)),0)+IFERROR(INDEX(Oct!AK$7:AK$39,MATCH($A20,Oct!$A$7:$A$39,0)),0)+IFERROR(INDEX(Nov!AK$7:AK$39,MATCH($A20,Nov!$A$7:$A$39,0)),0)+IFERROR(INDEX(Dec!AK$7:AK$39,MATCH($A20,Dec!$A$7:$A$39,0)),0)+IFERROR(INDEX(Jan!AK$7:AK$39,MATCH($A20,Jan!$A$7:$A$39,0)),0)+IFERROR(INDEX(Feb!AK$7:AK$39,MATCH($A20,Feb!$A$7:$A$39,0)),0)+IFERROR(INDEX(Mar!AK$7:AK$39,MATCH($A20,Mar!$A$7:$A$39,0)),0)+IFERROR(INDEX(Apr!AK$7:AK$39,MATCH($A20,Apr!$A$7:$A$39,0)),0)+IFERROR(INDEX(May!AK$7:AK$39,MATCH($A20,May!$A$7:$A$39,0)),0)+IFERROR(INDEX(Jun!AK$7:AK$39,MATCH($A20,Jun!$A$7:$A$39,0)),0)+IFERROR(INDEX(Jul!AK$7:AK$39,MATCH($A20,Jul!$A$7:$A$39,0)),0)</f>
        <v>0</v>
      </c>
      <c r="H20" s="37" t="s">
        <v>37</v>
      </c>
    </row>
    <row r="21" spans="1:8" ht="18" customHeight="1" x14ac:dyDescent="0.3">
      <c r="A21" s="60">
        <v>10</v>
      </c>
      <c r="B21" s="59"/>
      <c r="C21" s="41">
        <f>IFERROR(INDEX(Aug!AH$7:AH$39,MATCH($A21,Aug!$A$7:$A$39,0)),0)+IFERROR(INDEX(Sep!AH$7:AH$39,MATCH($A21,Sep!$A$7:$A$39,9)),0)+IFERROR(INDEX(Oct!AH$7:AH$39,MATCH($A21,Oct!$A$7:$A$39,0)),0)+IFERROR(INDEX(Nov!AH$7:AH$39,MATCH($A21,Nov!$A$7:$A$39,0)),0)+IFERROR(INDEX(Dec!AH$7:AH$39,MATCH($A21,Dec!$A$7:$A$39,0)),0)+IFERROR(INDEX(Jan!AH$7:AH$39,MATCH($A21,Jan!$A$7:$A$39,0)),0)+IFERROR(INDEX(Feb!AH$7:AH$39,MATCH($A21,Feb!$A$7:$A$39,0)),0)+IFERROR(INDEX(Mar!AH$7:AH$39,MATCH($A21,Mar!$A$7:$A$39,0)),0)+IFERROR(INDEX(Apr!AH$7:AH$39,MATCH($A21,Apr!$A$7:$A$39,0)),0)+IFERROR(INDEX(May!AH$7:AH$39,MATCH($A21,May!$A$7:$A$39,0)),0)+IFERROR(INDEX(Jun!AH$7:AH$39,MATCH($A21,Jun!$A$7:$A$39,0)),0)+IFERROR(INDEX(Jul!AH$7:AH$39,MATCH($A21,Jul!$A$7:$A$39,0)),0)</f>
        <v>0</v>
      </c>
      <c r="D21" s="41">
        <f>IFERROR(INDEX(Aug!AI$7:AI$39,MATCH($A21,Aug!$A$7:$A$39,0)),0)+IFERROR(INDEX(Sep!AI$7:AI$39,MATCH($A21,Sep!$A$7:$A$39,0)),0)+IFERROR(INDEX(Oct!AI$7:AI$39,MATCH($A21,Oct!$A$7:$A$39,0)),0)+IFERROR(INDEX(Nov!AI$7:AI$39,MATCH($A21,Nov!$A$7:$A$39,0)),0)+IFERROR(INDEX(Dec!AI$7:AI$39,MATCH($A21,Dec!$A$7:$A$39,0)),0)+IFERROR(INDEX(Jan!AI$7:AI$39,MATCH($A21,Jan!$A$7:$A$39,0)),0)+IFERROR(INDEX(Feb!AI$7:AI$39,MATCH($A21,Feb!$A$7:$A$39,0)),0)+IFERROR(INDEX(Mar!AI$7:AI$39,MATCH($A21,Mar!$A$7:$A$39,0)),0)+IFERROR(INDEX(Apr!AI$7:AI$39,MATCH($A21,Apr!$A$7:$A$39,0)),0)+IFERROR(INDEX(May!AI$7:AI$39,MATCH($A21,May!$A$7:$A$39,0)),0)+IFERROR(INDEX(Jun!AI$7:AI$39,MATCH($A21,Jun!$A$7:$A$39,0)),0)+IFERROR(INDEX(Jul!AI$7:AI$39,MATCH($A21,Jul!$A$7:$A$39,0)),0)</f>
        <v>0</v>
      </c>
      <c r="E21" s="41">
        <f>IFERROR(INDEX(Aug!AJ$7:AJ$39,MATCH($A21,Aug!$A$7:$A$39,0)),0)+IFERROR(INDEX(Sep!AJ$7:AJ$39,MATCH($A21,Sep!$A$7:$A$39,0)),0)+IFERROR(INDEX(Oct!AJ$7:AJ$39,MATCH($A21,Oct!$A$7:$A$39,0)),0)+IFERROR(INDEX(Nov!AJ$7:AJ$39,MATCH($A21,Nov!$A$7:$A$39,0)),0)+IFERROR(INDEX(Dec!AJ$7:AJ$39,MATCH($A21,Dec!$A$7:$A$39,0)),0)+IFERROR(INDEX(Jan!AJ$7:AJ$39,MATCH($A21,Jan!$A$7:$A$39,0)),0)+IFERROR(INDEX(Feb!AJ$7:AJ$39,MATCH($A21,Feb!$A$7:$A$39,0)),0)+IFERROR(INDEX(Mar!AJ$7:AJ$39,MATCH($A21,Mar!$A$7:$A$39,0)),0)+IFERROR(INDEX(Apr!AJ$7:AJ$39,MATCH($A21,Apr!$A$7:$A$39,0)),0)+IFERROR(INDEX(May!AJ$7:AJ$39,MATCH($A21,May!$A$7:$A$39,0)),0)+IFERROR(INDEX(Jun!AJ$7:AJ$39,MATCH($A21,Jun!$A$7:$A$39,0)),0)+IFERROR(INDEX(Jul!AJ$7:AJ$39,MATCH($A21,Jul!$A$7:$A$39,0)),0)</f>
        <v>0</v>
      </c>
      <c r="F21" s="41">
        <f>IFERROR(INDEX(Aug!AK$7:AK$39,MATCH($A21,Aug!$A$7:$A$39,0)),0)+IFERROR(INDEX(Sep!AK$7:AK$39,MATCH($A21,Sep!$A$7:$A$39,0)),0)+IFERROR(INDEX(Oct!AK$7:AK$39,MATCH($A21,Oct!$A$7:$A$39,0)),0)+IFERROR(INDEX(Nov!AK$7:AK$39,MATCH($A21,Nov!$A$7:$A$39,0)),0)+IFERROR(INDEX(Dec!AK$7:AK$39,MATCH($A21,Dec!$A$7:$A$39,0)),0)+IFERROR(INDEX(Jan!AK$7:AK$39,MATCH($A21,Jan!$A$7:$A$39,0)),0)+IFERROR(INDEX(Feb!AK$7:AK$39,MATCH($A21,Feb!$A$7:$A$39,0)),0)+IFERROR(INDEX(Mar!AK$7:AK$39,MATCH($A21,Mar!$A$7:$A$39,0)),0)+IFERROR(INDEX(Apr!AK$7:AK$39,MATCH($A21,Apr!$A$7:$A$39,0)),0)+IFERROR(INDEX(May!AK$7:AK$39,MATCH($A21,May!$A$7:$A$39,0)),0)+IFERROR(INDEX(Jun!AK$7:AK$39,MATCH($A21,Jun!$A$7:$A$39,0)),0)+IFERROR(INDEX(Jul!AK$7:AK$39,MATCH($A21,Jul!$A$7:$A$39,0)),0)</f>
        <v>0</v>
      </c>
      <c r="H21" s="37" t="s">
        <v>28</v>
      </c>
    </row>
    <row r="22" spans="1:8" ht="18" customHeight="1" x14ac:dyDescent="0.3">
      <c r="A22" s="60">
        <v>11</v>
      </c>
      <c r="B22" s="59"/>
      <c r="C22" s="41">
        <f>IFERROR(INDEX(Aug!AH$7:AH$39,MATCH($A22,Aug!$A$7:$A$39,0)),0)+IFERROR(INDEX(Sep!AH$7:AH$39,MATCH($A22,Sep!$A$7:$A$39,9)),0)+IFERROR(INDEX(Oct!AH$7:AH$39,MATCH($A22,Oct!$A$7:$A$39,0)),0)+IFERROR(INDEX(Nov!AH$7:AH$39,MATCH($A22,Nov!$A$7:$A$39,0)),0)+IFERROR(INDEX(Dec!AH$7:AH$39,MATCH($A22,Dec!$A$7:$A$39,0)),0)+IFERROR(INDEX(Jan!AH$7:AH$39,MATCH($A22,Jan!$A$7:$A$39,0)),0)+IFERROR(INDEX(Feb!AH$7:AH$39,MATCH($A22,Feb!$A$7:$A$39,0)),0)+IFERROR(INDEX(Mar!AH$7:AH$39,MATCH($A22,Mar!$A$7:$A$39,0)),0)+IFERROR(INDEX(Apr!AH$7:AH$39,MATCH($A22,Apr!$A$7:$A$39,0)),0)+IFERROR(INDEX(May!AH$7:AH$39,MATCH($A22,May!$A$7:$A$39,0)),0)+IFERROR(INDEX(Jun!AH$7:AH$39,MATCH($A22,Jun!$A$7:$A$39,0)),0)+IFERROR(INDEX(Jul!AH$7:AH$39,MATCH($A22,Jul!$A$7:$A$39,0)),0)</f>
        <v>0</v>
      </c>
      <c r="D22" s="41">
        <f>IFERROR(INDEX(Aug!AI$7:AI$39,MATCH($A22,Aug!$A$7:$A$39,0)),0)+IFERROR(INDEX(Sep!AI$7:AI$39,MATCH($A22,Sep!$A$7:$A$39,0)),0)+IFERROR(INDEX(Oct!AI$7:AI$39,MATCH($A22,Oct!$A$7:$A$39,0)),0)+IFERROR(INDEX(Nov!AI$7:AI$39,MATCH($A22,Nov!$A$7:$A$39,0)),0)+IFERROR(INDEX(Dec!AI$7:AI$39,MATCH($A22,Dec!$A$7:$A$39,0)),0)+IFERROR(INDEX(Jan!AI$7:AI$39,MATCH($A22,Jan!$A$7:$A$39,0)),0)+IFERROR(INDEX(Feb!AI$7:AI$39,MATCH($A22,Feb!$A$7:$A$39,0)),0)+IFERROR(INDEX(Mar!AI$7:AI$39,MATCH($A22,Mar!$A$7:$A$39,0)),0)+IFERROR(INDEX(Apr!AI$7:AI$39,MATCH($A22,Apr!$A$7:$A$39,0)),0)+IFERROR(INDEX(May!AI$7:AI$39,MATCH($A22,May!$A$7:$A$39,0)),0)+IFERROR(INDEX(Jun!AI$7:AI$39,MATCH($A22,Jun!$A$7:$A$39,0)),0)+IFERROR(INDEX(Jul!AI$7:AI$39,MATCH($A22,Jul!$A$7:$A$39,0)),0)</f>
        <v>0</v>
      </c>
      <c r="E22" s="41">
        <f>IFERROR(INDEX(Aug!AJ$7:AJ$39,MATCH($A22,Aug!$A$7:$A$39,0)),0)+IFERROR(INDEX(Sep!AJ$7:AJ$39,MATCH($A22,Sep!$A$7:$A$39,0)),0)+IFERROR(INDEX(Oct!AJ$7:AJ$39,MATCH($A22,Oct!$A$7:$A$39,0)),0)+IFERROR(INDEX(Nov!AJ$7:AJ$39,MATCH($A22,Nov!$A$7:$A$39,0)),0)+IFERROR(INDEX(Dec!AJ$7:AJ$39,MATCH($A22,Dec!$A$7:$A$39,0)),0)+IFERROR(INDEX(Jan!AJ$7:AJ$39,MATCH($A22,Jan!$A$7:$A$39,0)),0)+IFERROR(INDEX(Feb!AJ$7:AJ$39,MATCH($A22,Feb!$A$7:$A$39,0)),0)+IFERROR(INDEX(Mar!AJ$7:AJ$39,MATCH($A22,Mar!$A$7:$A$39,0)),0)+IFERROR(INDEX(Apr!AJ$7:AJ$39,MATCH($A22,Apr!$A$7:$A$39,0)),0)+IFERROR(INDEX(May!AJ$7:AJ$39,MATCH($A22,May!$A$7:$A$39,0)),0)+IFERROR(INDEX(Jun!AJ$7:AJ$39,MATCH($A22,Jun!$A$7:$A$39,0)),0)+IFERROR(INDEX(Jul!AJ$7:AJ$39,MATCH($A22,Jul!$A$7:$A$39,0)),0)</f>
        <v>0</v>
      </c>
      <c r="F22" s="41">
        <f>IFERROR(INDEX(Aug!AK$7:AK$39,MATCH($A22,Aug!$A$7:$A$39,0)),0)+IFERROR(INDEX(Sep!AK$7:AK$39,MATCH($A22,Sep!$A$7:$A$39,0)),0)+IFERROR(INDEX(Oct!AK$7:AK$39,MATCH($A22,Oct!$A$7:$A$39,0)),0)+IFERROR(INDEX(Nov!AK$7:AK$39,MATCH($A22,Nov!$A$7:$A$39,0)),0)+IFERROR(INDEX(Dec!AK$7:AK$39,MATCH($A22,Dec!$A$7:$A$39,0)),0)+IFERROR(INDEX(Jan!AK$7:AK$39,MATCH($A22,Jan!$A$7:$A$39,0)),0)+IFERROR(INDEX(Feb!AK$7:AK$39,MATCH($A22,Feb!$A$7:$A$39,0)),0)+IFERROR(INDEX(Mar!AK$7:AK$39,MATCH($A22,Mar!$A$7:$A$39,0)),0)+IFERROR(INDEX(Apr!AK$7:AK$39,MATCH($A22,Apr!$A$7:$A$39,0)),0)+IFERROR(INDEX(May!AK$7:AK$39,MATCH($A22,May!$A$7:$A$39,0)),0)+IFERROR(INDEX(Jun!AK$7:AK$39,MATCH($A22,Jun!$A$7:$A$39,0)),0)+IFERROR(INDEX(Jul!AK$7:AK$39,MATCH($A22,Jul!$A$7:$A$39,0)),0)</f>
        <v>0</v>
      </c>
      <c r="H22" s="37"/>
    </row>
    <row r="23" spans="1:8" ht="18" customHeight="1" x14ac:dyDescent="0.3">
      <c r="A23" s="60">
        <v>12</v>
      </c>
      <c r="B23" s="59"/>
      <c r="C23" s="41">
        <f>IFERROR(INDEX(Aug!AH$7:AH$39,MATCH($A23,Aug!$A$7:$A$39,0)),0)+IFERROR(INDEX(Sep!AH$7:AH$39,MATCH($A23,Sep!$A$7:$A$39,9)),0)+IFERROR(INDEX(Oct!AH$7:AH$39,MATCH($A23,Oct!$A$7:$A$39,0)),0)+IFERROR(INDEX(Nov!AH$7:AH$39,MATCH($A23,Nov!$A$7:$A$39,0)),0)+IFERROR(INDEX(Dec!AH$7:AH$39,MATCH($A23,Dec!$A$7:$A$39,0)),0)+IFERROR(INDEX(Jan!AH$7:AH$39,MATCH($A23,Jan!$A$7:$A$39,0)),0)+IFERROR(INDEX(Feb!AH$7:AH$39,MATCH($A23,Feb!$A$7:$A$39,0)),0)+IFERROR(INDEX(Mar!AH$7:AH$39,MATCH($A23,Mar!$A$7:$A$39,0)),0)+IFERROR(INDEX(Apr!AH$7:AH$39,MATCH($A23,Apr!$A$7:$A$39,0)),0)+IFERROR(INDEX(May!AH$7:AH$39,MATCH($A23,May!$A$7:$A$39,0)),0)+IFERROR(INDEX(Jun!AH$7:AH$39,MATCH($A23,Jun!$A$7:$A$39,0)),0)+IFERROR(INDEX(Jul!AH$7:AH$39,MATCH($A23,Jul!$A$7:$A$39,0)),0)</f>
        <v>0</v>
      </c>
      <c r="D23" s="41">
        <f>IFERROR(INDEX(Aug!AI$7:AI$39,MATCH($A23,Aug!$A$7:$A$39,0)),0)+IFERROR(INDEX(Sep!AI$7:AI$39,MATCH($A23,Sep!$A$7:$A$39,0)),0)+IFERROR(INDEX(Oct!AI$7:AI$39,MATCH($A23,Oct!$A$7:$A$39,0)),0)+IFERROR(INDEX(Nov!AI$7:AI$39,MATCH($A23,Nov!$A$7:$A$39,0)),0)+IFERROR(INDEX(Dec!AI$7:AI$39,MATCH($A23,Dec!$A$7:$A$39,0)),0)+IFERROR(INDEX(Jan!AI$7:AI$39,MATCH($A23,Jan!$A$7:$A$39,0)),0)+IFERROR(INDEX(Feb!AI$7:AI$39,MATCH($A23,Feb!$A$7:$A$39,0)),0)+IFERROR(INDEX(Mar!AI$7:AI$39,MATCH($A23,Mar!$A$7:$A$39,0)),0)+IFERROR(INDEX(Apr!AI$7:AI$39,MATCH($A23,Apr!$A$7:$A$39,0)),0)+IFERROR(INDEX(May!AI$7:AI$39,MATCH($A23,May!$A$7:$A$39,0)),0)+IFERROR(INDEX(Jun!AI$7:AI$39,MATCH($A23,Jun!$A$7:$A$39,0)),0)+IFERROR(INDEX(Jul!AI$7:AI$39,MATCH($A23,Jul!$A$7:$A$39,0)),0)</f>
        <v>0</v>
      </c>
      <c r="E23" s="41">
        <f>IFERROR(INDEX(Aug!AJ$7:AJ$39,MATCH($A23,Aug!$A$7:$A$39,0)),0)+IFERROR(INDEX(Sep!AJ$7:AJ$39,MATCH($A23,Sep!$A$7:$A$39,0)),0)+IFERROR(INDEX(Oct!AJ$7:AJ$39,MATCH($A23,Oct!$A$7:$A$39,0)),0)+IFERROR(INDEX(Nov!AJ$7:AJ$39,MATCH($A23,Nov!$A$7:$A$39,0)),0)+IFERROR(INDEX(Dec!AJ$7:AJ$39,MATCH($A23,Dec!$A$7:$A$39,0)),0)+IFERROR(INDEX(Jan!AJ$7:AJ$39,MATCH($A23,Jan!$A$7:$A$39,0)),0)+IFERROR(INDEX(Feb!AJ$7:AJ$39,MATCH($A23,Feb!$A$7:$A$39,0)),0)+IFERROR(INDEX(Mar!AJ$7:AJ$39,MATCH($A23,Mar!$A$7:$A$39,0)),0)+IFERROR(INDEX(Apr!AJ$7:AJ$39,MATCH($A23,Apr!$A$7:$A$39,0)),0)+IFERROR(INDEX(May!AJ$7:AJ$39,MATCH($A23,May!$A$7:$A$39,0)),0)+IFERROR(INDEX(Jun!AJ$7:AJ$39,MATCH($A23,Jun!$A$7:$A$39,0)),0)+IFERROR(INDEX(Jul!AJ$7:AJ$39,MATCH($A23,Jul!$A$7:$A$39,0)),0)</f>
        <v>0</v>
      </c>
      <c r="F23" s="41">
        <f>IFERROR(INDEX(Aug!AK$7:AK$39,MATCH($A23,Aug!$A$7:$A$39,0)),0)+IFERROR(INDEX(Sep!AK$7:AK$39,MATCH($A23,Sep!$A$7:$A$39,0)),0)+IFERROR(INDEX(Oct!AK$7:AK$39,MATCH($A23,Oct!$A$7:$A$39,0)),0)+IFERROR(INDEX(Nov!AK$7:AK$39,MATCH($A23,Nov!$A$7:$A$39,0)),0)+IFERROR(INDEX(Dec!AK$7:AK$39,MATCH($A23,Dec!$A$7:$A$39,0)),0)+IFERROR(INDEX(Jan!AK$7:AK$39,MATCH($A23,Jan!$A$7:$A$39,0)),0)+IFERROR(INDEX(Feb!AK$7:AK$39,MATCH($A23,Feb!$A$7:$A$39,0)),0)+IFERROR(INDEX(Mar!AK$7:AK$39,MATCH($A23,Mar!$A$7:$A$39,0)),0)+IFERROR(INDEX(Apr!AK$7:AK$39,MATCH($A23,Apr!$A$7:$A$39,0)),0)+IFERROR(INDEX(May!AK$7:AK$39,MATCH($A23,May!$A$7:$A$39,0)),0)+IFERROR(INDEX(Jun!AK$7:AK$39,MATCH($A23,Jun!$A$7:$A$39,0)),0)+IFERROR(INDEX(Jul!AK$7:AK$39,MATCH($A23,Jul!$A$7:$A$39,0)),0)</f>
        <v>0</v>
      </c>
      <c r="H23" s="37" t="s">
        <v>39</v>
      </c>
    </row>
    <row r="24" spans="1:8" ht="18" customHeight="1" x14ac:dyDescent="0.3">
      <c r="A24" s="60">
        <v>13</v>
      </c>
      <c r="B24" s="59"/>
      <c r="C24" s="41">
        <f>IFERROR(INDEX(Aug!AH$7:AH$39,MATCH($A24,Aug!$A$7:$A$39,0)),0)+IFERROR(INDEX(Sep!AH$7:AH$39,MATCH($A24,Sep!$A$7:$A$39,9)),0)+IFERROR(INDEX(Oct!AH$7:AH$39,MATCH($A24,Oct!$A$7:$A$39,0)),0)+IFERROR(INDEX(Nov!AH$7:AH$39,MATCH($A24,Nov!$A$7:$A$39,0)),0)+IFERROR(INDEX(Dec!AH$7:AH$39,MATCH($A24,Dec!$A$7:$A$39,0)),0)+IFERROR(INDEX(Jan!AH$7:AH$39,MATCH($A24,Jan!$A$7:$A$39,0)),0)+IFERROR(INDEX(Feb!AH$7:AH$39,MATCH($A24,Feb!$A$7:$A$39,0)),0)+IFERROR(INDEX(Mar!AH$7:AH$39,MATCH($A24,Mar!$A$7:$A$39,0)),0)+IFERROR(INDEX(Apr!AH$7:AH$39,MATCH($A24,Apr!$A$7:$A$39,0)),0)+IFERROR(INDEX(May!AH$7:AH$39,MATCH($A24,May!$A$7:$A$39,0)),0)+IFERROR(INDEX(Jun!AH$7:AH$39,MATCH($A24,Jun!$A$7:$A$39,0)),0)+IFERROR(INDEX(Jul!AH$7:AH$39,MATCH($A24,Jul!$A$7:$A$39,0)),0)</f>
        <v>0</v>
      </c>
      <c r="D24" s="41">
        <f>IFERROR(INDEX(Aug!AI$7:AI$39,MATCH($A24,Aug!$A$7:$A$39,0)),0)+IFERROR(INDEX(Sep!AI$7:AI$39,MATCH($A24,Sep!$A$7:$A$39,0)),0)+IFERROR(INDEX(Oct!AI$7:AI$39,MATCH($A24,Oct!$A$7:$A$39,0)),0)+IFERROR(INDEX(Nov!AI$7:AI$39,MATCH($A24,Nov!$A$7:$A$39,0)),0)+IFERROR(INDEX(Dec!AI$7:AI$39,MATCH($A24,Dec!$A$7:$A$39,0)),0)+IFERROR(INDEX(Jan!AI$7:AI$39,MATCH($A24,Jan!$A$7:$A$39,0)),0)+IFERROR(INDEX(Feb!AI$7:AI$39,MATCH($A24,Feb!$A$7:$A$39,0)),0)+IFERROR(INDEX(Mar!AI$7:AI$39,MATCH($A24,Mar!$A$7:$A$39,0)),0)+IFERROR(INDEX(Apr!AI$7:AI$39,MATCH($A24,Apr!$A$7:$A$39,0)),0)+IFERROR(INDEX(May!AI$7:AI$39,MATCH($A24,May!$A$7:$A$39,0)),0)+IFERROR(INDEX(Jun!AI$7:AI$39,MATCH($A24,Jun!$A$7:$A$39,0)),0)+IFERROR(INDEX(Jul!AI$7:AI$39,MATCH($A24,Jul!$A$7:$A$39,0)),0)</f>
        <v>0</v>
      </c>
      <c r="E24" s="41">
        <f>IFERROR(INDEX(Aug!AJ$7:AJ$39,MATCH($A24,Aug!$A$7:$A$39,0)),0)+IFERROR(INDEX(Sep!AJ$7:AJ$39,MATCH($A24,Sep!$A$7:$A$39,0)),0)+IFERROR(INDEX(Oct!AJ$7:AJ$39,MATCH($A24,Oct!$A$7:$A$39,0)),0)+IFERROR(INDEX(Nov!AJ$7:AJ$39,MATCH($A24,Nov!$A$7:$A$39,0)),0)+IFERROR(INDEX(Dec!AJ$7:AJ$39,MATCH($A24,Dec!$A$7:$A$39,0)),0)+IFERROR(INDEX(Jan!AJ$7:AJ$39,MATCH($A24,Jan!$A$7:$A$39,0)),0)+IFERROR(INDEX(Feb!AJ$7:AJ$39,MATCH($A24,Feb!$A$7:$A$39,0)),0)+IFERROR(INDEX(Mar!AJ$7:AJ$39,MATCH($A24,Mar!$A$7:$A$39,0)),0)+IFERROR(INDEX(Apr!AJ$7:AJ$39,MATCH($A24,Apr!$A$7:$A$39,0)),0)+IFERROR(INDEX(May!AJ$7:AJ$39,MATCH($A24,May!$A$7:$A$39,0)),0)+IFERROR(INDEX(Jun!AJ$7:AJ$39,MATCH($A24,Jun!$A$7:$A$39,0)),0)+IFERROR(INDEX(Jul!AJ$7:AJ$39,MATCH($A24,Jul!$A$7:$A$39,0)),0)</f>
        <v>0</v>
      </c>
      <c r="F24" s="41">
        <f>IFERROR(INDEX(Aug!AK$7:AK$39,MATCH($A24,Aug!$A$7:$A$39,0)),0)+IFERROR(INDEX(Sep!AK$7:AK$39,MATCH($A24,Sep!$A$7:$A$39,0)),0)+IFERROR(INDEX(Oct!AK$7:AK$39,MATCH($A24,Oct!$A$7:$A$39,0)),0)+IFERROR(INDEX(Nov!AK$7:AK$39,MATCH($A24,Nov!$A$7:$A$39,0)),0)+IFERROR(INDEX(Dec!AK$7:AK$39,MATCH($A24,Dec!$A$7:$A$39,0)),0)+IFERROR(INDEX(Jan!AK$7:AK$39,MATCH($A24,Jan!$A$7:$A$39,0)),0)+IFERROR(INDEX(Feb!AK$7:AK$39,MATCH($A24,Feb!$A$7:$A$39,0)),0)+IFERROR(INDEX(Mar!AK$7:AK$39,MATCH($A24,Mar!$A$7:$A$39,0)),0)+IFERROR(INDEX(Apr!AK$7:AK$39,MATCH($A24,Apr!$A$7:$A$39,0)),0)+IFERROR(INDEX(May!AK$7:AK$39,MATCH($A24,May!$A$7:$A$39,0)),0)+IFERROR(INDEX(Jun!AK$7:AK$39,MATCH($A24,Jun!$A$7:$A$39,0)),0)+IFERROR(INDEX(Jul!AK$7:AK$39,MATCH($A24,Jul!$A$7:$A$39,0)),0)</f>
        <v>0</v>
      </c>
      <c r="H24" s="37" t="s">
        <v>45</v>
      </c>
    </row>
    <row r="25" spans="1:8" ht="18" customHeight="1" x14ac:dyDescent="0.3">
      <c r="A25" s="60">
        <v>14</v>
      </c>
      <c r="B25" s="59"/>
      <c r="C25" s="41">
        <f>IFERROR(INDEX(Aug!AH$7:AH$39,MATCH($A25,Aug!$A$7:$A$39,0)),0)+IFERROR(INDEX(Sep!AH$7:AH$39,MATCH($A25,Sep!$A$7:$A$39,9)),0)+IFERROR(INDEX(Oct!AH$7:AH$39,MATCH($A25,Oct!$A$7:$A$39,0)),0)+IFERROR(INDEX(Nov!AH$7:AH$39,MATCH($A25,Nov!$A$7:$A$39,0)),0)+IFERROR(INDEX(Dec!AH$7:AH$39,MATCH($A25,Dec!$A$7:$A$39,0)),0)+IFERROR(INDEX(Jan!AH$7:AH$39,MATCH($A25,Jan!$A$7:$A$39,0)),0)+IFERROR(INDEX(Feb!AH$7:AH$39,MATCH($A25,Feb!$A$7:$A$39,0)),0)+IFERROR(INDEX(Mar!AH$7:AH$39,MATCH($A25,Mar!$A$7:$A$39,0)),0)+IFERROR(INDEX(Apr!AH$7:AH$39,MATCH($A25,Apr!$A$7:$A$39,0)),0)+IFERROR(INDEX(May!AH$7:AH$39,MATCH($A25,May!$A$7:$A$39,0)),0)+IFERROR(INDEX(Jun!AH$7:AH$39,MATCH($A25,Jun!$A$7:$A$39,0)),0)+IFERROR(INDEX(Jul!AH$7:AH$39,MATCH($A25,Jul!$A$7:$A$39,0)),0)</f>
        <v>0</v>
      </c>
      <c r="D25" s="41">
        <f>IFERROR(INDEX(Aug!AI$7:AI$39,MATCH($A25,Aug!$A$7:$A$39,0)),0)+IFERROR(INDEX(Sep!AI$7:AI$39,MATCH($A25,Sep!$A$7:$A$39,0)),0)+IFERROR(INDEX(Oct!AI$7:AI$39,MATCH($A25,Oct!$A$7:$A$39,0)),0)+IFERROR(INDEX(Nov!AI$7:AI$39,MATCH($A25,Nov!$A$7:$A$39,0)),0)+IFERROR(INDEX(Dec!AI$7:AI$39,MATCH($A25,Dec!$A$7:$A$39,0)),0)+IFERROR(INDEX(Jan!AI$7:AI$39,MATCH($A25,Jan!$A$7:$A$39,0)),0)+IFERROR(INDEX(Feb!AI$7:AI$39,MATCH($A25,Feb!$A$7:$A$39,0)),0)+IFERROR(INDEX(Mar!AI$7:AI$39,MATCH($A25,Mar!$A$7:$A$39,0)),0)+IFERROR(INDEX(Apr!AI$7:AI$39,MATCH($A25,Apr!$A$7:$A$39,0)),0)+IFERROR(INDEX(May!AI$7:AI$39,MATCH($A25,May!$A$7:$A$39,0)),0)+IFERROR(INDEX(Jun!AI$7:AI$39,MATCH($A25,Jun!$A$7:$A$39,0)),0)+IFERROR(INDEX(Jul!AI$7:AI$39,MATCH($A25,Jul!$A$7:$A$39,0)),0)</f>
        <v>0</v>
      </c>
      <c r="E25" s="41">
        <f>IFERROR(INDEX(Aug!AJ$7:AJ$39,MATCH($A25,Aug!$A$7:$A$39,0)),0)+IFERROR(INDEX(Sep!AJ$7:AJ$39,MATCH($A25,Sep!$A$7:$A$39,0)),0)+IFERROR(INDEX(Oct!AJ$7:AJ$39,MATCH($A25,Oct!$A$7:$A$39,0)),0)+IFERROR(INDEX(Nov!AJ$7:AJ$39,MATCH($A25,Nov!$A$7:$A$39,0)),0)+IFERROR(INDEX(Dec!AJ$7:AJ$39,MATCH($A25,Dec!$A$7:$A$39,0)),0)+IFERROR(INDEX(Jan!AJ$7:AJ$39,MATCH($A25,Jan!$A$7:$A$39,0)),0)+IFERROR(INDEX(Feb!AJ$7:AJ$39,MATCH($A25,Feb!$A$7:$A$39,0)),0)+IFERROR(INDEX(Mar!AJ$7:AJ$39,MATCH($A25,Mar!$A$7:$A$39,0)),0)+IFERROR(INDEX(Apr!AJ$7:AJ$39,MATCH($A25,Apr!$A$7:$A$39,0)),0)+IFERROR(INDEX(May!AJ$7:AJ$39,MATCH($A25,May!$A$7:$A$39,0)),0)+IFERROR(INDEX(Jun!AJ$7:AJ$39,MATCH($A25,Jun!$A$7:$A$39,0)),0)+IFERROR(INDEX(Jul!AJ$7:AJ$39,MATCH($A25,Jul!$A$7:$A$39,0)),0)</f>
        <v>0</v>
      </c>
      <c r="F25" s="41">
        <f>IFERROR(INDEX(Aug!AK$7:AK$39,MATCH($A25,Aug!$A$7:$A$39,0)),0)+IFERROR(INDEX(Sep!AK$7:AK$39,MATCH($A25,Sep!$A$7:$A$39,0)),0)+IFERROR(INDEX(Oct!AK$7:AK$39,MATCH($A25,Oct!$A$7:$A$39,0)),0)+IFERROR(INDEX(Nov!AK$7:AK$39,MATCH($A25,Nov!$A$7:$A$39,0)),0)+IFERROR(INDEX(Dec!AK$7:AK$39,MATCH($A25,Dec!$A$7:$A$39,0)),0)+IFERROR(INDEX(Jan!AK$7:AK$39,MATCH($A25,Jan!$A$7:$A$39,0)),0)+IFERROR(INDEX(Feb!AK$7:AK$39,MATCH($A25,Feb!$A$7:$A$39,0)),0)+IFERROR(INDEX(Mar!AK$7:AK$39,MATCH($A25,Mar!$A$7:$A$39,0)),0)+IFERROR(INDEX(Apr!AK$7:AK$39,MATCH($A25,Apr!$A$7:$A$39,0)),0)+IFERROR(INDEX(May!AK$7:AK$39,MATCH($A25,May!$A$7:$A$39,0)),0)+IFERROR(INDEX(Jun!AK$7:AK$39,MATCH($A25,Jun!$A$7:$A$39,0)),0)+IFERROR(INDEX(Jul!AK$7:AK$39,MATCH($A25,Jul!$A$7:$A$39,0)),0)</f>
        <v>0</v>
      </c>
      <c r="H25" s="37" t="s">
        <v>40</v>
      </c>
    </row>
    <row r="26" spans="1:8" ht="18" customHeight="1" x14ac:dyDescent="0.3">
      <c r="A26" s="60">
        <v>15</v>
      </c>
      <c r="B26" s="59"/>
      <c r="C26" s="41">
        <f>IFERROR(INDEX(Aug!AH$7:AH$39,MATCH($A26,Aug!$A$7:$A$39,0)),0)+IFERROR(INDEX(Sep!AH$7:AH$39,MATCH($A26,Sep!$A$7:$A$39,9)),0)+IFERROR(INDEX(Oct!AH$7:AH$39,MATCH($A26,Oct!$A$7:$A$39,0)),0)+IFERROR(INDEX(Nov!AH$7:AH$39,MATCH($A26,Nov!$A$7:$A$39,0)),0)+IFERROR(INDEX(Dec!AH$7:AH$39,MATCH($A26,Dec!$A$7:$A$39,0)),0)+IFERROR(INDEX(Jan!AH$7:AH$39,MATCH($A26,Jan!$A$7:$A$39,0)),0)+IFERROR(INDEX(Feb!AH$7:AH$39,MATCH($A26,Feb!$A$7:$A$39,0)),0)+IFERROR(INDEX(Mar!AH$7:AH$39,MATCH($A26,Mar!$A$7:$A$39,0)),0)+IFERROR(INDEX(Apr!AH$7:AH$39,MATCH($A26,Apr!$A$7:$A$39,0)),0)+IFERROR(INDEX(May!AH$7:AH$39,MATCH($A26,May!$A$7:$A$39,0)),0)+IFERROR(INDEX(Jun!AH$7:AH$39,MATCH($A26,Jun!$A$7:$A$39,0)),0)+IFERROR(INDEX(Jul!AH$7:AH$39,MATCH($A26,Jul!$A$7:$A$39,0)),0)</f>
        <v>0</v>
      </c>
      <c r="D26" s="41">
        <f>IFERROR(INDEX(Aug!AI$7:AI$39,MATCH($A26,Aug!$A$7:$A$39,0)),0)+IFERROR(INDEX(Sep!AI$7:AI$39,MATCH($A26,Sep!$A$7:$A$39,0)),0)+IFERROR(INDEX(Oct!AI$7:AI$39,MATCH($A26,Oct!$A$7:$A$39,0)),0)+IFERROR(INDEX(Nov!AI$7:AI$39,MATCH($A26,Nov!$A$7:$A$39,0)),0)+IFERROR(INDEX(Dec!AI$7:AI$39,MATCH($A26,Dec!$A$7:$A$39,0)),0)+IFERROR(INDEX(Jan!AI$7:AI$39,MATCH($A26,Jan!$A$7:$A$39,0)),0)+IFERROR(INDEX(Feb!AI$7:AI$39,MATCH($A26,Feb!$A$7:$A$39,0)),0)+IFERROR(INDEX(Mar!AI$7:AI$39,MATCH($A26,Mar!$A$7:$A$39,0)),0)+IFERROR(INDEX(Apr!AI$7:AI$39,MATCH($A26,Apr!$A$7:$A$39,0)),0)+IFERROR(INDEX(May!AI$7:AI$39,MATCH($A26,May!$A$7:$A$39,0)),0)+IFERROR(INDEX(Jun!AI$7:AI$39,MATCH($A26,Jun!$A$7:$A$39,0)),0)+IFERROR(INDEX(Jul!AI$7:AI$39,MATCH($A26,Jul!$A$7:$A$39,0)),0)</f>
        <v>0</v>
      </c>
      <c r="E26" s="41">
        <f>IFERROR(INDEX(Aug!AJ$7:AJ$39,MATCH($A26,Aug!$A$7:$A$39,0)),0)+IFERROR(INDEX(Sep!AJ$7:AJ$39,MATCH($A26,Sep!$A$7:$A$39,0)),0)+IFERROR(INDEX(Oct!AJ$7:AJ$39,MATCH($A26,Oct!$A$7:$A$39,0)),0)+IFERROR(INDEX(Nov!AJ$7:AJ$39,MATCH($A26,Nov!$A$7:$A$39,0)),0)+IFERROR(INDEX(Dec!AJ$7:AJ$39,MATCH($A26,Dec!$A$7:$A$39,0)),0)+IFERROR(INDEX(Jan!AJ$7:AJ$39,MATCH($A26,Jan!$A$7:$A$39,0)),0)+IFERROR(INDEX(Feb!AJ$7:AJ$39,MATCH($A26,Feb!$A$7:$A$39,0)),0)+IFERROR(INDEX(Mar!AJ$7:AJ$39,MATCH($A26,Mar!$A$7:$A$39,0)),0)+IFERROR(INDEX(Apr!AJ$7:AJ$39,MATCH($A26,Apr!$A$7:$A$39,0)),0)+IFERROR(INDEX(May!AJ$7:AJ$39,MATCH($A26,May!$A$7:$A$39,0)),0)+IFERROR(INDEX(Jun!AJ$7:AJ$39,MATCH($A26,Jun!$A$7:$A$39,0)),0)+IFERROR(INDEX(Jul!AJ$7:AJ$39,MATCH($A26,Jul!$A$7:$A$39,0)),0)</f>
        <v>0</v>
      </c>
      <c r="F26" s="41">
        <f>IFERROR(INDEX(Aug!AK$7:AK$39,MATCH($A26,Aug!$A$7:$A$39,0)),0)+IFERROR(INDEX(Sep!AK$7:AK$39,MATCH($A26,Sep!$A$7:$A$39,0)),0)+IFERROR(INDEX(Oct!AK$7:AK$39,MATCH($A26,Oct!$A$7:$A$39,0)),0)+IFERROR(INDEX(Nov!AK$7:AK$39,MATCH($A26,Nov!$A$7:$A$39,0)),0)+IFERROR(INDEX(Dec!AK$7:AK$39,MATCH($A26,Dec!$A$7:$A$39,0)),0)+IFERROR(INDEX(Jan!AK$7:AK$39,MATCH($A26,Jan!$A$7:$A$39,0)),0)+IFERROR(INDEX(Feb!AK$7:AK$39,MATCH($A26,Feb!$A$7:$A$39,0)),0)+IFERROR(INDEX(Mar!AK$7:AK$39,MATCH($A26,Mar!$A$7:$A$39,0)),0)+IFERROR(INDEX(Apr!AK$7:AK$39,MATCH($A26,Apr!$A$7:$A$39,0)),0)+IFERROR(INDEX(May!AK$7:AK$39,MATCH($A26,May!$A$7:$A$39,0)),0)+IFERROR(INDEX(Jun!AK$7:AK$39,MATCH($A26,Jun!$A$7:$A$39,0)),0)+IFERROR(INDEX(Jul!AK$7:AK$39,MATCH($A26,Jul!$A$7:$A$39,0)),0)</f>
        <v>0</v>
      </c>
      <c r="H26" s="37"/>
    </row>
    <row r="27" spans="1:8" ht="18" customHeight="1" x14ac:dyDescent="0.3">
      <c r="A27" s="60">
        <v>16</v>
      </c>
      <c r="B27" s="59"/>
      <c r="C27" s="41">
        <f>IFERROR(INDEX(Aug!AH$7:AH$39,MATCH($A27,Aug!$A$7:$A$39,0)),0)+IFERROR(INDEX(Sep!AH$7:AH$39,MATCH($A27,Sep!$A$7:$A$39,9)),0)+IFERROR(INDEX(Oct!AH$7:AH$39,MATCH($A27,Oct!$A$7:$A$39,0)),0)+IFERROR(INDEX(Nov!AH$7:AH$39,MATCH($A27,Nov!$A$7:$A$39,0)),0)+IFERROR(INDEX(Dec!AH$7:AH$39,MATCH($A27,Dec!$A$7:$A$39,0)),0)+IFERROR(INDEX(Jan!AH$7:AH$39,MATCH($A27,Jan!$A$7:$A$39,0)),0)+IFERROR(INDEX(Feb!AH$7:AH$39,MATCH($A27,Feb!$A$7:$A$39,0)),0)+IFERROR(INDEX(Mar!AH$7:AH$39,MATCH($A27,Mar!$A$7:$A$39,0)),0)+IFERROR(INDEX(Apr!AH$7:AH$39,MATCH($A27,Apr!$A$7:$A$39,0)),0)+IFERROR(INDEX(May!AH$7:AH$39,MATCH($A27,May!$A$7:$A$39,0)),0)+IFERROR(INDEX(Jun!AH$7:AH$39,MATCH($A27,Jun!$A$7:$A$39,0)),0)+IFERROR(INDEX(Jul!AH$7:AH$39,MATCH($A27,Jul!$A$7:$A$39,0)),0)</f>
        <v>0</v>
      </c>
      <c r="D27" s="41">
        <f>IFERROR(INDEX(Aug!AI$7:AI$39,MATCH($A27,Aug!$A$7:$A$39,0)),0)+IFERROR(INDEX(Sep!AI$7:AI$39,MATCH($A27,Sep!$A$7:$A$39,0)),0)+IFERROR(INDEX(Oct!AI$7:AI$39,MATCH($A27,Oct!$A$7:$A$39,0)),0)+IFERROR(INDEX(Nov!AI$7:AI$39,MATCH($A27,Nov!$A$7:$A$39,0)),0)+IFERROR(INDEX(Dec!AI$7:AI$39,MATCH($A27,Dec!$A$7:$A$39,0)),0)+IFERROR(INDEX(Jan!AI$7:AI$39,MATCH($A27,Jan!$A$7:$A$39,0)),0)+IFERROR(INDEX(Feb!AI$7:AI$39,MATCH($A27,Feb!$A$7:$A$39,0)),0)+IFERROR(INDEX(Mar!AI$7:AI$39,MATCH($A27,Mar!$A$7:$A$39,0)),0)+IFERROR(INDEX(Apr!AI$7:AI$39,MATCH($A27,Apr!$A$7:$A$39,0)),0)+IFERROR(INDEX(May!AI$7:AI$39,MATCH($A27,May!$A$7:$A$39,0)),0)+IFERROR(INDEX(Jun!AI$7:AI$39,MATCH($A27,Jun!$A$7:$A$39,0)),0)+IFERROR(INDEX(Jul!AI$7:AI$39,MATCH($A27,Jul!$A$7:$A$39,0)),0)</f>
        <v>0</v>
      </c>
      <c r="E27" s="41">
        <f>IFERROR(INDEX(Aug!AJ$7:AJ$39,MATCH($A27,Aug!$A$7:$A$39,0)),0)+IFERROR(INDEX(Sep!AJ$7:AJ$39,MATCH($A27,Sep!$A$7:$A$39,0)),0)+IFERROR(INDEX(Oct!AJ$7:AJ$39,MATCH($A27,Oct!$A$7:$A$39,0)),0)+IFERROR(INDEX(Nov!AJ$7:AJ$39,MATCH($A27,Nov!$A$7:$A$39,0)),0)+IFERROR(INDEX(Dec!AJ$7:AJ$39,MATCH($A27,Dec!$A$7:$A$39,0)),0)+IFERROR(INDEX(Jan!AJ$7:AJ$39,MATCH($A27,Jan!$A$7:$A$39,0)),0)+IFERROR(INDEX(Feb!AJ$7:AJ$39,MATCH($A27,Feb!$A$7:$A$39,0)),0)+IFERROR(INDEX(Mar!AJ$7:AJ$39,MATCH($A27,Mar!$A$7:$A$39,0)),0)+IFERROR(INDEX(Apr!AJ$7:AJ$39,MATCH($A27,Apr!$A$7:$A$39,0)),0)+IFERROR(INDEX(May!AJ$7:AJ$39,MATCH($A27,May!$A$7:$A$39,0)),0)+IFERROR(INDEX(Jun!AJ$7:AJ$39,MATCH($A27,Jun!$A$7:$A$39,0)),0)+IFERROR(INDEX(Jul!AJ$7:AJ$39,MATCH($A27,Jul!$A$7:$A$39,0)),0)</f>
        <v>0</v>
      </c>
      <c r="F27" s="41">
        <f>IFERROR(INDEX(Aug!AK$7:AK$39,MATCH($A27,Aug!$A$7:$A$39,0)),0)+IFERROR(INDEX(Sep!AK$7:AK$39,MATCH($A27,Sep!$A$7:$A$39,0)),0)+IFERROR(INDEX(Oct!AK$7:AK$39,MATCH($A27,Oct!$A$7:$A$39,0)),0)+IFERROR(INDEX(Nov!AK$7:AK$39,MATCH($A27,Nov!$A$7:$A$39,0)),0)+IFERROR(INDEX(Dec!AK$7:AK$39,MATCH($A27,Dec!$A$7:$A$39,0)),0)+IFERROR(INDEX(Jan!AK$7:AK$39,MATCH($A27,Jan!$A$7:$A$39,0)),0)+IFERROR(INDEX(Feb!AK$7:AK$39,MATCH($A27,Feb!$A$7:$A$39,0)),0)+IFERROR(INDEX(Mar!AK$7:AK$39,MATCH($A27,Mar!$A$7:$A$39,0)),0)+IFERROR(INDEX(Apr!AK$7:AK$39,MATCH($A27,Apr!$A$7:$A$39,0)),0)+IFERROR(INDEX(May!AK$7:AK$39,MATCH($A27,May!$A$7:$A$39,0)),0)+IFERROR(INDEX(Jun!AK$7:AK$39,MATCH($A27,Jun!$A$7:$A$39,0)),0)+IFERROR(INDEX(Jul!AK$7:AK$39,MATCH($A27,Jul!$A$7:$A$39,0)),0)</f>
        <v>0</v>
      </c>
      <c r="H27" s="37" t="s">
        <v>47</v>
      </c>
    </row>
    <row r="28" spans="1:8" ht="18" customHeight="1" x14ac:dyDescent="0.3">
      <c r="A28" s="60">
        <v>17</v>
      </c>
      <c r="B28" s="59"/>
      <c r="C28" s="41">
        <f>IFERROR(INDEX(Aug!AH$7:AH$39,MATCH($A28,Aug!$A$7:$A$39,0)),0)+IFERROR(INDEX(Sep!AH$7:AH$39,MATCH($A28,Sep!$A$7:$A$39,9)),0)+IFERROR(INDEX(Oct!AH$7:AH$39,MATCH($A28,Oct!$A$7:$A$39,0)),0)+IFERROR(INDEX(Nov!AH$7:AH$39,MATCH($A28,Nov!$A$7:$A$39,0)),0)+IFERROR(INDEX(Dec!AH$7:AH$39,MATCH($A28,Dec!$A$7:$A$39,0)),0)+IFERROR(INDEX(Jan!AH$7:AH$39,MATCH($A28,Jan!$A$7:$A$39,0)),0)+IFERROR(INDEX(Feb!AH$7:AH$39,MATCH($A28,Feb!$A$7:$A$39,0)),0)+IFERROR(INDEX(Mar!AH$7:AH$39,MATCH($A28,Mar!$A$7:$A$39,0)),0)+IFERROR(INDEX(Apr!AH$7:AH$39,MATCH($A28,Apr!$A$7:$A$39,0)),0)+IFERROR(INDEX(May!AH$7:AH$39,MATCH($A28,May!$A$7:$A$39,0)),0)+IFERROR(INDEX(Jun!AH$7:AH$39,MATCH($A28,Jun!$A$7:$A$39,0)),0)+IFERROR(INDEX(Jul!AH$7:AH$39,MATCH($A28,Jul!$A$7:$A$39,0)),0)</f>
        <v>0</v>
      </c>
      <c r="D28" s="41">
        <f>IFERROR(INDEX(Aug!AI$7:AI$39,MATCH($A28,Aug!$A$7:$A$39,0)),0)+IFERROR(INDEX(Sep!AI$7:AI$39,MATCH($A28,Sep!$A$7:$A$39,0)),0)+IFERROR(INDEX(Oct!AI$7:AI$39,MATCH($A28,Oct!$A$7:$A$39,0)),0)+IFERROR(INDEX(Nov!AI$7:AI$39,MATCH($A28,Nov!$A$7:$A$39,0)),0)+IFERROR(INDEX(Dec!AI$7:AI$39,MATCH($A28,Dec!$A$7:$A$39,0)),0)+IFERROR(INDEX(Jan!AI$7:AI$39,MATCH($A28,Jan!$A$7:$A$39,0)),0)+IFERROR(INDEX(Feb!AI$7:AI$39,MATCH($A28,Feb!$A$7:$A$39,0)),0)+IFERROR(INDEX(Mar!AI$7:AI$39,MATCH($A28,Mar!$A$7:$A$39,0)),0)+IFERROR(INDEX(Apr!AI$7:AI$39,MATCH($A28,Apr!$A$7:$A$39,0)),0)+IFERROR(INDEX(May!AI$7:AI$39,MATCH($A28,May!$A$7:$A$39,0)),0)+IFERROR(INDEX(Jun!AI$7:AI$39,MATCH($A28,Jun!$A$7:$A$39,0)),0)+IFERROR(INDEX(Jul!AI$7:AI$39,MATCH($A28,Jul!$A$7:$A$39,0)),0)</f>
        <v>0</v>
      </c>
      <c r="E28" s="41">
        <f>IFERROR(INDEX(Aug!AJ$7:AJ$39,MATCH($A28,Aug!$A$7:$A$39,0)),0)+IFERROR(INDEX(Sep!AJ$7:AJ$39,MATCH($A28,Sep!$A$7:$A$39,0)),0)+IFERROR(INDEX(Oct!AJ$7:AJ$39,MATCH($A28,Oct!$A$7:$A$39,0)),0)+IFERROR(INDEX(Nov!AJ$7:AJ$39,MATCH($A28,Nov!$A$7:$A$39,0)),0)+IFERROR(INDEX(Dec!AJ$7:AJ$39,MATCH($A28,Dec!$A$7:$A$39,0)),0)+IFERROR(INDEX(Jan!AJ$7:AJ$39,MATCH($A28,Jan!$A$7:$A$39,0)),0)+IFERROR(INDEX(Feb!AJ$7:AJ$39,MATCH($A28,Feb!$A$7:$A$39,0)),0)+IFERROR(INDEX(Mar!AJ$7:AJ$39,MATCH($A28,Mar!$A$7:$A$39,0)),0)+IFERROR(INDEX(Apr!AJ$7:AJ$39,MATCH($A28,Apr!$A$7:$A$39,0)),0)+IFERROR(INDEX(May!AJ$7:AJ$39,MATCH($A28,May!$A$7:$A$39,0)),0)+IFERROR(INDEX(Jun!AJ$7:AJ$39,MATCH($A28,Jun!$A$7:$A$39,0)),0)+IFERROR(INDEX(Jul!AJ$7:AJ$39,MATCH($A28,Jul!$A$7:$A$39,0)),0)</f>
        <v>0</v>
      </c>
      <c r="F28" s="41">
        <f>IFERROR(INDEX(Aug!AK$7:AK$39,MATCH($A28,Aug!$A$7:$A$39,0)),0)+IFERROR(INDEX(Sep!AK$7:AK$39,MATCH($A28,Sep!$A$7:$A$39,0)),0)+IFERROR(INDEX(Oct!AK$7:AK$39,MATCH($A28,Oct!$A$7:$A$39,0)),0)+IFERROR(INDEX(Nov!AK$7:AK$39,MATCH($A28,Nov!$A$7:$A$39,0)),0)+IFERROR(INDEX(Dec!AK$7:AK$39,MATCH($A28,Dec!$A$7:$A$39,0)),0)+IFERROR(INDEX(Jan!AK$7:AK$39,MATCH($A28,Jan!$A$7:$A$39,0)),0)+IFERROR(INDEX(Feb!AK$7:AK$39,MATCH($A28,Feb!$A$7:$A$39,0)),0)+IFERROR(INDEX(Mar!AK$7:AK$39,MATCH($A28,Mar!$A$7:$A$39,0)),0)+IFERROR(INDEX(Apr!AK$7:AK$39,MATCH($A28,Apr!$A$7:$A$39,0)),0)+IFERROR(INDEX(May!AK$7:AK$39,MATCH($A28,May!$A$7:$A$39,0)),0)+IFERROR(INDEX(Jun!AK$7:AK$39,MATCH($A28,Jun!$A$7:$A$39,0)),0)+IFERROR(INDEX(Jul!AK$7:AK$39,MATCH($A28,Jul!$A$7:$A$39,0)),0)</f>
        <v>0</v>
      </c>
      <c r="H28" s="37" t="s">
        <v>46</v>
      </c>
    </row>
    <row r="29" spans="1:8" ht="18" customHeight="1" x14ac:dyDescent="0.3">
      <c r="A29" s="60">
        <v>18</v>
      </c>
      <c r="B29" s="59"/>
      <c r="C29" s="41">
        <f>IFERROR(INDEX(Aug!AH$7:AH$39,MATCH($A29,Aug!$A$7:$A$39,0)),0)+IFERROR(INDEX(Sep!AH$7:AH$39,MATCH($A29,Sep!$A$7:$A$39,9)),0)+IFERROR(INDEX(Oct!AH$7:AH$39,MATCH($A29,Oct!$A$7:$A$39,0)),0)+IFERROR(INDEX(Nov!AH$7:AH$39,MATCH($A29,Nov!$A$7:$A$39,0)),0)+IFERROR(INDEX(Dec!AH$7:AH$39,MATCH($A29,Dec!$A$7:$A$39,0)),0)+IFERROR(INDEX(Jan!AH$7:AH$39,MATCH($A29,Jan!$A$7:$A$39,0)),0)+IFERROR(INDEX(Feb!AH$7:AH$39,MATCH($A29,Feb!$A$7:$A$39,0)),0)+IFERROR(INDEX(Mar!AH$7:AH$39,MATCH($A29,Mar!$A$7:$A$39,0)),0)+IFERROR(INDEX(Apr!AH$7:AH$39,MATCH($A29,Apr!$A$7:$A$39,0)),0)+IFERROR(INDEX(May!AH$7:AH$39,MATCH($A29,May!$A$7:$A$39,0)),0)+IFERROR(INDEX(Jun!AH$7:AH$39,MATCH($A29,Jun!$A$7:$A$39,0)),0)+IFERROR(INDEX(Jul!AH$7:AH$39,MATCH($A29,Jul!$A$7:$A$39,0)),0)</f>
        <v>0</v>
      </c>
      <c r="D29" s="41">
        <f>IFERROR(INDEX(Aug!AI$7:AI$39,MATCH($A29,Aug!$A$7:$A$39,0)),0)+IFERROR(INDEX(Sep!AI$7:AI$39,MATCH($A29,Sep!$A$7:$A$39,0)),0)+IFERROR(INDEX(Oct!AI$7:AI$39,MATCH($A29,Oct!$A$7:$A$39,0)),0)+IFERROR(INDEX(Nov!AI$7:AI$39,MATCH($A29,Nov!$A$7:$A$39,0)),0)+IFERROR(INDEX(Dec!AI$7:AI$39,MATCH($A29,Dec!$A$7:$A$39,0)),0)+IFERROR(INDEX(Jan!AI$7:AI$39,MATCH($A29,Jan!$A$7:$A$39,0)),0)+IFERROR(INDEX(Feb!AI$7:AI$39,MATCH($A29,Feb!$A$7:$A$39,0)),0)+IFERROR(INDEX(Mar!AI$7:AI$39,MATCH($A29,Mar!$A$7:$A$39,0)),0)+IFERROR(INDEX(Apr!AI$7:AI$39,MATCH($A29,Apr!$A$7:$A$39,0)),0)+IFERROR(INDEX(May!AI$7:AI$39,MATCH($A29,May!$A$7:$A$39,0)),0)+IFERROR(INDEX(Jun!AI$7:AI$39,MATCH($A29,Jun!$A$7:$A$39,0)),0)+IFERROR(INDEX(Jul!AI$7:AI$39,MATCH($A29,Jul!$A$7:$A$39,0)),0)</f>
        <v>0</v>
      </c>
      <c r="E29" s="41">
        <f>IFERROR(INDEX(Aug!AJ$7:AJ$39,MATCH($A29,Aug!$A$7:$A$39,0)),0)+IFERROR(INDEX(Sep!AJ$7:AJ$39,MATCH($A29,Sep!$A$7:$A$39,0)),0)+IFERROR(INDEX(Oct!AJ$7:AJ$39,MATCH($A29,Oct!$A$7:$A$39,0)),0)+IFERROR(INDEX(Nov!AJ$7:AJ$39,MATCH($A29,Nov!$A$7:$A$39,0)),0)+IFERROR(INDEX(Dec!AJ$7:AJ$39,MATCH($A29,Dec!$A$7:$A$39,0)),0)+IFERROR(INDEX(Jan!AJ$7:AJ$39,MATCH($A29,Jan!$A$7:$A$39,0)),0)+IFERROR(INDEX(Feb!AJ$7:AJ$39,MATCH($A29,Feb!$A$7:$A$39,0)),0)+IFERROR(INDEX(Mar!AJ$7:AJ$39,MATCH($A29,Mar!$A$7:$A$39,0)),0)+IFERROR(INDEX(Apr!AJ$7:AJ$39,MATCH($A29,Apr!$A$7:$A$39,0)),0)+IFERROR(INDEX(May!AJ$7:AJ$39,MATCH($A29,May!$A$7:$A$39,0)),0)+IFERROR(INDEX(Jun!AJ$7:AJ$39,MATCH($A29,Jun!$A$7:$A$39,0)),0)+IFERROR(INDEX(Jul!AJ$7:AJ$39,MATCH($A29,Jul!$A$7:$A$39,0)),0)</f>
        <v>0</v>
      </c>
      <c r="F29" s="41">
        <f>IFERROR(INDEX(Aug!AK$7:AK$39,MATCH($A29,Aug!$A$7:$A$39,0)),0)+IFERROR(INDEX(Sep!AK$7:AK$39,MATCH($A29,Sep!$A$7:$A$39,0)),0)+IFERROR(INDEX(Oct!AK$7:AK$39,MATCH($A29,Oct!$A$7:$A$39,0)),0)+IFERROR(INDEX(Nov!AK$7:AK$39,MATCH($A29,Nov!$A$7:$A$39,0)),0)+IFERROR(INDEX(Dec!AK$7:AK$39,MATCH($A29,Dec!$A$7:$A$39,0)),0)+IFERROR(INDEX(Jan!AK$7:AK$39,MATCH($A29,Jan!$A$7:$A$39,0)),0)+IFERROR(INDEX(Feb!AK$7:AK$39,MATCH($A29,Feb!$A$7:$A$39,0)),0)+IFERROR(INDEX(Mar!AK$7:AK$39,MATCH($A29,Mar!$A$7:$A$39,0)),0)+IFERROR(INDEX(Apr!AK$7:AK$39,MATCH($A29,Apr!$A$7:$A$39,0)),0)+IFERROR(INDEX(May!AK$7:AK$39,MATCH($A29,May!$A$7:$A$39,0)),0)+IFERROR(INDEX(Jun!AK$7:AK$39,MATCH($A29,Jun!$A$7:$A$39,0)),0)+IFERROR(INDEX(Jul!AK$7:AK$39,MATCH($A29,Jul!$A$7:$A$39,0)),0)</f>
        <v>0</v>
      </c>
      <c r="H29" s="37"/>
    </row>
    <row r="30" spans="1:8" ht="18" customHeight="1" x14ac:dyDescent="0.3">
      <c r="A30" s="60">
        <v>19</v>
      </c>
      <c r="B30" s="59"/>
      <c r="C30" s="41">
        <f>IFERROR(INDEX(Aug!AH$7:AH$39,MATCH($A30,Aug!$A$7:$A$39,0)),0)+IFERROR(INDEX(Sep!AH$7:AH$39,MATCH($A30,Sep!$A$7:$A$39,9)),0)+IFERROR(INDEX(Oct!AH$7:AH$39,MATCH($A30,Oct!$A$7:$A$39,0)),0)+IFERROR(INDEX(Nov!AH$7:AH$39,MATCH($A30,Nov!$A$7:$A$39,0)),0)+IFERROR(INDEX(Dec!AH$7:AH$39,MATCH($A30,Dec!$A$7:$A$39,0)),0)+IFERROR(INDEX(Jan!AH$7:AH$39,MATCH($A30,Jan!$A$7:$A$39,0)),0)+IFERROR(INDEX(Feb!AH$7:AH$39,MATCH($A30,Feb!$A$7:$A$39,0)),0)+IFERROR(INDEX(Mar!AH$7:AH$39,MATCH($A30,Mar!$A$7:$A$39,0)),0)+IFERROR(INDEX(Apr!AH$7:AH$39,MATCH($A30,Apr!$A$7:$A$39,0)),0)+IFERROR(INDEX(May!AH$7:AH$39,MATCH($A30,May!$A$7:$A$39,0)),0)+IFERROR(INDEX(Jun!AH$7:AH$39,MATCH($A30,Jun!$A$7:$A$39,0)),0)+IFERROR(INDEX(Jul!AH$7:AH$39,MATCH($A30,Jul!$A$7:$A$39,0)),0)</f>
        <v>0</v>
      </c>
      <c r="D30" s="41">
        <f>IFERROR(INDEX(Aug!AI$7:AI$39,MATCH($A30,Aug!$A$7:$A$39,0)),0)+IFERROR(INDEX(Sep!AI$7:AI$39,MATCH($A30,Sep!$A$7:$A$39,0)),0)+IFERROR(INDEX(Oct!AI$7:AI$39,MATCH($A30,Oct!$A$7:$A$39,0)),0)+IFERROR(INDEX(Nov!AI$7:AI$39,MATCH($A30,Nov!$A$7:$A$39,0)),0)+IFERROR(INDEX(Dec!AI$7:AI$39,MATCH($A30,Dec!$A$7:$A$39,0)),0)+IFERROR(INDEX(Jan!AI$7:AI$39,MATCH($A30,Jan!$A$7:$A$39,0)),0)+IFERROR(INDEX(Feb!AI$7:AI$39,MATCH($A30,Feb!$A$7:$A$39,0)),0)+IFERROR(INDEX(Mar!AI$7:AI$39,MATCH($A30,Mar!$A$7:$A$39,0)),0)+IFERROR(INDEX(Apr!AI$7:AI$39,MATCH($A30,Apr!$A$7:$A$39,0)),0)+IFERROR(INDEX(May!AI$7:AI$39,MATCH($A30,May!$A$7:$A$39,0)),0)+IFERROR(INDEX(Jun!AI$7:AI$39,MATCH($A30,Jun!$A$7:$A$39,0)),0)+IFERROR(INDEX(Jul!AI$7:AI$39,MATCH($A30,Jul!$A$7:$A$39,0)),0)</f>
        <v>0</v>
      </c>
      <c r="E30" s="41">
        <f>IFERROR(INDEX(Aug!AJ$7:AJ$39,MATCH($A30,Aug!$A$7:$A$39,0)),0)+IFERROR(INDEX(Sep!AJ$7:AJ$39,MATCH($A30,Sep!$A$7:$A$39,0)),0)+IFERROR(INDEX(Oct!AJ$7:AJ$39,MATCH($A30,Oct!$A$7:$A$39,0)),0)+IFERROR(INDEX(Nov!AJ$7:AJ$39,MATCH($A30,Nov!$A$7:$A$39,0)),0)+IFERROR(INDEX(Dec!AJ$7:AJ$39,MATCH($A30,Dec!$A$7:$A$39,0)),0)+IFERROR(INDEX(Jan!AJ$7:AJ$39,MATCH($A30,Jan!$A$7:$A$39,0)),0)+IFERROR(INDEX(Feb!AJ$7:AJ$39,MATCH($A30,Feb!$A$7:$A$39,0)),0)+IFERROR(INDEX(Mar!AJ$7:AJ$39,MATCH($A30,Mar!$A$7:$A$39,0)),0)+IFERROR(INDEX(Apr!AJ$7:AJ$39,MATCH($A30,Apr!$A$7:$A$39,0)),0)+IFERROR(INDEX(May!AJ$7:AJ$39,MATCH($A30,May!$A$7:$A$39,0)),0)+IFERROR(INDEX(Jun!AJ$7:AJ$39,MATCH($A30,Jun!$A$7:$A$39,0)),0)+IFERROR(INDEX(Jul!AJ$7:AJ$39,MATCH($A30,Jul!$A$7:$A$39,0)),0)</f>
        <v>0</v>
      </c>
      <c r="F30" s="41">
        <f>IFERROR(INDEX(Aug!AK$7:AK$39,MATCH($A30,Aug!$A$7:$A$39,0)),0)+IFERROR(INDEX(Sep!AK$7:AK$39,MATCH($A30,Sep!$A$7:$A$39,0)),0)+IFERROR(INDEX(Oct!AK$7:AK$39,MATCH($A30,Oct!$A$7:$A$39,0)),0)+IFERROR(INDEX(Nov!AK$7:AK$39,MATCH($A30,Nov!$A$7:$A$39,0)),0)+IFERROR(INDEX(Dec!AK$7:AK$39,MATCH($A30,Dec!$A$7:$A$39,0)),0)+IFERROR(INDEX(Jan!AK$7:AK$39,MATCH($A30,Jan!$A$7:$A$39,0)),0)+IFERROR(INDEX(Feb!AK$7:AK$39,MATCH($A30,Feb!$A$7:$A$39,0)),0)+IFERROR(INDEX(Mar!AK$7:AK$39,MATCH($A30,Mar!$A$7:$A$39,0)),0)+IFERROR(INDEX(Apr!AK$7:AK$39,MATCH($A30,Apr!$A$7:$A$39,0)),0)+IFERROR(INDEX(May!AK$7:AK$39,MATCH($A30,May!$A$7:$A$39,0)),0)+IFERROR(INDEX(Jun!AK$7:AK$39,MATCH($A30,Jun!$A$7:$A$39,0)),0)+IFERROR(INDEX(Jul!AK$7:AK$39,MATCH($A30,Jul!$A$7:$A$39,0)),0)</f>
        <v>0</v>
      </c>
    </row>
    <row r="31" spans="1:8" ht="18" customHeight="1" x14ac:dyDescent="0.3">
      <c r="A31" s="60">
        <v>20</v>
      </c>
      <c r="B31" s="59"/>
      <c r="C31" s="41">
        <f>IFERROR(INDEX(Aug!AH$7:AH$39,MATCH($A31,Aug!$A$7:$A$39,0)),0)+IFERROR(INDEX(Sep!AH$7:AH$39,MATCH($A31,Sep!$A$7:$A$39,9)),0)+IFERROR(INDEX(Oct!AH$7:AH$39,MATCH($A31,Oct!$A$7:$A$39,0)),0)+IFERROR(INDEX(Nov!AH$7:AH$39,MATCH($A31,Nov!$A$7:$A$39,0)),0)+IFERROR(INDEX(Dec!AH$7:AH$39,MATCH($A31,Dec!$A$7:$A$39,0)),0)+IFERROR(INDEX(Jan!AH$7:AH$39,MATCH($A31,Jan!$A$7:$A$39,0)),0)+IFERROR(INDEX(Feb!AH$7:AH$39,MATCH($A31,Feb!$A$7:$A$39,0)),0)+IFERROR(INDEX(Mar!AH$7:AH$39,MATCH($A31,Mar!$A$7:$A$39,0)),0)+IFERROR(INDEX(Apr!AH$7:AH$39,MATCH($A31,Apr!$A$7:$A$39,0)),0)+IFERROR(INDEX(May!AH$7:AH$39,MATCH($A31,May!$A$7:$A$39,0)),0)+IFERROR(INDEX(Jun!AH$7:AH$39,MATCH($A31,Jun!$A$7:$A$39,0)),0)+IFERROR(INDEX(Jul!AH$7:AH$39,MATCH($A31,Jul!$A$7:$A$39,0)),0)</f>
        <v>0</v>
      </c>
      <c r="D31" s="41">
        <f>IFERROR(INDEX(Aug!AI$7:AI$39,MATCH($A31,Aug!$A$7:$A$39,0)),0)+IFERROR(INDEX(Sep!AI$7:AI$39,MATCH($A31,Sep!$A$7:$A$39,0)),0)+IFERROR(INDEX(Oct!AI$7:AI$39,MATCH($A31,Oct!$A$7:$A$39,0)),0)+IFERROR(INDEX(Nov!AI$7:AI$39,MATCH($A31,Nov!$A$7:$A$39,0)),0)+IFERROR(INDEX(Dec!AI$7:AI$39,MATCH($A31,Dec!$A$7:$A$39,0)),0)+IFERROR(INDEX(Jan!AI$7:AI$39,MATCH($A31,Jan!$A$7:$A$39,0)),0)+IFERROR(INDEX(Feb!AI$7:AI$39,MATCH($A31,Feb!$A$7:$A$39,0)),0)+IFERROR(INDEX(Mar!AI$7:AI$39,MATCH($A31,Mar!$A$7:$A$39,0)),0)+IFERROR(INDEX(Apr!AI$7:AI$39,MATCH($A31,Apr!$A$7:$A$39,0)),0)+IFERROR(INDEX(May!AI$7:AI$39,MATCH($A31,May!$A$7:$A$39,0)),0)+IFERROR(INDEX(Jun!AI$7:AI$39,MATCH($A31,Jun!$A$7:$A$39,0)),0)+IFERROR(INDEX(Jul!AI$7:AI$39,MATCH($A31,Jul!$A$7:$A$39,0)),0)</f>
        <v>0</v>
      </c>
      <c r="E31" s="41">
        <f>IFERROR(INDEX(Aug!AJ$7:AJ$39,MATCH($A31,Aug!$A$7:$A$39,0)),0)+IFERROR(INDEX(Sep!AJ$7:AJ$39,MATCH($A31,Sep!$A$7:$A$39,0)),0)+IFERROR(INDEX(Oct!AJ$7:AJ$39,MATCH($A31,Oct!$A$7:$A$39,0)),0)+IFERROR(INDEX(Nov!AJ$7:AJ$39,MATCH($A31,Nov!$A$7:$A$39,0)),0)+IFERROR(INDEX(Dec!AJ$7:AJ$39,MATCH($A31,Dec!$A$7:$A$39,0)),0)+IFERROR(INDEX(Jan!AJ$7:AJ$39,MATCH($A31,Jan!$A$7:$A$39,0)),0)+IFERROR(INDEX(Feb!AJ$7:AJ$39,MATCH($A31,Feb!$A$7:$A$39,0)),0)+IFERROR(INDEX(Mar!AJ$7:AJ$39,MATCH($A31,Mar!$A$7:$A$39,0)),0)+IFERROR(INDEX(Apr!AJ$7:AJ$39,MATCH($A31,Apr!$A$7:$A$39,0)),0)+IFERROR(INDEX(May!AJ$7:AJ$39,MATCH($A31,May!$A$7:$A$39,0)),0)+IFERROR(INDEX(Jun!AJ$7:AJ$39,MATCH($A31,Jun!$A$7:$A$39,0)),0)+IFERROR(INDEX(Jul!AJ$7:AJ$39,MATCH($A31,Jul!$A$7:$A$39,0)),0)</f>
        <v>0</v>
      </c>
      <c r="F31" s="41">
        <f>IFERROR(INDEX(Aug!AK$7:AK$39,MATCH($A31,Aug!$A$7:$A$39,0)),0)+IFERROR(INDEX(Sep!AK$7:AK$39,MATCH($A31,Sep!$A$7:$A$39,0)),0)+IFERROR(INDEX(Oct!AK$7:AK$39,MATCH($A31,Oct!$A$7:$A$39,0)),0)+IFERROR(INDEX(Nov!AK$7:AK$39,MATCH($A31,Nov!$A$7:$A$39,0)),0)+IFERROR(INDEX(Dec!AK$7:AK$39,MATCH($A31,Dec!$A$7:$A$39,0)),0)+IFERROR(INDEX(Jan!AK$7:AK$39,MATCH($A31,Jan!$A$7:$A$39,0)),0)+IFERROR(INDEX(Feb!AK$7:AK$39,MATCH($A31,Feb!$A$7:$A$39,0)),0)+IFERROR(INDEX(Mar!AK$7:AK$39,MATCH($A31,Mar!$A$7:$A$39,0)),0)+IFERROR(INDEX(Apr!AK$7:AK$39,MATCH($A31,Apr!$A$7:$A$39,0)),0)+IFERROR(INDEX(May!AK$7:AK$39,MATCH($A31,May!$A$7:$A$39,0)),0)+IFERROR(INDEX(Jun!AK$7:AK$39,MATCH($A31,Jun!$A$7:$A$39,0)),0)+IFERROR(INDEX(Jul!AK$7:AK$39,MATCH($A31,Jul!$A$7:$A$39,0)),0)</f>
        <v>0</v>
      </c>
    </row>
    <row r="32" spans="1:8" ht="18" customHeight="1" x14ac:dyDescent="0.3">
      <c r="A32" s="60">
        <v>21</v>
      </c>
      <c r="B32" s="59"/>
      <c r="C32" s="41">
        <f>IFERROR(INDEX(Aug!AH$7:AH$39,MATCH($A32,Aug!$A$7:$A$39,0)),0)+IFERROR(INDEX(Sep!AH$7:AH$39,MATCH($A32,Sep!$A$7:$A$39,9)),0)+IFERROR(INDEX(Oct!AH$7:AH$39,MATCH($A32,Oct!$A$7:$A$39,0)),0)+IFERROR(INDEX(Nov!AH$7:AH$39,MATCH($A32,Nov!$A$7:$A$39,0)),0)+IFERROR(INDEX(Dec!AH$7:AH$39,MATCH($A32,Dec!$A$7:$A$39,0)),0)+IFERROR(INDEX(Jan!AH$7:AH$39,MATCH($A32,Jan!$A$7:$A$39,0)),0)+IFERROR(INDEX(Feb!AH$7:AH$39,MATCH($A32,Feb!$A$7:$A$39,0)),0)+IFERROR(INDEX(Mar!AH$7:AH$39,MATCH($A32,Mar!$A$7:$A$39,0)),0)+IFERROR(INDEX(Apr!AH$7:AH$39,MATCH($A32,Apr!$A$7:$A$39,0)),0)+IFERROR(INDEX(May!AH$7:AH$39,MATCH($A32,May!$A$7:$A$39,0)),0)+IFERROR(INDEX(Jun!AH$7:AH$39,MATCH($A32,Jun!$A$7:$A$39,0)),0)+IFERROR(INDEX(Jul!AH$7:AH$39,MATCH($A32,Jul!$A$7:$A$39,0)),0)</f>
        <v>0</v>
      </c>
      <c r="D32" s="41">
        <f>IFERROR(INDEX(Aug!AI$7:AI$39,MATCH($A32,Aug!$A$7:$A$39,0)),0)+IFERROR(INDEX(Sep!AI$7:AI$39,MATCH($A32,Sep!$A$7:$A$39,0)),0)+IFERROR(INDEX(Oct!AI$7:AI$39,MATCH($A32,Oct!$A$7:$A$39,0)),0)+IFERROR(INDEX(Nov!AI$7:AI$39,MATCH($A32,Nov!$A$7:$A$39,0)),0)+IFERROR(INDEX(Dec!AI$7:AI$39,MATCH($A32,Dec!$A$7:$A$39,0)),0)+IFERROR(INDEX(Jan!AI$7:AI$39,MATCH($A32,Jan!$A$7:$A$39,0)),0)+IFERROR(INDEX(Feb!AI$7:AI$39,MATCH($A32,Feb!$A$7:$A$39,0)),0)+IFERROR(INDEX(Mar!AI$7:AI$39,MATCH($A32,Mar!$A$7:$A$39,0)),0)+IFERROR(INDEX(Apr!AI$7:AI$39,MATCH($A32,Apr!$A$7:$A$39,0)),0)+IFERROR(INDEX(May!AI$7:AI$39,MATCH($A32,May!$A$7:$A$39,0)),0)+IFERROR(INDEX(Jun!AI$7:AI$39,MATCH($A32,Jun!$A$7:$A$39,0)),0)+IFERROR(INDEX(Jul!AI$7:AI$39,MATCH($A32,Jul!$A$7:$A$39,0)),0)</f>
        <v>0</v>
      </c>
      <c r="E32" s="41">
        <f>IFERROR(INDEX(Aug!AJ$7:AJ$39,MATCH($A32,Aug!$A$7:$A$39,0)),0)+IFERROR(INDEX(Sep!AJ$7:AJ$39,MATCH($A32,Sep!$A$7:$A$39,0)),0)+IFERROR(INDEX(Oct!AJ$7:AJ$39,MATCH($A32,Oct!$A$7:$A$39,0)),0)+IFERROR(INDEX(Nov!AJ$7:AJ$39,MATCH($A32,Nov!$A$7:$A$39,0)),0)+IFERROR(INDEX(Dec!AJ$7:AJ$39,MATCH($A32,Dec!$A$7:$A$39,0)),0)+IFERROR(INDEX(Jan!AJ$7:AJ$39,MATCH($A32,Jan!$A$7:$A$39,0)),0)+IFERROR(INDEX(Feb!AJ$7:AJ$39,MATCH($A32,Feb!$A$7:$A$39,0)),0)+IFERROR(INDEX(Mar!AJ$7:AJ$39,MATCH($A32,Mar!$A$7:$A$39,0)),0)+IFERROR(INDEX(Apr!AJ$7:AJ$39,MATCH($A32,Apr!$A$7:$A$39,0)),0)+IFERROR(INDEX(May!AJ$7:AJ$39,MATCH($A32,May!$A$7:$A$39,0)),0)+IFERROR(INDEX(Jun!AJ$7:AJ$39,MATCH($A32,Jun!$A$7:$A$39,0)),0)+IFERROR(INDEX(Jul!AJ$7:AJ$39,MATCH($A32,Jul!$A$7:$A$39,0)),0)</f>
        <v>0</v>
      </c>
      <c r="F32" s="41">
        <f>IFERROR(INDEX(Aug!AK$7:AK$39,MATCH($A32,Aug!$A$7:$A$39,0)),0)+IFERROR(INDEX(Sep!AK$7:AK$39,MATCH($A32,Sep!$A$7:$A$39,0)),0)+IFERROR(INDEX(Oct!AK$7:AK$39,MATCH($A32,Oct!$A$7:$A$39,0)),0)+IFERROR(INDEX(Nov!AK$7:AK$39,MATCH($A32,Nov!$A$7:$A$39,0)),0)+IFERROR(INDEX(Dec!AK$7:AK$39,MATCH($A32,Dec!$A$7:$A$39,0)),0)+IFERROR(INDEX(Jan!AK$7:AK$39,MATCH($A32,Jan!$A$7:$A$39,0)),0)+IFERROR(INDEX(Feb!AK$7:AK$39,MATCH($A32,Feb!$A$7:$A$39,0)),0)+IFERROR(INDEX(Mar!AK$7:AK$39,MATCH($A32,Mar!$A$7:$A$39,0)),0)+IFERROR(INDEX(Apr!AK$7:AK$39,MATCH($A32,Apr!$A$7:$A$39,0)),0)+IFERROR(INDEX(May!AK$7:AK$39,MATCH($A32,May!$A$7:$A$39,0)),0)+IFERROR(INDEX(Jun!AK$7:AK$39,MATCH($A32,Jun!$A$7:$A$39,0)),0)+IFERROR(INDEX(Jul!AK$7:AK$39,MATCH($A32,Jul!$A$7:$A$39,0)),0)</f>
        <v>0</v>
      </c>
    </row>
    <row r="33" spans="1:8" ht="18" customHeight="1" x14ac:dyDescent="0.3">
      <c r="A33" s="60">
        <v>22</v>
      </c>
      <c r="B33" s="59"/>
      <c r="C33" s="41">
        <f>IFERROR(INDEX(Aug!AH$7:AH$39,MATCH($A33,Aug!$A$7:$A$39,0)),0)+IFERROR(INDEX(Sep!AH$7:AH$39,MATCH($A33,Sep!$A$7:$A$39,9)),0)+IFERROR(INDEX(Oct!AH$7:AH$39,MATCH($A33,Oct!$A$7:$A$39,0)),0)+IFERROR(INDEX(Nov!AH$7:AH$39,MATCH($A33,Nov!$A$7:$A$39,0)),0)+IFERROR(INDEX(Dec!AH$7:AH$39,MATCH($A33,Dec!$A$7:$A$39,0)),0)+IFERROR(INDEX(Jan!AH$7:AH$39,MATCH($A33,Jan!$A$7:$A$39,0)),0)+IFERROR(INDEX(Feb!AH$7:AH$39,MATCH($A33,Feb!$A$7:$A$39,0)),0)+IFERROR(INDEX(Mar!AH$7:AH$39,MATCH($A33,Mar!$A$7:$A$39,0)),0)+IFERROR(INDEX(Apr!AH$7:AH$39,MATCH($A33,Apr!$A$7:$A$39,0)),0)+IFERROR(INDEX(May!AH$7:AH$39,MATCH($A33,May!$A$7:$A$39,0)),0)+IFERROR(INDEX(Jun!AH$7:AH$39,MATCH($A33,Jun!$A$7:$A$39,0)),0)+IFERROR(INDEX(Jul!AH$7:AH$39,MATCH($A33,Jul!$A$7:$A$39,0)),0)</f>
        <v>0</v>
      </c>
      <c r="D33" s="41">
        <f>IFERROR(INDEX(Aug!AI$7:AI$39,MATCH($A33,Aug!$A$7:$A$39,0)),0)+IFERROR(INDEX(Sep!AI$7:AI$39,MATCH($A33,Sep!$A$7:$A$39,0)),0)+IFERROR(INDEX(Oct!AI$7:AI$39,MATCH($A33,Oct!$A$7:$A$39,0)),0)+IFERROR(INDEX(Nov!AI$7:AI$39,MATCH($A33,Nov!$A$7:$A$39,0)),0)+IFERROR(INDEX(Dec!AI$7:AI$39,MATCH($A33,Dec!$A$7:$A$39,0)),0)+IFERROR(INDEX(Jan!AI$7:AI$39,MATCH($A33,Jan!$A$7:$A$39,0)),0)+IFERROR(INDEX(Feb!AI$7:AI$39,MATCH($A33,Feb!$A$7:$A$39,0)),0)+IFERROR(INDEX(Mar!AI$7:AI$39,MATCH($A33,Mar!$A$7:$A$39,0)),0)+IFERROR(INDEX(Apr!AI$7:AI$39,MATCH($A33,Apr!$A$7:$A$39,0)),0)+IFERROR(INDEX(May!AI$7:AI$39,MATCH($A33,May!$A$7:$A$39,0)),0)+IFERROR(INDEX(Jun!AI$7:AI$39,MATCH($A33,Jun!$A$7:$A$39,0)),0)+IFERROR(INDEX(Jul!AI$7:AI$39,MATCH($A33,Jul!$A$7:$A$39,0)),0)</f>
        <v>0</v>
      </c>
      <c r="E33" s="41">
        <f>IFERROR(INDEX(Aug!AJ$7:AJ$39,MATCH($A33,Aug!$A$7:$A$39,0)),0)+IFERROR(INDEX(Sep!AJ$7:AJ$39,MATCH($A33,Sep!$A$7:$A$39,0)),0)+IFERROR(INDEX(Oct!AJ$7:AJ$39,MATCH($A33,Oct!$A$7:$A$39,0)),0)+IFERROR(INDEX(Nov!AJ$7:AJ$39,MATCH($A33,Nov!$A$7:$A$39,0)),0)+IFERROR(INDEX(Dec!AJ$7:AJ$39,MATCH($A33,Dec!$A$7:$A$39,0)),0)+IFERROR(INDEX(Jan!AJ$7:AJ$39,MATCH($A33,Jan!$A$7:$A$39,0)),0)+IFERROR(INDEX(Feb!AJ$7:AJ$39,MATCH($A33,Feb!$A$7:$A$39,0)),0)+IFERROR(INDEX(Mar!AJ$7:AJ$39,MATCH($A33,Mar!$A$7:$A$39,0)),0)+IFERROR(INDEX(Apr!AJ$7:AJ$39,MATCH($A33,Apr!$A$7:$A$39,0)),0)+IFERROR(INDEX(May!AJ$7:AJ$39,MATCH($A33,May!$A$7:$A$39,0)),0)+IFERROR(INDEX(Jun!AJ$7:AJ$39,MATCH($A33,Jun!$A$7:$A$39,0)),0)+IFERROR(INDEX(Jul!AJ$7:AJ$39,MATCH($A33,Jul!$A$7:$A$39,0)),0)</f>
        <v>0</v>
      </c>
      <c r="F33" s="41">
        <f>IFERROR(INDEX(Aug!AK$7:AK$39,MATCH($A33,Aug!$A$7:$A$39,0)),0)+IFERROR(INDEX(Sep!AK$7:AK$39,MATCH($A33,Sep!$A$7:$A$39,0)),0)+IFERROR(INDEX(Oct!AK$7:AK$39,MATCH($A33,Oct!$A$7:$A$39,0)),0)+IFERROR(INDEX(Nov!AK$7:AK$39,MATCH($A33,Nov!$A$7:$A$39,0)),0)+IFERROR(INDEX(Dec!AK$7:AK$39,MATCH($A33,Dec!$A$7:$A$39,0)),0)+IFERROR(INDEX(Jan!AK$7:AK$39,MATCH($A33,Jan!$A$7:$A$39,0)),0)+IFERROR(INDEX(Feb!AK$7:AK$39,MATCH($A33,Feb!$A$7:$A$39,0)),0)+IFERROR(INDEX(Mar!AK$7:AK$39,MATCH($A33,Mar!$A$7:$A$39,0)),0)+IFERROR(INDEX(Apr!AK$7:AK$39,MATCH($A33,Apr!$A$7:$A$39,0)),0)+IFERROR(INDEX(May!AK$7:AK$39,MATCH($A33,May!$A$7:$A$39,0)),0)+IFERROR(INDEX(Jun!AK$7:AK$39,MATCH($A33,Jun!$A$7:$A$39,0)),0)+IFERROR(INDEX(Jul!AK$7:AK$39,MATCH($A33,Jul!$A$7:$A$39,0)),0)</f>
        <v>0</v>
      </c>
    </row>
    <row r="34" spans="1:8" ht="18" customHeight="1" x14ac:dyDescent="0.3">
      <c r="A34" s="60">
        <v>23</v>
      </c>
      <c r="B34" s="59"/>
      <c r="C34" s="41">
        <f>IFERROR(INDEX(Aug!AH$7:AH$39,MATCH($A34,Aug!$A$7:$A$39,0)),0)+IFERROR(INDEX(Sep!AH$7:AH$39,MATCH($A34,Sep!$A$7:$A$39,9)),0)+IFERROR(INDEX(Oct!AH$7:AH$39,MATCH($A34,Oct!$A$7:$A$39,0)),0)+IFERROR(INDEX(Nov!AH$7:AH$39,MATCH($A34,Nov!$A$7:$A$39,0)),0)+IFERROR(INDEX(Dec!AH$7:AH$39,MATCH($A34,Dec!$A$7:$A$39,0)),0)+IFERROR(INDEX(Jan!AH$7:AH$39,MATCH($A34,Jan!$A$7:$A$39,0)),0)+IFERROR(INDEX(Feb!AH$7:AH$39,MATCH($A34,Feb!$A$7:$A$39,0)),0)+IFERROR(INDEX(Mar!AH$7:AH$39,MATCH($A34,Mar!$A$7:$A$39,0)),0)+IFERROR(INDEX(Apr!AH$7:AH$39,MATCH($A34,Apr!$A$7:$A$39,0)),0)+IFERROR(INDEX(May!AH$7:AH$39,MATCH($A34,May!$A$7:$A$39,0)),0)+IFERROR(INDEX(Jun!AH$7:AH$39,MATCH($A34,Jun!$A$7:$A$39,0)),0)+IFERROR(INDEX(Jul!AH$7:AH$39,MATCH($A34,Jul!$A$7:$A$39,0)),0)</f>
        <v>0</v>
      </c>
      <c r="D34" s="41">
        <f>IFERROR(INDEX(Aug!AI$7:AI$39,MATCH($A34,Aug!$A$7:$A$39,0)),0)+IFERROR(INDEX(Sep!AI$7:AI$39,MATCH($A34,Sep!$A$7:$A$39,0)),0)+IFERROR(INDEX(Oct!AI$7:AI$39,MATCH($A34,Oct!$A$7:$A$39,0)),0)+IFERROR(INDEX(Nov!AI$7:AI$39,MATCH($A34,Nov!$A$7:$A$39,0)),0)+IFERROR(INDEX(Dec!AI$7:AI$39,MATCH($A34,Dec!$A$7:$A$39,0)),0)+IFERROR(INDEX(Jan!AI$7:AI$39,MATCH($A34,Jan!$A$7:$A$39,0)),0)+IFERROR(INDEX(Feb!AI$7:AI$39,MATCH($A34,Feb!$A$7:$A$39,0)),0)+IFERROR(INDEX(Mar!AI$7:AI$39,MATCH($A34,Mar!$A$7:$A$39,0)),0)+IFERROR(INDEX(Apr!AI$7:AI$39,MATCH($A34,Apr!$A$7:$A$39,0)),0)+IFERROR(INDEX(May!AI$7:AI$39,MATCH($A34,May!$A$7:$A$39,0)),0)+IFERROR(INDEX(Jun!AI$7:AI$39,MATCH($A34,Jun!$A$7:$A$39,0)),0)+IFERROR(INDEX(Jul!AI$7:AI$39,MATCH($A34,Jul!$A$7:$A$39,0)),0)</f>
        <v>0</v>
      </c>
      <c r="E34" s="41">
        <f>IFERROR(INDEX(Aug!AJ$7:AJ$39,MATCH($A34,Aug!$A$7:$A$39,0)),0)+IFERROR(INDEX(Sep!AJ$7:AJ$39,MATCH($A34,Sep!$A$7:$A$39,0)),0)+IFERROR(INDEX(Oct!AJ$7:AJ$39,MATCH($A34,Oct!$A$7:$A$39,0)),0)+IFERROR(INDEX(Nov!AJ$7:AJ$39,MATCH($A34,Nov!$A$7:$A$39,0)),0)+IFERROR(INDEX(Dec!AJ$7:AJ$39,MATCH($A34,Dec!$A$7:$A$39,0)),0)+IFERROR(INDEX(Jan!AJ$7:AJ$39,MATCH($A34,Jan!$A$7:$A$39,0)),0)+IFERROR(INDEX(Feb!AJ$7:AJ$39,MATCH($A34,Feb!$A$7:$A$39,0)),0)+IFERROR(INDEX(Mar!AJ$7:AJ$39,MATCH($A34,Mar!$A$7:$A$39,0)),0)+IFERROR(INDEX(Apr!AJ$7:AJ$39,MATCH($A34,Apr!$A$7:$A$39,0)),0)+IFERROR(INDEX(May!AJ$7:AJ$39,MATCH($A34,May!$A$7:$A$39,0)),0)+IFERROR(INDEX(Jun!AJ$7:AJ$39,MATCH($A34,Jun!$A$7:$A$39,0)),0)+IFERROR(INDEX(Jul!AJ$7:AJ$39,MATCH($A34,Jul!$A$7:$A$39,0)),0)</f>
        <v>0</v>
      </c>
      <c r="F34" s="41">
        <f>IFERROR(INDEX(Aug!AK$7:AK$39,MATCH($A34,Aug!$A$7:$A$39,0)),0)+IFERROR(INDEX(Sep!AK$7:AK$39,MATCH($A34,Sep!$A$7:$A$39,0)),0)+IFERROR(INDEX(Oct!AK$7:AK$39,MATCH($A34,Oct!$A$7:$A$39,0)),0)+IFERROR(INDEX(Nov!AK$7:AK$39,MATCH($A34,Nov!$A$7:$A$39,0)),0)+IFERROR(INDEX(Dec!AK$7:AK$39,MATCH($A34,Dec!$A$7:$A$39,0)),0)+IFERROR(INDEX(Jan!AK$7:AK$39,MATCH($A34,Jan!$A$7:$A$39,0)),0)+IFERROR(INDEX(Feb!AK$7:AK$39,MATCH($A34,Feb!$A$7:$A$39,0)),0)+IFERROR(INDEX(Mar!AK$7:AK$39,MATCH($A34,Mar!$A$7:$A$39,0)),0)+IFERROR(INDEX(Apr!AK$7:AK$39,MATCH($A34,Apr!$A$7:$A$39,0)),0)+IFERROR(INDEX(May!AK$7:AK$39,MATCH($A34,May!$A$7:$A$39,0)),0)+IFERROR(INDEX(Jun!AK$7:AK$39,MATCH($A34,Jun!$A$7:$A$39,0)),0)+IFERROR(INDEX(Jul!AK$7:AK$39,MATCH($A34,Jul!$A$7:$A$39,0)),0)</f>
        <v>0</v>
      </c>
    </row>
    <row r="35" spans="1:8" ht="18" customHeight="1" x14ac:dyDescent="0.3">
      <c r="A35" s="60">
        <v>24</v>
      </c>
      <c r="B35" s="59"/>
      <c r="C35" s="41">
        <f>IFERROR(INDEX(Aug!AH$7:AH$39,MATCH($A35,Aug!$A$7:$A$39,0)),0)+IFERROR(INDEX(Sep!AH$7:AH$39,MATCH($A35,Sep!$A$7:$A$39,9)),0)+IFERROR(INDEX(Oct!AH$7:AH$39,MATCH($A35,Oct!$A$7:$A$39,0)),0)+IFERROR(INDEX(Nov!AH$7:AH$39,MATCH($A35,Nov!$A$7:$A$39,0)),0)+IFERROR(INDEX(Dec!AH$7:AH$39,MATCH($A35,Dec!$A$7:$A$39,0)),0)+IFERROR(INDEX(Jan!AH$7:AH$39,MATCH($A35,Jan!$A$7:$A$39,0)),0)+IFERROR(INDEX(Feb!AH$7:AH$39,MATCH($A35,Feb!$A$7:$A$39,0)),0)+IFERROR(INDEX(Mar!AH$7:AH$39,MATCH($A35,Mar!$A$7:$A$39,0)),0)+IFERROR(INDEX(Apr!AH$7:AH$39,MATCH($A35,Apr!$A$7:$A$39,0)),0)+IFERROR(INDEX(May!AH$7:AH$39,MATCH($A35,May!$A$7:$A$39,0)),0)+IFERROR(INDEX(Jun!AH$7:AH$39,MATCH($A35,Jun!$A$7:$A$39,0)),0)+IFERROR(INDEX(Jul!AH$7:AH$39,MATCH($A35,Jul!$A$7:$A$39,0)),0)</f>
        <v>0</v>
      </c>
      <c r="D35" s="41">
        <f>IFERROR(INDEX(Aug!AI$7:AI$39,MATCH($A35,Aug!$A$7:$A$39,0)),0)+IFERROR(INDEX(Sep!AI$7:AI$39,MATCH($A35,Sep!$A$7:$A$39,0)),0)+IFERROR(INDEX(Oct!AI$7:AI$39,MATCH($A35,Oct!$A$7:$A$39,0)),0)+IFERROR(INDEX(Nov!AI$7:AI$39,MATCH($A35,Nov!$A$7:$A$39,0)),0)+IFERROR(INDEX(Dec!AI$7:AI$39,MATCH($A35,Dec!$A$7:$A$39,0)),0)+IFERROR(INDEX(Jan!AI$7:AI$39,MATCH($A35,Jan!$A$7:$A$39,0)),0)+IFERROR(INDEX(Feb!AI$7:AI$39,MATCH($A35,Feb!$A$7:$A$39,0)),0)+IFERROR(INDEX(Mar!AI$7:AI$39,MATCH($A35,Mar!$A$7:$A$39,0)),0)+IFERROR(INDEX(Apr!AI$7:AI$39,MATCH($A35,Apr!$A$7:$A$39,0)),0)+IFERROR(INDEX(May!AI$7:AI$39,MATCH($A35,May!$A$7:$A$39,0)),0)+IFERROR(INDEX(Jun!AI$7:AI$39,MATCH($A35,Jun!$A$7:$A$39,0)),0)+IFERROR(INDEX(Jul!AI$7:AI$39,MATCH($A35,Jul!$A$7:$A$39,0)),0)</f>
        <v>0</v>
      </c>
      <c r="E35" s="41">
        <f>IFERROR(INDEX(Aug!AJ$7:AJ$39,MATCH($A35,Aug!$A$7:$A$39,0)),0)+IFERROR(INDEX(Sep!AJ$7:AJ$39,MATCH($A35,Sep!$A$7:$A$39,0)),0)+IFERROR(INDEX(Oct!AJ$7:AJ$39,MATCH($A35,Oct!$A$7:$A$39,0)),0)+IFERROR(INDEX(Nov!AJ$7:AJ$39,MATCH($A35,Nov!$A$7:$A$39,0)),0)+IFERROR(INDEX(Dec!AJ$7:AJ$39,MATCH($A35,Dec!$A$7:$A$39,0)),0)+IFERROR(INDEX(Jan!AJ$7:AJ$39,MATCH($A35,Jan!$A$7:$A$39,0)),0)+IFERROR(INDEX(Feb!AJ$7:AJ$39,MATCH($A35,Feb!$A$7:$A$39,0)),0)+IFERROR(INDEX(Mar!AJ$7:AJ$39,MATCH($A35,Mar!$A$7:$A$39,0)),0)+IFERROR(INDEX(Apr!AJ$7:AJ$39,MATCH($A35,Apr!$A$7:$A$39,0)),0)+IFERROR(INDEX(May!AJ$7:AJ$39,MATCH($A35,May!$A$7:$A$39,0)),0)+IFERROR(INDEX(Jun!AJ$7:AJ$39,MATCH($A35,Jun!$A$7:$A$39,0)),0)+IFERROR(INDEX(Jul!AJ$7:AJ$39,MATCH($A35,Jul!$A$7:$A$39,0)),0)</f>
        <v>0</v>
      </c>
      <c r="F35" s="41">
        <f>IFERROR(INDEX(Aug!AK$7:AK$39,MATCH($A35,Aug!$A$7:$A$39,0)),0)+IFERROR(INDEX(Sep!AK$7:AK$39,MATCH($A35,Sep!$A$7:$A$39,0)),0)+IFERROR(INDEX(Oct!AK$7:AK$39,MATCH($A35,Oct!$A$7:$A$39,0)),0)+IFERROR(INDEX(Nov!AK$7:AK$39,MATCH($A35,Nov!$A$7:$A$39,0)),0)+IFERROR(INDEX(Dec!AK$7:AK$39,MATCH($A35,Dec!$A$7:$A$39,0)),0)+IFERROR(INDEX(Jan!AK$7:AK$39,MATCH($A35,Jan!$A$7:$A$39,0)),0)+IFERROR(INDEX(Feb!AK$7:AK$39,MATCH($A35,Feb!$A$7:$A$39,0)),0)+IFERROR(INDEX(Mar!AK$7:AK$39,MATCH($A35,Mar!$A$7:$A$39,0)),0)+IFERROR(INDEX(Apr!AK$7:AK$39,MATCH($A35,Apr!$A$7:$A$39,0)),0)+IFERROR(INDEX(May!AK$7:AK$39,MATCH($A35,May!$A$7:$A$39,0)),0)+IFERROR(INDEX(Jun!AK$7:AK$39,MATCH($A35,Jun!$A$7:$A$39,0)),0)+IFERROR(INDEX(Jul!AK$7:AK$39,MATCH($A35,Jul!$A$7:$A$39,0)),0)</f>
        <v>0</v>
      </c>
    </row>
    <row r="36" spans="1:8" ht="18" customHeight="1" x14ac:dyDescent="0.3">
      <c r="A36" s="60">
        <v>25</v>
      </c>
      <c r="B36" s="59"/>
      <c r="C36" s="41">
        <f>IFERROR(INDEX(Aug!AH$7:AH$39,MATCH($A36,Aug!$A$7:$A$39,0)),0)+IFERROR(INDEX(Sep!AH$7:AH$39,MATCH($A36,Sep!$A$7:$A$39,9)),0)+IFERROR(INDEX(Oct!AH$7:AH$39,MATCH($A36,Oct!$A$7:$A$39,0)),0)+IFERROR(INDEX(Nov!AH$7:AH$39,MATCH($A36,Nov!$A$7:$A$39,0)),0)+IFERROR(INDEX(Dec!AH$7:AH$39,MATCH($A36,Dec!$A$7:$A$39,0)),0)+IFERROR(INDEX(Jan!AH$7:AH$39,MATCH($A36,Jan!$A$7:$A$39,0)),0)+IFERROR(INDEX(Feb!AH$7:AH$39,MATCH($A36,Feb!$A$7:$A$39,0)),0)+IFERROR(INDEX(Mar!AH$7:AH$39,MATCH($A36,Mar!$A$7:$A$39,0)),0)+IFERROR(INDEX(Apr!AH$7:AH$39,MATCH($A36,Apr!$A$7:$A$39,0)),0)+IFERROR(INDEX(May!AH$7:AH$39,MATCH($A36,May!$A$7:$A$39,0)),0)+IFERROR(INDEX(Jun!AH$7:AH$39,MATCH($A36,Jun!$A$7:$A$39,0)),0)+IFERROR(INDEX(Jul!AH$7:AH$39,MATCH($A36,Jul!$A$7:$A$39,0)),0)</f>
        <v>0</v>
      </c>
      <c r="D36" s="41">
        <f>IFERROR(INDEX(Aug!AI$7:AI$39,MATCH($A36,Aug!$A$7:$A$39,0)),0)+IFERROR(INDEX(Sep!AI$7:AI$39,MATCH($A36,Sep!$A$7:$A$39,0)),0)+IFERROR(INDEX(Oct!AI$7:AI$39,MATCH($A36,Oct!$A$7:$A$39,0)),0)+IFERROR(INDEX(Nov!AI$7:AI$39,MATCH($A36,Nov!$A$7:$A$39,0)),0)+IFERROR(INDEX(Dec!AI$7:AI$39,MATCH($A36,Dec!$A$7:$A$39,0)),0)+IFERROR(INDEX(Jan!AI$7:AI$39,MATCH($A36,Jan!$A$7:$A$39,0)),0)+IFERROR(INDEX(Feb!AI$7:AI$39,MATCH($A36,Feb!$A$7:$A$39,0)),0)+IFERROR(INDEX(Mar!AI$7:AI$39,MATCH($A36,Mar!$A$7:$A$39,0)),0)+IFERROR(INDEX(Apr!AI$7:AI$39,MATCH($A36,Apr!$A$7:$A$39,0)),0)+IFERROR(INDEX(May!AI$7:AI$39,MATCH($A36,May!$A$7:$A$39,0)),0)+IFERROR(INDEX(Jun!AI$7:AI$39,MATCH($A36,Jun!$A$7:$A$39,0)),0)+IFERROR(INDEX(Jul!AI$7:AI$39,MATCH($A36,Jul!$A$7:$A$39,0)),0)</f>
        <v>0</v>
      </c>
      <c r="E36" s="41">
        <f>IFERROR(INDEX(Aug!AJ$7:AJ$39,MATCH($A36,Aug!$A$7:$A$39,0)),0)+IFERROR(INDEX(Sep!AJ$7:AJ$39,MATCH($A36,Sep!$A$7:$A$39,0)),0)+IFERROR(INDEX(Oct!AJ$7:AJ$39,MATCH($A36,Oct!$A$7:$A$39,0)),0)+IFERROR(INDEX(Nov!AJ$7:AJ$39,MATCH($A36,Nov!$A$7:$A$39,0)),0)+IFERROR(INDEX(Dec!AJ$7:AJ$39,MATCH($A36,Dec!$A$7:$A$39,0)),0)+IFERROR(INDEX(Jan!AJ$7:AJ$39,MATCH($A36,Jan!$A$7:$A$39,0)),0)+IFERROR(INDEX(Feb!AJ$7:AJ$39,MATCH($A36,Feb!$A$7:$A$39,0)),0)+IFERROR(INDEX(Mar!AJ$7:AJ$39,MATCH($A36,Mar!$A$7:$A$39,0)),0)+IFERROR(INDEX(Apr!AJ$7:AJ$39,MATCH($A36,Apr!$A$7:$A$39,0)),0)+IFERROR(INDEX(May!AJ$7:AJ$39,MATCH($A36,May!$A$7:$A$39,0)),0)+IFERROR(INDEX(Jun!AJ$7:AJ$39,MATCH($A36,Jun!$A$7:$A$39,0)),0)+IFERROR(INDEX(Jul!AJ$7:AJ$39,MATCH($A36,Jul!$A$7:$A$39,0)),0)</f>
        <v>0</v>
      </c>
      <c r="F36" s="41">
        <f>IFERROR(INDEX(Aug!AK$7:AK$39,MATCH($A36,Aug!$A$7:$A$39,0)),0)+IFERROR(INDEX(Sep!AK$7:AK$39,MATCH($A36,Sep!$A$7:$A$39,0)),0)+IFERROR(INDEX(Oct!AK$7:AK$39,MATCH($A36,Oct!$A$7:$A$39,0)),0)+IFERROR(INDEX(Nov!AK$7:AK$39,MATCH($A36,Nov!$A$7:$A$39,0)),0)+IFERROR(INDEX(Dec!AK$7:AK$39,MATCH($A36,Dec!$A$7:$A$39,0)),0)+IFERROR(INDEX(Jan!AK$7:AK$39,MATCH($A36,Jan!$A$7:$A$39,0)),0)+IFERROR(INDEX(Feb!AK$7:AK$39,MATCH($A36,Feb!$A$7:$A$39,0)),0)+IFERROR(INDEX(Mar!AK$7:AK$39,MATCH($A36,Mar!$A$7:$A$39,0)),0)+IFERROR(INDEX(Apr!AK$7:AK$39,MATCH($A36,Apr!$A$7:$A$39,0)),0)+IFERROR(INDEX(May!AK$7:AK$39,MATCH($A36,May!$A$7:$A$39,0)),0)+IFERROR(INDEX(Jun!AK$7:AK$39,MATCH($A36,Jun!$A$7:$A$39,0)),0)+IFERROR(INDEX(Jul!AK$7:AK$39,MATCH($A36,Jul!$A$7:$A$39,0)),0)</f>
        <v>0</v>
      </c>
    </row>
    <row r="37" spans="1:8" ht="18" customHeight="1" x14ac:dyDescent="0.3">
      <c r="A37" s="60">
        <v>26</v>
      </c>
      <c r="B37" s="59"/>
      <c r="C37" s="41">
        <f>IFERROR(INDEX(Aug!AH$7:AH$39,MATCH($A37,Aug!$A$7:$A$39,0)),0)+IFERROR(INDEX(Sep!AH$7:AH$39,MATCH($A37,Sep!$A$7:$A$39,9)),0)+IFERROR(INDEX(Oct!AH$7:AH$39,MATCH($A37,Oct!$A$7:$A$39,0)),0)+IFERROR(INDEX(Nov!AH$7:AH$39,MATCH($A37,Nov!$A$7:$A$39,0)),0)+IFERROR(INDEX(Dec!AH$7:AH$39,MATCH($A37,Dec!$A$7:$A$39,0)),0)+IFERROR(INDEX(Jan!AH$7:AH$39,MATCH($A37,Jan!$A$7:$A$39,0)),0)+IFERROR(INDEX(Feb!AH$7:AH$39,MATCH($A37,Feb!$A$7:$A$39,0)),0)+IFERROR(INDEX(Mar!AH$7:AH$39,MATCH($A37,Mar!$A$7:$A$39,0)),0)+IFERROR(INDEX(Apr!AH$7:AH$39,MATCH($A37,Apr!$A$7:$A$39,0)),0)+IFERROR(INDEX(May!AH$7:AH$39,MATCH($A37,May!$A$7:$A$39,0)),0)+IFERROR(INDEX(Jun!AH$7:AH$39,MATCH($A37,Jun!$A$7:$A$39,0)),0)+IFERROR(INDEX(Jul!AH$7:AH$39,MATCH($A37,Jul!$A$7:$A$39,0)),0)</f>
        <v>0</v>
      </c>
      <c r="D37" s="41">
        <f>IFERROR(INDEX(Aug!AI$7:AI$39,MATCH($A37,Aug!$A$7:$A$39,0)),0)+IFERROR(INDEX(Sep!AI$7:AI$39,MATCH($A37,Sep!$A$7:$A$39,0)),0)+IFERROR(INDEX(Oct!AI$7:AI$39,MATCH($A37,Oct!$A$7:$A$39,0)),0)+IFERROR(INDEX(Nov!AI$7:AI$39,MATCH($A37,Nov!$A$7:$A$39,0)),0)+IFERROR(INDEX(Dec!AI$7:AI$39,MATCH($A37,Dec!$A$7:$A$39,0)),0)+IFERROR(INDEX(Jan!AI$7:AI$39,MATCH($A37,Jan!$A$7:$A$39,0)),0)+IFERROR(INDEX(Feb!AI$7:AI$39,MATCH($A37,Feb!$A$7:$A$39,0)),0)+IFERROR(INDEX(Mar!AI$7:AI$39,MATCH($A37,Mar!$A$7:$A$39,0)),0)+IFERROR(INDEX(Apr!AI$7:AI$39,MATCH($A37,Apr!$A$7:$A$39,0)),0)+IFERROR(INDEX(May!AI$7:AI$39,MATCH($A37,May!$A$7:$A$39,0)),0)+IFERROR(INDEX(Jun!AI$7:AI$39,MATCH($A37,Jun!$A$7:$A$39,0)),0)+IFERROR(INDEX(Jul!AI$7:AI$39,MATCH($A37,Jul!$A$7:$A$39,0)),0)</f>
        <v>0</v>
      </c>
      <c r="E37" s="41">
        <f>IFERROR(INDEX(Aug!AJ$7:AJ$39,MATCH($A37,Aug!$A$7:$A$39,0)),0)+IFERROR(INDEX(Sep!AJ$7:AJ$39,MATCH($A37,Sep!$A$7:$A$39,0)),0)+IFERROR(INDEX(Oct!AJ$7:AJ$39,MATCH($A37,Oct!$A$7:$A$39,0)),0)+IFERROR(INDEX(Nov!AJ$7:AJ$39,MATCH($A37,Nov!$A$7:$A$39,0)),0)+IFERROR(INDEX(Dec!AJ$7:AJ$39,MATCH($A37,Dec!$A$7:$A$39,0)),0)+IFERROR(INDEX(Jan!AJ$7:AJ$39,MATCH($A37,Jan!$A$7:$A$39,0)),0)+IFERROR(INDEX(Feb!AJ$7:AJ$39,MATCH($A37,Feb!$A$7:$A$39,0)),0)+IFERROR(INDEX(Mar!AJ$7:AJ$39,MATCH($A37,Mar!$A$7:$A$39,0)),0)+IFERROR(INDEX(Apr!AJ$7:AJ$39,MATCH($A37,Apr!$A$7:$A$39,0)),0)+IFERROR(INDEX(May!AJ$7:AJ$39,MATCH($A37,May!$A$7:$A$39,0)),0)+IFERROR(INDEX(Jun!AJ$7:AJ$39,MATCH($A37,Jun!$A$7:$A$39,0)),0)+IFERROR(INDEX(Jul!AJ$7:AJ$39,MATCH($A37,Jul!$A$7:$A$39,0)),0)</f>
        <v>0</v>
      </c>
      <c r="F37" s="41">
        <f>IFERROR(INDEX(Aug!AK$7:AK$39,MATCH($A37,Aug!$A$7:$A$39,0)),0)+IFERROR(INDEX(Sep!AK$7:AK$39,MATCH($A37,Sep!$A$7:$A$39,0)),0)+IFERROR(INDEX(Oct!AK$7:AK$39,MATCH($A37,Oct!$A$7:$A$39,0)),0)+IFERROR(INDEX(Nov!AK$7:AK$39,MATCH($A37,Nov!$A$7:$A$39,0)),0)+IFERROR(INDEX(Dec!AK$7:AK$39,MATCH($A37,Dec!$A$7:$A$39,0)),0)+IFERROR(INDEX(Jan!AK$7:AK$39,MATCH($A37,Jan!$A$7:$A$39,0)),0)+IFERROR(INDEX(Feb!AK$7:AK$39,MATCH($A37,Feb!$A$7:$A$39,0)),0)+IFERROR(INDEX(Mar!AK$7:AK$39,MATCH($A37,Mar!$A$7:$A$39,0)),0)+IFERROR(INDEX(Apr!AK$7:AK$39,MATCH($A37,Apr!$A$7:$A$39,0)),0)+IFERROR(INDEX(May!AK$7:AK$39,MATCH($A37,May!$A$7:$A$39,0)),0)+IFERROR(INDEX(Jun!AK$7:AK$39,MATCH($A37,Jun!$A$7:$A$39,0)),0)+IFERROR(INDEX(Jul!AK$7:AK$39,MATCH($A37,Jul!$A$7:$A$39,0)),0)</f>
        <v>0</v>
      </c>
    </row>
    <row r="38" spans="1:8" ht="18" customHeight="1" x14ac:dyDescent="0.3">
      <c r="A38" s="60">
        <v>27</v>
      </c>
      <c r="B38" s="59"/>
      <c r="C38" s="41">
        <f>IFERROR(INDEX(Aug!AH$7:AH$39,MATCH($A38,Aug!$A$7:$A$39,0)),0)+IFERROR(INDEX(Sep!AH$7:AH$39,MATCH($A38,Sep!$A$7:$A$39,9)),0)+IFERROR(INDEX(Oct!AH$7:AH$39,MATCH($A38,Oct!$A$7:$A$39,0)),0)+IFERROR(INDEX(Nov!AH$7:AH$39,MATCH($A38,Nov!$A$7:$A$39,0)),0)+IFERROR(INDEX(Dec!AH$7:AH$39,MATCH($A38,Dec!$A$7:$A$39,0)),0)+IFERROR(INDEX(Jan!AH$7:AH$39,MATCH($A38,Jan!$A$7:$A$39,0)),0)+IFERROR(INDEX(Feb!AH$7:AH$39,MATCH($A38,Feb!$A$7:$A$39,0)),0)+IFERROR(INDEX(Mar!AH$7:AH$39,MATCH($A38,Mar!$A$7:$A$39,0)),0)+IFERROR(INDEX(Apr!AH$7:AH$39,MATCH($A38,Apr!$A$7:$A$39,0)),0)+IFERROR(INDEX(May!AH$7:AH$39,MATCH($A38,May!$A$7:$A$39,0)),0)+IFERROR(INDEX(Jun!AH$7:AH$39,MATCH($A38,Jun!$A$7:$A$39,0)),0)+IFERROR(INDEX(Jul!AH$7:AH$39,MATCH($A38,Jul!$A$7:$A$39,0)),0)</f>
        <v>0</v>
      </c>
      <c r="D38" s="41">
        <f>IFERROR(INDEX(Aug!AI$7:AI$39,MATCH($A38,Aug!$A$7:$A$39,0)),0)+IFERROR(INDEX(Sep!AI$7:AI$39,MATCH($A38,Sep!$A$7:$A$39,0)),0)+IFERROR(INDEX(Oct!AI$7:AI$39,MATCH($A38,Oct!$A$7:$A$39,0)),0)+IFERROR(INDEX(Nov!AI$7:AI$39,MATCH($A38,Nov!$A$7:$A$39,0)),0)+IFERROR(INDEX(Dec!AI$7:AI$39,MATCH($A38,Dec!$A$7:$A$39,0)),0)+IFERROR(INDEX(Jan!AI$7:AI$39,MATCH($A38,Jan!$A$7:$A$39,0)),0)+IFERROR(INDEX(Feb!AI$7:AI$39,MATCH($A38,Feb!$A$7:$A$39,0)),0)+IFERROR(INDEX(Mar!AI$7:AI$39,MATCH($A38,Mar!$A$7:$A$39,0)),0)+IFERROR(INDEX(Apr!AI$7:AI$39,MATCH($A38,Apr!$A$7:$A$39,0)),0)+IFERROR(INDEX(May!AI$7:AI$39,MATCH($A38,May!$A$7:$A$39,0)),0)+IFERROR(INDEX(Jun!AI$7:AI$39,MATCH($A38,Jun!$A$7:$A$39,0)),0)+IFERROR(INDEX(Jul!AI$7:AI$39,MATCH($A38,Jul!$A$7:$A$39,0)),0)</f>
        <v>0</v>
      </c>
      <c r="E38" s="41">
        <f>IFERROR(INDEX(Aug!AJ$7:AJ$39,MATCH($A38,Aug!$A$7:$A$39,0)),0)+IFERROR(INDEX(Sep!AJ$7:AJ$39,MATCH($A38,Sep!$A$7:$A$39,0)),0)+IFERROR(INDEX(Oct!AJ$7:AJ$39,MATCH($A38,Oct!$A$7:$A$39,0)),0)+IFERROR(INDEX(Nov!AJ$7:AJ$39,MATCH($A38,Nov!$A$7:$A$39,0)),0)+IFERROR(INDEX(Dec!AJ$7:AJ$39,MATCH($A38,Dec!$A$7:$A$39,0)),0)+IFERROR(INDEX(Jan!AJ$7:AJ$39,MATCH($A38,Jan!$A$7:$A$39,0)),0)+IFERROR(INDEX(Feb!AJ$7:AJ$39,MATCH($A38,Feb!$A$7:$A$39,0)),0)+IFERROR(INDEX(Mar!AJ$7:AJ$39,MATCH($A38,Mar!$A$7:$A$39,0)),0)+IFERROR(INDEX(Apr!AJ$7:AJ$39,MATCH($A38,Apr!$A$7:$A$39,0)),0)+IFERROR(INDEX(May!AJ$7:AJ$39,MATCH($A38,May!$A$7:$A$39,0)),0)+IFERROR(INDEX(Jun!AJ$7:AJ$39,MATCH($A38,Jun!$A$7:$A$39,0)),0)+IFERROR(INDEX(Jul!AJ$7:AJ$39,MATCH($A38,Jul!$A$7:$A$39,0)),0)</f>
        <v>0</v>
      </c>
      <c r="F38" s="41">
        <f>IFERROR(INDEX(Aug!AK$7:AK$39,MATCH($A38,Aug!$A$7:$A$39,0)),0)+IFERROR(INDEX(Sep!AK$7:AK$39,MATCH($A38,Sep!$A$7:$A$39,0)),0)+IFERROR(INDEX(Oct!AK$7:AK$39,MATCH($A38,Oct!$A$7:$A$39,0)),0)+IFERROR(INDEX(Nov!AK$7:AK$39,MATCH($A38,Nov!$A$7:$A$39,0)),0)+IFERROR(INDEX(Dec!AK$7:AK$39,MATCH($A38,Dec!$A$7:$A$39,0)),0)+IFERROR(INDEX(Jan!AK$7:AK$39,MATCH($A38,Jan!$A$7:$A$39,0)),0)+IFERROR(INDEX(Feb!AK$7:AK$39,MATCH($A38,Feb!$A$7:$A$39,0)),0)+IFERROR(INDEX(Mar!AK$7:AK$39,MATCH($A38,Mar!$A$7:$A$39,0)),0)+IFERROR(INDEX(Apr!AK$7:AK$39,MATCH($A38,Apr!$A$7:$A$39,0)),0)+IFERROR(INDEX(May!AK$7:AK$39,MATCH($A38,May!$A$7:$A$39,0)),0)+IFERROR(INDEX(Jun!AK$7:AK$39,MATCH($A38,Jun!$A$7:$A$39,0)),0)+IFERROR(INDEX(Jul!AK$7:AK$39,MATCH($A38,Jul!$A$7:$A$39,0)),0)</f>
        <v>0</v>
      </c>
    </row>
    <row r="39" spans="1:8" ht="18" customHeight="1" x14ac:dyDescent="0.3">
      <c r="A39" s="60">
        <v>28</v>
      </c>
      <c r="B39" s="59"/>
      <c r="C39" s="41">
        <f>IFERROR(INDEX(Aug!AH$7:AH$39,MATCH($A39,Aug!$A$7:$A$39,0)),0)+IFERROR(INDEX(Sep!AH$7:AH$39,MATCH($A39,Sep!$A$7:$A$39,9)),0)+IFERROR(INDEX(Oct!AH$7:AH$39,MATCH($A39,Oct!$A$7:$A$39,0)),0)+IFERROR(INDEX(Nov!AH$7:AH$39,MATCH($A39,Nov!$A$7:$A$39,0)),0)+IFERROR(INDEX(Dec!AH$7:AH$39,MATCH($A39,Dec!$A$7:$A$39,0)),0)+IFERROR(INDEX(Jan!AH$7:AH$39,MATCH($A39,Jan!$A$7:$A$39,0)),0)+IFERROR(INDEX(Feb!AH$7:AH$39,MATCH($A39,Feb!$A$7:$A$39,0)),0)+IFERROR(INDEX(Mar!AH$7:AH$39,MATCH($A39,Mar!$A$7:$A$39,0)),0)+IFERROR(INDEX(Apr!AH$7:AH$39,MATCH($A39,Apr!$A$7:$A$39,0)),0)+IFERROR(INDEX(May!AH$7:AH$39,MATCH($A39,May!$A$7:$A$39,0)),0)+IFERROR(INDEX(Jun!AH$7:AH$39,MATCH($A39,Jun!$A$7:$A$39,0)),0)+IFERROR(INDEX(Jul!AH$7:AH$39,MATCH($A39,Jul!$A$7:$A$39,0)),0)</f>
        <v>0</v>
      </c>
      <c r="D39" s="41">
        <f>IFERROR(INDEX(Aug!AI$7:AI$39,MATCH($A39,Aug!$A$7:$A$39,0)),0)+IFERROR(INDEX(Sep!AI$7:AI$39,MATCH($A39,Sep!$A$7:$A$39,0)),0)+IFERROR(INDEX(Oct!AI$7:AI$39,MATCH($A39,Oct!$A$7:$A$39,0)),0)+IFERROR(INDEX(Nov!AI$7:AI$39,MATCH($A39,Nov!$A$7:$A$39,0)),0)+IFERROR(INDEX(Dec!AI$7:AI$39,MATCH($A39,Dec!$A$7:$A$39,0)),0)+IFERROR(INDEX(Jan!AI$7:AI$39,MATCH($A39,Jan!$A$7:$A$39,0)),0)+IFERROR(INDEX(Feb!AI$7:AI$39,MATCH($A39,Feb!$A$7:$A$39,0)),0)+IFERROR(INDEX(Mar!AI$7:AI$39,MATCH($A39,Mar!$A$7:$A$39,0)),0)+IFERROR(INDEX(Apr!AI$7:AI$39,MATCH($A39,Apr!$A$7:$A$39,0)),0)+IFERROR(INDEX(May!AI$7:AI$39,MATCH($A39,May!$A$7:$A$39,0)),0)+IFERROR(INDEX(Jun!AI$7:AI$39,MATCH($A39,Jun!$A$7:$A$39,0)),0)+IFERROR(INDEX(Jul!AI$7:AI$39,MATCH($A39,Jul!$A$7:$A$39,0)),0)</f>
        <v>0</v>
      </c>
      <c r="E39" s="41">
        <f>IFERROR(INDEX(Aug!AJ$7:AJ$39,MATCH($A39,Aug!$A$7:$A$39,0)),0)+IFERROR(INDEX(Sep!AJ$7:AJ$39,MATCH($A39,Sep!$A$7:$A$39,0)),0)+IFERROR(INDEX(Oct!AJ$7:AJ$39,MATCH($A39,Oct!$A$7:$A$39,0)),0)+IFERROR(INDEX(Nov!AJ$7:AJ$39,MATCH($A39,Nov!$A$7:$A$39,0)),0)+IFERROR(INDEX(Dec!AJ$7:AJ$39,MATCH($A39,Dec!$A$7:$A$39,0)),0)+IFERROR(INDEX(Jan!AJ$7:AJ$39,MATCH($A39,Jan!$A$7:$A$39,0)),0)+IFERROR(INDEX(Feb!AJ$7:AJ$39,MATCH($A39,Feb!$A$7:$A$39,0)),0)+IFERROR(INDEX(Mar!AJ$7:AJ$39,MATCH($A39,Mar!$A$7:$A$39,0)),0)+IFERROR(INDEX(Apr!AJ$7:AJ$39,MATCH($A39,Apr!$A$7:$A$39,0)),0)+IFERROR(INDEX(May!AJ$7:AJ$39,MATCH($A39,May!$A$7:$A$39,0)),0)+IFERROR(INDEX(Jun!AJ$7:AJ$39,MATCH($A39,Jun!$A$7:$A$39,0)),0)+IFERROR(INDEX(Jul!AJ$7:AJ$39,MATCH($A39,Jul!$A$7:$A$39,0)),0)</f>
        <v>0</v>
      </c>
      <c r="F39" s="41">
        <f>IFERROR(INDEX(Aug!AK$7:AK$39,MATCH($A39,Aug!$A$7:$A$39,0)),0)+IFERROR(INDEX(Sep!AK$7:AK$39,MATCH($A39,Sep!$A$7:$A$39,0)),0)+IFERROR(INDEX(Oct!AK$7:AK$39,MATCH($A39,Oct!$A$7:$A$39,0)),0)+IFERROR(INDEX(Nov!AK$7:AK$39,MATCH($A39,Nov!$A$7:$A$39,0)),0)+IFERROR(INDEX(Dec!AK$7:AK$39,MATCH($A39,Dec!$A$7:$A$39,0)),0)+IFERROR(INDEX(Jan!AK$7:AK$39,MATCH($A39,Jan!$A$7:$A$39,0)),0)+IFERROR(INDEX(Feb!AK$7:AK$39,MATCH($A39,Feb!$A$7:$A$39,0)),0)+IFERROR(INDEX(Mar!AK$7:AK$39,MATCH($A39,Mar!$A$7:$A$39,0)),0)+IFERROR(INDEX(Apr!AK$7:AK$39,MATCH($A39,Apr!$A$7:$A$39,0)),0)+IFERROR(INDEX(May!AK$7:AK$39,MATCH($A39,May!$A$7:$A$39,0)),0)+IFERROR(INDEX(Jun!AK$7:AK$39,MATCH($A39,Jun!$A$7:$A$39,0)),0)+IFERROR(INDEX(Jul!AK$7:AK$39,MATCH($A39,Jul!$A$7:$A$39,0)),0)</f>
        <v>0</v>
      </c>
    </row>
    <row r="40" spans="1:8" ht="18" customHeight="1" x14ac:dyDescent="0.3">
      <c r="A40" s="60">
        <v>29</v>
      </c>
      <c r="B40" s="59"/>
      <c r="C40" s="41">
        <f>IFERROR(INDEX(Aug!AH$7:AH$39,MATCH($A40,Aug!$A$7:$A$39,0)),0)+IFERROR(INDEX(Sep!AH$7:AH$39,MATCH($A40,Sep!$A$7:$A$39,9)),0)+IFERROR(INDEX(Oct!AH$7:AH$39,MATCH($A40,Oct!$A$7:$A$39,0)),0)+IFERROR(INDEX(Nov!AH$7:AH$39,MATCH($A40,Nov!$A$7:$A$39,0)),0)+IFERROR(INDEX(Dec!AH$7:AH$39,MATCH($A40,Dec!$A$7:$A$39,0)),0)+IFERROR(INDEX(Jan!AH$7:AH$39,MATCH($A40,Jan!$A$7:$A$39,0)),0)+IFERROR(INDEX(Feb!AH$7:AH$39,MATCH($A40,Feb!$A$7:$A$39,0)),0)+IFERROR(INDEX(Mar!AH$7:AH$39,MATCH($A40,Mar!$A$7:$A$39,0)),0)+IFERROR(INDEX(Apr!AH$7:AH$39,MATCH($A40,Apr!$A$7:$A$39,0)),0)+IFERROR(INDEX(May!AH$7:AH$39,MATCH($A40,May!$A$7:$A$39,0)),0)+IFERROR(INDEX(Jun!AH$7:AH$39,MATCH($A40,Jun!$A$7:$A$39,0)),0)+IFERROR(INDEX(Jul!AH$7:AH$39,MATCH($A40,Jul!$A$7:$A$39,0)),0)</f>
        <v>0</v>
      </c>
      <c r="D40" s="41">
        <f>IFERROR(INDEX(Aug!AI$7:AI$39,MATCH($A40,Aug!$A$7:$A$39,0)),0)+IFERROR(INDEX(Sep!AI$7:AI$39,MATCH($A40,Sep!$A$7:$A$39,0)),0)+IFERROR(INDEX(Oct!AI$7:AI$39,MATCH($A40,Oct!$A$7:$A$39,0)),0)+IFERROR(INDEX(Nov!AI$7:AI$39,MATCH($A40,Nov!$A$7:$A$39,0)),0)+IFERROR(INDEX(Dec!AI$7:AI$39,MATCH($A40,Dec!$A$7:$A$39,0)),0)+IFERROR(INDEX(Jan!AI$7:AI$39,MATCH($A40,Jan!$A$7:$A$39,0)),0)+IFERROR(INDEX(Feb!AI$7:AI$39,MATCH($A40,Feb!$A$7:$A$39,0)),0)+IFERROR(INDEX(Mar!AI$7:AI$39,MATCH($A40,Mar!$A$7:$A$39,0)),0)+IFERROR(INDEX(Apr!AI$7:AI$39,MATCH($A40,Apr!$A$7:$A$39,0)),0)+IFERROR(INDEX(May!AI$7:AI$39,MATCH($A40,May!$A$7:$A$39,0)),0)+IFERROR(INDEX(Jun!AI$7:AI$39,MATCH($A40,Jun!$A$7:$A$39,0)),0)+IFERROR(INDEX(Jul!AI$7:AI$39,MATCH($A40,Jul!$A$7:$A$39,0)),0)</f>
        <v>0</v>
      </c>
      <c r="E40" s="41">
        <f>IFERROR(INDEX(Aug!AJ$7:AJ$39,MATCH($A40,Aug!$A$7:$A$39,0)),0)+IFERROR(INDEX(Sep!AJ$7:AJ$39,MATCH($A40,Sep!$A$7:$A$39,0)),0)+IFERROR(INDEX(Oct!AJ$7:AJ$39,MATCH($A40,Oct!$A$7:$A$39,0)),0)+IFERROR(INDEX(Nov!AJ$7:AJ$39,MATCH($A40,Nov!$A$7:$A$39,0)),0)+IFERROR(INDEX(Dec!AJ$7:AJ$39,MATCH($A40,Dec!$A$7:$A$39,0)),0)+IFERROR(INDEX(Jan!AJ$7:AJ$39,MATCH($A40,Jan!$A$7:$A$39,0)),0)+IFERROR(INDEX(Feb!AJ$7:AJ$39,MATCH($A40,Feb!$A$7:$A$39,0)),0)+IFERROR(INDEX(Mar!AJ$7:AJ$39,MATCH($A40,Mar!$A$7:$A$39,0)),0)+IFERROR(INDEX(Apr!AJ$7:AJ$39,MATCH($A40,Apr!$A$7:$A$39,0)),0)+IFERROR(INDEX(May!AJ$7:AJ$39,MATCH($A40,May!$A$7:$A$39,0)),0)+IFERROR(INDEX(Jun!AJ$7:AJ$39,MATCH($A40,Jun!$A$7:$A$39,0)),0)+IFERROR(INDEX(Jul!AJ$7:AJ$39,MATCH($A40,Jul!$A$7:$A$39,0)),0)</f>
        <v>0</v>
      </c>
      <c r="F40" s="41">
        <f>IFERROR(INDEX(Aug!AK$7:AK$39,MATCH($A40,Aug!$A$7:$A$39,0)),0)+IFERROR(INDEX(Sep!AK$7:AK$39,MATCH($A40,Sep!$A$7:$A$39,0)),0)+IFERROR(INDEX(Oct!AK$7:AK$39,MATCH($A40,Oct!$A$7:$A$39,0)),0)+IFERROR(INDEX(Nov!AK$7:AK$39,MATCH($A40,Nov!$A$7:$A$39,0)),0)+IFERROR(INDEX(Dec!AK$7:AK$39,MATCH($A40,Dec!$A$7:$A$39,0)),0)+IFERROR(INDEX(Jan!AK$7:AK$39,MATCH($A40,Jan!$A$7:$A$39,0)),0)+IFERROR(INDEX(Feb!AK$7:AK$39,MATCH($A40,Feb!$A$7:$A$39,0)),0)+IFERROR(INDEX(Mar!AK$7:AK$39,MATCH($A40,Mar!$A$7:$A$39,0)),0)+IFERROR(INDEX(Apr!AK$7:AK$39,MATCH($A40,Apr!$A$7:$A$39,0)),0)+IFERROR(INDEX(May!AK$7:AK$39,MATCH($A40,May!$A$7:$A$39,0)),0)+IFERROR(INDEX(Jun!AK$7:AK$39,MATCH($A40,Jun!$A$7:$A$39,0)),0)+IFERROR(INDEX(Jul!AK$7:AK$39,MATCH($A40,Jul!$A$7:$A$39,0)),0)</f>
        <v>0</v>
      </c>
    </row>
    <row r="41" spans="1:8" ht="18" customHeight="1" x14ac:dyDescent="0.3">
      <c r="A41" s="60">
        <v>30</v>
      </c>
      <c r="B41" s="59"/>
      <c r="C41" s="41">
        <f>IFERROR(INDEX(Aug!AH$7:AH$39,MATCH($A41,Aug!$A$7:$A$39,0)),0)+IFERROR(INDEX(Sep!AH$7:AH$39,MATCH($A41,Sep!$A$7:$A$39,9)),0)+IFERROR(INDEX(Oct!AH$7:AH$39,MATCH($A41,Oct!$A$7:$A$39,0)),0)+IFERROR(INDEX(Nov!AH$7:AH$39,MATCH($A41,Nov!$A$7:$A$39,0)),0)+IFERROR(INDEX(Dec!AH$7:AH$39,MATCH($A41,Dec!$A$7:$A$39,0)),0)+IFERROR(INDEX(Jan!AH$7:AH$39,MATCH($A41,Jan!$A$7:$A$39,0)),0)+IFERROR(INDEX(Feb!AH$7:AH$39,MATCH($A41,Feb!$A$7:$A$39,0)),0)+IFERROR(INDEX(Mar!AH$7:AH$39,MATCH($A41,Mar!$A$7:$A$39,0)),0)+IFERROR(INDEX(Apr!AH$7:AH$39,MATCH($A41,Apr!$A$7:$A$39,0)),0)+IFERROR(INDEX(May!AH$7:AH$39,MATCH($A41,May!$A$7:$A$39,0)),0)+IFERROR(INDEX(Jun!AH$7:AH$39,MATCH($A41,Jun!$A$7:$A$39,0)),0)+IFERROR(INDEX(Jul!AH$7:AH$39,MATCH($A41,Jul!$A$7:$A$39,0)),0)</f>
        <v>0</v>
      </c>
      <c r="D41" s="41">
        <f>IFERROR(INDEX(Aug!AI$7:AI$39,MATCH($A41,Aug!$A$7:$A$39,0)),0)+IFERROR(INDEX(Sep!AI$7:AI$39,MATCH($A41,Sep!$A$7:$A$39,0)),0)+IFERROR(INDEX(Oct!AI$7:AI$39,MATCH($A41,Oct!$A$7:$A$39,0)),0)+IFERROR(INDEX(Nov!AI$7:AI$39,MATCH($A41,Nov!$A$7:$A$39,0)),0)+IFERROR(INDEX(Dec!AI$7:AI$39,MATCH($A41,Dec!$A$7:$A$39,0)),0)+IFERROR(INDEX(Jan!AI$7:AI$39,MATCH($A41,Jan!$A$7:$A$39,0)),0)+IFERROR(INDEX(Feb!AI$7:AI$39,MATCH($A41,Feb!$A$7:$A$39,0)),0)+IFERROR(INDEX(Mar!AI$7:AI$39,MATCH($A41,Mar!$A$7:$A$39,0)),0)+IFERROR(INDEX(Apr!AI$7:AI$39,MATCH($A41,Apr!$A$7:$A$39,0)),0)+IFERROR(INDEX(May!AI$7:AI$39,MATCH($A41,May!$A$7:$A$39,0)),0)+IFERROR(INDEX(Jun!AI$7:AI$39,MATCH($A41,Jun!$A$7:$A$39,0)),0)+IFERROR(INDEX(Jul!AI$7:AI$39,MATCH($A41,Jul!$A$7:$A$39,0)),0)</f>
        <v>0</v>
      </c>
      <c r="E41" s="41">
        <f>IFERROR(INDEX(Aug!AJ$7:AJ$39,MATCH($A41,Aug!$A$7:$A$39,0)),0)+IFERROR(INDEX(Sep!AJ$7:AJ$39,MATCH($A41,Sep!$A$7:$A$39,0)),0)+IFERROR(INDEX(Oct!AJ$7:AJ$39,MATCH($A41,Oct!$A$7:$A$39,0)),0)+IFERROR(INDEX(Nov!AJ$7:AJ$39,MATCH($A41,Nov!$A$7:$A$39,0)),0)+IFERROR(INDEX(Dec!AJ$7:AJ$39,MATCH($A41,Dec!$A$7:$A$39,0)),0)+IFERROR(INDEX(Jan!AJ$7:AJ$39,MATCH($A41,Jan!$A$7:$A$39,0)),0)+IFERROR(INDEX(Feb!AJ$7:AJ$39,MATCH($A41,Feb!$A$7:$A$39,0)),0)+IFERROR(INDEX(Mar!AJ$7:AJ$39,MATCH($A41,Mar!$A$7:$A$39,0)),0)+IFERROR(INDEX(Apr!AJ$7:AJ$39,MATCH($A41,Apr!$A$7:$A$39,0)),0)+IFERROR(INDEX(May!AJ$7:AJ$39,MATCH($A41,May!$A$7:$A$39,0)),0)+IFERROR(INDEX(Jun!AJ$7:AJ$39,MATCH($A41,Jun!$A$7:$A$39,0)),0)+IFERROR(INDEX(Jul!AJ$7:AJ$39,MATCH($A41,Jul!$A$7:$A$39,0)),0)</f>
        <v>0</v>
      </c>
      <c r="F41" s="41">
        <f>IFERROR(INDEX(Aug!AK$7:AK$39,MATCH($A41,Aug!$A$7:$A$39,0)),0)+IFERROR(INDEX(Sep!AK$7:AK$39,MATCH($A41,Sep!$A$7:$A$39,0)),0)+IFERROR(INDEX(Oct!AK$7:AK$39,MATCH($A41,Oct!$A$7:$A$39,0)),0)+IFERROR(INDEX(Nov!AK$7:AK$39,MATCH($A41,Nov!$A$7:$A$39,0)),0)+IFERROR(INDEX(Dec!AK$7:AK$39,MATCH($A41,Dec!$A$7:$A$39,0)),0)+IFERROR(INDEX(Jan!AK$7:AK$39,MATCH($A41,Jan!$A$7:$A$39,0)),0)+IFERROR(INDEX(Feb!AK$7:AK$39,MATCH($A41,Feb!$A$7:$A$39,0)),0)+IFERROR(INDEX(Mar!AK$7:AK$39,MATCH($A41,Mar!$A$7:$A$39,0)),0)+IFERROR(INDEX(Apr!AK$7:AK$39,MATCH($A41,Apr!$A$7:$A$39,0)),0)+IFERROR(INDEX(May!AK$7:AK$39,MATCH($A41,May!$A$7:$A$39,0)),0)+IFERROR(INDEX(Jun!AK$7:AK$39,MATCH($A41,Jun!$A$7:$A$39,0)),0)+IFERROR(INDEX(Jul!AK$7:AK$39,MATCH($A41,Jul!$A$7:$A$39,0)),0)</f>
        <v>0</v>
      </c>
    </row>
    <row r="42" spans="1:8" s="2" customFormat="1" ht="13.5" x14ac:dyDescent="0.3">
      <c r="A42" s="62"/>
      <c r="B42" s="63"/>
      <c r="C42" s="64"/>
      <c r="D42" s="64"/>
      <c r="E42" s="64"/>
      <c r="F42" s="64"/>
      <c r="H42" s="71" t="s">
        <v>42</v>
      </c>
    </row>
    <row r="43" spans="1:8" ht="16.5" customHeight="1" x14ac:dyDescent="0.3">
      <c r="A43" s="39"/>
      <c r="B43" s="40"/>
      <c r="C43" s="42">
        <f>SUM(C12:C42)</f>
        <v>0</v>
      </c>
      <c r="D43" s="43">
        <f>SUM(D12:D42)</f>
        <v>0</v>
      </c>
      <c r="E43" s="43">
        <f>SUM(E12:E42)</f>
        <v>0</v>
      </c>
      <c r="F43" s="44">
        <f>SUM(F12:F42)</f>
        <v>0</v>
      </c>
    </row>
    <row r="44" spans="1:8" x14ac:dyDescent="0.3">
      <c r="A44" s="7"/>
      <c r="B44" s="7"/>
      <c r="C44" s="7"/>
      <c r="D44" s="7"/>
      <c r="E44" s="7"/>
      <c r="F44" s="7"/>
    </row>
    <row r="45" spans="1:8" x14ac:dyDescent="0.3">
      <c r="A45" s="7"/>
      <c r="C45" s="7"/>
      <c r="D45" s="7"/>
      <c r="E45" s="7"/>
      <c r="F45" s="7"/>
    </row>
  </sheetData>
  <mergeCells count="4">
    <mergeCell ref="C10:F10"/>
    <mergeCell ref="E4:F4"/>
    <mergeCell ref="E3:F3"/>
    <mergeCell ref="A10:B10"/>
  </mergeCells>
  <printOptions horizontalCentered="1"/>
  <pageMargins left="1" right="1" top="0.75" bottom="1" header="0.5" footer="0.5"/>
  <pageSetup scale="9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1"/>
  <sheetViews>
    <sheetView showGridLines="0" topLeftCell="A25" workbookViewId="0"/>
  </sheetViews>
  <sheetFormatPr defaultColWidth="9.140625" defaultRowHeight="15" x14ac:dyDescent="0.3"/>
  <cols>
    <col min="1" max="1" width="8" style="4" customWidth="1"/>
    <col min="2" max="2" width="15.7109375" style="4" customWidth="1"/>
    <col min="3" max="33" width="3.28515625" style="4" customWidth="1"/>
    <col min="34" max="37" width="4.28515625" style="4" customWidth="1"/>
    <col min="38" max="16384" width="9.140625" style="4"/>
  </cols>
  <sheetData>
    <row r="1" spans="1:38" s="1" customFormat="1" ht="26.25" customHeight="1" x14ac:dyDescent="0.3">
      <c r="A1" s="27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.25" x14ac:dyDescent="0.3">
      <c r="A2" s="3" t="s">
        <v>0</v>
      </c>
      <c r="B2" s="84" t="str">
        <f>IF(YearToDate!B3="","",YearToDate!B3)</f>
        <v/>
      </c>
      <c r="C2" s="85"/>
      <c r="D2" s="85"/>
      <c r="E2" s="85"/>
      <c r="F2" s="85"/>
      <c r="G2" s="85"/>
      <c r="I2" s="96" t="s">
        <v>1</v>
      </c>
      <c r="J2" s="96"/>
      <c r="K2" s="96"/>
      <c r="L2" s="96"/>
      <c r="M2" s="84" t="str">
        <f>IF(YearToDate!B4="","",YearToDate!B4)</f>
        <v/>
      </c>
      <c r="N2" s="84"/>
      <c r="O2" s="84"/>
      <c r="P2" s="84"/>
      <c r="Q2" s="84"/>
      <c r="R2" s="84"/>
      <c r="S2" s="84"/>
      <c r="T2" s="84"/>
      <c r="U2" s="84"/>
      <c r="V2" s="84"/>
      <c r="W2" s="5"/>
      <c r="X2" s="5"/>
      <c r="Y2" s="88" t="s">
        <v>12</v>
      </c>
      <c r="Z2" s="88"/>
      <c r="AA2" s="89"/>
      <c r="AB2" s="94" t="s">
        <v>15</v>
      </c>
      <c r="AC2" s="94"/>
      <c r="AD2" s="94"/>
      <c r="AE2" s="94"/>
      <c r="AF2" s="94"/>
      <c r="AG2" s="94"/>
    </row>
    <row r="3" spans="1:38" ht="20.25" x14ac:dyDescent="0.3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96" t="s">
        <v>3</v>
      </c>
      <c r="J3" s="96"/>
      <c r="K3" s="96"/>
      <c r="L3" s="96"/>
      <c r="M3" s="86" t="str">
        <f>IF(YearToDate!E3="","",YearToDate!E3)</f>
        <v/>
      </c>
      <c r="N3" s="86"/>
      <c r="O3" s="86"/>
      <c r="P3" s="86"/>
      <c r="Q3" s="86"/>
      <c r="R3" s="86"/>
      <c r="S3" s="86"/>
      <c r="T3" s="86"/>
      <c r="U3" s="86"/>
      <c r="V3" s="86"/>
      <c r="X3" s="6"/>
      <c r="Y3" s="88" t="s">
        <v>4</v>
      </c>
      <c r="Z3" s="88"/>
      <c r="AA3" s="89"/>
      <c r="AB3" s="95">
        <f>Aug!AB3</f>
        <v>2022</v>
      </c>
      <c r="AC3" s="95"/>
      <c r="AD3" s="95"/>
      <c r="AE3" s="95"/>
      <c r="AF3" s="95"/>
      <c r="AG3" s="95"/>
    </row>
    <row r="5" spans="1:38" x14ac:dyDescent="0.3">
      <c r="A5" s="90" t="s">
        <v>33</v>
      </c>
      <c r="B5" s="91"/>
      <c r="C5" s="83" t="s">
        <v>13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74" t="s">
        <v>5</v>
      </c>
      <c r="AI5" s="75"/>
      <c r="AJ5" s="75"/>
      <c r="AK5" s="76"/>
      <c r="AL5" s="7"/>
    </row>
    <row r="6" spans="1:38" ht="17.25" customHeight="1" x14ac:dyDescent="0.3">
      <c r="A6" s="92"/>
      <c r="B6" s="93"/>
      <c r="C6" s="15" t="str">
        <f>IF(C7="","",INDEX({"Su";"M";"Tu";"W";"Th";"F";"Sa"},WEEKDAY(C7,1)))</f>
        <v>Th</v>
      </c>
      <c r="D6" s="15" t="str">
        <f>IF(D7="","",INDEX({"Su";"M";"Tu";"W";"Th";"F";"Sa"},WEEKDAY(D7,1)))</f>
        <v>F</v>
      </c>
      <c r="E6" s="15" t="str">
        <f>IF(E7="","",INDEX({"Su";"M";"Tu";"W";"Th";"F";"Sa"},WEEKDAY(E7,1)))</f>
        <v>Sa</v>
      </c>
      <c r="F6" s="15" t="str">
        <f>IF(F7="","",INDEX({"Su";"M";"Tu";"W";"Th";"F";"Sa"},WEEKDAY(F7,1)))</f>
        <v>Su</v>
      </c>
      <c r="G6" s="15" t="str">
        <f>IF(G7="","",INDEX({"Su";"M";"Tu";"W";"Th";"F";"Sa"},WEEKDAY(G7,1)))</f>
        <v>M</v>
      </c>
      <c r="H6" s="15" t="str">
        <f>IF(H7="","",INDEX({"Su";"M";"Tu";"W";"Th";"F";"Sa"},WEEKDAY(H7,1)))</f>
        <v>Tu</v>
      </c>
      <c r="I6" s="15" t="str">
        <f>IF(I7="","",INDEX({"Su";"M";"Tu";"W";"Th";"F";"Sa"},WEEKDAY(I7,1)))</f>
        <v>W</v>
      </c>
      <c r="J6" s="15" t="str">
        <f>IF(J7="","",INDEX({"Su";"M";"Tu";"W";"Th";"F";"Sa"},WEEKDAY(J7,1)))</f>
        <v>Th</v>
      </c>
      <c r="K6" s="15" t="str">
        <f>IF(K7="","",INDEX({"Su";"M";"Tu";"W";"Th";"F";"Sa"},WEEKDAY(K7,1)))</f>
        <v>F</v>
      </c>
      <c r="L6" s="15" t="str">
        <f>IF(L7="","",INDEX({"Su";"M";"Tu";"W";"Th";"F";"Sa"},WEEKDAY(L7,1)))</f>
        <v>Sa</v>
      </c>
      <c r="M6" s="15" t="str">
        <f>IF(M7="","",INDEX({"Su";"M";"Tu";"W";"Th";"F";"Sa"},WEEKDAY(M7,1)))</f>
        <v>Su</v>
      </c>
      <c r="N6" s="15" t="str">
        <f>IF(N7="","",INDEX({"Su";"M";"Tu";"W";"Th";"F";"Sa"},WEEKDAY(N7,1)))</f>
        <v>M</v>
      </c>
      <c r="O6" s="15" t="str">
        <f>IF(O7="","",INDEX({"Su";"M";"Tu";"W";"Th";"F";"Sa"},WEEKDAY(O7,1)))</f>
        <v>Tu</v>
      </c>
      <c r="P6" s="15" t="str">
        <f>IF(P7="","",INDEX({"Su";"M";"Tu";"W";"Th";"F";"Sa"},WEEKDAY(P7,1)))</f>
        <v>W</v>
      </c>
      <c r="Q6" s="15" t="str">
        <f>IF(Q7="","",INDEX({"Su";"M";"Tu";"W";"Th";"F";"Sa"},WEEKDAY(Q7,1)))</f>
        <v>Th</v>
      </c>
      <c r="R6" s="15" t="str">
        <f>IF(R7="","",INDEX({"Su";"M";"Tu";"W";"Th";"F";"Sa"},WEEKDAY(R7,1)))</f>
        <v>F</v>
      </c>
      <c r="S6" s="15" t="str">
        <f>IF(S7="","",INDEX({"Su";"M";"Tu";"W";"Th";"F";"Sa"},WEEKDAY(S7,1)))</f>
        <v>Sa</v>
      </c>
      <c r="T6" s="15" t="str">
        <f>IF(T7="","",INDEX({"Su";"M";"Tu";"W";"Th";"F";"Sa"},WEEKDAY(T7,1)))</f>
        <v>Su</v>
      </c>
      <c r="U6" s="15" t="str">
        <f>IF(U7="","",INDEX({"Su";"M";"Tu";"W";"Th";"F";"Sa"},WEEKDAY(U7,1)))</f>
        <v>M</v>
      </c>
      <c r="V6" s="15" t="str">
        <f>IF(V7="","",INDEX({"Su";"M";"Tu";"W";"Th";"F";"Sa"},WEEKDAY(V7,1)))</f>
        <v>Tu</v>
      </c>
      <c r="W6" s="15" t="str">
        <f>IF(W7="","",INDEX({"Su";"M";"Tu";"W";"Th";"F";"Sa"},WEEKDAY(W7,1)))</f>
        <v>W</v>
      </c>
      <c r="X6" s="15" t="str">
        <f>IF(X7="","",INDEX({"Su";"M";"Tu";"W";"Th";"F";"Sa"},WEEKDAY(X7,1)))</f>
        <v>Th</v>
      </c>
      <c r="Y6" s="15" t="str">
        <f>IF(Y7="","",INDEX({"Su";"M";"Tu";"W";"Th";"F";"Sa"},WEEKDAY(Y7,1)))</f>
        <v>F</v>
      </c>
      <c r="Z6" s="15" t="str">
        <f>IF(Z7="","",INDEX({"Su";"M";"Tu";"W";"Th";"F";"Sa"},WEEKDAY(Z7,1)))</f>
        <v>Sa</v>
      </c>
      <c r="AA6" s="15" t="str">
        <f>IF(AA7="","",INDEX({"Su";"M";"Tu";"W";"Th";"F";"Sa"},WEEKDAY(AA7,1)))</f>
        <v>Su</v>
      </c>
      <c r="AB6" s="15" t="str">
        <f>IF(AB7="","",INDEX({"Su";"M";"Tu";"W";"Th";"F";"Sa"},WEEKDAY(AB7,1)))</f>
        <v>M</v>
      </c>
      <c r="AC6" s="15" t="str">
        <f>IF(AC7="","",INDEX({"Su";"M";"Tu";"W";"Th";"F";"Sa"},WEEKDAY(AC7,1)))</f>
        <v>Tu</v>
      </c>
      <c r="AD6" s="15" t="str">
        <f>IF(AD7="","",INDEX({"Su";"M";"Tu";"W";"Th";"F";"Sa"},WEEKDAY(AD7,1)))</f>
        <v>W</v>
      </c>
      <c r="AE6" s="15" t="str">
        <f>IF(AE7="","",INDEX({"Su";"M";"Tu";"W";"Th";"F";"Sa"},WEEKDAY(AE7,1)))</f>
        <v>Th</v>
      </c>
      <c r="AF6" s="15" t="str">
        <f>IF(AF7="","",INDEX({"Su";"M";"Tu";"W";"Th";"F";"Sa"},WEEKDAY(AF7,1)))</f>
        <v>F</v>
      </c>
      <c r="AG6" s="15" t="str">
        <f>IF(AG7="","",INDEX({"Su";"M";"Tu";"W";"Th";"F";"Sa"},WEEKDAY(AG7,1)))</f>
        <v/>
      </c>
      <c r="AH6" s="79"/>
      <c r="AI6" s="80"/>
      <c r="AJ6" s="80"/>
      <c r="AK6" s="81"/>
      <c r="AL6" s="7"/>
    </row>
    <row r="7" spans="1:38" x14ac:dyDescent="0.3">
      <c r="A7" s="10" t="s">
        <v>34</v>
      </c>
      <c r="B7" s="11" t="s">
        <v>35</v>
      </c>
      <c r="C7" s="16">
        <f>DATE(AB3,INDEX({1,2,3,4,5,6,7,8,9,10,11,12},MATCH(AB2,monthNames,0)),1)</f>
        <v>44805</v>
      </c>
      <c r="D7" s="16">
        <f>C7+1</f>
        <v>44806</v>
      </c>
      <c r="E7" s="16">
        <f t="shared" ref="E7:AD7" si="0">D7+1</f>
        <v>44807</v>
      </c>
      <c r="F7" s="16">
        <f t="shared" si="0"/>
        <v>44808</v>
      </c>
      <c r="G7" s="16">
        <f>F7+1</f>
        <v>44809</v>
      </c>
      <c r="H7" s="16">
        <f t="shared" si="0"/>
        <v>44810</v>
      </c>
      <c r="I7" s="16">
        <f t="shared" si="0"/>
        <v>44811</v>
      </c>
      <c r="J7" s="16">
        <f t="shared" si="0"/>
        <v>44812</v>
      </c>
      <c r="K7" s="16">
        <f t="shared" si="0"/>
        <v>44813</v>
      </c>
      <c r="L7" s="16">
        <f t="shared" si="0"/>
        <v>44814</v>
      </c>
      <c r="M7" s="16">
        <f t="shared" si="0"/>
        <v>44815</v>
      </c>
      <c r="N7" s="16">
        <f t="shared" si="0"/>
        <v>44816</v>
      </c>
      <c r="O7" s="16">
        <f t="shared" si="0"/>
        <v>44817</v>
      </c>
      <c r="P7" s="16">
        <f t="shared" si="0"/>
        <v>44818</v>
      </c>
      <c r="Q7" s="16">
        <f t="shared" si="0"/>
        <v>44819</v>
      </c>
      <c r="R7" s="16">
        <f t="shared" si="0"/>
        <v>44820</v>
      </c>
      <c r="S7" s="16">
        <f t="shared" si="0"/>
        <v>44821</v>
      </c>
      <c r="T7" s="16">
        <f t="shared" si="0"/>
        <v>44822</v>
      </c>
      <c r="U7" s="16">
        <f t="shared" si="0"/>
        <v>44823</v>
      </c>
      <c r="V7" s="16">
        <f t="shared" si="0"/>
        <v>44824</v>
      </c>
      <c r="W7" s="16">
        <f t="shared" si="0"/>
        <v>44825</v>
      </c>
      <c r="X7" s="16">
        <f t="shared" si="0"/>
        <v>44826</v>
      </c>
      <c r="Y7" s="16">
        <f t="shared" si="0"/>
        <v>44827</v>
      </c>
      <c r="Z7" s="16">
        <f t="shared" si="0"/>
        <v>44828</v>
      </c>
      <c r="AA7" s="16">
        <f t="shared" si="0"/>
        <v>44829</v>
      </c>
      <c r="AB7" s="16">
        <f t="shared" si="0"/>
        <v>44830</v>
      </c>
      <c r="AC7" s="16">
        <f t="shared" si="0"/>
        <v>44831</v>
      </c>
      <c r="AD7" s="16">
        <f t="shared" si="0"/>
        <v>44832</v>
      </c>
      <c r="AE7" s="16">
        <f>IF(MONTH($AD7+1)&gt;MONTH($C$7),"",$AD7+1)</f>
        <v>44833</v>
      </c>
      <c r="AF7" s="16">
        <f>IF(MONTH($AD7+2)&gt;MONTH($C$7),"",$AD7+2)</f>
        <v>44834</v>
      </c>
      <c r="AG7" s="16" t="str">
        <f>IF(MONTH($AD7+3)&gt;MONTH($C$7),"",$AD7+3)</f>
        <v/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6" si="1">COUNTIF(C9:AG9,"*"&amp;AH$7&amp;"*")</f>
        <v>0</v>
      </c>
      <c r="AI9" s="18">
        <f t="shared" ref="AI9:AI36" si="2">COUNTIF(C9:AG9,"*"&amp;AI$7&amp;"*")</f>
        <v>0</v>
      </c>
      <c r="AJ9" s="18">
        <f t="shared" ref="AJ9:AJ36" si="3">COUNTIF(C9:AG9,"*"&amp;AJ$7&amp;"*")</f>
        <v>0</v>
      </c>
      <c r="AK9" s="19">
        <f t="shared" ref="AK9:AK36" si="4">COUNTIF(C9:AG9,"*"&amp;AK$7&amp;"*")</f>
        <v>0</v>
      </c>
      <c r="AL9" s="7"/>
    </row>
    <row r="10" spans="1:38" ht="16.5" customHeight="1" x14ac:dyDescent="0.3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ref="AH37" si="5">COUNTIF(C37:AG37,"*"&amp;AH$7&amp;"*")</f>
        <v>0</v>
      </c>
      <c r="AI37" s="18">
        <f t="shared" ref="AI37" si="6">COUNTIF(C37:AG37,"*"&amp;AI$7&amp;"*")</f>
        <v>0</v>
      </c>
      <c r="AJ37" s="18">
        <f t="shared" ref="AJ37" si="7">COUNTIF(C37:AG37,"*"&amp;AJ$7&amp;"*")</f>
        <v>0</v>
      </c>
      <c r="AK37" s="19">
        <f t="shared" ref="AK37" si="8">COUNTIF(C37:AG37,"*"&amp;AK$7&amp;"*")</f>
        <v>0</v>
      </c>
      <c r="AL37" s="7"/>
    </row>
    <row r="38" spans="1:38" s="2" customFormat="1" ht="13.5" x14ac:dyDescent="0.3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">
      <c r="A39" s="65" t="s">
        <v>41</v>
      </c>
      <c r="B39" s="65"/>
      <c r="C39" s="7"/>
      <c r="D39" s="7"/>
      <c r="E39" s="7"/>
      <c r="F39" s="7"/>
      <c r="G39" s="7"/>
      <c r="H39" s="7"/>
      <c r="I39" s="7"/>
      <c r="K39" s="87" t="s">
        <v>10</v>
      </c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7"/>
      <c r="Z39" s="7"/>
      <c r="AA39" s="7"/>
      <c r="AB39" s="7"/>
      <c r="AC39" s="7"/>
      <c r="AD39" s="7"/>
      <c r="AE39" s="7"/>
      <c r="AF39" s="7"/>
      <c r="AG39" s="8" t="s">
        <v>11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">
      <c r="A40" s="82"/>
      <c r="B40" s="8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K39:X39"/>
    <mergeCell ref="A40:B40"/>
    <mergeCell ref="AH5:AK6"/>
    <mergeCell ref="B2:G2"/>
    <mergeCell ref="I2:L2"/>
    <mergeCell ref="M2:V2"/>
    <mergeCell ref="Y2:AA2"/>
    <mergeCell ref="AB2:AG2"/>
    <mergeCell ref="I3:L3"/>
    <mergeCell ref="M3:V3"/>
    <mergeCell ref="Y3:AA3"/>
    <mergeCell ref="AB3:AG3"/>
    <mergeCell ref="C5:AG5"/>
    <mergeCell ref="A5:B6"/>
  </mergeCells>
  <conditionalFormatting sqref="C7:AG7">
    <cfRule type="expression" dxfId="43" priority="2" stopIfTrue="1">
      <formula>OR(WEEKDAY(C$7,1)=1,WEEKDAY(C$7,1)=7)</formula>
    </cfRule>
    <cfRule type="cellIs" dxfId="42" priority="3" stopIfTrue="1" operator="equal">
      <formula>""</formula>
    </cfRule>
  </conditionalFormatting>
  <conditionalFormatting sqref="C8:AG37">
    <cfRule type="expression" dxfId="41" priority="4" stopIfTrue="1">
      <formula>OR(WEEKDAY(C$7)=1,WEEKDAY(C$7)=7)</formula>
    </cfRule>
    <cfRule type="expression" dxfId="40" priority="5" stopIfTrue="1">
      <formula>C$7=""</formula>
    </cfRule>
  </conditionalFormatting>
  <hyperlinks>
    <hyperlink ref="K39" r:id="rId1"/>
    <hyperlink ref="K39:X39" r:id="rId2" display="Templates by Vertex42.com"/>
  </hyperlinks>
  <printOptions horizontalCentered="1"/>
  <pageMargins left="0.25" right="0.25" top="0.25" bottom="0.25" header="0.5" footer="0.5"/>
  <pageSetup scale="95" orientation="landscape" r:id="rId3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1"/>
  <sheetViews>
    <sheetView showGridLines="0" topLeftCell="A16" workbookViewId="0">
      <selection activeCell="P43" sqref="P43:P44"/>
    </sheetView>
  </sheetViews>
  <sheetFormatPr defaultColWidth="9.140625" defaultRowHeight="15" x14ac:dyDescent="0.3"/>
  <cols>
    <col min="1" max="1" width="8" style="4" customWidth="1"/>
    <col min="2" max="2" width="15.7109375" style="4" customWidth="1"/>
    <col min="3" max="33" width="3.28515625" style="4" customWidth="1"/>
    <col min="34" max="37" width="4.28515625" style="4" customWidth="1"/>
    <col min="38" max="16384" width="9.140625" style="4"/>
  </cols>
  <sheetData>
    <row r="1" spans="1:38" s="1" customFormat="1" ht="26.25" customHeight="1" x14ac:dyDescent="0.3">
      <c r="A1" s="27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.25" x14ac:dyDescent="0.3">
      <c r="A2" s="3" t="s">
        <v>0</v>
      </c>
      <c r="B2" s="84" t="str">
        <f>IF(YearToDate!B3="","",YearToDate!B3)</f>
        <v/>
      </c>
      <c r="C2" s="85"/>
      <c r="D2" s="85"/>
      <c r="E2" s="85"/>
      <c r="F2" s="85"/>
      <c r="G2" s="85"/>
      <c r="I2" s="96" t="s">
        <v>1</v>
      </c>
      <c r="J2" s="96"/>
      <c r="K2" s="96"/>
      <c r="L2" s="96"/>
      <c r="M2" s="84" t="str">
        <f>IF(YearToDate!B4="","",YearToDate!B4)</f>
        <v/>
      </c>
      <c r="N2" s="84"/>
      <c r="O2" s="84"/>
      <c r="P2" s="84"/>
      <c r="Q2" s="84"/>
      <c r="R2" s="84"/>
      <c r="S2" s="84"/>
      <c r="T2" s="84"/>
      <c r="U2" s="84"/>
      <c r="V2" s="84"/>
      <c r="W2" s="5"/>
      <c r="X2" s="5"/>
      <c r="Y2" s="88" t="s">
        <v>12</v>
      </c>
      <c r="Z2" s="88"/>
      <c r="AA2" s="89"/>
      <c r="AB2" s="94" t="s">
        <v>18</v>
      </c>
      <c r="AC2" s="94"/>
      <c r="AD2" s="94"/>
      <c r="AE2" s="94"/>
      <c r="AF2" s="94"/>
      <c r="AG2" s="94"/>
    </row>
    <row r="3" spans="1:38" ht="20.25" x14ac:dyDescent="0.3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96" t="s">
        <v>3</v>
      </c>
      <c r="J3" s="96"/>
      <c r="K3" s="96"/>
      <c r="L3" s="96"/>
      <c r="M3" s="86" t="str">
        <f>IF(YearToDate!E3="","",YearToDate!E3)</f>
        <v/>
      </c>
      <c r="N3" s="86"/>
      <c r="O3" s="86"/>
      <c r="P3" s="86"/>
      <c r="Q3" s="86"/>
      <c r="R3" s="86"/>
      <c r="S3" s="86"/>
      <c r="T3" s="86"/>
      <c r="U3" s="86"/>
      <c r="V3" s="86"/>
      <c r="X3" s="6"/>
      <c r="Y3" s="88" t="s">
        <v>4</v>
      </c>
      <c r="Z3" s="88"/>
      <c r="AA3" s="89"/>
      <c r="AB3" s="95">
        <f>Aug!AB3</f>
        <v>2022</v>
      </c>
      <c r="AC3" s="95"/>
      <c r="AD3" s="95"/>
      <c r="AE3" s="95"/>
      <c r="AF3" s="95"/>
      <c r="AG3" s="95"/>
    </row>
    <row r="5" spans="1:38" x14ac:dyDescent="0.3">
      <c r="A5" s="90" t="s">
        <v>33</v>
      </c>
      <c r="B5" s="91"/>
      <c r="C5" s="83" t="s">
        <v>13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74" t="s">
        <v>5</v>
      </c>
      <c r="AI5" s="75"/>
      <c r="AJ5" s="75"/>
      <c r="AK5" s="76"/>
      <c r="AL5" s="7"/>
    </row>
    <row r="6" spans="1:38" ht="17.25" customHeight="1" x14ac:dyDescent="0.3">
      <c r="A6" s="92"/>
      <c r="B6" s="93"/>
      <c r="C6" s="15" t="str">
        <f>IF(C7="","",INDEX({"Su";"M";"Tu";"W";"Th";"F";"Sa"},WEEKDAY(C7,1)))</f>
        <v>Sa</v>
      </c>
      <c r="D6" s="15" t="str">
        <f>IF(D7="","",INDEX({"Su";"M";"Tu";"W";"Th";"F";"Sa"},WEEKDAY(D7,1)))</f>
        <v>Su</v>
      </c>
      <c r="E6" s="15" t="str">
        <f>IF(E7="","",INDEX({"Su";"M";"Tu";"W";"Th";"F";"Sa"},WEEKDAY(E7,1)))</f>
        <v>M</v>
      </c>
      <c r="F6" s="15" t="str">
        <f>IF(F7="","",INDEX({"Su";"M";"Tu";"W";"Th";"F";"Sa"},WEEKDAY(F7,1)))</f>
        <v>Tu</v>
      </c>
      <c r="G6" s="15" t="str">
        <f>IF(G7="","",INDEX({"Su";"M";"Tu";"W";"Th";"F";"Sa"},WEEKDAY(G7,1)))</f>
        <v>W</v>
      </c>
      <c r="H6" s="15" t="str">
        <f>IF(H7="","",INDEX({"Su";"M";"Tu";"W";"Th";"F";"Sa"},WEEKDAY(H7,1)))</f>
        <v>Th</v>
      </c>
      <c r="I6" s="15" t="str">
        <f>IF(I7="","",INDEX({"Su";"M";"Tu";"W";"Th";"F";"Sa"},WEEKDAY(I7,1)))</f>
        <v>F</v>
      </c>
      <c r="J6" s="15" t="str">
        <f>IF(J7="","",INDEX({"Su";"M";"Tu";"W";"Th";"F";"Sa"},WEEKDAY(J7,1)))</f>
        <v>Sa</v>
      </c>
      <c r="K6" s="15" t="str">
        <f>IF(K7="","",INDEX({"Su";"M";"Tu";"W";"Th";"F";"Sa"},WEEKDAY(K7,1)))</f>
        <v>Su</v>
      </c>
      <c r="L6" s="15" t="str">
        <f>IF(L7="","",INDEX({"Su";"M";"Tu";"W";"Th";"F";"Sa"},WEEKDAY(L7,1)))</f>
        <v>M</v>
      </c>
      <c r="M6" s="15" t="str">
        <f>IF(M7="","",INDEX({"Su";"M";"Tu";"W";"Th";"F";"Sa"},WEEKDAY(M7,1)))</f>
        <v>Tu</v>
      </c>
      <c r="N6" s="15" t="str">
        <f>IF(N7="","",INDEX({"Su";"M";"Tu";"W";"Th";"F";"Sa"},WEEKDAY(N7,1)))</f>
        <v>W</v>
      </c>
      <c r="O6" s="15" t="str">
        <f>IF(O7="","",INDEX({"Su";"M";"Tu";"W";"Th";"F";"Sa"},WEEKDAY(O7,1)))</f>
        <v>Th</v>
      </c>
      <c r="P6" s="15" t="str">
        <f>IF(P7="","",INDEX({"Su";"M";"Tu";"W";"Th";"F";"Sa"},WEEKDAY(P7,1)))</f>
        <v>F</v>
      </c>
      <c r="Q6" s="15" t="str">
        <f>IF(Q7="","",INDEX({"Su";"M";"Tu";"W";"Th";"F";"Sa"},WEEKDAY(Q7,1)))</f>
        <v>Sa</v>
      </c>
      <c r="R6" s="15" t="str">
        <f>IF(R7="","",INDEX({"Su";"M";"Tu";"W";"Th";"F";"Sa"},WEEKDAY(R7,1)))</f>
        <v>Su</v>
      </c>
      <c r="S6" s="15" t="str">
        <f>IF(S7="","",INDEX({"Su";"M";"Tu";"W";"Th";"F";"Sa"},WEEKDAY(S7,1)))</f>
        <v>M</v>
      </c>
      <c r="T6" s="15" t="str">
        <f>IF(T7="","",INDEX({"Su";"M";"Tu";"W";"Th";"F";"Sa"},WEEKDAY(T7,1)))</f>
        <v>Tu</v>
      </c>
      <c r="U6" s="15" t="str">
        <f>IF(U7="","",INDEX({"Su";"M";"Tu";"W";"Th";"F";"Sa"},WEEKDAY(U7,1)))</f>
        <v>W</v>
      </c>
      <c r="V6" s="15" t="str">
        <f>IF(V7="","",INDEX({"Su";"M";"Tu";"W";"Th";"F";"Sa"},WEEKDAY(V7,1)))</f>
        <v>Th</v>
      </c>
      <c r="W6" s="15" t="str">
        <f>IF(W7="","",INDEX({"Su";"M";"Tu";"W";"Th";"F";"Sa"},WEEKDAY(W7,1)))</f>
        <v>F</v>
      </c>
      <c r="X6" s="15" t="str">
        <f>IF(X7="","",INDEX({"Su";"M";"Tu";"W";"Th";"F";"Sa"},WEEKDAY(X7,1)))</f>
        <v>Sa</v>
      </c>
      <c r="Y6" s="15" t="str">
        <f>IF(Y7="","",INDEX({"Su";"M";"Tu";"W";"Th";"F";"Sa"},WEEKDAY(Y7,1)))</f>
        <v>Su</v>
      </c>
      <c r="Z6" s="15" t="str">
        <f>IF(Z7="","",INDEX({"Su";"M";"Tu";"W";"Th";"F";"Sa"},WEEKDAY(Z7,1)))</f>
        <v>M</v>
      </c>
      <c r="AA6" s="15" t="str">
        <f>IF(AA7="","",INDEX({"Su";"M";"Tu";"W";"Th";"F";"Sa"},WEEKDAY(AA7,1)))</f>
        <v>Tu</v>
      </c>
      <c r="AB6" s="15" t="str">
        <f>IF(AB7="","",INDEX({"Su";"M";"Tu";"W";"Th";"F";"Sa"},WEEKDAY(AB7,1)))</f>
        <v>W</v>
      </c>
      <c r="AC6" s="15" t="str">
        <f>IF(AC7="","",INDEX({"Su";"M";"Tu";"W";"Th";"F";"Sa"},WEEKDAY(AC7,1)))</f>
        <v>Th</v>
      </c>
      <c r="AD6" s="15" t="str">
        <f>IF(AD7="","",INDEX({"Su";"M";"Tu";"W";"Th";"F";"Sa"},WEEKDAY(AD7,1)))</f>
        <v>F</v>
      </c>
      <c r="AE6" s="15" t="str">
        <f>IF(AE7="","",INDEX({"Su";"M";"Tu";"W";"Th";"F";"Sa"},WEEKDAY(AE7,1)))</f>
        <v>Sa</v>
      </c>
      <c r="AF6" s="15" t="str">
        <f>IF(AF7="","",INDEX({"Su";"M";"Tu";"W";"Th";"F";"Sa"},WEEKDAY(AF7,1)))</f>
        <v>Su</v>
      </c>
      <c r="AG6" s="15" t="str">
        <f>IF(AG7="","",INDEX({"Su";"M";"Tu";"W";"Th";"F";"Sa"},WEEKDAY(AG7,1)))</f>
        <v>M</v>
      </c>
      <c r="AH6" s="79"/>
      <c r="AI6" s="80"/>
      <c r="AJ6" s="80"/>
      <c r="AK6" s="81"/>
      <c r="AL6" s="7"/>
    </row>
    <row r="7" spans="1:38" x14ac:dyDescent="0.3">
      <c r="A7" s="10" t="s">
        <v>34</v>
      </c>
      <c r="B7" s="11" t="s">
        <v>35</v>
      </c>
      <c r="C7" s="16">
        <f>DATE(AB3,INDEX({1,2,3,4,5,6,7,8,9,10,11,12},MATCH(AB2,monthNames,0)),1)</f>
        <v>44835</v>
      </c>
      <c r="D7" s="16">
        <f>C7+1</f>
        <v>44836</v>
      </c>
      <c r="E7" s="16">
        <f t="shared" ref="E7:AD7" si="0">D7+1</f>
        <v>44837</v>
      </c>
      <c r="F7" s="16">
        <f t="shared" si="0"/>
        <v>44838</v>
      </c>
      <c r="G7" s="16">
        <f>F7+1</f>
        <v>44839</v>
      </c>
      <c r="H7" s="16">
        <f t="shared" si="0"/>
        <v>44840</v>
      </c>
      <c r="I7" s="16">
        <f t="shared" si="0"/>
        <v>44841</v>
      </c>
      <c r="J7" s="16">
        <f t="shared" si="0"/>
        <v>44842</v>
      </c>
      <c r="K7" s="16">
        <f t="shared" si="0"/>
        <v>44843</v>
      </c>
      <c r="L7" s="16">
        <f t="shared" si="0"/>
        <v>44844</v>
      </c>
      <c r="M7" s="16">
        <f t="shared" si="0"/>
        <v>44845</v>
      </c>
      <c r="N7" s="16">
        <f t="shared" si="0"/>
        <v>44846</v>
      </c>
      <c r="O7" s="16">
        <f t="shared" si="0"/>
        <v>44847</v>
      </c>
      <c r="P7" s="16">
        <f t="shared" si="0"/>
        <v>44848</v>
      </c>
      <c r="Q7" s="16">
        <f t="shared" si="0"/>
        <v>44849</v>
      </c>
      <c r="R7" s="16">
        <f t="shared" si="0"/>
        <v>44850</v>
      </c>
      <c r="S7" s="16">
        <f t="shared" si="0"/>
        <v>44851</v>
      </c>
      <c r="T7" s="16">
        <f t="shared" si="0"/>
        <v>44852</v>
      </c>
      <c r="U7" s="16">
        <f t="shared" si="0"/>
        <v>44853</v>
      </c>
      <c r="V7" s="16">
        <f t="shared" si="0"/>
        <v>44854</v>
      </c>
      <c r="W7" s="16">
        <f t="shared" si="0"/>
        <v>44855</v>
      </c>
      <c r="X7" s="16">
        <f t="shared" si="0"/>
        <v>44856</v>
      </c>
      <c r="Y7" s="16">
        <f t="shared" si="0"/>
        <v>44857</v>
      </c>
      <c r="Z7" s="16">
        <f t="shared" si="0"/>
        <v>44858</v>
      </c>
      <c r="AA7" s="16">
        <f t="shared" si="0"/>
        <v>44859</v>
      </c>
      <c r="AB7" s="16">
        <f t="shared" si="0"/>
        <v>44860</v>
      </c>
      <c r="AC7" s="16">
        <f t="shared" si="0"/>
        <v>44861</v>
      </c>
      <c r="AD7" s="16">
        <f t="shared" si="0"/>
        <v>44862</v>
      </c>
      <c r="AE7" s="16">
        <f>IF(MONTH($AD7+1)&gt;MONTH($C$7),"",$AD7+1)</f>
        <v>44863</v>
      </c>
      <c r="AF7" s="16">
        <f>IF(MONTH($AD7+2)&gt;MONTH($C$7),"",$AD7+2)</f>
        <v>44864</v>
      </c>
      <c r="AG7" s="16">
        <f>IF(MONTH($AD7+3)&gt;MONTH($C$7),"",$AD7+3)</f>
        <v>44865</v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6" si="1">COUNTIF(C9:AG9,"*"&amp;AH$7&amp;"*")</f>
        <v>0</v>
      </c>
      <c r="AI9" s="18">
        <f t="shared" ref="AI9:AI36" si="2">COUNTIF(C9:AG9,"*"&amp;AI$7&amp;"*")</f>
        <v>0</v>
      </c>
      <c r="AJ9" s="18">
        <f t="shared" ref="AJ9:AJ36" si="3">COUNTIF(C9:AG9,"*"&amp;AJ$7&amp;"*")</f>
        <v>0</v>
      </c>
      <c r="AK9" s="19">
        <f t="shared" ref="AK9:AK36" si="4">COUNTIF(C9:AG9,"*"&amp;AK$7&amp;"*")</f>
        <v>0</v>
      </c>
      <c r="AL9" s="7"/>
    </row>
    <row r="10" spans="1:38" ht="16.5" customHeight="1" x14ac:dyDescent="0.3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ref="AH37" si="5">COUNTIF(C37:AG37,"*"&amp;AH$7&amp;"*")</f>
        <v>0</v>
      </c>
      <c r="AI37" s="18">
        <f t="shared" ref="AI37" si="6">COUNTIF(C37:AG37,"*"&amp;AI$7&amp;"*")</f>
        <v>0</v>
      </c>
      <c r="AJ37" s="18">
        <f t="shared" ref="AJ37" si="7">COUNTIF(C37:AG37,"*"&amp;AJ$7&amp;"*")</f>
        <v>0</v>
      </c>
      <c r="AK37" s="19">
        <f t="shared" ref="AK37" si="8">COUNTIF(C37:AG37,"*"&amp;AK$7&amp;"*")</f>
        <v>0</v>
      </c>
      <c r="AL37" s="7"/>
    </row>
    <row r="38" spans="1:38" s="2" customFormat="1" ht="13.5" x14ac:dyDescent="0.3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">
      <c r="A39" s="65"/>
      <c r="B39" s="65"/>
      <c r="C39" s="7"/>
      <c r="D39" s="7"/>
      <c r="E39" s="7"/>
      <c r="F39" s="7"/>
      <c r="G39" s="7"/>
      <c r="H39" s="7"/>
      <c r="I39" s="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7"/>
      <c r="Z39" s="7"/>
      <c r="AA39" s="7"/>
      <c r="AB39" s="7"/>
      <c r="AC39" s="7"/>
      <c r="AD39" s="7"/>
      <c r="AE39" s="7"/>
      <c r="AF39" s="7"/>
      <c r="AG39" s="8" t="s">
        <v>11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">
      <c r="A40" s="82"/>
      <c r="B40" s="8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K39:X39"/>
    <mergeCell ref="A40:B40"/>
    <mergeCell ref="AH5:AK6"/>
    <mergeCell ref="B2:G2"/>
    <mergeCell ref="I2:L2"/>
    <mergeCell ref="M2:V2"/>
    <mergeCell ref="Y2:AA2"/>
    <mergeCell ref="AB2:AG2"/>
    <mergeCell ref="I3:L3"/>
    <mergeCell ref="M3:V3"/>
    <mergeCell ref="Y3:AA3"/>
    <mergeCell ref="AB3:AG3"/>
    <mergeCell ref="C5:AG5"/>
    <mergeCell ref="A5:B6"/>
  </mergeCells>
  <conditionalFormatting sqref="C7:AG7">
    <cfRule type="expression" dxfId="39" priority="2" stopIfTrue="1">
      <formula>OR(WEEKDAY(C$7,1)=1,WEEKDAY(C$7,1)=7)</formula>
    </cfRule>
    <cfRule type="cellIs" dxfId="38" priority="3" stopIfTrue="1" operator="equal">
      <formula>""</formula>
    </cfRule>
  </conditionalFormatting>
  <conditionalFormatting sqref="C8:AG37">
    <cfRule type="expression" dxfId="37" priority="4" stopIfTrue="1">
      <formula>OR(WEEKDAY(C$7)=1,WEEKDAY(C$7)=7)</formula>
    </cfRule>
    <cfRule type="expression" dxfId="36" priority="5" stopIfTrue="1">
      <formula>C$7=""</formula>
    </cfRule>
  </conditionalFormatting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1"/>
  <sheetViews>
    <sheetView showGridLines="0" topLeftCell="A22" workbookViewId="0">
      <selection activeCell="Q44" sqref="Q44"/>
    </sheetView>
  </sheetViews>
  <sheetFormatPr defaultColWidth="9.140625" defaultRowHeight="15" x14ac:dyDescent="0.3"/>
  <cols>
    <col min="1" max="1" width="8" style="4" customWidth="1"/>
    <col min="2" max="2" width="15.7109375" style="4" customWidth="1"/>
    <col min="3" max="33" width="3.28515625" style="4" customWidth="1"/>
    <col min="34" max="37" width="4.28515625" style="4" customWidth="1"/>
    <col min="38" max="16384" width="9.140625" style="4"/>
  </cols>
  <sheetData>
    <row r="1" spans="1:38" s="1" customFormat="1" ht="26.25" customHeight="1" x14ac:dyDescent="0.3">
      <c r="A1" s="27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.25" x14ac:dyDescent="0.3">
      <c r="A2" s="3" t="s">
        <v>0</v>
      </c>
      <c r="B2" s="84" t="str">
        <f>IF(YearToDate!B3="","",YearToDate!B3)</f>
        <v/>
      </c>
      <c r="C2" s="85"/>
      <c r="D2" s="85"/>
      <c r="E2" s="85"/>
      <c r="F2" s="85"/>
      <c r="G2" s="85"/>
      <c r="I2" s="96" t="s">
        <v>1</v>
      </c>
      <c r="J2" s="96"/>
      <c r="K2" s="96"/>
      <c r="L2" s="96"/>
      <c r="M2" s="84" t="str">
        <f>IF(YearToDate!B4="","",YearToDate!B4)</f>
        <v/>
      </c>
      <c r="N2" s="84"/>
      <c r="O2" s="84"/>
      <c r="P2" s="84"/>
      <c r="Q2" s="84"/>
      <c r="R2" s="84"/>
      <c r="S2" s="84"/>
      <c r="T2" s="84"/>
      <c r="U2" s="84"/>
      <c r="V2" s="84"/>
      <c r="W2" s="5"/>
      <c r="X2" s="5"/>
      <c r="Y2" s="88" t="s">
        <v>12</v>
      </c>
      <c r="Z2" s="88"/>
      <c r="AA2" s="89"/>
      <c r="AB2" s="94" t="s">
        <v>19</v>
      </c>
      <c r="AC2" s="94"/>
      <c r="AD2" s="94"/>
      <c r="AE2" s="94"/>
      <c r="AF2" s="94"/>
      <c r="AG2" s="94"/>
    </row>
    <row r="3" spans="1:38" ht="20.25" x14ac:dyDescent="0.3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96" t="s">
        <v>3</v>
      </c>
      <c r="J3" s="96"/>
      <c r="K3" s="96"/>
      <c r="L3" s="96"/>
      <c r="M3" s="86" t="str">
        <f>IF(YearToDate!E3="","",YearToDate!E3)</f>
        <v/>
      </c>
      <c r="N3" s="86"/>
      <c r="O3" s="86"/>
      <c r="P3" s="86"/>
      <c r="Q3" s="86"/>
      <c r="R3" s="86"/>
      <c r="S3" s="86"/>
      <c r="T3" s="86"/>
      <c r="U3" s="86"/>
      <c r="V3" s="86"/>
      <c r="X3" s="6"/>
      <c r="Y3" s="88" t="s">
        <v>4</v>
      </c>
      <c r="Z3" s="88"/>
      <c r="AA3" s="89"/>
      <c r="AB3" s="95">
        <f>Aug!AB3</f>
        <v>2022</v>
      </c>
      <c r="AC3" s="95"/>
      <c r="AD3" s="95"/>
      <c r="AE3" s="95"/>
      <c r="AF3" s="95"/>
      <c r="AG3" s="95"/>
    </row>
    <row r="5" spans="1:38" x14ac:dyDescent="0.3">
      <c r="A5" s="90" t="s">
        <v>33</v>
      </c>
      <c r="B5" s="91"/>
      <c r="C5" s="83" t="s">
        <v>13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74" t="s">
        <v>5</v>
      </c>
      <c r="AI5" s="75"/>
      <c r="AJ5" s="75"/>
      <c r="AK5" s="76"/>
      <c r="AL5" s="7"/>
    </row>
    <row r="6" spans="1:38" ht="17.25" customHeight="1" x14ac:dyDescent="0.3">
      <c r="A6" s="92"/>
      <c r="B6" s="93"/>
      <c r="C6" s="15" t="str">
        <f>IF(C7="","",INDEX({"Su";"M";"Tu";"W";"Th";"F";"Sa"},WEEKDAY(C7,1)))</f>
        <v>Tu</v>
      </c>
      <c r="D6" s="15" t="str">
        <f>IF(D7="","",INDEX({"Su";"M";"Tu";"W";"Th";"F";"Sa"},WEEKDAY(D7,1)))</f>
        <v>W</v>
      </c>
      <c r="E6" s="15" t="str">
        <f>IF(E7="","",INDEX({"Su";"M";"Tu";"W";"Th";"F";"Sa"},WEEKDAY(E7,1)))</f>
        <v>Th</v>
      </c>
      <c r="F6" s="15" t="str">
        <f>IF(F7="","",INDEX({"Su";"M";"Tu";"W";"Th";"F";"Sa"},WEEKDAY(F7,1)))</f>
        <v>F</v>
      </c>
      <c r="G6" s="15" t="str">
        <f>IF(G7="","",INDEX({"Su";"M";"Tu";"W";"Th";"F";"Sa"},WEEKDAY(G7,1)))</f>
        <v>Sa</v>
      </c>
      <c r="H6" s="15" t="str">
        <f>IF(H7="","",INDEX({"Su";"M";"Tu";"W";"Th";"F";"Sa"},WEEKDAY(H7,1)))</f>
        <v>Su</v>
      </c>
      <c r="I6" s="15" t="str">
        <f>IF(I7="","",INDEX({"Su";"M";"Tu";"W";"Th";"F";"Sa"},WEEKDAY(I7,1)))</f>
        <v>M</v>
      </c>
      <c r="J6" s="15" t="str">
        <f>IF(J7="","",INDEX({"Su";"M";"Tu";"W";"Th";"F";"Sa"},WEEKDAY(J7,1)))</f>
        <v>Tu</v>
      </c>
      <c r="K6" s="15" t="str">
        <f>IF(K7="","",INDEX({"Su";"M";"Tu";"W";"Th";"F";"Sa"},WEEKDAY(K7,1)))</f>
        <v>W</v>
      </c>
      <c r="L6" s="15" t="str">
        <f>IF(L7="","",INDEX({"Su";"M";"Tu";"W";"Th";"F";"Sa"},WEEKDAY(L7,1)))</f>
        <v>Th</v>
      </c>
      <c r="M6" s="15" t="str">
        <f>IF(M7="","",INDEX({"Su";"M";"Tu";"W";"Th";"F";"Sa"},WEEKDAY(M7,1)))</f>
        <v>F</v>
      </c>
      <c r="N6" s="15" t="str">
        <f>IF(N7="","",INDEX({"Su";"M";"Tu";"W";"Th";"F";"Sa"},WEEKDAY(N7,1)))</f>
        <v>Sa</v>
      </c>
      <c r="O6" s="15" t="str">
        <f>IF(O7="","",INDEX({"Su";"M";"Tu";"W";"Th";"F";"Sa"},WEEKDAY(O7,1)))</f>
        <v>Su</v>
      </c>
      <c r="P6" s="15" t="str">
        <f>IF(P7="","",INDEX({"Su";"M";"Tu";"W";"Th";"F";"Sa"},WEEKDAY(P7,1)))</f>
        <v>M</v>
      </c>
      <c r="Q6" s="15" t="str">
        <f>IF(Q7="","",INDEX({"Su";"M";"Tu";"W";"Th";"F";"Sa"},WEEKDAY(Q7,1)))</f>
        <v>Tu</v>
      </c>
      <c r="R6" s="15" t="str">
        <f>IF(R7="","",INDEX({"Su";"M";"Tu";"W";"Th";"F";"Sa"},WEEKDAY(R7,1)))</f>
        <v>W</v>
      </c>
      <c r="S6" s="15" t="str">
        <f>IF(S7="","",INDEX({"Su";"M";"Tu";"W";"Th";"F";"Sa"},WEEKDAY(S7,1)))</f>
        <v>Th</v>
      </c>
      <c r="T6" s="15" t="str">
        <f>IF(T7="","",INDEX({"Su";"M";"Tu";"W";"Th";"F";"Sa"},WEEKDAY(T7,1)))</f>
        <v>F</v>
      </c>
      <c r="U6" s="15" t="str">
        <f>IF(U7="","",INDEX({"Su";"M";"Tu";"W";"Th";"F";"Sa"},WEEKDAY(U7,1)))</f>
        <v>Sa</v>
      </c>
      <c r="V6" s="15" t="str">
        <f>IF(V7="","",INDEX({"Su";"M";"Tu";"W";"Th";"F";"Sa"},WEEKDAY(V7,1)))</f>
        <v>Su</v>
      </c>
      <c r="W6" s="15" t="str">
        <f>IF(W7="","",INDEX({"Su";"M";"Tu";"W";"Th";"F";"Sa"},WEEKDAY(W7,1)))</f>
        <v>M</v>
      </c>
      <c r="X6" s="15" t="str">
        <f>IF(X7="","",INDEX({"Su";"M";"Tu";"W";"Th";"F";"Sa"},WEEKDAY(X7,1)))</f>
        <v>Tu</v>
      </c>
      <c r="Y6" s="15" t="str">
        <f>IF(Y7="","",INDEX({"Su";"M";"Tu";"W";"Th";"F";"Sa"},WEEKDAY(Y7,1)))</f>
        <v>W</v>
      </c>
      <c r="Z6" s="15" t="str">
        <f>IF(Z7="","",INDEX({"Su";"M";"Tu";"W";"Th";"F";"Sa"},WEEKDAY(Z7,1)))</f>
        <v>Th</v>
      </c>
      <c r="AA6" s="15" t="str">
        <f>IF(AA7="","",INDEX({"Su";"M";"Tu";"W";"Th";"F";"Sa"},WEEKDAY(AA7,1)))</f>
        <v>F</v>
      </c>
      <c r="AB6" s="15" t="str">
        <f>IF(AB7="","",INDEX({"Su";"M";"Tu";"W";"Th";"F";"Sa"},WEEKDAY(AB7,1)))</f>
        <v>Sa</v>
      </c>
      <c r="AC6" s="15" t="str">
        <f>IF(AC7="","",INDEX({"Su";"M";"Tu";"W";"Th";"F";"Sa"},WEEKDAY(AC7,1)))</f>
        <v>Su</v>
      </c>
      <c r="AD6" s="15" t="str">
        <f>IF(AD7="","",INDEX({"Su";"M";"Tu";"W";"Th";"F";"Sa"},WEEKDAY(AD7,1)))</f>
        <v>M</v>
      </c>
      <c r="AE6" s="15" t="str">
        <f>IF(AE7="","",INDEX({"Su";"M";"Tu";"W";"Th";"F";"Sa"},WEEKDAY(AE7,1)))</f>
        <v>Tu</v>
      </c>
      <c r="AF6" s="15" t="str">
        <f>IF(AF7="","",INDEX({"Su";"M";"Tu";"W";"Th";"F";"Sa"},WEEKDAY(AF7,1)))</f>
        <v>W</v>
      </c>
      <c r="AG6" s="15" t="str">
        <f>IF(AG7="","",INDEX({"Su";"M";"Tu";"W";"Th";"F";"Sa"},WEEKDAY(AG7,1)))</f>
        <v/>
      </c>
      <c r="AH6" s="79"/>
      <c r="AI6" s="80"/>
      <c r="AJ6" s="80"/>
      <c r="AK6" s="81"/>
      <c r="AL6" s="7"/>
    </row>
    <row r="7" spans="1:38" x14ac:dyDescent="0.3">
      <c r="A7" s="10" t="s">
        <v>34</v>
      </c>
      <c r="B7" s="11" t="s">
        <v>35</v>
      </c>
      <c r="C7" s="16">
        <f>DATE(AB3,INDEX({1,2,3,4,5,6,7,8,9,10,11,12},MATCH(AB2,monthNames,0)),1)</f>
        <v>44866</v>
      </c>
      <c r="D7" s="16">
        <f>C7+1</f>
        <v>44867</v>
      </c>
      <c r="E7" s="16">
        <f t="shared" ref="E7:AD7" si="0">D7+1</f>
        <v>44868</v>
      </c>
      <c r="F7" s="16">
        <f t="shared" si="0"/>
        <v>44869</v>
      </c>
      <c r="G7" s="16">
        <f>F7+1</f>
        <v>44870</v>
      </c>
      <c r="H7" s="16">
        <f t="shared" si="0"/>
        <v>44871</v>
      </c>
      <c r="I7" s="16">
        <f t="shared" si="0"/>
        <v>44872</v>
      </c>
      <c r="J7" s="16">
        <f t="shared" si="0"/>
        <v>44873</v>
      </c>
      <c r="K7" s="16">
        <f t="shared" si="0"/>
        <v>44874</v>
      </c>
      <c r="L7" s="16">
        <f t="shared" si="0"/>
        <v>44875</v>
      </c>
      <c r="M7" s="16">
        <f t="shared" si="0"/>
        <v>44876</v>
      </c>
      <c r="N7" s="16">
        <f t="shared" si="0"/>
        <v>44877</v>
      </c>
      <c r="O7" s="16">
        <f t="shared" si="0"/>
        <v>44878</v>
      </c>
      <c r="P7" s="16">
        <f t="shared" si="0"/>
        <v>44879</v>
      </c>
      <c r="Q7" s="16">
        <f t="shared" si="0"/>
        <v>44880</v>
      </c>
      <c r="R7" s="16">
        <f t="shared" si="0"/>
        <v>44881</v>
      </c>
      <c r="S7" s="16">
        <f t="shared" si="0"/>
        <v>44882</v>
      </c>
      <c r="T7" s="16">
        <f t="shared" si="0"/>
        <v>44883</v>
      </c>
      <c r="U7" s="16">
        <f t="shared" si="0"/>
        <v>44884</v>
      </c>
      <c r="V7" s="16">
        <f t="shared" si="0"/>
        <v>44885</v>
      </c>
      <c r="W7" s="16">
        <f t="shared" si="0"/>
        <v>44886</v>
      </c>
      <c r="X7" s="16">
        <f t="shared" si="0"/>
        <v>44887</v>
      </c>
      <c r="Y7" s="16">
        <f t="shared" si="0"/>
        <v>44888</v>
      </c>
      <c r="Z7" s="16">
        <f t="shared" si="0"/>
        <v>44889</v>
      </c>
      <c r="AA7" s="16">
        <f t="shared" si="0"/>
        <v>44890</v>
      </c>
      <c r="AB7" s="16">
        <f t="shared" si="0"/>
        <v>44891</v>
      </c>
      <c r="AC7" s="16">
        <f t="shared" si="0"/>
        <v>44892</v>
      </c>
      <c r="AD7" s="16">
        <f t="shared" si="0"/>
        <v>44893</v>
      </c>
      <c r="AE7" s="16">
        <f>IF(MONTH($AD7+1)&gt;MONTH($C$7),"",$AD7+1)</f>
        <v>44894</v>
      </c>
      <c r="AF7" s="16">
        <f>IF(MONTH($AD7+2)&gt;MONTH($C$7),"",$AD7+2)</f>
        <v>44895</v>
      </c>
      <c r="AG7" s="16" t="str">
        <f>IF(MONTH($AD7+3)&gt;MONTH($C$7),"",$AD7+3)</f>
        <v/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6" si="1">COUNTIF(C9:AG9,"*"&amp;AH$7&amp;"*")</f>
        <v>0</v>
      </c>
      <c r="AI9" s="18">
        <f t="shared" ref="AI9:AI36" si="2">COUNTIF(C9:AG9,"*"&amp;AI$7&amp;"*")</f>
        <v>0</v>
      </c>
      <c r="AJ9" s="18">
        <f t="shared" ref="AJ9:AJ36" si="3">COUNTIF(C9:AG9,"*"&amp;AJ$7&amp;"*")</f>
        <v>0</v>
      </c>
      <c r="AK9" s="19">
        <f t="shared" ref="AK9:AK36" si="4">COUNTIF(C9:AG9,"*"&amp;AK$7&amp;"*")</f>
        <v>0</v>
      </c>
      <c r="AL9" s="7"/>
    </row>
    <row r="10" spans="1:38" ht="16.5" customHeight="1" x14ac:dyDescent="0.3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ref="AH37" si="5">COUNTIF(C37:AG37,"*"&amp;AH$7&amp;"*")</f>
        <v>0</v>
      </c>
      <c r="AI37" s="18">
        <f t="shared" ref="AI37" si="6">COUNTIF(C37:AG37,"*"&amp;AI$7&amp;"*")</f>
        <v>0</v>
      </c>
      <c r="AJ37" s="18">
        <f t="shared" ref="AJ37" si="7">COUNTIF(C37:AG37,"*"&amp;AJ$7&amp;"*")</f>
        <v>0</v>
      </c>
      <c r="AK37" s="19">
        <f t="shared" ref="AK37" si="8">COUNTIF(C37:AG37,"*"&amp;AK$7&amp;"*")</f>
        <v>0</v>
      </c>
      <c r="AL37" s="7"/>
    </row>
    <row r="38" spans="1:38" s="2" customFormat="1" ht="13.5" x14ac:dyDescent="0.3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">
      <c r="A39" s="65"/>
      <c r="B39" s="65"/>
      <c r="C39" s="7"/>
      <c r="D39" s="7"/>
      <c r="E39" s="7"/>
      <c r="F39" s="7"/>
      <c r="G39" s="7"/>
      <c r="H39" s="7"/>
      <c r="I39" s="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7"/>
      <c r="Z39" s="7"/>
      <c r="AA39" s="7"/>
      <c r="AB39" s="7"/>
      <c r="AC39" s="7"/>
      <c r="AD39" s="7"/>
      <c r="AE39" s="7"/>
      <c r="AF39" s="7"/>
      <c r="AG39" s="8" t="s">
        <v>11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">
      <c r="A40" s="82"/>
      <c r="B40" s="8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K39:X39"/>
    <mergeCell ref="A40:B40"/>
    <mergeCell ref="AH5:AK6"/>
    <mergeCell ref="B2:G2"/>
    <mergeCell ref="I2:L2"/>
    <mergeCell ref="M2:V2"/>
    <mergeCell ref="Y2:AA2"/>
    <mergeCell ref="AB2:AG2"/>
    <mergeCell ref="I3:L3"/>
    <mergeCell ref="M3:V3"/>
    <mergeCell ref="Y3:AA3"/>
    <mergeCell ref="AB3:AG3"/>
    <mergeCell ref="C5:AG5"/>
    <mergeCell ref="A5:B6"/>
  </mergeCells>
  <conditionalFormatting sqref="C7:AG7">
    <cfRule type="expression" dxfId="35" priority="2" stopIfTrue="1">
      <formula>OR(WEEKDAY(C$7,1)=1,WEEKDAY(C$7,1)=7)</formula>
    </cfRule>
    <cfRule type="cellIs" dxfId="34" priority="3" stopIfTrue="1" operator="equal">
      <formula>""</formula>
    </cfRule>
  </conditionalFormatting>
  <conditionalFormatting sqref="C8:AG37">
    <cfRule type="expression" dxfId="33" priority="4" stopIfTrue="1">
      <formula>OR(WEEKDAY(C$7)=1,WEEKDAY(C$7)=7)</formula>
    </cfRule>
    <cfRule type="expression" dxfId="32" priority="5" stopIfTrue="1">
      <formula>C$7=""</formula>
    </cfRule>
  </conditionalFormatting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1"/>
  <sheetViews>
    <sheetView showGridLines="0" tabSelected="1" workbookViewId="0">
      <selection activeCell="L44" sqref="L44"/>
    </sheetView>
  </sheetViews>
  <sheetFormatPr defaultColWidth="9.140625" defaultRowHeight="15" x14ac:dyDescent="0.3"/>
  <cols>
    <col min="1" max="1" width="8" style="4" customWidth="1"/>
    <col min="2" max="2" width="15.7109375" style="4" customWidth="1"/>
    <col min="3" max="33" width="3.28515625" style="4" customWidth="1"/>
    <col min="34" max="37" width="4.28515625" style="4" customWidth="1"/>
    <col min="38" max="16384" width="9.140625" style="4"/>
  </cols>
  <sheetData>
    <row r="1" spans="1:38" s="1" customFormat="1" ht="26.25" customHeight="1" x14ac:dyDescent="0.3">
      <c r="A1" s="27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.25" x14ac:dyDescent="0.3">
      <c r="A2" s="3" t="s">
        <v>0</v>
      </c>
      <c r="B2" s="84" t="str">
        <f>IF(YearToDate!B3="","",YearToDate!B3)</f>
        <v/>
      </c>
      <c r="C2" s="85"/>
      <c r="D2" s="85"/>
      <c r="E2" s="85"/>
      <c r="F2" s="85"/>
      <c r="G2" s="85"/>
      <c r="I2" s="96" t="s">
        <v>1</v>
      </c>
      <c r="J2" s="96"/>
      <c r="K2" s="96"/>
      <c r="L2" s="96"/>
      <c r="M2" s="84" t="str">
        <f>IF(YearToDate!B4="","",YearToDate!B4)</f>
        <v/>
      </c>
      <c r="N2" s="84"/>
      <c r="O2" s="84"/>
      <c r="P2" s="84"/>
      <c r="Q2" s="84"/>
      <c r="R2" s="84"/>
      <c r="S2" s="84"/>
      <c r="T2" s="84"/>
      <c r="U2" s="84"/>
      <c r="V2" s="84"/>
      <c r="W2" s="5"/>
      <c r="X2" s="5"/>
      <c r="Y2" s="88" t="s">
        <v>12</v>
      </c>
      <c r="Z2" s="88"/>
      <c r="AA2" s="89"/>
      <c r="AB2" s="94" t="s">
        <v>20</v>
      </c>
      <c r="AC2" s="94"/>
      <c r="AD2" s="94"/>
      <c r="AE2" s="94"/>
      <c r="AF2" s="94"/>
      <c r="AG2" s="94"/>
    </row>
    <row r="3" spans="1:38" ht="20.25" x14ac:dyDescent="0.3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96" t="s">
        <v>3</v>
      </c>
      <c r="J3" s="96"/>
      <c r="K3" s="96"/>
      <c r="L3" s="96"/>
      <c r="M3" s="86" t="str">
        <f>IF(YearToDate!E3="","",YearToDate!E3)</f>
        <v/>
      </c>
      <c r="N3" s="86"/>
      <c r="O3" s="86"/>
      <c r="P3" s="86"/>
      <c r="Q3" s="86"/>
      <c r="R3" s="86"/>
      <c r="S3" s="86"/>
      <c r="T3" s="86"/>
      <c r="U3" s="86"/>
      <c r="V3" s="86"/>
      <c r="X3" s="6"/>
      <c r="Y3" s="88" t="s">
        <v>4</v>
      </c>
      <c r="Z3" s="88"/>
      <c r="AA3" s="89"/>
      <c r="AB3" s="95">
        <f>Aug!AB3</f>
        <v>2022</v>
      </c>
      <c r="AC3" s="95"/>
      <c r="AD3" s="95"/>
      <c r="AE3" s="95"/>
      <c r="AF3" s="95"/>
      <c r="AG3" s="95"/>
    </row>
    <row r="5" spans="1:38" x14ac:dyDescent="0.3">
      <c r="A5" s="90" t="s">
        <v>33</v>
      </c>
      <c r="B5" s="91"/>
      <c r="C5" s="83" t="s">
        <v>13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74" t="s">
        <v>5</v>
      </c>
      <c r="AI5" s="75"/>
      <c r="AJ5" s="75"/>
      <c r="AK5" s="76"/>
      <c r="AL5" s="7"/>
    </row>
    <row r="6" spans="1:38" ht="17.25" customHeight="1" x14ac:dyDescent="0.3">
      <c r="A6" s="92"/>
      <c r="B6" s="93"/>
      <c r="C6" s="15" t="str">
        <f>IF(C7="","",INDEX({"Su";"M";"Tu";"W";"Th";"F";"Sa"},WEEKDAY(C7,1)))</f>
        <v>Th</v>
      </c>
      <c r="D6" s="15" t="str">
        <f>IF(D7="","",INDEX({"Su";"M";"Tu";"W";"Th";"F";"Sa"},WEEKDAY(D7,1)))</f>
        <v>F</v>
      </c>
      <c r="E6" s="15" t="str">
        <f>IF(E7="","",INDEX({"Su";"M";"Tu";"W";"Th";"F";"Sa"},WEEKDAY(E7,1)))</f>
        <v>Sa</v>
      </c>
      <c r="F6" s="15" t="str">
        <f>IF(F7="","",INDEX({"Su";"M";"Tu";"W";"Th";"F";"Sa"},WEEKDAY(F7,1)))</f>
        <v>Su</v>
      </c>
      <c r="G6" s="15" t="str">
        <f>IF(G7="","",INDEX({"Su";"M";"Tu";"W";"Th";"F";"Sa"},WEEKDAY(G7,1)))</f>
        <v>M</v>
      </c>
      <c r="H6" s="15" t="str">
        <f>IF(H7="","",INDEX({"Su";"M";"Tu";"W";"Th";"F";"Sa"},WEEKDAY(H7,1)))</f>
        <v>Tu</v>
      </c>
      <c r="I6" s="15" t="str">
        <f>IF(I7="","",INDEX({"Su";"M";"Tu";"W";"Th";"F";"Sa"},WEEKDAY(I7,1)))</f>
        <v>W</v>
      </c>
      <c r="J6" s="15" t="str">
        <f>IF(J7="","",INDEX({"Su";"M";"Tu";"W";"Th";"F";"Sa"},WEEKDAY(J7,1)))</f>
        <v>Th</v>
      </c>
      <c r="K6" s="15" t="str">
        <f>IF(K7="","",INDEX({"Su";"M";"Tu";"W";"Th";"F";"Sa"},WEEKDAY(K7,1)))</f>
        <v>F</v>
      </c>
      <c r="L6" s="15" t="str">
        <f>IF(L7="","",INDEX({"Su";"M";"Tu";"W";"Th";"F";"Sa"},WEEKDAY(L7,1)))</f>
        <v>Sa</v>
      </c>
      <c r="M6" s="15" t="str">
        <f>IF(M7="","",INDEX({"Su";"M";"Tu";"W";"Th";"F";"Sa"},WEEKDAY(M7,1)))</f>
        <v>Su</v>
      </c>
      <c r="N6" s="15" t="str">
        <f>IF(N7="","",INDEX({"Su";"M";"Tu";"W";"Th";"F";"Sa"},WEEKDAY(N7,1)))</f>
        <v>M</v>
      </c>
      <c r="O6" s="15" t="str">
        <f>IF(O7="","",INDEX({"Su";"M";"Tu";"W";"Th";"F";"Sa"},WEEKDAY(O7,1)))</f>
        <v>Tu</v>
      </c>
      <c r="P6" s="15" t="str">
        <f>IF(P7="","",INDEX({"Su";"M";"Tu";"W";"Th";"F";"Sa"},WEEKDAY(P7,1)))</f>
        <v>W</v>
      </c>
      <c r="Q6" s="15" t="str">
        <f>IF(Q7="","",INDEX({"Su";"M";"Tu";"W";"Th";"F";"Sa"},WEEKDAY(Q7,1)))</f>
        <v>Th</v>
      </c>
      <c r="R6" s="15" t="str">
        <f>IF(R7="","",INDEX({"Su";"M";"Tu";"W";"Th";"F";"Sa"},WEEKDAY(R7,1)))</f>
        <v>F</v>
      </c>
      <c r="S6" s="15" t="str">
        <f>IF(S7="","",INDEX({"Su";"M";"Tu";"W";"Th";"F";"Sa"},WEEKDAY(S7,1)))</f>
        <v>Sa</v>
      </c>
      <c r="T6" s="15" t="str">
        <f>IF(T7="","",INDEX({"Su";"M";"Tu";"W";"Th";"F";"Sa"},WEEKDAY(T7,1)))</f>
        <v>Su</v>
      </c>
      <c r="U6" s="15" t="str">
        <f>IF(U7="","",INDEX({"Su";"M";"Tu";"W";"Th";"F";"Sa"},WEEKDAY(U7,1)))</f>
        <v>M</v>
      </c>
      <c r="V6" s="15" t="str">
        <f>IF(V7="","",INDEX({"Su";"M";"Tu";"W";"Th";"F";"Sa"},WEEKDAY(V7,1)))</f>
        <v>Tu</v>
      </c>
      <c r="W6" s="15" t="str">
        <f>IF(W7="","",INDEX({"Su";"M";"Tu";"W";"Th";"F";"Sa"},WEEKDAY(W7,1)))</f>
        <v>W</v>
      </c>
      <c r="X6" s="15" t="str">
        <f>IF(X7="","",INDEX({"Su";"M";"Tu";"W";"Th";"F";"Sa"},WEEKDAY(X7,1)))</f>
        <v>Th</v>
      </c>
      <c r="Y6" s="15" t="str">
        <f>IF(Y7="","",INDEX({"Su";"M";"Tu";"W";"Th";"F";"Sa"},WEEKDAY(Y7,1)))</f>
        <v>F</v>
      </c>
      <c r="Z6" s="15" t="str">
        <f>IF(Z7="","",INDEX({"Su";"M";"Tu";"W";"Th";"F";"Sa"},WEEKDAY(Z7,1)))</f>
        <v>Sa</v>
      </c>
      <c r="AA6" s="15" t="str">
        <f>IF(AA7="","",INDEX({"Su";"M";"Tu";"W";"Th";"F";"Sa"},WEEKDAY(AA7,1)))</f>
        <v>Su</v>
      </c>
      <c r="AB6" s="15" t="str">
        <f>IF(AB7="","",INDEX({"Su";"M";"Tu";"W";"Th";"F";"Sa"},WEEKDAY(AB7,1)))</f>
        <v>M</v>
      </c>
      <c r="AC6" s="15" t="str">
        <f>IF(AC7="","",INDEX({"Su";"M";"Tu";"W";"Th";"F";"Sa"},WEEKDAY(AC7,1)))</f>
        <v>Tu</v>
      </c>
      <c r="AD6" s="15" t="str">
        <f>IF(AD7="","",INDEX({"Su";"M";"Tu";"W";"Th";"F";"Sa"},WEEKDAY(AD7,1)))</f>
        <v>W</v>
      </c>
      <c r="AE6" s="15" t="str">
        <f>IF(AE7="","",INDEX({"Su";"M";"Tu";"W";"Th";"F";"Sa"},WEEKDAY(AE7,1)))</f>
        <v>Th</v>
      </c>
      <c r="AF6" s="15" t="str">
        <f>IF(AF7="","",INDEX({"Su";"M";"Tu";"W";"Th";"F";"Sa"},WEEKDAY(AF7,1)))</f>
        <v>F</v>
      </c>
      <c r="AG6" s="15" t="str">
        <f>IF(AG7="","",INDEX({"Su";"M";"Tu";"W";"Th";"F";"Sa"},WEEKDAY(AG7,1)))</f>
        <v>Sa</v>
      </c>
      <c r="AH6" s="79"/>
      <c r="AI6" s="80"/>
      <c r="AJ6" s="80"/>
      <c r="AK6" s="81"/>
      <c r="AL6" s="7"/>
    </row>
    <row r="7" spans="1:38" x14ac:dyDescent="0.3">
      <c r="A7" s="10" t="s">
        <v>34</v>
      </c>
      <c r="B7" s="11" t="s">
        <v>35</v>
      </c>
      <c r="C7" s="16">
        <f>DATE(AB3,INDEX({1,2,3,4,5,6,7,8,9,10,11,12},MATCH(AB2,monthNames,0)),1)</f>
        <v>44896</v>
      </c>
      <c r="D7" s="16">
        <f>C7+1</f>
        <v>44897</v>
      </c>
      <c r="E7" s="16">
        <f t="shared" ref="E7:AD7" si="0">D7+1</f>
        <v>44898</v>
      </c>
      <c r="F7" s="16">
        <f t="shared" si="0"/>
        <v>44899</v>
      </c>
      <c r="G7" s="16">
        <f>F7+1</f>
        <v>44900</v>
      </c>
      <c r="H7" s="16">
        <f t="shared" si="0"/>
        <v>44901</v>
      </c>
      <c r="I7" s="16">
        <f t="shared" si="0"/>
        <v>44902</v>
      </c>
      <c r="J7" s="16">
        <f t="shared" si="0"/>
        <v>44903</v>
      </c>
      <c r="K7" s="16">
        <f t="shared" si="0"/>
        <v>44904</v>
      </c>
      <c r="L7" s="16">
        <f t="shared" si="0"/>
        <v>44905</v>
      </c>
      <c r="M7" s="16">
        <f t="shared" si="0"/>
        <v>44906</v>
      </c>
      <c r="N7" s="16">
        <f t="shared" si="0"/>
        <v>44907</v>
      </c>
      <c r="O7" s="16">
        <f t="shared" si="0"/>
        <v>44908</v>
      </c>
      <c r="P7" s="16">
        <f t="shared" si="0"/>
        <v>44909</v>
      </c>
      <c r="Q7" s="16">
        <f t="shared" si="0"/>
        <v>44910</v>
      </c>
      <c r="R7" s="16">
        <f t="shared" si="0"/>
        <v>44911</v>
      </c>
      <c r="S7" s="16">
        <f t="shared" si="0"/>
        <v>44912</v>
      </c>
      <c r="T7" s="16">
        <f t="shared" si="0"/>
        <v>44913</v>
      </c>
      <c r="U7" s="16">
        <f t="shared" si="0"/>
        <v>44914</v>
      </c>
      <c r="V7" s="16">
        <f t="shared" si="0"/>
        <v>44915</v>
      </c>
      <c r="W7" s="16">
        <f t="shared" si="0"/>
        <v>44916</v>
      </c>
      <c r="X7" s="16">
        <f t="shared" si="0"/>
        <v>44917</v>
      </c>
      <c r="Y7" s="16">
        <f t="shared" si="0"/>
        <v>44918</v>
      </c>
      <c r="Z7" s="16">
        <f t="shared" si="0"/>
        <v>44919</v>
      </c>
      <c r="AA7" s="16">
        <f t="shared" si="0"/>
        <v>44920</v>
      </c>
      <c r="AB7" s="16">
        <f t="shared" si="0"/>
        <v>44921</v>
      </c>
      <c r="AC7" s="16">
        <f t="shared" si="0"/>
        <v>44922</v>
      </c>
      <c r="AD7" s="16">
        <f t="shared" si="0"/>
        <v>44923</v>
      </c>
      <c r="AE7" s="16">
        <f>IF(MONTH($AD7+1)&gt;MONTH($C$7),"",$AD7+1)</f>
        <v>44924</v>
      </c>
      <c r="AF7" s="16">
        <f>IF(MONTH($AD7+2)&gt;MONTH($C$7),"",$AD7+2)</f>
        <v>44925</v>
      </c>
      <c r="AG7" s="16">
        <f>IF(MONTH($AD7+3)&gt;MONTH($C$7),"",$AD7+3)</f>
        <v>44926</v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6" si="1">COUNTIF(C9:AG9,"*"&amp;AH$7&amp;"*")</f>
        <v>0</v>
      </c>
      <c r="AI9" s="18">
        <f t="shared" ref="AI9:AI36" si="2">COUNTIF(C9:AG9,"*"&amp;AI$7&amp;"*")</f>
        <v>0</v>
      </c>
      <c r="AJ9" s="18">
        <f t="shared" ref="AJ9:AJ36" si="3">COUNTIF(C9:AG9,"*"&amp;AJ$7&amp;"*")</f>
        <v>0</v>
      </c>
      <c r="AK9" s="19">
        <f t="shared" ref="AK9:AK36" si="4">COUNTIF(C9:AG9,"*"&amp;AK$7&amp;"*")</f>
        <v>0</v>
      </c>
      <c r="AL9" s="7"/>
    </row>
    <row r="10" spans="1:38" ht="16.5" customHeight="1" x14ac:dyDescent="0.3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ref="AH37" si="5">COUNTIF(C37:AG37,"*"&amp;AH$7&amp;"*")</f>
        <v>0</v>
      </c>
      <c r="AI37" s="18">
        <f t="shared" ref="AI37" si="6">COUNTIF(C37:AG37,"*"&amp;AI$7&amp;"*")</f>
        <v>0</v>
      </c>
      <c r="AJ37" s="18">
        <f t="shared" ref="AJ37" si="7">COUNTIF(C37:AG37,"*"&amp;AJ$7&amp;"*")</f>
        <v>0</v>
      </c>
      <c r="AK37" s="19">
        <f t="shared" ref="AK37" si="8">COUNTIF(C37:AG37,"*"&amp;AK$7&amp;"*")</f>
        <v>0</v>
      </c>
      <c r="AL37" s="7"/>
    </row>
    <row r="38" spans="1:38" s="2" customFormat="1" ht="13.5" x14ac:dyDescent="0.3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">
      <c r="A39" s="65"/>
      <c r="B39" s="65"/>
      <c r="C39" s="7"/>
      <c r="D39" s="7"/>
      <c r="E39" s="7"/>
      <c r="F39" s="7"/>
      <c r="G39" s="7"/>
      <c r="H39" s="7"/>
      <c r="I39" s="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7"/>
      <c r="Z39" s="7"/>
      <c r="AA39" s="7"/>
      <c r="AB39" s="7"/>
      <c r="AC39" s="7"/>
      <c r="AD39" s="7"/>
      <c r="AE39" s="7"/>
      <c r="AF39" s="7"/>
      <c r="AG39" s="8" t="s">
        <v>11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">
      <c r="A40" s="82"/>
      <c r="B40" s="8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K39:X39"/>
    <mergeCell ref="A40:B40"/>
    <mergeCell ref="AH5:AK6"/>
    <mergeCell ref="B2:G2"/>
    <mergeCell ref="I2:L2"/>
    <mergeCell ref="M2:V2"/>
    <mergeCell ref="Y2:AA2"/>
    <mergeCell ref="AB2:AG2"/>
    <mergeCell ref="I3:L3"/>
    <mergeCell ref="M3:V3"/>
    <mergeCell ref="Y3:AA3"/>
    <mergeCell ref="AB3:AG3"/>
    <mergeCell ref="C5:AG5"/>
    <mergeCell ref="A5:B6"/>
  </mergeCells>
  <conditionalFormatting sqref="C7:AG7">
    <cfRule type="expression" dxfId="31" priority="2" stopIfTrue="1">
      <formula>OR(WEEKDAY(C$7,1)=1,WEEKDAY(C$7,1)=7)</formula>
    </cfRule>
    <cfRule type="cellIs" dxfId="30" priority="3" stopIfTrue="1" operator="equal">
      <formula>""</formula>
    </cfRule>
  </conditionalFormatting>
  <conditionalFormatting sqref="C8:AG37">
    <cfRule type="expression" dxfId="29" priority="4" stopIfTrue="1">
      <formula>OR(WEEKDAY(C$7)=1,WEEKDAY(C$7)=7)</formula>
    </cfRule>
    <cfRule type="expression" dxfId="28" priority="5" stopIfTrue="1">
      <formula>C$7=""</formula>
    </cfRule>
  </conditionalFormatting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1"/>
  <sheetViews>
    <sheetView showGridLines="0" topLeftCell="A22" workbookViewId="0">
      <selection activeCell="X44" sqref="X44"/>
    </sheetView>
  </sheetViews>
  <sheetFormatPr defaultColWidth="9.140625" defaultRowHeight="15" x14ac:dyDescent="0.3"/>
  <cols>
    <col min="1" max="1" width="8" style="4" customWidth="1"/>
    <col min="2" max="2" width="15.7109375" style="4" customWidth="1"/>
    <col min="3" max="33" width="3.28515625" style="4" customWidth="1"/>
    <col min="34" max="37" width="4.28515625" style="4" customWidth="1"/>
    <col min="38" max="16384" width="9.140625" style="4"/>
  </cols>
  <sheetData>
    <row r="1" spans="1:38" s="1" customFormat="1" ht="26.25" customHeight="1" x14ac:dyDescent="0.3">
      <c r="A1" s="27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.25" x14ac:dyDescent="0.3">
      <c r="A2" s="3" t="s">
        <v>0</v>
      </c>
      <c r="B2" s="84" t="str">
        <f>IF(YearToDate!B3="","",YearToDate!B3)</f>
        <v/>
      </c>
      <c r="C2" s="85"/>
      <c r="D2" s="85"/>
      <c r="E2" s="85"/>
      <c r="F2" s="85"/>
      <c r="G2" s="85"/>
      <c r="I2" s="96" t="s">
        <v>1</v>
      </c>
      <c r="J2" s="96"/>
      <c r="K2" s="96"/>
      <c r="L2" s="96"/>
      <c r="M2" s="84" t="str">
        <f>IF(YearToDate!B4="","",YearToDate!B4)</f>
        <v/>
      </c>
      <c r="N2" s="84"/>
      <c r="O2" s="84"/>
      <c r="P2" s="84"/>
      <c r="Q2" s="84"/>
      <c r="R2" s="84"/>
      <c r="S2" s="84"/>
      <c r="T2" s="84"/>
      <c r="U2" s="84"/>
      <c r="V2" s="84"/>
      <c r="W2" s="5"/>
      <c r="X2" s="5"/>
      <c r="Y2" s="88" t="s">
        <v>12</v>
      </c>
      <c r="Z2" s="88"/>
      <c r="AA2" s="89"/>
      <c r="AB2" s="94" t="s">
        <v>21</v>
      </c>
      <c r="AC2" s="94"/>
      <c r="AD2" s="94"/>
      <c r="AE2" s="94"/>
      <c r="AF2" s="94"/>
      <c r="AG2" s="94"/>
    </row>
    <row r="3" spans="1:38" ht="20.25" x14ac:dyDescent="0.3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96" t="s">
        <v>3</v>
      </c>
      <c r="J3" s="96"/>
      <c r="K3" s="96"/>
      <c r="L3" s="96"/>
      <c r="M3" s="86" t="str">
        <f>IF(YearToDate!E3="","",YearToDate!E3)</f>
        <v/>
      </c>
      <c r="N3" s="86"/>
      <c r="O3" s="86"/>
      <c r="P3" s="86"/>
      <c r="Q3" s="86"/>
      <c r="R3" s="86"/>
      <c r="S3" s="86"/>
      <c r="T3" s="86"/>
      <c r="U3" s="86"/>
      <c r="V3" s="86"/>
      <c r="X3" s="6"/>
      <c r="Y3" s="88" t="s">
        <v>4</v>
      </c>
      <c r="Z3" s="88"/>
      <c r="AA3" s="89"/>
      <c r="AB3" s="95">
        <f>Dec!AB3+1</f>
        <v>2023</v>
      </c>
      <c r="AC3" s="95"/>
      <c r="AD3" s="95"/>
      <c r="AE3" s="95"/>
      <c r="AF3" s="95"/>
      <c r="AG3" s="95"/>
    </row>
    <row r="5" spans="1:38" x14ac:dyDescent="0.3">
      <c r="A5" s="90" t="s">
        <v>33</v>
      </c>
      <c r="B5" s="91"/>
      <c r="C5" s="83" t="s">
        <v>13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74" t="s">
        <v>5</v>
      </c>
      <c r="AI5" s="75"/>
      <c r="AJ5" s="75"/>
      <c r="AK5" s="76"/>
      <c r="AL5" s="7"/>
    </row>
    <row r="6" spans="1:38" ht="17.25" customHeight="1" x14ac:dyDescent="0.3">
      <c r="A6" s="92"/>
      <c r="B6" s="93"/>
      <c r="C6" s="15" t="str">
        <f>IF(C7="","",INDEX({"Su";"M";"Tu";"W";"Th";"F";"Sa"},WEEKDAY(C7,1)))</f>
        <v>Su</v>
      </c>
      <c r="D6" s="15" t="str">
        <f>IF(D7="","",INDEX({"Su";"M";"Tu";"W";"Th";"F";"Sa"},WEEKDAY(D7,1)))</f>
        <v>M</v>
      </c>
      <c r="E6" s="15" t="str">
        <f>IF(E7="","",INDEX({"Su";"M";"Tu";"W";"Th";"F";"Sa"},WEEKDAY(E7,1)))</f>
        <v>Tu</v>
      </c>
      <c r="F6" s="15" t="str">
        <f>IF(F7="","",INDEX({"Su";"M";"Tu";"W";"Th";"F";"Sa"},WEEKDAY(F7,1)))</f>
        <v>W</v>
      </c>
      <c r="G6" s="15" t="str">
        <f>IF(G7="","",INDEX({"Su";"M";"Tu";"W";"Th";"F";"Sa"},WEEKDAY(G7,1)))</f>
        <v>Th</v>
      </c>
      <c r="H6" s="15" t="str">
        <f>IF(H7="","",INDEX({"Su";"M";"Tu";"W";"Th";"F";"Sa"},WEEKDAY(H7,1)))</f>
        <v>F</v>
      </c>
      <c r="I6" s="15" t="str">
        <f>IF(I7="","",INDEX({"Su";"M";"Tu";"W";"Th";"F";"Sa"},WEEKDAY(I7,1)))</f>
        <v>Sa</v>
      </c>
      <c r="J6" s="15" t="str">
        <f>IF(J7="","",INDEX({"Su";"M";"Tu";"W";"Th";"F";"Sa"},WEEKDAY(J7,1)))</f>
        <v>Su</v>
      </c>
      <c r="K6" s="15" t="str">
        <f>IF(K7="","",INDEX({"Su";"M";"Tu";"W";"Th";"F";"Sa"},WEEKDAY(K7,1)))</f>
        <v>M</v>
      </c>
      <c r="L6" s="15" t="str">
        <f>IF(L7="","",INDEX({"Su";"M";"Tu";"W";"Th";"F";"Sa"},WEEKDAY(L7,1)))</f>
        <v>Tu</v>
      </c>
      <c r="M6" s="15" t="str">
        <f>IF(M7="","",INDEX({"Su";"M";"Tu";"W";"Th";"F";"Sa"},WEEKDAY(M7,1)))</f>
        <v>W</v>
      </c>
      <c r="N6" s="15" t="str">
        <f>IF(N7="","",INDEX({"Su";"M";"Tu";"W";"Th";"F";"Sa"},WEEKDAY(N7,1)))</f>
        <v>Th</v>
      </c>
      <c r="O6" s="15" t="str">
        <f>IF(O7="","",INDEX({"Su";"M";"Tu";"W";"Th";"F";"Sa"},WEEKDAY(O7,1)))</f>
        <v>F</v>
      </c>
      <c r="P6" s="15" t="str">
        <f>IF(P7="","",INDEX({"Su";"M";"Tu";"W";"Th";"F";"Sa"},WEEKDAY(P7,1)))</f>
        <v>Sa</v>
      </c>
      <c r="Q6" s="15" t="str">
        <f>IF(Q7="","",INDEX({"Su";"M";"Tu";"W";"Th";"F";"Sa"},WEEKDAY(Q7,1)))</f>
        <v>Su</v>
      </c>
      <c r="R6" s="15" t="str">
        <f>IF(R7="","",INDEX({"Su";"M";"Tu";"W";"Th";"F";"Sa"},WEEKDAY(R7,1)))</f>
        <v>M</v>
      </c>
      <c r="S6" s="15" t="str">
        <f>IF(S7="","",INDEX({"Su";"M";"Tu";"W";"Th";"F";"Sa"},WEEKDAY(S7,1)))</f>
        <v>Tu</v>
      </c>
      <c r="T6" s="15" t="str">
        <f>IF(T7="","",INDEX({"Su";"M";"Tu";"W";"Th";"F";"Sa"},WEEKDAY(T7,1)))</f>
        <v>W</v>
      </c>
      <c r="U6" s="15" t="str">
        <f>IF(U7="","",INDEX({"Su";"M";"Tu";"W";"Th";"F";"Sa"},WEEKDAY(U7,1)))</f>
        <v>Th</v>
      </c>
      <c r="V6" s="15" t="str">
        <f>IF(V7="","",INDEX({"Su";"M";"Tu";"W";"Th";"F";"Sa"},WEEKDAY(V7,1)))</f>
        <v>F</v>
      </c>
      <c r="W6" s="15" t="str">
        <f>IF(W7="","",INDEX({"Su";"M";"Tu";"W";"Th";"F";"Sa"},WEEKDAY(W7,1)))</f>
        <v>Sa</v>
      </c>
      <c r="X6" s="15" t="str">
        <f>IF(X7="","",INDEX({"Su";"M";"Tu";"W";"Th";"F";"Sa"},WEEKDAY(X7,1)))</f>
        <v>Su</v>
      </c>
      <c r="Y6" s="15" t="str">
        <f>IF(Y7="","",INDEX({"Su";"M";"Tu";"W";"Th";"F";"Sa"},WEEKDAY(Y7,1)))</f>
        <v>M</v>
      </c>
      <c r="Z6" s="15" t="str">
        <f>IF(Z7="","",INDEX({"Su";"M";"Tu";"W";"Th";"F";"Sa"},WEEKDAY(Z7,1)))</f>
        <v>Tu</v>
      </c>
      <c r="AA6" s="15" t="str">
        <f>IF(AA7="","",INDEX({"Su";"M";"Tu";"W";"Th";"F";"Sa"},WEEKDAY(AA7,1)))</f>
        <v>W</v>
      </c>
      <c r="AB6" s="15" t="str">
        <f>IF(AB7="","",INDEX({"Su";"M";"Tu";"W";"Th";"F";"Sa"},WEEKDAY(AB7,1)))</f>
        <v>Th</v>
      </c>
      <c r="AC6" s="15" t="str">
        <f>IF(AC7="","",INDEX({"Su";"M";"Tu";"W";"Th";"F";"Sa"},WEEKDAY(AC7,1)))</f>
        <v>F</v>
      </c>
      <c r="AD6" s="15" t="str">
        <f>IF(AD7="","",INDEX({"Su";"M";"Tu";"W";"Th";"F";"Sa"},WEEKDAY(AD7,1)))</f>
        <v>Sa</v>
      </c>
      <c r="AE6" s="15" t="str">
        <f>IF(AE7="","",INDEX({"Su";"M";"Tu";"W";"Th";"F";"Sa"},WEEKDAY(AE7,1)))</f>
        <v>Su</v>
      </c>
      <c r="AF6" s="15" t="str">
        <f>IF(AF7="","",INDEX({"Su";"M";"Tu";"W";"Th";"F";"Sa"},WEEKDAY(AF7,1)))</f>
        <v>M</v>
      </c>
      <c r="AG6" s="15" t="str">
        <f>IF(AG7="","",INDEX({"Su";"M";"Tu";"W";"Th";"F";"Sa"},WEEKDAY(AG7,1)))</f>
        <v>Tu</v>
      </c>
      <c r="AH6" s="79"/>
      <c r="AI6" s="80"/>
      <c r="AJ6" s="80"/>
      <c r="AK6" s="81"/>
      <c r="AL6" s="7"/>
    </row>
    <row r="7" spans="1:38" x14ac:dyDescent="0.3">
      <c r="A7" s="10" t="s">
        <v>34</v>
      </c>
      <c r="B7" s="11" t="s">
        <v>35</v>
      </c>
      <c r="C7" s="16">
        <f>DATE(AB3,INDEX({1,2,3,4,5,6,7,8,9,10,11,12},MATCH(AB2,monthNames,0)),1)</f>
        <v>44927</v>
      </c>
      <c r="D7" s="16">
        <f>C7+1</f>
        <v>44928</v>
      </c>
      <c r="E7" s="16">
        <f t="shared" ref="E7:AD7" si="0">D7+1</f>
        <v>44929</v>
      </c>
      <c r="F7" s="16">
        <f t="shared" si="0"/>
        <v>44930</v>
      </c>
      <c r="G7" s="16">
        <f>F7+1</f>
        <v>44931</v>
      </c>
      <c r="H7" s="16">
        <f t="shared" si="0"/>
        <v>44932</v>
      </c>
      <c r="I7" s="16">
        <f t="shared" si="0"/>
        <v>44933</v>
      </c>
      <c r="J7" s="16">
        <f t="shared" si="0"/>
        <v>44934</v>
      </c>
      <c r="K7" s="16">
        <f t="shared" si="0"/>
        <v>44935</v>
      </c>
      <c r="L7" s="16">
        <f t="shared" si="0"/>
        <v>44936</v>
      </c>
      <c r="M7" s="16">
        <f t="shared" si="0"/>
        <v>44937</v>
      </c>
      <c r="N7" s="16">
        <f t="shared" si="0"/>
        <v>44938</v>
      </c>
      <c r="O7" s="16">
        <f t="shared" si="0"/>
        <v>44939</v>
      </c>
      <c r="P7" s="16">
        <f t="shared" si="0"/>
        <v>44940</v>
      </c>
      <c r="Q7" s="16">
        <f t="shared" si="0"/>
        <v>44941</v>
      </c>
      <c r="R7" s="16">
        <f t="shared" si="0"/>
        <v>44942</v>
      </c>
      <c r="S7" s="16">
        <f t="shared" si="0"/>
        <v>44943</v>
      </c>
      <c r="T7" s="16">
        <f t="shared" si="0"/>
        <v>44944</v>
      </c>
      <c r="U7" s="16">
        <f t="shared" si="0"/>
        <v>44945</v>
      </c>
      <c r="V7" s="16">
        <f t="shared" si="0"/>
        <v>44946</v>
      </c>
      <c r="W7" s="16">
        <f t="shared" si="0"/>
        <v>44947</v>
      </c>
      <c r="X7" s="16">
        <f t="shared" si="0"/>
        <v>44948</v>
      </c>
      <c r="Y7" s="16">
        <f t="shared" si="0"/>
        <v>44949</v>
      </c>
      <c r="Z7" s="16">
        <f t="shared" si="0"/>
        <v>44950</v>
      </c>
      <c r="AA7" s="16">
        <f t="shared" si="0"/>
        <v>44951</v>
      </c>
      <c r="AB7" s="16">
        <f t="shared" si="0"/>
        <v>44952</v>
      </c>
      <c r="AC7" s="16">
        <f t="shared" si="0"/>
        <v>44953</v>
      </c>
      <c r="AD7" s="16">
        <f t="shared" si="0"/>
        <v>44954</v>
      </c>
      <c r="AE7" s="16">
        <f>IF(MONTH($AD7+1)&gt;MONTH($C$7),"",$AD7+1)</f>
        <v>44955</v>
      </c>
      <c r="AF7" s="16">
        <f>IF(MONTH($AD7+2)&gt;MONTH($C$7),"",$AD7+2)</f>
        <v>44956</v>
      </c>
      <c r="AG7" s="16">
        <f>IF(MONTH($AD7+3)&gt;MONTH($C$7),"",$AD7+3)</f>
        <v>44957</v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6" si="1">COUNTIF(C9:AG9,"*"&amp;AH$7&amp;"*")</f>
        <v>0</v>
      </c>
      <c r="AI9" s="18">
        <f t="shared" ref="AI9:AI36" si="2">COUNTIF(C9:AG9,"*"&amp;AI$7&amp;"*")</f>
        <v>0</v>
      </c>
      <c r="AJ9" s="18">
        <f t="shared" ref="AJ9:AJ36" si="3">COUNTIF(C9:AG9,"*"&amp;AJ$7&amp;"*")</f>
        <v>0</v>
      </c>
      <c r="AK9" s="19">
        <f t="shared" ref="AK9:AK36" si="4">COUNTIF(C9:AG9,"*"&amp;AK$7&amp;"*")</f>
        <v>0</v>
      </c>
      <c r="AL9" s="7"/>
    </row>
    <row r="10" spans="1:38" ht="16.5" customHeight="1" x14ac:dyDescent="0.3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ref="AH37" si="5">COUNTIF(C37:AG37,"*"&amp;AH$7&amp;"*")</f>
        <v>0</v>
      </c>
      <c r="AI37" s="18">
        <f t="shared" ref="AI37" si="6">COUNTIF(C37:AG37,"*"&amp;AI$7&amp;"*")</f>
        <v>0</v>
      </c>
      <c r="AJ37" s="18">
        <f t="shared" ref="AJ37" si="7">COUNTIF(C37:AG37,"*"&amp;AJ$7&amp;"*")</f>
        <v>0</v>
      </c>
      <c r="AK37" s="19">
        <f t="shared" ref="AK37" si="8">COUNTIF(C37:AG37,"*"&amp;AK$7&amp;"*")</f>
        <v>0</v>
      </c>
      <c r="AL37" s="7"/>
    </row>
    <row r="38" spans="1:38" s="2" customFormat="1" ht="13.5" x14ac:dyDescent="0.3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">
      <c r="A39" s="65"/>
      <c r="B39" s="65"/>
      <c r="C39" s="7"/>
      <c r="D39" s="7"/>
      <c r="E39" s="7"/>
      <c r="F39" s="7"/>
      <c r="G39" s="7"/>
      <c r="H39" s="7"/>
      <c r="I39" s="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7"/>
      <c r="Z39" s="7"/>
      <c r="AA39" s="7"/>
      <c r="AB39" s="7"/>
      <c r="AC39" s="7"/>
      <c r="AD39" s="7"/>
      <c r="AE39" s="7"/>
      <c r="AF39" s="7"/>
      <c r="AG39" s="8" t="s">
        <v>11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">
      <c r="A40" s="82"/>
      <c r="B40" s="8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K39:X39"/>
    <mergeCell ref="A40:B40"/>
    <mergeCell ref="AH5:AK6"/>
    <mergeCell ref="B2:G2"/>
    <mergeCell ref="I2:L2"/>
    <mergeCell ref="M2:V2"/>
    <mergeCell ref="Y2:AA2"/>
    <mergeCell ref="AB2:AG2"/>
    <mergeCell ref="I3:L3"/>
    <mergeCell ref="M3:V3"/>
    <mergeCell ref="Y3:AA3"/>
    <mergeCell ref="AB3:AG3"/>
    <mergeCell ref="C5:AG5"/>
    <mergeCell ref="A5:B6"/>
  </mergeCells>
  <conditionalFormatting sqref="C7:AG7">
    <cfRule type="expression" dxfId="27" priority="2" stopIfTrue="1">
      <formula>OR(WEEKDAY(C$7,1)=1,WEEKDAY(C$7,1)=7)</formula>
    </cfRule>
    <cfRule type="cellIs" dxfId="26" priority="3" stopIfTrue="1" operator="equal">
      <formula>""</formula>
    </cfRule>
  </conditionalFormatting>
  <conditionalFormatting sqref="C8:AG37">
    <cfRule type="expression" dxfId="25" priority="4" stopIfTrue="1">
      <formula>OR(WEEKDAY(C$7)=1,WEEKDAY(C$7)=7)</formula>
    </cfRule>
    <cfRule type="expression" dxfId="24" priority="5" stopIfTrue="1">
      <formula>C$7=""</formula>
    </cfRule>
  </conditionalFormatting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1"/>
  <sheetViews>
    <sheetView showGridLines="0" topLeftCell="A34" workbookViewId="0">
      <selection activeCell="P52" sqref="P52"/>
    </sheetView>
  </sheetViews>
  <sheetFormatPr defaultColWidth="9.140625" defaultRowHeight="15" x14ac:dyDescent="0.3"/>
  <cols>
    <col min="1" max="1" width="8" style="4" customWidth="1"/>
    <col min="2" max="2" width="15.7109375" style="4" customWidth="1"/>
    <col min="3" max="33" width="3.28515625" style="4" customWidth="1"/>
    <col min="34" max="37" width="4.28515625" style="4" customWidth="1"/>
    <col min="38" max="16384" width="9.140625" style="4"/>
  </cols>
  <sheetData>
    <row r="1" spans="1:38" s="1" customFormat="1" ht="26.25" customHeight="1" x14ac:dyDescent="0.3">
      <c r="A1" s="27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.25" x14ac:dyDescent="0.3">
      <c r="A2" s="3" t="s">
        <v>0</v>
      </c>
      <c r="B2" s="84" t="str">
        <f>IF(YearToDate!B3="","",YearToDate!B3)</f>
        <v/>
      </c>
      <c r="C2" s="85"/>
      <c r="D2" s="85"/>
      <c r="E2" s="85"/>
      <c r="F2" s="85"/>
      <c r="G2" s="85"/>
      <c r="I2" s="96" t="s">
        <v>1</v>
      </c>
      <c r="J2" s="96"/>
      <c r="K2" s="96"/>
      <c r="L2" s="96"/>
      <c r="M2" s="84" t="str">
        <f>IF(YearToDate!B4="","",YearToDate!B4)</f>
        <v/>
      </c>
      <c r="N2" s="84"/>
      <c r="O2" s="84"/>
      <c r="P2" s="84"/>
      <c r="Q2" s="84"/>
      <c r="R2" s="84"/>
      <c r="S2" s="84"/>
      <c r="T2" s="84"/>
      <c r="U2" s="84"/>
      <c r="V2" s="84"/>
      <c r="W2" s="5"/>
      <c r="X2" s="5"/>
      <c r="Y2" s="88" t="s">
        <v>12</v>
      </c>
      <c r="Z2" s="88"/>
      <c r="AA2" s="89"/>
      <c r="AB2" s="94" t="s">
        <v>22</v>
      </c>
      <c r="AC2" s="94"/>
      <c r="AD2" s="94"/>
      <c r="AE2" s="94"/>
      <c r="AF2" s="94"/>
      <c r="AG2" s="94"/>
    </row>
    <row r="3" spans="1:38" ht="20.25" x14ac:dyDescent="0.3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96" t="s">
        <v>3</v>
      </c>
      <c r="J3" s="96"/>
      <c r="K3" s="96"/>
      <c r="L3" s="96"/>
      <c r="M3" s="86" t="str">
        <f>IF(YearToDate!E3="","",YearToDate!E3)</f>
        <v/>
      </c>
      <c r="N3" s="86"/>
      <c r="O3" s="86"/>
      <c r="P3" s="86"/>
      <c r="Q3" s="86"/>
      <c r="R3" s="86"/>
      <c r="S3" s="86"/>
      <c r="T3" s="86"/>
      <c r="U3" s="86"/>
      <c r="V3" s="86"/>
      <c r="X3" s="6"/>
      <c r="Y3" s="88" t="s">
        <v>4</v>
      </c>
      <c r="Z3" s="88"/>
      <c r="AA3" s="89"/>
      <c r="AB3" s="95">
        <f>Dec!AB3+1</f>
        <v>2023</v>
      </c>
      <c r="AC3" s="95"/>
      <c r="AD3" s="95"/>
      <c r="AE3" s="95"/>
      <c r="AF3" s="95"/>
      <c r="AG3" s="95"/>
    </row>
    <row r="5" spans="1:38" x14ac:dyDescent="0.3">
      <c r="A5" s="90" t="s">
        <v>33</v>
      </c>
      <c r="B5" s="91"/>
      <c r="C5" s="83" t="s">
        <v>13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74" t="s">
        <v>5</v>
      </c>
      <c r="AI5" s="75"/>
      <c r="AJ5" s="75"/>
      <c r="AK5" s="76"/>
      <c r="AL5" s="7"/>
    </row>
    <row r="6" spans="1:38" ht="17.25" customHeight="1" x14ac:dyDescent="0.3">
      <c r="A6" s="92"/>
      <c r="B6" s="93"/>
      <c r="C6" s="15" t="str">
        <f>IF(C7="","",INDEX({"Su";"M";"Tu";"W";"Th";"F";"Sa"},WEEKDAY(C7,1)))</f>
        <v>W</v>
      </c>
      <c r="D6" s="15" t="str">
        <f>IF(D7="","",INDEX({"Su";"M";"Tu";"W";"Th";"F";"Sa"},WEEKDAY(D7,1)))</f>
        <v>Th</v>
      </c>
      <c r="E6" s="15" t="str">
        <f>IF(E7="","",INDEX({"Su";"M";"Tu";"W";"Th";"F";"Sa"},WEEKDAY(E7,1)))</f>
        <v>F</v>
      </c>
      <c r="F6" s="15" t="str">
        <f>IF(F7="","",INDEX({"Su";"M";"Tu";"W";"Th";"F";"Sa"},WEEKDAY(F7,1)))</f>
        <v>Sa</v>
      </c>
      <c r="G6" s="15" t="str">
        <f>IF(G7="","",INDEX({"Su";"M";"Tu";"W";"Th";"F";"Sa"},WEEKDAY(G7,1)))</f>
        <v>Su</v>
      </c>
      <c r="H6" s="15" t="str">
        <f>IF(H7="","",INDEX({"Su";"M";"Tu";"W";"Th";"F";"Sa"},WEEKDAY(H7,1)))</f>
        <v>M</v>
      </c>
      <c r="I6" s="15" t="str">
        <f>IF(I7="","",INDEX({"Su";"M";"Tu";"W";"Th";"F";"Sa"},WEEKDAY(I7,1)))</f>
        <v>Tu</v>
      </c>
      <c r="J6" s="15" t="str">
        <f>IF(J7="","",INDEX({"Su";"M";"Tu";"W";"Th";"F";"Sa"},WEEKDAY(J7,1)))</f>
        <v>W</v>
      </c>
      <c r="K6" s="15" t="str">
        <f>IF(K7="","",INDEX({"Su";"M";"Tu";"W";"Th";"F";"Sa"},WEEKDAY(K7,1)))</f>
        <v>Th</v>
      </c>
      <c r="L6" s="15" t="str">
        <f>IF(L7="","",INDEX({"Su";"M";"Tu";"W";"Th";"F";"Sa"},WEEKDAY(L7,1)))</f>
        <v>F</v>
      </c>
      <c r="M6" s="15" t="str">
        <f>IF(M7="","",INDEX({"Su";"M";"Tu";"W";"Th";"F";"Sa"},WEEKDAY(M7,1)))</f>
        <v>Sa</v>
      </c>
      <c r="N6" s="15" t="str">
        <f>IF(N7="","",INDEX({"Su";"M";"Tu";"W";"Th";"F";"Sa"},WEEKDAY(N7,1)))</f>
        <v>Su</v>
      </c>
      <c r="O6" s="15" t="str">
        <f>IF(O7="","",INDEX({"Su";"M";"Tu";"W";"Th";"F";"Sa"},WEEKDAY(O7,1)))</f>
        <v>M</v>
      </c>
      <c r="P6" s="15" t="str">
        <f>IF(P7="","",INDEX({"Su";"M";"Tu";"W";"Th";"F";"Sa"},WEEKDAY(P7,1)))</f>
        <v>Tu</v>
      </c>
      <c r="Q6" s="15" t="str">
        <f>IF(Q7="","",INDEX({"Su";"M";"Tu";"W";"Th";"F";"Sa"},WEEKDAY(Q7,1)))</f>
        <v>W</v>
      </c>
      <c r="R6" s="15" t="str">
        <f>IF(R7="","",INDEX({"Su";"M";"Tu";"W";"Th";"F";"Sa"},WEEKDAY(R7,1)))</f>
        <v>Th</v>
      </c>
      <c r="S6" s="15" t="str">
        <f>IF(S7="","",INDEX({"Su";"M";"Tu";"W";"Th";"F";"Sa"},WEEKDAY(S7,1)))</f>
        <v>F</v>
      </c>
      <c r="T6" s="15" t="str">
        <f>IF(T7="","",INDEX({"Su";"M";"Tu";"W";"Th";"F";"Sa"},WEEKDAY(T7,1)))</f>
        <v>Sa</v>
      </c>
      <c r="U6" s="15" t="str">
        <f>IF(U7="","",INDEX({"Su";"M";"Tu";"W";"Th";"F";"Sa"},WEEKDAY(U7,1)))</f>
        <v>Su</v>
      </c>
      <c r="V6" s="15" t="str">
        <f>IF(V7="","",INDEX({"Su";"M";"Tu";"W";"Th";"F";"Sa"},WEEKDAY(V7,1)))</f>
        <v>M</v>
      </c>
      <c r="W6" s="15" t="str">
        <f>IF(W7="","",INDEX({"Su";"M";"Tu";"W";"Th";"F";"Sa"},WEEKDAY(W7,1)))</f>
        <v>Tu</v>
      </c>
      <c r="X6" s="15" t="str">
        <f>IF(X7="","",INDEX({"Su";"M";"Tu";"W";"Th";"F";"Sa"},WEEKDAY(X7,1)))</f>
        <v>W</v>
      </c>
      <c r="Y6" s="15" t="str">
        <f>IF(Y7="","",INDEX({"Su";"M";"Tu";"W";"Th";"F";"Sa"},WEEKDAY(Y7,1)))</f>
        <v>Th</v>
      </c>
      <c r="Z6" s="15" t="str">
        <f>IF(Z7="","",INDEX({"Su";"M";"Tu";"W";"Th";"F";"Sa"},WEEKDAY(Z7,1)))</f>
        <v>F</v>
      </c>
      <c r="AA6" s="15" t="str">
        <f>IF(AA7="","",INDEX({"Su";"M";"Tu";"W";"Th";"F";"Sa"},WEEKDAY(AA7,1)))</f>
        <v>Sa</v>
      </c>
      <c r="AB6" s="15" t="str">
        <f>IF(AB7="","",INDEX({"Su";"M";"Tu";"W";"Th";"F";"Sa"},WEEKDAY(AB7,1)))</f>
        <v>Su</v>
      </c>
      <c r="AC6" s="15" t="str">
        <f>IF(AC7="","",INDEX({"Su";"M";"Tu";"W";"Th";"F";"Sa"},WEEKDAY(AC7,1)))</f>
        <v>M</v>
      </c>
      <c r="AD6" s="15" t="str">
        <f>IF(AD7="","",INDEX({"Su";"M";"Tu";"W";"Th";"F";"Sa"},WEEKDAY(AD7,1)))</f>
        <v>Tu</v>
      </c>
      <c r="AE6" s="15" t="str">
        <f>IF(AE7="","",INDEX({"Su";"M";"Tu";"W";"Th";"F";"Sa"},WEEKDAY(AE7,1)))</f>
        <v/>
      </c>
      <c r="AF6" s="15" t="str">
        <f>IF(AF7="","",INDEX({"Su";"M";"Tu";"W";"Th";"F";"Sa"},WEEKDAY(AF7,1)))</f>
        <v/>
      </c>
      <c r="AG6" s="15" t="str">
        <f>IF(AG7="","",INDEX({"Su";"M";"Tu";"W";"Th";"F";"Sa"},WEEKDAY(AG7,1)))</f>
        <v/>
      </c>
      <c r="AH6" s="79"/>
      <c r="AI6" s="80"/>
      <c r="AJ6" s="80"/>
      <c r="AK6" s="81"/>
      <c r="AL6" s="7"/>
    </row>
    <row r="7" spans="1:38" x14ac:dyDescent="0.3">
      <c r="A7" s="10" t="s">
        <v>34</v>
      </c>
      <c r="B7" s="11" t="s">
        <v>35</v>
      </c>
      <c r="C7" s="16">
        <f>DATE(AB3,INDEX({1,2,3,4,5,6,7,8,9,10,11,12},MATCH(AB2,monthNames,0)),1)</f>
        <v>44958</v>
      </c>
      <c r="D7" s="16">
        <f>C7+1</f>
        <v>44959</v>
      </c>
      <c r="E7" s="16">
        <f t="shared" ref="E7:AD7" si="0">D7+1</f>
        <v>44960</v>
      </c>
      <c r="F7" s="16">
        <f t="shared" si="0"/>
        <v>44961</v>
      </c>
      <c r="G7" s="16">
        <f>F7+1</f>
        <v>44962</v>
      </c>
      <c r="H7" s="16">
        <f t="shared" si="0"/>
        <v>44963</v>
      </c>
      <c r="I7" s="16">
        <f t="shared" si="0"/>
        <v>44964</v>
      </c>
      <c r="J7" s="16">
        <f t="shared" si="0"/>
        <v>44965</v>
      </c>
      <c r="K7" s="16">
        <f t="shared" si="0"/>
        <v>44966</v>
      </c>
      <c r="L7" s="16">
        <f t="shared" si="0"/>
        <v>44967</v>
      </c>
      <c r="M7" s="16">
        <f t="shared" si="0"/>
        <v>44968</v>
      </c>
      <c r="N7" s="16">
        <f t="shared" si="0"/>
        <v>44969</v>
      </c>
      <c r="O7" s="16">
        <f t="shared" si="0"/>
        <v>44970</v>
      </c>
      <c r="P7" s="16">
        <f t="shared" si="0"/>
        <v>44971</v>
      </c>
      <c r="Q7" s="16">
        <f t="shared" si="0"/>
        <v>44972</v>
      </c>
      <c r="R7" s="16">
        <f t="shared" si="0"/>
        <v>44973</v>
      </c>
      <c r="S7" s="16">
        <f t="shared" si="0"/>
        <v>44974</v>
      </c>
      <c r="T7" s="16">
        <f t="shared" si="0"/>
        <v>44975</v>
      </c>
      <c r="U7" s="16">
        <f t="shared" si="0"/>
        <v>44976</v>
      </c>
      <c r="V7" s="16">
        <f t="shared" si="0"/>
        <v>44977</v>
      </c>
      <c r="W7" s="16">
        <f t="shared" si="0"/>
        <v>44978</v>
      </c>
      <c r="X7" s="16">
        <f t="shared" si="0"/>
        <v>44979</v>
      </c>
      <c r="Y7" s="16">
        <f t="shared" si="0"/>
        <v>44980</v>
      </c>
      <c r="Z7" s="16">
        <f t="shared" si="0"/>
        <v>44981</v>
      </c>
      <c r="AA7" s="16">
        <f t="shared" si="0"/>
        <v>44982</v>
      </c>
      <c r="AB7" s="16">
        <f t="shared" si="0"/>
        <v>44983</v>
      </c>
      <c r="AC7" s="16">
        <f t="shared" si="0"/>
        <v>44984</v>
      </c>
      <c r="AD7" s="16">
        <f t="shared" si="0"/>
        <v>44985</v>
      </c>
      <c r="AE7" s="16" t="str">
        <f>IF(MONTH($AD7+1)&gt;MONTH($C$7),"",$AD7+1)</f>
        <v/>
      </c>
      <c r="AF7" s="16" t="str">
        <f>IF(MONTH($AD7+2)&gt;MONTH($C$7),"",$AD7+2)</f>
        <v/>
      </c>
      <c r="AG7" s="16" t="str">
        <f>IF(MONTH($AD7+3)&gt;MONTH($C$7),"",$AD7+3)</f>
        <v/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6" si="1">COUNTIF(C9:AG9,"*"&amp;AH$7&amp;"*")</f>
        <v>0</v>
      </c>
      <c r="AI9" s="18">
        <f t="shared" ref="AI9:AI36" si="2">COUNTIF(C9:AG9,"*"&amp;AI$7&amp;"*")</f>
        <v>0</v>
      </c>
      <c r="AJ9" s="18">
        <f t="shared" ref="AJ9:AJ36" si="3">COUNTIF(C9:AG9,"*"&amp;AJ$7&amp;"*")</f>
        <v>0</v>
      </c>
      <c r="AK9" s="19">
        <f t="shared" ref="AK9:AK36" si="4">COUNTIF(C9:AG9,"*"&amp;AK$7&amp;"*")</f>
        <v>0</v>
      </c>
      <c r="AL9" s="7"/>
    </row>
    <row r="10" spans="1:38" ht="16.5" customHeight="1" x14ac:dyDescent="0.3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ref="AH37" si="5">COUNTIF(C37:AG37,"*"&amp;AH$7&amp;"*")</f>
        <v>0</v>
      </c>
      <c r="AI37" s="18">
        <f t="shared" ref="AI37" si="6">COUNTIF(C37:AG37,"*"&amp;AI$7&amp;"*")</f>
        <v>0</v>
      </c>
      <c r="AJ37" s="18">
        <f t="shared" ref="AJ37" si="7">COUNTIF(C37:AG37,"*"&amp;AJ$7&amp;"*")</f>
        <v>0</v>
      </c>
      <c r="AK37" s="19">
        <f t="shared" ref="AK37" si="8">COUNTIF(C37:AG37,"*"&amp;AK$7&amp;"*")</f>
        <v>0</v>
      </c>
      <c r="AL37" s="7"/>
    </row>
    <row r="38" spans="1:38" s="2" customFormat="1" ht="13.5" x14ac:dyDescent="0.3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">
      <c r="A39" s="65"/>
      <c r="B39" s="65"/>
      <c r="C39" s="7"/>
      <c r="D39" s="7"/>
      <c r="E39" s="7"/>
      <c r="F39" s="7"/>
      <c r="G39" s="7"/>
      <c r="H39" s="7"/>
      <c r="I39" s="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7"/>
      <c r="Z39" s="7"/>
      <c r="AA39" s="7"/>
      <c r="AB39" s="7"/>
      <c r="AC39" s="7"/>
      <c r="AD39" s="7"/>
      <c r="AE39" s="7"/>
      <c r="AF39" s="7"/>
      <c r="AG39" s="8" t="s">
        <v>11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">
      <c r="A40" s="82"/>
      <c r="B40" s="8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K39:X39"/>
    <mergeCell ref="A40:B40"/>
    <mergeCell ref="AH5:AK6"/>
    <mergeCell ref="B2:G2"/>
    <mergeCell ref="I2:L2"/>
    <mergeCell ref="M2:V2"/>
    <mergeCell ref="Y2:AA2"/>
    <mergeCell ref="AB2:AG2"/>
    <mergeCell ref="I3:L3"/>
    <mergeCell ref="M3:V3"/>
    <mergeCell ref="Y3:AA3"/>
    <mergeCell ref="AB3:AG3"/>
    <mergeCell ref="C5:AG5"/>
    <mergeCell ref="A5:B6"/>
  </mergeCells>
  <conditionalFormatting sqref="C7:AG7">
    <cfRule type="expression" dxfId="23" priority="2" stopIfTrue="1">
      <formula>OR(WEEKDAY(C$7,1)=1,WEEKDAY(C$7,1)=7)</formula>
    </cfRule>
    <cfRule type="cellIs" dxfId="22" priority="3" stopIfTrue="1" operator="equal">
      <formula>""</formula>
    </cfRule>
  </conditionalFormatting>
  <conditionalFormatting sqref="C8:AG37">
    <cfRule type="expression" dxfId="21" priority="4" stopIfTrue="1">
      <formula>OR(WEEKDAY(C$7)=1,WEEKDAY(C$7)=7)</formula>
    </cfRule>
    <cfRule type="expression" dxfId="20" priority="5" stopIfTrue="1">
      <formula>C$7=""</formula>
    </cfRule>
  </conditionalFormatting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1"/>
  <sheetViews>
    <sheetView showGridLines="0" topLeftCell="A31" workbookViewId="0">
      <selection activeCell="K44" sqref="K44"/>
    </sheetView>
  </sheetViews>
  <sheetFormatPr defaultColWidth="9.140625" defaultRowHeight="15" x14ac:dyDescent="0.3"/>
  <cols>
    <col min="1" max="1" width="8" style="4" customWidth="1"/>
    <col min="2" max="2" width="15.7109375" style="4" customWidth="1"/>
    <col min="3" max="33" width="3.28515625" style="4" customWidth="1"/>
    <col min="34" max="37" width="4.28515625" style="4" customWidth="1"/>
    <col min="38" max="16384" width="9.140625" style="4"/>
  </cols>
  <sheetData>
    <row r="1" spans="1:38" s="1" customFormat="1" ht="26.25" customHeight="1" x14ac:dyDescent="0.3">
      <c r="A1" s="27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.25" x14ac:dyDescent="0.3">
      <c r="A2" s="3" t="s">
        <v>0</v>
      </c>
      <c r="B2" s="84" t="str">
        <f>IF(YearToDate!B3="","",YearToDate!B3)</f>
        <v/>
      </c>
      <c r="C2" s="85"/>
      <c r="D2" s="85"/>
      <c r="E2" s="85"/>
      <c r="F2" s="85"/>
      <c r="G2" s="85"/>
      <c r="I2" s="96" t="s">
        <v>1</v>
      </c>
      <c r="J2" s="96"/>
      <c r="K2" s="96"/>
      <c r="L2" s="96"/>
      <c r="M2" s="84" t="str">
        <f>IF(YearToDate!B4="","",YearToDate!B4)</f>
        <v/>
      </c>
      <c r="N2" s="84"/>
      <c r="O2" s="84"/>
      <c r="P2" s="84"/>
      <c r="Q2" s="84"/>
      <c r="R2" s="84"/>
      <c r="S2" s="84"/>
      <c r="T2" s="84"/>
      <c r="U2" s="84"/>
      <c r="V2" s="84"/>
      <c r="W2" s="5"/>
      <c r="X2" s="5"/>
      <c r="Y2" s="88" t="s">
        <v>12</v>
      </c>
      <c r="Z2" s="88"/>
      <c r="AA2" s="89"/>
      <c r="AB2" s="94" t="s">
        <v>23</v>
      </c>
      <c r="AC2" s="94"/>
      <c r="AD2" s="94"/>
      <c r="AE2" s="94"/>
      <c r="AF2" s="94"/>
      <c r="AG2" s="94"/>
    </row>
    <row r="3" spans="1:38" ht="20.25" x14ac:dyDescent="0.3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96" t="s">
        <v>3</v>
      </c>
      <c r="J3" s="96"/>
      <c r="K3" s="96"/>
      <c r="L3" s="96"/>
      <c r="M3" s="86" t="str">
        <f>IF(YearToDate!E3="","",YearToDate!E3)</f>
        <v/>
      </c>
      <c r="N3" s="86"/>
      <c r="O3" s="86"/>
      <c r="P3" s="86"/>
      <c r="Q3" s="86"/>
      <c r="R3" s="86"/>
      <c r="S3" s="86"/>
      <c r="T3" s="86"/>
      <c r="U3" s="86"/>
      <c r="V3" s="86"/>
      <c r="X3" s="6"/>
      <c r="Y3" s="88" t="s">
        <v>4</v>
      </c>
      <c r="Z3" s="88"/>
      <c r="AA3" s="89"/>
      <c r="AB3" s="95">
        <f>Dec!AB3+1</f>
        <v>2023</v>
      </c>
      <c r="AC3" s="95"/>
      <c r="AD3" s="95"/>
      <c r="AE3" s="95"/>
      <c r="AF3" s="95"/>
      <c r="AG3" s="95"/>
    </row>
    <row r="5" spans="1:38" x14ac:dyDescent="0.3">
      <c r="A5" s="90" t="s">
        <v>33</v>
      </c>
      <c r="B5" s="91"/>
      <c r="C5" s="83" t="s">
        <v>13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74" t="s">
        <v>5</v>
      </c>
      <c r="AI5" s="75"/>
      <c r="AJ5" s="75"/>
      <c r="AK5" s="76"/>
      <c r="AL5" s="7"/>
    </row>
    <row r="6" spans="1:38" ht="17.25" customHeight="1" x14ac:dyDescent="0.3">
      <c r="A6" s="92"/>
      <c r="B6" s="93"/>
      <c r="C6" s="15" t="str">
        <f>IF(C7="","",INDEX({"Su";"M";"Tu";"W";"Th";"F";"Sa"},WEEKDAY(C7,1)))</f>
        <v>W</v>
      </c>
      <c r="D6" s="15" t="str">
        <f>IF(D7="","",INDEX({"Su";"M";"Tu";"W";"Th";"F";"Sa"},WEEKDAY(D7,1)))</f>
        <v>Th</v>
      </c>
      <c r="E6" s="15" t="str">
        <f>IF(E7="","",INDEX({"Su";"M";"Tu";"W";"Th";"F";"Sa"},WEEKDAY(E7,1)))</f>
        <v>F</v>
      </c>
      <c r="F6" s="15" t="str">
        <f>IF(F7="","",INDEX({"Su";"M";"Tu";"W";"Th";"F";"Sa"},WEEKDAY(F7,1)))</f>
        <v>Sa</v>
      </c>
      <c r="G6" s="15" t="str">
        <f>IF(G7="","",INDEX({"Su";"M";"Tu";"W";"Th";"F";"Sa"},WEEKDAY(G7,1)))</f>
        <v>Su</v>
      </c>
      <c r="H6" s="15" t="str">
        <f>IF(H7="","",INDEX({"Su";"M";"Tu";"W";"Th";"F";"Sa"},WEEKDAY(H7,1)))</f>
        <v>M</v>
      </c>
      <c r="I6" s="15" t="str">
        <f>IF(I7="","",INDEX({"Su";"M";"Tu";"W";"Th";"F";"Sa"},WEEKDAY(I7,1)))</f>
        <v>Tu</v>
      </c>
      <c r="J6" s="15" t="str">
        <f>IF(J7="","",INDEX({"Su";"M";"Tu";"W";"Th";"F";"Sa"},WEEKDAY(J7,1)))</f>
        <v>W</v>
      </c>
      <c r="K6" s="15" t="str">
        <f>IF(K7="","",INDEX({"Su";"M";"Tu";"W";"Th";"F";"Sa"},WEEKDAY(K7,1)))</f>
        <v>Th</v>
      </c>
      <c r="L6" s="15" t="str">
        <f>IF(L7="","",INDEX({"Su";"M";"Tu";"W";"Th";"F";"Sa"},WEEKDAY(L7,1)))</f>
        <v>F</v>
      </c>
      <c r="M6" s="15" t="str">
        <f>IF(M7="","",INDEX({"Su";"M";"Tu";"W";"Th";"F";"Sa"},WEEKDAY(M7,1)))</f>
        <v>Sa</v>
      </c>
      <c r="N6" s="15" t="str">
        <f>IF(N7="","",INDEX({"Su";"M";"Tu";"W";"Th";"F";"Sa"},WEEKDAY(N7,1)))</f>
        <v>Su</v>
      </c>
      <c r="O6" s="15" t="str">
        <f>IF(O7="","",INDEX({"Su";"M";"Tu";"W";"Th";"F";"Sa"},WEEKDAY(O7,1)))</f>
        <v>M</v>
      </c>
      <c r="P6" s="15" t="str">
        <f>IF(P7="","",INDEX({"Su";"M";"Tu";"W";"Th";"F";"Sa"},WEEKDAY(P7,1)))</f>
        <v>Tu</v>
      </c>
      <c r="Q6" s="15" t="str">
        <f>IF(Q7="","",INDEX({"Su";"M";"Tu";"W";"Th";"F";"Sa"},WEEKDAY(Q7,1)))</f>
        <v>W</v>
      </c>
      <c r="R6" s="15" t="str">
        <f>IF(R7="","",INDEX({"Su";"M";"Tu";"W";"Th";"F";"Sa"},WEEKDAY(R7,1)))</f>
        <v>Th</v>
      </c>
      <c r="S6" s="15" t="str">
        <f>IF(S7="","",INDEX({"Su";"M";"Tu";"W";"Th";"F";"Sa"},WEEKDAY(S7,1)))</f>
        <v>F</v>
      </c>
      <c r="T6" s="15" t="str">
        <f>IF(T7="","",INDEX({"Su";"M";"Tu";"W";"Th";"F";"Sa"},WEEKDAY(T7,1)))</f>
        <v>Sa</v>
      </c>
      <c r="U6" s="15" t="str">
        <f>IF(U7="","",INDEX({"Su";"M";"Tu";"W";"Th";"F";"Sa"},WEEKDAY(U7,1)))</f>
        <v>Su</v>
      </c>
      <c r="V6" s="15" t="str">
        <f>IF(V7="","",INDEX({"Su";"M";"Tu";"W";"Th";"F";"Sa"},WEEKDAY(V7,1)))</f>
        <v>M</v>
      </c>
      <c r="W6" s="15" t="str">
        <f>IF(W7="","",INDEX({"Su";"M";"Tu";"W";"Th";"F";"Sa"},WEEKDAY(W7,1)))</f>
        <v>Tu</v>
      </c>
      <c r="X6" s="15" t="str">
        <f>IF(X7="","",INDEX({"Su";"M";"Tu";"W";"Th";"F";"Sa"},WEEKDAY(X7,1)))</f>
        <v>W</v>
      </c>
      <c r="Y6" s="15" t="str">
        <f>IF(Y7="","",INDEX({"Su";"M";"Tu";"W";"Th";"F";"Sa"},WEEKDAY(Y7,1)))</f>
        <v>Th</v>
      </c>
      <c r="Z6" s="15" t="str">
        <f>IF(Z7="","",INDEX({"Su";"M";"Tu";"W";"Th";"F";"Sa"},WEEKDAY(Z7,1)))</f>
        <v>F</v>
      </c>
      <c r="AA6" s="15" t="str">
        <f>IF(AA7="","",INDEX({"Su";"M";"Tu";"W";"Th";"F";"Sa"},WEEKDAY(AA7,1)))</f>
        <v>Sa</v>
      </c>
      <c r="AB6" s="15" t="str">
        <f>IF(AB7="","",INDEX({"Su";"M";"Tu";"W";"Th";"F";"Sa"},WEEKDAY(AB7,1)))</f>
        <v>Su</v>
      </c>
      <c r="AC6" s="15" t="str">
        <f>IF(AC7="","",INDEX({"Su";"M";"Tu";"W";"Th";"F";"Sa"},WEEKDAY(AC7,1)))</f>
        <v>M</v>
      </c>
      <c r="AD6" s="15" t="str">
        <f>IF(AD7="","",INDEX({"Su";"M";"Tu";"W";"Th";"F";"Sa"},WEEKDAY(AD7,1)))</f>
        <v>Tu</v>
      </c>
      <c r="AE6" s="15" t="str">
        <f>IF(AE7="","",INDEX({"Su";"M";"Tu";"W";"Th";"F";"Sa"},WEEKDAY(AE7,1)))</f>
        <v>W</v>
      </c>
      <c r="AF6" s="15" t="str">
        <f>IF(AF7="","",INDEX({"Su";"M";"Tu";"W";"Th";"F";"Sa"},WEEKDAY(AF7,1)))</f>
        <v>Th</v>
      </c>
      <c r="AG6" s="15" t="str">
        <f>IF(AG7="","",INDEX({"Su";"M";"Tu";"W";"Th";"F";"Sa"},WEEKDAY(AG7,1)))</f>
        <v>F</v>
      </c>
      <c r="AH6" s="79"/>
      <c r="AI6" s="80"/>
      <c r="AJ6" s="80"/>
      <c r="AK6" s="81"/>
      <c r="AL6" s="7"/>
    </row>
    <row r="7" spans="1:38" x14ac:dyDescent="0.3">
      <c r="A7" s="10" t="s">
        <v>34</v>
      </c>
      <c r="B7" s="11" t="s">
        <v>35</v>
      </c>
      <c r="C7" s="16">
        <f>DATE(AB3,INDEX({1,2,3,4,5,6,7,8,9,10,11,12},MATCH(AB2,monthNames,0)),1)</f>
        <v>44986</v>
      </c>
      <c r="D7" s="16">
        <f>C7+1</f>
        <v>44987</v>
      </c>
      <c r="E7" s="16">
        <f t="shared" ref="E7:AD7" si="0">D7+1</f>
        <v>44988</v>
      </c>
      <c r="F7" s="16">
        <f t="shared" si="0"/>
        <v>44989</v>
      </c>
      <c r="G7" s="16">
        <f>F7+1</f>
        <v>44990</v>
      </c>
      <c r="H7" s="16">
        <f t="shared" si="0"/>
        <v>44991</v>
      </c>
      <c r="I7" s="16">
        <f t="shared" si="0"/>
        <v>44992</v>
      </c>
      <c r="J7" s="16">
        <f t="shared" si="0"/>
        <v>44993</v>
      </c>
      <c r="K7" s="16">
        <f t="shared" si="0"/>
        <v>44994</v>
      </c>
      <c r="L7" s="16">
        <f t="shared" si="0"/>
        <v>44995</v>
      </c>
      <c r="M7" s="16">
        <f t="shared" si="0"/>
        <v>44996</v>
      </c>
      <c r="N7" s="16">
        <f t="shared" si="0"/>
        <v>44997</v>
      </c>
      <c r="O7" s="16">
        <f t="shared" si="0"/>
        <v>44998</v>
      </c>
      <c r="P7" s="16">
        <f t="shared" si="0"/>
        <v>44999</v>
      </c>
      <c r="Q7" s="16">
        <f t="shared" si="0"/>
        <v>45000</v>
      </c>
      <c r="R7" s="16">
        <f t="shared" si="0"/>
        <v>45001</v>
      </c>
      <c r="S7" s="16">
        <f t="shared" si="0"/>
        <v>45002</v>
      </c>
      <c r="T7" s="16">
        <f t="shared" si="0"/>
        <v>45003</v>
      </c>
      <c r="U7" s="16">
        <f t="shared" si="0"/>
        <v>45004</v>
      </c>
      <c r="V7" s="16">
        <f t="shared" si="0"/>
        <v>45005</v>
      </c>
      <c r="W7" s="16">
        <f t="shared" si="0"/>
        <v>45006</v>
      </c>
      <c r="X7" s="16">
        <f t="shared" si="0"/>
        <v>45007</v>
      </c>
      <c r="Y7" s="16">
        <f t="shared" si="0"/>
        <v>45008</v>
      </c>
      <c r="Z7" s="16">
        <f t="shared" si="0"/>
        <v>45009</v>
      </c>
      <c r="AA7" s="16">
        <f t="shared" si="0"/>
        <v>45010</v>
      </c>
      <c r="AB7" s="16">
        <f t="shared" si="0"/>
        <v>45011</v>
      </c>
      <c r="AC7" s="16">
        <f t="shared" si="0"/>
        <v>45012</v>
      </c>
      <c r="AD7" s="16">
        <f t="shared" si="0"/>
        <v>45013</v>
      </c>
      <c r="AE7" s="16">
        <f>IF(MONTH($AD7+1)&gt;MONTH($C$7),"",$AD7+1)</f>
        <v>45014</v>
      </c>
      <c r="AF7" s="16">
        <f>IF(MONTH($AD7+2)&gt;MONTH($C$7),"",$AD7+2)</f>
        <v>45015</v>
      </c>
      <c r="AG7" s="16">
        <f>IF(MONTH($AD7+3)&gt;MONTH($C$7),"",$AD7+3)</f>
        <v>45016</v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6" si="1">COUNTIF(C9:AG9,"*"&amp;AH$7&amp;"*")</f>
        <v>0</v>
      </c>
      <c r="AI9" s="18">
        <f t="shared" ref="AI9:AI36" si="2">COUNTIF(C9:AG9,"*"&amp;AI$7&amp;"*")</f>
        <v>0</v>
      </c>
      <c r="AJ9" s="18">
        <f t="shared" ref="AJ9:AJ36" si="3">COUNTIF(C9:AG9,"*"&amp;AJ$7&amp;"*")</f>
        <v>0</v>
      </c>
      <c r="AK9" s="19">
        <f t="shared" ref="AK9:AK36" si="4">COUNTIF(C9:AG9,"*"&amp;AK$7&amp;"*")</f>
        <v>0</v>
      </c>
      <c r="AL9" s="7"/>
    </row>
    <row r="10" spans="1:38" ht="16.5" customHeight="1" x14ac:dyDescent="0.3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ref="AH37" si="5">COUNTIF(C37:AG37,"*"&amp;AH$7&amp;"*")</f>
        <v>0</v>
      </c>
      <c r="AI37" s="18">
        <f t="shared" ref="AI37" si="6">COUNTIF(C37:AG37,"*"&amp;AI$7&amp;"*")</f>
        <v>0</v>
      </c>
      <c r="AJ37" s="18">
        <f t="shared" ref="AJ37" si="7">COUNTIF(C37:AG37,"*"&amp;AJ$7&amp;"*")</f>
        <v>0</v>
      </c>
      <c r="AK37" s="19">
        <f t="shared" ref="AK37" si="8">COUNTIF(C37:AG37,"*"&amp;AK$7&amp;"*")</f>
        <v>0</v>
      </c>
      <c r="AL37" s="7"/>
    </row>
    <row r="38" spans="1:38" s="2" customFormat="1" ht="13.5" x14ac:dyDescent="0.3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">
      <c r="A39" s="65"/>
      <c r="B39" s="65"/>
      <c r="C39" s="7"/>
      <c r="D39" s="7"/>
      <c r="E39" s="7"/>
      <c r="F39" s="7"/>
      <c r="G39" s="7"/>
      <c r="H39" s="7"/>
      <c r="I39" s="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7"/>
      <c r="Z39" s="7"/>
      <c r="AA39" s="7"/>
      <c r="AB39" s="7"/>
      <c r="AC39" s="7"/>
      <c r="AD39" s="7"/>
      <c r="AE39" s="7"/>
      <c r="AF39" s="7"/>
      <c r="AG39" s="8" t="s">
        <v>11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">
      <c r="A40" s="82"/>
      <c r="B40" s="8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K39:X39"/>
    <mergeCell ref="A40:B40"/>
    <mergeCell ref="AH5:AK6"/>
    <mergeCell ref="B2:G2"/>
    <mergeCell ref="I2:L2"/>
    <mergeCell ref="M2:V2"/>
    <mergeCell ref="Y2:AA2"/>
    <mergeCell ref="AB2:AG2"/>
    <mergeCell ref="I3:L3"/>
    <mergeCell ref="M3:V3"/>
    <mergeCell ref="Y3:AA3"/>
    <mergeCell ref="AB3:AG3"/>
    <mergeCell ref="C5:AG5"/>
    <mergeCell ref="A5:B6"/>
  </mergeCells>
  <conditionalFormatting sqref="C7:AG7">
    <cfRule type="expression" dxfId="19" priority="2" stopIfTrue="1">
      <formula>OR(WEEKDAY(C$7,1)=1,WEEKDAY(C$7,1)=7)</formula>
    </cfRule>
    <cfRule type="cellIs" dxfId="18" priority="3" stopIfTrue="1" operator="equal">
      <formula>""</formula>
    </cfRule>
  </conditionalFormatting>
  <conditionalFormatting sqref="C8:AG37">
    <cfRule type="expression" dxfId="17" priority="4" stopIfTrue="1">
      <formula>OR(WEEKDAY(C$7)=1,WEEKDAY(C$7)=7)</formula>
    </cfRule>
    <cfRule type="expression" dxfId="16" priority="5" stopIfTrue="1">
      <formula>C$7=""</formula>
    </cfRule>
  </conditionalFormatting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1"/>
  <sheetViews>
    <sheetView showGridLines="0" workbookViewId="0">
      <selection activeCell="AS16" sqref="AS15:AS16"/>
    </sheetView>
  </sheetViews>
  <sheetFormatPr defaultColWidth="9.140625" defaultRowHeight="15" x14ac:dyDescent="0.3"/>
  <cols>
    <col min="1" max="1" width="8" style="4" customWidth="1"/>
    <col min="2" max="2" width="15.7109375" style="4" customWidth="1"/>
    <col min="3" max="33" width="3.28515625" style="4" customWidth="1"/>
    <col min="34" max="37" width="4.28515625" style="4" customWidth="1"/>
    <col min="38" max="16384" width="9.140625" style="4"/>
  </cols>
  <sheetData>
    <row r="1" spans="1:38" s="1" customFormat="1" ht="26.25" customHeight="1" x14ac:dyDescent="0.3">
      <c r="A1" s="27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.25" x14ac:dyDescent="0.3">
      <c r="A2" s="3" t="s">
        <v>0</v>
      </c>
      <c r="B2" s="84" t="str">
        <f>IF(YearToDate!B3="","",YearToDate!B3)</f>
        <v/>
      </c>
      <c r="C2" s="85"/>
      <c r="D2" s="85"/>
      <c r="E2" s="85"/>
      <c r="F2" s="85"/>
      <c r="G2" s="85"/>
      <c r="I2" s="96" t="s">
        <v>1</v>
      </c>
      <c r="J2" s="96"/>
      <c r="K2" s="96"/>
      <c r="L2" s="96"/>
      <c r="M2" s="84" t="str">
        <f>IF(YearToDate!B4="","",YearToDate!B4)</f>
        <v/>
      </c>
      <c r="N2" s="84"/>
      <c r="O2" s="84"/>
      <c r="P2" s="84"/>
      <c r="Q2" s="84"/>
      <c r="R2" s="84"/>
      <c r="S2" s="84"/>
      <c r="T2" s="84"/>
      <c r="U2" s="84"/>
      <c r="V2" s="84"/>
      <c r="W2" s="5"/>
      <c r="X2" s="5"/>
      <c r="Y2" s="88" t="s">
        <v>12</v>
      </c>
      <c r="Z2" s="88"/>
      <c r="AA2" s="89"/>
      <c r="AB2" s="94" t="s">
        <v>24</v>
      </c>
      <c r="AC2" s="94"/>
      <c r="AD2" s="94"/>
      <c r="AE2" s="94"/>
      <c r="AF2" s="94"/>
      <c r="AG2" s="94"/>
    </row>
    <row r="3" spans="1:38" ht="20.25" x14ac:dyDescent="0.3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96" t="s">
        <v>3</v>
      </c>
      <c r="J3" s="96"/>
      <c r="K3" s="96"/>
      <c r="L3" s="96"/>
      <c r="M3" s="86" t="str">
        <f>IF(YearToDate!E3="","",YearToDate!E3)</f>
        <v/>
      </c>
      <c r="N3" s="86"/>
      <c r="O3" s="86"/>
      <c r="P3" s="86"/>
      <c r="Q3" s="86"/>
      <c r="R3" s="86"/>
      <c r="S3" s="86"/>
      <c r="T3" s="86"/>
      <c r="U3" s="86"/>
      <c r="V3" s="86"/>
      <c r="X3" s="6"/>
      <c r="Y3" s="88" t="s">
        <v>4</v>
      </c>
      <c r="Z3" s="88"/>
      <c r="AA3" s="89"/>
      <c r="AB3" s="95">
        <f>Dec!AB3+1</f>
        <v>2023</v>
      </c>
      <c r="AC3" s="95"/>
      <c r="AD3" s="95"/>
      <c r="AE3" s="95"/>
      <c r="AF3" s="95"/>
      <c r="AG3" s="95"/>
    </row>
    <row r="5" spans="1:38" x14ac:dyDescent="0.3">
      <c r="A5" s="90" t="s">
        <v>33</v>
      </c>
      <c r="B5" s="91"/>
      <c r="C5" s="83" t="s">
        <v>13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74" t="s">
        <v>5</v>
      </c>
      <c r="AI5" s="75"/>
      <c r="AJ5" s="75"/>
      <c r="AK5" s="76"/>
      <c r="AL5" s="7"/>
    </row>
    <row r="6" spans="1:38" ht="17.25" customHeight="1" x14ac:dyDescent="0.3">
      <c r="A6" s="92"/>
      <c r="B6" s="93"/>
      <c r="C6" s="15" t="str">
        <f>IF(C7="","",INDEX({"Su";"M";"Tu";"W";"Th";"F";"Sa"},WEEKDAY(C7,1)))</f>
        <v>Sa</v>
      </c>
      <c r="D6" s="15" t="str">
        <f>IF(D7="","",INDEX({"Su";"M";"Tu";"W";"Th";"F";"Sa"},WEEKDAY(D7,1)))</f>
        <v>Su</v>
      </c>
      <c r="E6" s="15" t="str">
        <f>IF(E7="","",INDEX({"Su";"M";"Tu";"W";"Th";"F";"Sa"},WEEKDAY(E7,1)))</f>
        <v>M</v>
      </c>
      <c r="F6" s="15" t="str">
        <f>IF(F7="","",INDEX({"Su";"M";"Tu";"W";"Th";"F";"Sa"},WEEKDAY(F7,1)))</f>
        <v>Tu</v>
      </c>
      <c r="G6" s="15" t="str">
        <f>IF(G7="","",INDEX({"Su";"M";"Tu";"W";"Th";"F";"Sa"},WEEKDAY(G7,1)))</f>
        <v>W</v>
      </c>
      <c r="H6" s="15" t="str">
        <f>IF(H7="","",INDEX({"Su";"M";"Tu";"W";"Th";"F";"Sa"},WEEKDAY(H7,1)))</f>
        <v>Th</v>
      </c>
      <c r="I6" s="15" t="str">
        <f>IF(I7="","",INDEX({"Su";"M";"Tu";"W";"Th";"F";"Sa"},WEEKDAY(I7,1)))</f>
        <v>F</v>
      </c>
      <c r="J6" s="15" t="str">
        <f>IF(J7="","",INDEX({"Su";"M";"Tu";"W";"Th";"F";"Sa"},WEEKDAY(J7,1)))</f>
        <v>Sa</v>
      </c>
      <c r="K6" s="15" t="str">
        <f>IF(K7="","",INDEX({"Su";"M";"Tu";"W";"Th";"F";"Sa"},WEEKDAY(K7,1)))</f>
        <v>Su</v>
      </c>
      <c r="L6" s="15" t="str">
        <f>IF(L7="","",INDEX({"Su";"M";"Tu";"W";"Th";"F";"Sa"},WEEKDAY(L7,1)))</f>
        <v>M</v>
      </c>
      <c r="M6" s="15" t="str">
        <f>IF(M7="","",INDEX({"Su";"M";"Tu";"W";"Th";"F";"Sa"},WEEKDAY(M7,1)))</f>
        <v>Tu</v>
      </c>
      <c r="N6" s="15" t="str">
        <f>IF(N7="","",INDEX({"Su";"M";"Tu";"W";"Th";"F";"Sa"},WEEKDAY(N7,1)))</f>
        <v>W</v>
      </c>
      <c r="O6" s="15" t="str">
        <f>IF(O7="","",INDEX({"Su";"M";"Tu";"W";"Th";"F";"Sa"},WEEKDAY(O7,1)))</f>
        <v>Th</v>
      </c>
      <c r="P6" s="15" t="str">
        <f>IF(P7="","",INDEX({"Su";"M";"Tu";"W";"Th";"F";"Sa"},WEEKDAY(P7,1)))</f>
        <v>F</v>
      </c>
      <c r="Q6" s="15" t="str">
        <f>IF(Q7="","",INDEX({"Su";"M";"Tu";"W";"Th";"F";"Sa"},WEEKDAY(Q7,1)))</f>
        <v>Sa</v>
      </c>
      <c r="R6" s="15" t="str">
        <f>IF(R7="","",INDEX({"Su";"M";"Tu";"W";"Th";"F";"Sa"},WEEKDAY(R7,1)))</f>
        <v>Su</v>
      </c>
      <c r="S6" s="15" t="str">
        <f>IF(S7="","",INDEX({"Su";"M";"Tu";"W";"Th";"F";"Sa"},WEEKDAY(S7,1)))</f>
        <v>M</v>
      </c>
      <c r="T6" s="15" t="str">
        <f>IF(T7="","",INDEX({"Su";"M";"Tu";"W";"Th";"F";"Sa"},WEEKDAY(T7,1)))</f>
        <v>Tu</v>
      </c>
      <c r="U6" s="15" t="str">
        <f>IF(U7="","",INDEX({"Su";"M";"Tu";"W";"Th";"F";"Sa"},WEEKDAY(U7,1)))</f>
        <v>W</v>
      </c>
      <c r="V6" s="15" t="str">
        <f>IF(V7="","",INDEX({"Su";"M";"Tu";"W";"Th";"F";"Sa"},WEEKDAY(V7,1)))</f>
        <v>Th</v>
      </c>
      <c r="W6" s="15" t="str">
        <f>IF(W7="","",INDEX({"Su";"M";"Tu";"W";"Th";"F";"Sa"},WEEKDAY(W7,1)))</f>
        <v>F</v>
      </c>
      <c r="X6" s="15" t="str">
        <f>IF(X7="","",INDEX({"Su";"M";"Tu";"W";"Th";"F";"Sa"},WEEKDAY(X7,1)))</f>
        <v>Sa</v>
      </c>
      <c r="Y6" s="15" t="str">
        <f>IF(Y7="","",INDEX({"Su";"M";"Tu";"W";"Th";"F";"Sa"},WEEKDAY(Y7,1)))</f>
        <v>Su</v>
      </c>
      <c r="Z6" s="15" t="str">
        <f>IF(Z7="","",INDEX({"Su";"M";"Tu";"W";"Th";"F";"Sa"},WEEKDAY(Z7,1)))</f>
        <v>M</v>
      </c>
      <c r="AA6" s="15" t="str">
        <f>IF(AA7="","",INDEX({"Su";"M";"Tu";"W";"Th";"F";"Sa"},WEEKDAY(AA7,1)))</f>
        <v>Tu</v>
      </c>
      <c r="AB6" s="15" t="str">
        <f>IF(AB7="","",INDEX({"Su";"M";"Tu";"W";"Th";"F";"Sa"},WEEKDAY(AB7,1)))</f>
        <v>W</v>
      </c>
      <c r="AC6" s="15" t="str">
        <f>IF(AC7="","",INDEX({"Su";"M";"Tu";"W";"Th";"F";"Sa"},WEEKDAY(AC7,1)))</f>
        <v>Th</v>
      </c>
      <c r="AD6" s="15" t="str">
        <f>IF(AD7="","",INDEX({"Su";"M";"Tu";"W";"Th";"F";"Sa"},WEEKDAY(AD7,1)))</f>
        <v>F</v>
      </c>
      <c r="AE6" s="15" t="str">
        <f>IF(AE7="","",INDEX({"Su";"M";"Tu";"W";"Th";"F";"Sa"},WEEKDAY(AE7,1)))</f>
        <v>Sa</v>
      </c>
      <c r="AF6" s="15" t="str">
        <f>IF(AF7="","",INDEX({"Su";"M";"Tu";"W";"Th";"F";"Sa"},WEEKDAY(AF7,1)))</f>
        <v>Su</v>
      </c>
      <c r="AG6" s="15" t="str">
        <f>IF(AG7="","",INDEX({"Su";"M";"Tu";"W";"Th";"F";"Sa"},WEEKDAY(AG7,1)))</f>
        <v/>
      </c>
      <c r="AH6" s="79"/>
      <c r="AI6" s="80"/>
      <c r="AJ6" s="80"/>
      <c r="AK6" s="81"/>
      <c r="AL6" s="7"/>
    </row>
    <row r="7" spans="1:38" x14ac:dyDescent="0.3">
      <c r="A7" s="10" t="s">
        <v>34</v>
      </c>
      <c r="B7" s="11" t="s">
        <v>35</v>
      </c>
      <c r="C7" s="16">
        <f>DATE(AB3,INDEX({1,2,3,4,5,6,7,8,9,10,11,12},MATCH(AB2,monthNames,0)),1)</f>
        <v>45017</v>
      </c>
      <c r="D7" s="16">
        <f>C7+1</f>
        <v>45018</v>
      </c>
      <c r="E7" s="16">
        <f t="shared" ref="E7:AD7" si="0">D7+1</f>
        <v>45019</v>
      </c>
      <c r="F7" s="16">
        <f t="shared" si="0"/>
        <v>45020</v>
      </c>
      <c r="G7" s="16">
        <f>F7+1</f>
        <v>45021</v>
      </c>
      <c r="H7" s="16">
        <f t="shared" si="0"/>
        <v>45022</v>
      </c>
      <c r="I7" s="16">
        <f t="shared" si="0"/>
        <v>45023</v>
      </c>
      <c r="J7" s="16">
        <f t="shared" si="0"/>
        <v>45024</v>
      </c>
      <c r="K7" s="16">
        <f t="shared" si="0"/>
        <v>45025</v>
      </c>
      <c r="L7" s="16">
        <f t="shared" si="0"/>
        <v>45026</v>
      </c>
      <c r="M7" s="16">
        <f t="shared" si="0"/>
        <v>45027</v>
      </c>
      <c r="N7" s="16">
        <f t="shared" si="0"/>
        <v>45028</v>
      </c>
      <c r="O7" s="16">
        <f t="shared" si="0"/>
        <v>45029</v>
      </c>
      <c r="P7" s="16">
        <f t="shared" si="0"/>
        <v>45030</v>
      </c>
      <c r="Q7" s="16">
        <f t="shared" si="0"/>
        <v>45031</v>
      </c>
      <c r="R7" s="16">
        <f t="shared" si="0"/>
        <v>45032</v>
      </c>
      <c r="S7" s="16">
        <f t="shared" si="0"/>
        <v>45033</v>
      </c>
      <c r="T7" s="16">
        <f t="shared" si="0"/>
        <v>45034</v>
      </c>
      <c r="U7" s="16">
        <f t="shared" si="0"/>
        <v>45035</v>
      </c>
      <c r="V7" s="16">
        <f t="shared" si="0"/>
        <v>45036</v>
      </c>
      <c r="W7" s="16">
        <f t="shared" si="0"/>
        <v>45037</v>
      </c>
      <c r="X7" s="16">
        <f t="shared" si="0"/>
        <v>45038</v>
      </c>
      <c r="Y7" s="16">
        <f t="shared" si="0"/>
        <v>45039</v>
      </c>
      <c r="Z7" s="16">
        <f t="shared" si="0"/>
        <v>45040</v>
      </c>
      <c r="AA7" s="16">
        <f t="shared" si="0"/>
        <v>45041</v>
      </c>
      <c r="AB7" s="16">
        <f t="shared" si="0"/>
        <v>45042</v>
      </c>
      <c r="AC7" s="16">
        <f t="shared" si="0"/>
        <v>45043</v>
      </c>
      <c r="AD7" s="16">
        <f t="shared" si="0"/>
        <v>45044</v>
      </c>
      <c r="AE7" s="16">
        <f>IF(MONTH($AD7+1)&gt;MONTH($C$7),"",$AD7+1)</f>
        <v>45045</v>
      </c>
      <c r="AF7" s="16">
        <f>IF(MONTH($AD7+2)&gt;MONTH($C$7),"",$AD7+2)</f>
        <v>45046</v>
      </c>
      <c r="AG7" s="16" t="str">
        <f>IF(MONTH($AD7+3)&gt;MONTH($C$7),"",$AD7+3)</f>
        <v/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6" si="1">COUNTIF(C9:AG9,"*"&amp;AH$7&amp;"*")</f>
        <v>0</v>
      </c>
      <c r="AI9" s="18">
        <f t="shared" ref="AI9:AI36" si="2">COUNTIF(C9:AG9,"*"&amp;AI$7&amp;"*")</f>
        <v>0</v>
      </c>
      <c r="AJ9" s="18">
        <f t="shared" ref="AJ9:AJ36" si="3">COUNTIF(C9:AG9,"*"&amp;AJ$7&amp;"*")</f>
        <v>0</v>
      </c>
      <c r="AK9" s="19">
        <f t="shared" ref="AK9:AK36" si="4">COUNTIF(C9:AG9,"*"&amp;AK$7&amp;"*")</f>
        <v>0</v>
      </c>
      <c r="AL9" s="7"/>
    </row>
    <row r="10" spans="1:38" ht="16.5" customHeight="1" x14ac:dyDescent="0.3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ref="AH37" si="5">COUNTIF(C37:AG37,"*"&amp;AH$7&amp;"*")</f>
        <v>0</v>
      </c>
      <c r="AI37" s="18">
        <f t="shared" ref="AI37" si="6">COUNTIF(C37:AG37,"*"&amp;AI$7&amp;"*")</f>
        <v>0</v>
      </c>
      <c r="AJ37" s="18">
        <f t="shared" ref="AJ37" si="7">COUNTIF(C37:AG37,"*"&amp;AJ$7&amp;"*")</f>
        <v>0</v>
      </c>
      <c r="AK37" s="19">
        <f t="shared" ref="AK37" si="8">COUNTIF(C37:AG37,"*"&amp;AK$7&amp;"*")</f>
        <v>0</v>
      </c>
      <c r="AL37" s="7"/>
    </row>
    <row r="38" spans="1:38" s="2" customFormat="1" ht="13.5" x14ac:dyDescent="0.3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">
      <c r="A39" s="65"/>
      <c r="B39" s="65"/>
      <c r="C39" s="7"/>
      <c r="D39" s="7"/>
      <c r="E39" s="7"/>
      <c r="F39" s="7"/>
      <c r="G39" s="7"/>
      <c r="H39" s="7"/>
      <c r="I39" s="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7"/>
      <c r="Z39" s="7"/>
      <c r="AA39" s="7"/>
      <c r="AB39" s="7"/>
      <c r="AC39" s="7"/>
      <c r="AD39" s="7"/>
      <c r="AE39" s="7"/>
      <c r="AF39" s="7"/>
      <c r="AG39" s="8" t="s">
        <v>11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">
      <c r="A40" s="82"/>
      <c r="B40" s="8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K39:X39"/>
    <mergeCell ref="A40:B40"/>
    <mergeCell ref="AH5:AK6"/>
    <mergeCell ref="B2:G2"/>
    <mergeCell ref="I2:L2"/>
    <mergeCell ref="M2:V2"/>
    <mergeCell ref="Y2:AA2"/>
    <mergeCell ref="AB2:AG2"/>
    <mergeCell ref="I3:L3"/>
    <mergeCell ref="M3:V3"/>
    <mergeCell ref="Y3:AA3"/>
    <mergeCell ref="AB3:AG3"/>
    <mergeCell ref="C5:AG5"/>
    <mergeCell ref="A5:B6"/>
  </mergeCells>
  <conditionalFormatting sqref="C7:AG7">
    <cfRule type="expression" dxfId="15" priority="2" stopIfTrue="1">
      <formula>OR(WEEKDAY(C$7,1)=1,WEEKDAY(C$7,1)=7)</formula>
    </cfRule>
    <cfRule type="cellIs" dxfId="14" priority="3" stopIfTrue="1" operator="equal">
      <formula>""</formula>
    </cfRule>
  </conditionalFormatting>
  <conditionalFormatting sqref="C8:AG37">
    <cfRule type="expression" dxfId="13" priority="4" stopIfTrue="1">
      <formula>OR(WEEKDAY(C$7)=1,WEEKDAY(C$7)=7)</formula>
    </cfRule>
    <cfRule type="expression" dxfId="12" priority="5" stopIfTrue="1">
      <formula>C$7=""</formula>
    </cfRule>
  </conditionalFormatting>
  <printOptions horizontalCentered="1"/>
  <pageMargins left="0.25" right="0.25" top="0.25" bottom="0.25" header="0.5" footer="0.5"/>
  <pageSetup scale="95" orientation="landscape" r:id="rId1"/>
  <headerFooter alignWithMargins="0"/>
  <ignoredErrors>
    <ignoredError sqref="B2:V3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1"/>
  <sheetViews>
    <sheetView showGridLines="0" topLeftCell="A22" workbookViewId="0">
      <selection activeCell="U46" sqref="U46"/>
    </sheetView>
  </sheetViews>
  <sheetFormatPr defaultColWidth="9.140625" defaultRowHeight="15" x14ac:dyDescent="0.3"/>
  <cols>
    <col min="1" max="1" width="8" style="4" customWidth="1"/>
    <col min="2" max="2" width="15.7109375" style="4" customWidth="1"/>
    <col min="3" max="33" width="3.28515625" style="4" customWidth="1"/>
    <col min="34" max="37" width="4.28515625" style="4" customWidth="1"/>
    <col min="38" max="16384" width="9.140625" style="4"/>
  </cols>
  <sheetData>
    <row r="1" spans="1:38" s="1" customFormat="1" ht="26.25" customHeight="1" x14ac:dyDescent="0.3">
      <c r="A1" s="27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.25" x14ac:dyDescent="0.3">
      <c r="A2" s="3" t="s">
        <v>0</v>
      </c>
      <c r="B2" s="84" t="str">
        <f>IF(YearToDate!B3="","",YearToDate!B3)</f>
        <v/>
      </c>
      <c r="C2" s="85"/>
      <c r="D2" s="85"/>
      <c r="E2" s="85"/>
      <c r="F2" s="85"/>
      <c r="G2" s="85"/>
      <c r="I2" s="96" t="s">
        <v>1</v>
      </c>
      <c r="J2" s="96"/>
      <c r="K2" s="96"/>
      <c r="L2" s="96"/>
      <c r="M2" s="84" t="str">
        <f>IF(YearToDate!B4="","",YearToDate!B4)</f>
        <v/>
      </c>
      <c r="N2" s="84"/>
      <c r="O2" s="84"/>
      <c r="P2" s="84"/>
      <c r="Q2" s="84"/>
      <c r="R2" s="84"/>
      <c r="S2" s="84"/>
      <c r="T2" s="84"/>
      <c r="U2" s="84"/>
      <c r="V2" s="84"/>
      <c r="W2" s="5"/>
      <c r="X2" s="5"/>
      <c r="Y2" s="88" t="s">
        <v>12</v>
      </c>
      <c r="Z2" s="88"/>
      <c r="AA2" s="89"/>
      <c r="AB2" s="94" t="s">
        <v>25</v>
      </c>
      <c r="AC2" s="94"/>
      <c r="AD2" s="94"/>
      <c r="AE2" s="94"/>
      <c r="AF2" s="94"/>
      <c r="AG2" s="94"/>
    </row>
    <row r="3" spans="1:38" ht="20.25" x14ac:dyDescent="0.3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96" t="s">
        <v>3</v>
      </c>
      <c r="J3" s="96"/>
      <c r="K3" s="96"/>
      <c r="L3" s="96"/>
      <c r="M3" s="86" t="str">
        <f>IF(YearToDate!E3="","",YearToDate!E3)</f>
        <v/>
      </c>
      <c r="N3" s="86"/>
      <c r="O3" s="86"/>
      <c r="P3" s="86"/>
      <c r="Q3" s="86"/>
      <c r="R3" s="86"/>
      <c r="S3" s="86"/>
      <c r="T3" s="86"/>
      <c r="U3" s="86"/>
      <c r="V3" s="86"/>
      <c r="X3" s="6"/>
      <c r="Y3" s="88" t="s">
        <v>4</v>
      </c>
      <c r="Z3" s="88"/>
      <c r="AA3" s="89"/>
      <c r="AB3" s="95">
        <f>Dec!AB3+1</f>
        <v>2023</v>
      </c>
      <c r="AC3" s="95"/>
      <c r="AD3" s="95"/>
      <c r="AE3" s="95"/>
      <c r="AF3" s="95"/>
      <c r="AG3" s="95"/>
    </row>
    <row r="5" spans="1:38" x14ac:dyDescent="0.3">
      <c r="A5" s="90" t="s">
        <v>33</v>
      </c>
      <c r="B5" s="91"/>
      <c r="C5" s="83" t="s">
        <v>13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74" t="s">
        <v>5</v>
      </c>
      <c r="AI5" s="75"/>
      <c r="AJ5" s="75"/>
      <c r="AK5" s="76"/>
      <c r="AL5" s="7"/>
    </row>
    <row r="6" spans="1:38" ht="17.25" customHeight="1" x14ac:dyDescent="0.3">
      <c r="A6" s="92"/>
      <c r="B6" s="93"/>
      <c r="C6" s="15" t="str">
        <f>IF(C7="","",INDEX({"Su";"M";"Tu";"W";"Th";"F";"Sa"},WEEKDAY(C7,1)))</f>
        <v>M</v>
      </c>
      <c r="D6" s="15" t="str">
        <f>IF(D7="","",INDEX({"Su";"M";"Tu";"W";"Th";"F";"Sa"},WEEKDAY(D7,1)))</f>
        <v>Tu</v>
      </c>
      <c r="E6" s="15" t="str">
        <f>IF(E7="","",INDEX({"Su";"M";"Tu";"W";"Th";"F";"Sa"},WEEKDAY(E7,1)))</f>
        <v>W</v>
      </c>
      <c r="F6" s="15" t="str">
        <f>IF(F7="","",INDEX({"Su";"M";"Tu";"W";"Th";"F";"Sa"},WEEKDAY(F7,1)))</f>
        <v>Th</v>
      </c>
      <c r="G6" s="15" t="str">
        <f>IF(G7="","",INDEX({"Su";"M";"Tu";"W";"Th";"F";"Sa"},WEEKDAY(G7,1)))</f>
        <v>F</v>
      </c>
      <c r="H6" s="15" t="str">
        <f>IF(H7="","",INDEX({"Su";"M";"Tu";"W";"Th";"F";"Sa"},WEEKDAY(H7,1)))</f>
        <v>Sa</v>
      </c>
      <c r="I6" s="15" t="str">
        <f>IF(I7="","",INDEX({"Su";"M";"Tu";"W";"Th";"F";"Sa"},WEEKDAY(I7,1)))</f>
        <v>Su</v>
      </c>
      <c r="J6" s="15" t="str">
        <f>IF(J7="","",INDEX({"Su";"M";"Tu";"W";"Th";"F";"Sa"},WEEKDAY(J7,1)))</f>
        <v>M</v>
      </c>
      <c r="K6" s="15" t="str">
        <f>IF(K7="","",INDEX({"Su";"M";"Tu";"W";"Th";"F";"Sa"},WEEKDAY(K7,1)))</f>
        <v>Tu</v>
      </c>
      <c r="L6" s="15" t="str">
        <f>IF(L7="","",INDEX({"Su";"M";"Tu";"W";"Th";"F";"Sa"},WEEKDAY(L7,1)))</f>
        <v>W</v>
      </c>
      <c r="M6" s="15" t="str">
        <f>IF(M7="","",INDEX({"Su";"M";"Tu";"W";"Th";"F";"Sa"},WEEKDAY(M7,1)))</f>
        <v>Th</v>
      </c>
      <c r="N6" s="15" t="str">
        <f>IF(N7="","",INDEX({"Su";"M";"Tu";"W";"Th";"F";"Sa"},WEEKDAY(N7,1)))</f>
        <v>F</v>
      </c>
      <c r="O6" s="15" t="str">
        <f>IF(O7="","",INDEX({"Su";"M";"Tu";"W";"Th";"F";"Sa"},WEEKDAY(O7,1)))</f>
        <v>Sa</v>
      </c>
      <c r="P6" s="15" t="str">
        <f>IF(P7="","",INDEX({"Su";"M";"Tu";"W";"Th";"F";"Sa"},WEEKDAY(P7,1)))</f>
        <v>Su</v>
      </c>
      <c r="Q6" s="15" t="str">
        <f>IF(Q7="","",INDEX({"Su";"M";"Tu";"W";"Th";"F";"Sa"},WEEKDAY(Q7,1)))</f>
        <v>M</v>
      </c>
      <c r="R6" s="15" t="str">
        <f>IF(R7="","",INDEX({"Su";"M";"Tu";"W";"Th";"F";"Sa"},WEEKDAY(R7,1)))</f>
        <v>Tu</v>
      </c>
      <c r="S6" s="15" t="str">
        <f>IF(S7="","",INDEX({"Su";"M";"Tu";"W";"Th";"F";"Sa"},WEEKDAY(S7,1)))</f>
        <v>W</v>
      </c>
      <c r="T6" s="15" t="str">
        <f>IF(T7="","",INDEX({"Su";"M";"Tu";"W";"Th";"F";"Sa"},WEEKDAY(T7,1)))</f>
        <v>Th</v>
      </c>
      <c r="U6" s="15" t="str">
        <f>IF(U7="","",INDEX({"Su";"M";"Tu";"W";"Th";"F";"Sa"},WEEKDAY(U7,1)))</f>
        <v>F</v>
      </c>
      <c r="V6" s="15" t="str">
        <f>IF(V7="","",INDEX({"Su";"M";"Tu";"W";"Th";"F";"Sa"},WEEKDAY(V7,1)))</f>
        <v>Sa</v>
      </c>
      <c r="W6" s="15" t="str">
        <f>IF(W7="","",INDEX({"Su";"M";"Tu";"W";"Th";"F";"Sa"},WEEKDAY(W7,1)))</f>
        <v>Su</v>
      </c>
      <c r="X6" s="15" t="str">
        <f>IF(X7="","",INDEX({"Su";"M";"Tu";"W";"Th";"F";"Sa"},WEEKDAY(X7,1)))</f>
        <v>M</v>
      </c>
      <c r="Y6" s="15" t="str">
        <f>IF(Y7="","",INDEX({"Su";"M";"Tu";"W";"Th";"F";"Sa"},WEEKDAY(Y7,1)))</f>
        <v>Tu</v>
      </c>
      <c r="Z6" s="15" t="str">
        <f>IF(Z7="","",INDEX({"Su";"M";"Tu";"W";"Th";"F";"Sa"},WEEKDAY(Z7,1)))</f>
        <v>W</v>
      </c>
      <c r="AA6" s="15" t="str">
        <f>IF(AA7="","",INDEX({"Su";"M";"Tu";"W";"Th";"F";"Sa"},WEEKDAY(AA7,1)))</f>
        <v>Th</v>
      </c>
      <c r="AB6" s="15" t="str">
        <f>IF(AB7="","",INDEX({"Su";"M";"Tu";"W";"Th";"F";"Sa"},WEEKDAY(AB7,1)))</f>
        <v>F</v>
      </c>
      <c r="AC6" s="15" t="str">
        <f>IF(AC7="","",INDEX({"Su";"M";"Tu";"W";"Th";"F";"Sa"},WEEKDAY(AC7,1)))</f>
        <v>Sa</v>
      </c>
      <c r="AD6" s="15" t="str">
        <f>IF(AD7="","",INDEX({"Su";"M";"Tu";"W";"Th";"F";"Sa"},WEEKDAY(AD7,1)))</f>
        <v>Su</v>
      </c>
      <c r="AE6" s="15" t="str">
        <f>IF(AE7="","",INDEX({"Su";"M";"Tu";"W";"Th";"F";"Sa"},WEEKDAY(AE7,1)))</f>
        <v>M</v>
      </c>
      <c r="AF6" s="15" t="str">
        <f>IF(AF7="","",INDEX({"Su";"M";"Tu";"W";"Th";"F";"Sa"},WEEKDAY(AF7,1)))</f>
        <v>Tu</v>
      </c>
      <c r="AG6" s="15" t="str">
        <f>IF(AG7="","",INDEX({"Su";"M";"Tu";"W";"Th";"F";"Sa"},WEEKDAY(AG7,1)))</f>
        <v>W</v>
      </c>
      <c r="AH6" s="79"/>
      <c r="AI6" s="80"/>
      <c r="AJ6" s="80"/>
      <c r="AK6" s="81"/>
      <c r="AL6" s="7"/>
    </row>
    <row r="7" spans="1:38" x14ac:dyDescent="0.3">
      <c r="A7" s="10" t="s">
        <v>34</v>
      </c>
      <c r="B7" s="11" t="s">
        <v>35</v>
      </c>
      <c r="C7" s="16">
        <f>DATE(AB3,INDEX({1,2,3,4,5,6,7,8,9,10,11,12},MATCH(AB2,monthNames,0)),1)</f>
        <v>45047</v>
      </c>
      <c r="D7" s="16">
        <f>C7+1</f>
        <v>45048</v>
      </c>
      <c r="E7" s="16">
        <f t="shared" ref="E7:AD7" si="0">D7+1</f>
        <v>45049</v>
      </c>
      <c r="F7" s="16">
        <f t="shared" si="0"/>
        <v>45050</v>
      </c>
      <c r="G7" s="16">
        <f>F7+1</f>
        <v>45051</v>
      </c>
      <c r="H7" s="16">
        <f t="shared" si="0"/>
        <v>45052</v>
      </c>
      <c r="I7" s="16">
        <f t="shared" si="0"/>
        <v>45053</v>
      </c>
      <c r="J7" s="16">
        <f t="shared" si="0"/>
        <v>45054</v>
      </c>
      <c r="K7" s="16">
        <f t="shared" si="0"/>
        <v>45055</v>
      </c>
      <c r="L7" s="16">
        <f t="shared" si="0"/>
        <v>45056</v>
      </c>
      <c r="M7" s="16">
        <f t="shared" si="0"/>
        <v>45057</v>
      </c>
      <c r="N7" s="16">
        <f t="shared" si="0"/>
        <v>45058</v>
      </c>
      <c r="O7" s="16">
        <f t="shared" si="0"/>
        <v>45059</v>
      </c>
      <c r="P7" s="16">
        <f t="shared" si="0"/>
        <v>45060</v>
      </c>
      <c r="Q7" s="16">
        <f t="shared" si="0"/>
        <v>45061</v>
      </c>
      <c r="R7" s="16">
        <f t="shared" si="0"/>
        <v>45062</v>
      </c>
      <c r="S7" s="16">
        <f t="shared" si="0"/>
        <v>45063</v>
      </c>
      <c r="T7" s="16">
        <f t="shared" si="0"/>
        <v>45064</v>
      </c>
      <c r="U7" s="16">
        <f t="shared" si="0"/>
        <v>45065</v>
      </c>
      <c r="V7" s="16">
        <f t="shared" si="0"/>
        <v>45066</v>
      </c>
      <c r="W7" s="16">
        <f t="shared" si="0"/>
        <v>45067</v>
      </c>
      <c r="X7" s="16">
        <f t="shared" si="0"/>
        <v>45068</v>
      </c>
      <c r="Y7" s="16">
        <f t="shared" si="0"/>
        <v>45069</v>
      </c>
      <c r="Z7" s="16">
        <f t="shared" si="0"/>
        <v>45070</v>
      </c>
      <c r="AA7" s="16">
        <f t="shared" si="0"/>
        <v>45071</v>
      </c>
      <c r="AB7" s="16">
        <f t="shared" si="0"/>
        <v>45072</v>
      </c>
      <c r="AC7" s="16">
        <f t="shared" si="0"/>
        <v>45073</v>
      </c>
      <c r="AD7" s="16">
        <f t="shared" si="0"/>
        <v>45074</v>
      </c>
      <c r="AE7" s="16">
        <f>IF(MONTH($AD7+1)&gt;MONTH($C$7),"",$AD7+1)</f>
        <v>45075</v>
      </c>
      <c r="AF7" s="16">
        <f>IF(MONTH($AD7+2)&gt;MONTH($C$7),"",$AD7+2)</f>
        <v>45076</v>
      </c>
      <c r="AG7" s="16">
        <f>IF(MONTH($AD7+3)&gt;MONTH($C$7),"",$AD7+3)</f>
        <v>45077</v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6" si="1">COUNTIF(C9:AG9,"*"&amp;AH$7&amp;"*")</f>
        <v>0</v>
      </c>
      <c r="AI9" s="18">
        <f t="shared" ref="AI9:AI36" si="2">COUNTIF(C9:AG9,"*"&amp;AI$7&amp;"*")</f>
        <v>0</v>
      </c>
      <c r="AJ9" s="18">
        <f t="shared" ref="AJ9:AJ36" si="3">COUNTIF(C9:AG9,"*"&amp;AJ$7&amp;"*")</f>
        <v>0</v>
      </c>
      <c r="AK9" s="19">
        <f t="shared" ref="AK9:AK36" si="4">COUNTIF(C9:AG9,"*"&amp;AK$7&amp;"*")</f>
        <v>0</v>
      </c>
      <c r="AL9" s="7"/>
    </row>
    <row r="10" spans="1:38" ht="16.5" customHeight="1" x14ac:dyDescent="0.3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ref="AH37" si="5">COUNTIF(C37:AG37,"*"&amp;AH$7&amp;"*")</f>
        <v>0</v>
      </c>
      <c r="AI37" s="18">
        <f t="shared" ref="AI37" si="6">COUNTIF(C37:AG37,"*"&amp;AI$7&amp;"*")</f>
        <v>0</v>
      </c>
      <c r="AJ37" s="18">
        <f t="shared" ref="AJ37" si="7">COUNTIF(C37:AG37,"*"&amp;AJ$7&amp;"*")</f>
        <v>0</v>
      </c>
      <c r="AK37" s="19">
        <f t="shared" ref="AK37" si="8">COUNTIF(C37:AG37,"*"&amp;AK$7&amp;"*")</f>
        <v>0</v>
      </c>
      <c r="AL37" s="7"/>
    </row>
    <row r="38" spans="1:38" s="2" customFormat="1" ht="13.5" x14ac:dyDescent="0.3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">
      <c r="A39" s="65"/>
      <c r="B39" s="65"/>
      <c r="C39" s="7"/>
      <c r="D39" s="7"/>
      <c r="E39" s="7"/>
      <c r="F39" s="7"/>
      <c r="G39" s="7"/>
      <c r="H39" s="7"/>
      <c r="I39" s="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7"/>
      <c r="Z39" s="7"/>
      <c r="AA39" s="7"/>
      <c r="AB39" s="7"/>
      <c r="AC39" s="7"/>
      <c r="AD39" s="7"/>
      <c r="AE39" s="7"/>
      <c r="AF39" s="7"/>
      <c r="AG39" s="8" t="s">
        <v>11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">
      <c r="A40" s="82"/>
      <c r="B40" s="8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K39:X39"/>
    <mergeCell ref="A40:B40"/>
    <mergeCell ref="AH5:AK6"/>
    <mergeCell ref="B2:G2"/>
    <mergeCell ref="I2:L2"/>
    <mergeCell ref="M2:V2"/>
    <mergeCell ref="Y2:AA2"/>
    <mergeCell ref="AB2:AG2"/>
    <mergeCell ref="I3:L3"/>
    <mergeCell ref="M3:V3"/>
    <mergeCell ref="Y3:AA3"/>
    <mergeCell ref="AB3:AG3"/>
    <mergeCell ref="C5:AG5"/>
    <mergeCell ref="A5:B6"/>
  </mergeCells>
  <conditionalFormatting sqref="C7:AG7">
    <cfRule type="expression" dxfId="11" priority="2" stopIfTrue="1">
      <formula>OR(WEEKDAY(C$7,1)=1,WEEKDAY(C$7,1)=7)</formula>
    </cfRule>
    <cfRule type="cellIs" dxfId="10" priority="3" stopIfTrue="1" operator="equal">
      <formula>""</formula>
    </cfRule>
  </conditionalFormatting>
  <conditionalFormatting sqref="C8:AG37">
    <cfRule type="expression" dxfId="9" priority="4" stopIfTrue="1">
      <formula>OR(WEEKDAY(C$7)=1,WEEKDAY(C$7)=7)</formula>
    </cfRule>
    <cfRule type="expression" dxfId="8" priority="5" stopIfTrue="1">
      <formula>C$7=""</formula>
    </cfRule>
  </conditionalFormatting>
  <printOptions horizontalCentered="1"/>
  <pageMargins left="0.25" right="0.25" top="0.25" bottom="0.25" header="0.5" footer="0.5"/>
  <pageSetup scale="95" orientation="landscape" r:id="rId1"/>
  <headerFooter alignWithMargins="0"/>
  <ignoredErrors>
    <ignoredError sqref="B2:AG2 B3:AA3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1"/>
  <sheetViews>
    <sheetView showGridLines="0" topLeftCell="A28" workbookViewId="0">
      <selection activeCell="AG57" sqref="AG57"/>
    </sheetView>
  </sheetViews>
  <sheetFormatPr defaultColWidth="9.140625" defaultRowHeight="15" x14ac:dyDescent="0.3"/>
  <cols>
    <col min="1" max="1" width="8" style="4" customWidth="1"/>
    <col min="2" max="2" width="15.7109375" style="4" customWidth="1"/>
    <col min="3" max="33" width="3.28515625" style="4" customWidth="1"/>
    <col min="34" max="37" width="4.28515625" style="4" customWidth="1"/>
    <col min="38" max="16384" width="9.140625" style="4"/>
  </cols>
  <sheetData>
    <row r="1" spans="1:38" s="1" customFormat="1" ht="26.25" customHeight="1" x14ac:dyDescent="0.3">
      <c r="A1" s="27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.25" x14ac:dyDescent="0.3">
      <c r="A2" s="3" t="s">
        <v>0</v>
      </c>
      <c r="B2" s="84" t="str">
        <f>IF(YearToDate!B3="","",YearToDate!B3)</f>
        <v/>
      </c>
      <c r="C2" s="85"/>
      <c r="D2" s="85"/>
      <c r="E2" s="85"/>
      <c r="F2" s="85"/>
      <c r="G2" s="85"/>
      <c r="I2" s="96" t="s">
        <v>1</v>
      </c>
      <c r="J2" s="96"/>
      <c r="K2" s="96"/>
      <c r="L2" s="96"/>
      <c r="M2" s="84" t="str">
        <f>IF(YearToDate!B4="","",YearToDate!B4)</f>
        <v/>
      </c>
      <c r="N2" s="84"/>
      <c r="O2" s="84"/>
      <c r="P2" s="84"/>
      <c r="Q2" s="84"/>
      <c r="R2" s="84"/>
      <c r="S2" s="84"/>
      <c r="T2" s="84"/>
      <c r="U2" s="84"/>
      <c r="V2" s="84"/>
      <c r="W2" s="5"/>
      <c r="X2" s="5"/>
      <c r="Y2" s="88" t="s">
        <v>12</v>
      </c>
      <c r="Z2" s="88"/>
      <c r="AA2" s="89"/>
      <c r="AB2" s="94" t="s">
        <v>26</v>
      </c>
      <c r="AC2" s="94"/>
      <c r="AD2" s="94"/>
      <c r="AE2" s="94"/>
      <c r="AF2" s="94"/>
      <c r="AG2" s="94"/>
    </row>
    <row r="3" spans="1:38" ht="20.25" x14ac:dyDescent="0.3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96" t="s">
        <v>3</v>
      </c>
      <c r="J3" s="96"/>
      <c r="K3" s="96"/>
      <c r="L3" s="96"/>
      <c r="M3" s="86" t="str">
        <f>IF(YearToDate!E3="","",YearToDate!E3)</f>
        <v/>
      </c>
      <c r="N3" s="86"/>
      <c r="O3" s="86"/>
      <c r="P3" s="86"/>
      <c r="Q3" s="86"/>
      <c r="R3" s="86"/>
      <c r="S3" s="86"/>
      <c r="T3" s="86"/>
      <c r="U3" s="86"/>
      <c r="V3" s="86"/>
      <c r="X3" s="6"/>
      <c r="Y3" s="88" t="s">
        <v>4</v>
      </c>
      <c r="Z3" s="88"/>
      <c r="AA3" s="89"/>
      <c r="AB3" s="95">
        <f>Dec!AB3+1</f>
        <v>2023</v>
      </c>
      <c r="AC3" s="95"/>
      <c r="AD3" s="95"/>
      <c r="AE3" s="95"/>
      <c r="AF3" s="95"/>
      <c r="AG3" s="95"/>
    </row>
    <row r="5" spans="1:38" x14ac:dyDescent="0.3">
      <c r="A5" s="90" t="s">
        <v>33</v>
      </c>
      <c r="B5" s="91"/>
      <c r="C5" s="83" t="s">
        <v>13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74" t="s">
        <v>5</v>
      </c>
      <c r="AI5" s="75"/>
      <c r="AJ5" s="75"/>
      <c r="AK5" s="76"/>
      <c r="AL5" s="7"/>
    </row>
    <row r="6" spans="1:38" ht="17.25" customHeight="1" x14ac:dyDescent="0.3">
      <c r="A6" s="92"/>
      <c r="B6" s="93"/>
      <c r="C6" s="15" t="str">
        <f>IF(C7="","",INDEX({"Su";"M";"Tu";"W";"Th";"F";"Sa"},WEEKDAY(C7,1)))</f>
        <v>Th</v>
      </c>
      <c r="D6" s="15" t="str">
        <f>IF(D7="","",INDEX({"Su";"M";"Tu";"W";"Th";"F";"Sa"},WEEKDAY(D7,1)))</f>
        <v>F</v>
      </c>
      <c r="E6" s="15" t="str">
        <f>IF(E7="","",INDEX({"Su";"M";"Tu";"W";"Th";"F";"Sa"},WEEKDAY(E7,1)))</f>
        <v>Sa</v>
      </c>
      <c r="F6" s="15" t="str">
        <f>IF(F7="","",INDEX({"Su";"M";"Tu";"W";"Th";"F";"Sa"},WEEKDAY(F7,1)))</f>
        <v>Su</v>
      </c>
      <c r="G6" s="15" t="str">
        <f>IF(G7="","",INDEX({"Su";"M";"Tu";"W";"Th";"F";"Sa"},WEEKDAY(G7,1)))</f>
        <v>M</v>
      </c>
      <c r="H6" s="15" t="str">
        <f>IF(H7="","",INDEX({"Su";"M";"Tu";"W";"Th";"F";"Sa"},WEEKDAY(H7,1)))</f>
        <v>Tu</v>
      </c>
      <c r="I6" s="15" t="str">
        <f>IF(I7="","",INDEX({"Su";"M";"Tu";"W";"Th";"F";"Sa"},WEEKDAY(I7,1)))</f>
        <v>W</v>
      </c>
      <c r="J6" s="15" t="str">
        <f>IF(J7="","",INDEX({"Su";"M";"Tu";"W";"Th";"F";"Sa"},WEEKDAY(J7,1)))</f>
        <v>Th</v>
      </c>
      <c r="K6" s="15" t="str">
        <f>IF(K7="","",INDEX({"Su";"M";"Tu";"W";"Th";"F";"Sa"},WEEKDAY(K7,1)))</f>
        <v>F</v>
      </c>
      <c r="L6" s="15" t="str">
        <f>IF(L7="","",INDEX({"Su";"M";"Tu";"W";"Th";"F";"Sa"},WEEKDAY(L7,1)))</f>
        <v>Sa</v>
      </c>
      <c r="M6" s="15" t="str">
        <f>IF(M7="","",INDEX({"Su";"M";"Tu";"W";"Th";"F";"Sa"},WEEKDAY(M7,1)))</f>
        <v>Su</v>
      </c>
      <c r="N6" s="15" t="str">
        <f>IF(N7="","",INDEX({"Su";"M";"Tu";"W";"Th";"F";"Sa"},WEEKDAY(N7,1)))</f>
        <v>M</v>
      </c>
      <c r="O6" s="15" t="str">
        <f>IF(O7="","",INDEX({"Su";"M";"Tu";"W";"Th";"F";"Sa"},WEEKDAY(O7,1)))</f>
        <v>Tu</v>
      </c>
      <c r="P6" s="15" t="str">
        <f>IF(P7="","",INDEX({"Su";"M";"Tu";"W";"Th";"F";"Sa"},WEEKDAY(P7,1)))</f>
        <v>W</v>
      </c>
      <c r="Q6" s="15" t="str">
        <f>IF(Q7="","",INDEX({"Su";"M";"Tu";"W";"Th";"F";"Sa"},WEEKDAY(Q7,1)))</f>
        <v>Th</v>
      </c>
      <c r="R6" s="15" t="str">
        <f>IF(R7="","",INDEX({"Su";"M";"Tu";"W";"Th";"F";"Sa"},WEEKDAY(R7,1)))</f>
        <v>F</v>
      </c>
      <c r="S6" s="15" t="str">
        <f>IF(S7="","",INDEX({"Su";"M";"Tu";"W";"Th";"F";"Sa"},WEEKDAY(S7,1)))</f>
        <v>Sa</v>
      </c>
      <c r="T6" s="15" t="str">
        <f>IF(T7="","",INDEX({"Su";"M";"Tu";"W";"Th";"F";"Sa"},WEEKDAY(T7,1)))</f>
        <v>Su</v>
      </c>
      <c r="U6" s="15" t="str">
        <f>IF(U7="","",INDEX({"Su";"M";"Tu";"W";"Th";"F";"Sa"},WEEKDAY(U7,1)))</f>
        <v>M</v>
      </c>
      <c r="V6" s="15" t="str">
        <f>IF(V7="","",INDEX({"Su";"M";"Tu";"W";"Th";"F";"Sa"},WEEKDAY(V7,1)))</f>
        <v>Tu</v>
      </c>
      <c r="W6" s="15" t="str">
        <f>IF(W7="","",INDEX({"Su";"M";"Tu";"W";"Th";"F";"Sa"},WEEKDAY(W7,1)))</f>
        <v>W</v>
      </c>
      <c r="X6" s="15" t="str">
        <f>IF(X7="","",INDEX({"Su";"M";"Tu";"W";"Th";"F";"Sa"},WEEKDAY(X7,1)))</f>
        <v>Th</v>
      </c>
      <c r="Y6" s="15" t="str">
        <f>IF(Y7="","",INDEX({"Su";"M";"Tu";"W";"Th";"F";"Sa"},WEEKDAY(Y7,1)))</f>
        <v>F</v>
      </c>
      <c r="Z6" s="15" t="str">
        <f>IF(Z7="","",INDEX({"Su";"M";"Tu";"W";"Th";"F";"Sa"},WEEKDAY(Z7,1)))</f>
        <v>Sa</v>
      </c>
      <c r="AA6" s="15" t="str">
        <f>IF(AA7="","",INDEX({"Su";"M";"Tu";"W";"Th";"F";"Sa"},WEEKDAY(AA7,1)))</f>
        <v>Su</v>
      </c>
      <c r="AB6" s="15" t="str">
        <f>IF(AB7="","",INDEX({"Su";"M";"Tu";"W";"Th";"F";"Sa"},WEEKDAY(AB7,1)))</f>
        <v>M</v>
      </c>
      <c r="AC6" s="15" t="str">
        <f>IF(AC7="","",INDEX({"Su";"M";"Tu";"W";"Th";"F";"Sa"},WEEKDAY(AC7,1)))</f>
        <v>Tu</v>
      </c>
      <c r="AD6" s="15" t="str">
        <f>IF(AD7="","",INDEX({"Su";"M";"Tu";"W";"Th";"F";"Sa"},WEEKDAY(AD7,1)))</f>
        <v>W</v>
      </c>
      <c r="AE6" s="15" t="str">
        <f>IF(AE7="","",INDEX({"Su";"M";"Tu";"W";"Th";"F";"Sa"},WEEKDAY(AE7,1)))</f>
        <v>Th</v>
      </c>
      <c r="AF6" s="15" t="str">
        <f>IF(AF7="","",INDEX({"Su";"M";"Tu";"W";"Th";"F";"Sa"},WEEKDAY(AF7,1)))</f>
        <v>F</v>
      </c>
      <c r="AG6" s="15" t="str">
        <f>IF(AG7="","",INDEX({"Su";"M";"Tu";"W";"Th";"F";"Sa"},WEEKDAY(AG7,1)))</f>
        <v/>
      </c>
      <c r="AH6" s="79"/>
      <c r="AI6" s="80"/>
      <c r="AJ6" s="80"/>
      <c r="AK6" s="81"/>
      <c r="AL6" s="7"/>
    </row>
    <row r="7" spans="1:38" x14ac:dyDescent="0.3">
      <c r="A7" s="10" t="s">
        <v>34</v>
      </c>
      <c r="B7" s="11" t="s">
        <v>35</v>
      </c>
      <c r="C7" s="16">
        <f>DATE(AB3,INDEX({1,2,3,4,5,6,7,8,9,10,11,12},MATCH(AB2,monthNames,0)),1)</f>
        <v>45078</v>
      </c>
      <c r="D7" s="16">
        <f>C7+1</f>
        <v>45079</v>
      </c>
      <c r="E7" s="16">
        <f t="shared" ref="E7:AD7" si="0">D7+1</f>
        <v>45080</v>
      </c>
      <c r="F7" s="16">
        <f t="shared" si="0"/>
        <v>45081</v>
      </c>
      <c r="G7" s="16">
        <f>F7+1</f>
        <v>45082</v>
      </c>
      <c r="H7" s="16">
        <f t="shared" si="0"/>
        <v>45083</v>
      </c>
      <c r="I7" s="16">
        <f t="shared" si="0"/>
        <v>45084</v>
      </c>
      <c r="J7" s="16">
        <f t="shared" si="0"/>
        <v>45085</v>
      </c>
      <c r="K7" s="16">
        <f t="shared" si="0"/>
        <v>45086</v>
      </c>
      <c r="L7" s="16">
        <f t="shared" si="0"/>
        <v>45087</v>
      </c>
      <c r="M7" s="16">
        <f t="shared" si="0"/>
        <v>45088</v>
      </c>
      <c r="N7" s="16">
        <f t="shared" si="0"/>
        <v>45089</v>
      </c>
      <c r="O7" s="16">
        <f t="shared" si="0"/>
        <v>45090</v>
      </c>
      <c r="P7" s="16">
        <f t="shared" si="0"/>
        <v>45091</v>
      </c>
      <c r="Q7" s="16">
        <f t="shared" si="0"/>
        <v>45092</v>
      </c>
      <c r="R7" s="16">
        <f t="shared" si="0"/>
        <v>45093</v>
      </c>
      <c r="S7" s="16">
        <f t="shared" si="0"/>
        <v>45094</v>
      </c>
      <c r="T7" s="16">
        <f t="shared" si="0"/>
        <v>45095</v>
      </c>
      <c r="U7" s="16">
        <f t="shared" si="0"/>
        <v>45096</v>
      </c>
      <c r="V7" s="16">
        <f t="shared" si="0"/>
        <v>45097</v>
      </c>
      <c r="W7" s="16">
        <f t="shared" si="0"/>
        <v>45098</v>
      </c>
      <c r="X7" s="16">
        <f t="shared" si="0"/>
        <v>45099</v>
      </c>
      <c r="Y7" s="16">
        <f t="shared" si="0"/>
        <v>45100</v>
      </c>
      <c r="Z7" s="16">
        <f t="shared" si="0"/>
        <v>45101</v>
      </c>
      <c r="AA7" s="16">
        <f t="shared" si="0"/>
        <v>45102</v>
      </c>
      <c r="AB7" s="16">
        <f t="shared" si="0"/>
        <v>45103</v>
      </c>
      <c r="AC7" s="16">
        <f t="shared" si="0"/>
        <v>45104</v>
      </c>
      <c r="AD7" s="16">
        <f t="shared" si="0"/>
        <v>45105</v>
      </c>
      <c r="AE7" s="16">
        <f>IF(MONTH($AD7+1)&gt;MONTH($C$7),"",$AD7+1)</f>
        <v>45106</v>
      </c>
      <c r="AF7" s="16">
        <f>IF(MONTH($AD7+2)&gt;MONTH($C$7),"",$AD7+2)</f>
        <v>45107</v>
      </c>
      <c r="AG7" s="16" t="str">
        <f>IF(MONTH($AD7+3)&gt;MONTH($C$7),"",$AD7+3)</f>
        <v/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6" si="1">COUNTIF(C9:AG9,"*"&amp;AH$7&amp;"*")</f>
        <v>0</v>
      </c>
      <c r="AI9" s="18">
        <f t="shared" ref="AI9:AI36" si="2">COUNTIF(C9:AG9,"*"&amp;AI$7&amp;"*")</f>
        <v>0</v>
      </c>
      <c r="AJ9" s="18">
        <f t="shared" ref="AJ9:AJ36" si="3">COUNTIF(C9:AG9,"*"&amp;AJ$7&amp;"*")</f>
        <v>0</v>
      </c>
      <c r="AK9" s="19">
        <f t="shared" ref="AK9:AK36" si="4">COUNTIF(C9:AG9,"*"&amp;AK$7&amp;"*")</f>
        <v>0</v>
      </c>
      <c r="AL9" s="7"/>
    </row>
    <row r="10" spans="1:38" ht="16.5" customHeight="1" x14ac:dyDescent="0.3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ref="AH37" si="5">COUNTIF(C37:AG37,"*"&amp;AH$7&amp;"*")</f>
        <v>0</v>
      </c>
      <c r="AI37" s="18">
        <f t="shared" ref="AI37" si="6">COUNTIF(C37:AG37,"*"&amp;AI$7&amp;"*")</f>
        <v>0</v>
      </c>
      <c r="AJ37" s="18">
        <f t="shared" ref="AJ37" si="7">COUNTIF(C37:AG37,"*"&amp;AJ$7&amp;"*")</f>
        <v>0</v>
      </c>
      <c r="AK37" s="19">
        <f t="shared" ref="AK37" si="8">COUNTIF(C37:AG37,"*"&amp;AK$7&amp;"*")</f>
        <v>0</v>
      </c>
      <c r="AL37" s="7"/>
    </row>
    <row r="38" spans="1:38" s="2" customFormat="1" ht="13.5" x14ac:dyDescent="0.3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">
      <c r="A39" s="65"/>
      <c r="B39" s="65"/>
      <c r="C39" s="7"/>
      <c r="D39" s="7"/>
      <c r="E39" s="7"/>
      <c r="F39" s="7"/>
      <c r="G39" s="7"/>
      <c r="H39" s="7"/>
      <c r="I39" s="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7"/>
      <c r="Z39" s="7"/>
      <c r="AA39" s="7"/>
      <c r="AB39" s="7"/>
      <c r="AC39" s="7"/>
      <c r="AD39" s="7"/>
      <c r="AE39" s="7"/>
      <c r="AF39" s="7"/>
      <c r="AG39" s="8" t="s">
        <v>11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">
      <c r="A40" s="82"/>
      <c r="B40" s="8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K39:X39"/>
    <mergeCell ref="A40:B40"/>
    <mergeCell ref="AH5:AK6"/>
    <mergeCell ref="B2:G2"/>
    <mergeCell ref="I2:L2"/>
    <mergeCell ref="M2:V2"/>
    <mergeCell ref="Y2:AA2"/>
    <mergeCell ref="AB2:AG2"/>
    <mergeCell ref="I3:L3"/>
    <mergeCell ref="M3:V3"/>
    <mergeCell ref="Y3:AA3"/>
    <mergeCell ref="AB3:AG3"/>
    <mergeCell ref="C5:AG5"/>
    <mergeCell ref="A5:B6"/>
  </mergeCells>
  <conditionalFormatting sqref="C7:AG7">
    <cfRule type="expression" dxfId="7" priority="2" stopIfTrue="1">
      <formula>OR(WEEKDAY(C$7,1)=1,WEEKDAY(C$7,1)=7)</formula>
    </cfRule>
    <cfRule type="cellIs" dxfId="6" priority="3" stopIfTrue="1" operator="equal">
      <formula>""</formula>
    </cfRule>
  </conditionalFormatting>
  <conditionalFormatting sqref="C8:AG37">
    <cfRule type="expression" dxfId="5" priority="4" stopIfTrue="1">
      <formula>OR(WEEKDAY(C$7)=1,WEEKDAY(C$7)=7)</formula>
    </cfRule>
    <cfRule type="expression" dxfId="4" priority="5" stopIfTrue="1">
      <formula>C$7=""</formula>
    </cfRule>
  </conditionalFormatting>
  <printOptions horizontalCentered="1"/>
  <pageMargins left="0.25" right="0.25" top="0.25" bottom="0.25" header="0.5" footer="0.5"/>
  <pageSetup scale="95" orientation="landscape" r:id="rId1"/>
  <headerFooter alignWithMargins="0"/>
  <ignoredErrors>
    <ignoredError sqref="B2:V3" unlocked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1"/>
  <sheetViews>
    <sheetView showGridLines="0" topLeftCell="A46" workbookViewId="0">
      <selection activeCell="B42" sqref="B42"/>
    </sheetView>
  </sheetViews>
  <sheetFormatPr defaultColWidth="9.140625" defaultRowHeight="15" x14ac:dyDescent="0.3"/>
  <cols>
    <col min="1" max="1" width="8" style="4" customWidth="1"/>
    <col min="2" max="2" width="15.7109375" style="4" customWidth="1"/>
    <col min="3" max="33" width="3.28515625" style="4" customWidth="1"/>
    <col min="34" max="37" width="4.28515625" style="4" customWidth="1"/>
    <col min="38" max="16384" width="9.140625" style="4"/>
  </cols>
  <sheetData>
    <row r="1" spans="1:38" s="1" customFormat="1" ht="26.25" customHeight="1" x14ac:dyDescent="0.3">
      <c r="A1" s="27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.25" x14ac:dyDescent="0.3">
      <c r="A2" s="3" t="s">
        <v>0</v>
      </c>
      <c r="B2" s="84" t="str">
        <f>IF(YearToDate!B3="","",YearToDate!B3)</f>
        <v/>
      </c>
      <c r="C2" s="85"/>
      <c r="D2" s="85"/>
      <c r="E2" s="85"/>
      <c r="F2" s="85"/>
      <c r="G2" s="85"/>
      <c r="I2" s="96" t="s">
        <v>1</v>
      </c>
      <c r="J2" s="96"/>
      <c r="K2" s="96"/>
      <c r="L2" s="96"/>
      <c r="M2" s="84" t="str">
        <f>IF(YearToDate!B4="","",YearToDate!B4)</f>
        <v/>
      </c>
      <c r="N2" s="84"/>
      <c r="O2" s="84"/>
      <c r="P2" s="84"/>
      <c r="Q2" s="84"/>
      <c r="R2" s="84"/>
      <c r="S2" s="84"/>
      <c r="T2" s="84"/>
      <c r="U2" s="84"/>
      <c r="V2" s="84"/>
      <c r="W2" s="5"/>
      <c r="X2" s="5"/>
      <c r="Y2" s="88" t="s">
        <v>12</v>
      </c>
      <c r="Z2" s="88"/>
      <c r="AA2" s="89"/>
      <c r="AB2" s="94" t="s">
        <v>48</v>
      </c>
      <c r="AC2" s="94"/>
      <c r="AD2" s="94"/>
      <c r="AE2" s="94"/>
      <c r="AF2" s="94"/>
      <c r="AG2" s="94"/>
    </row>
    <row r="3" spans="1:38" ht="20.25" x14ac:dyDescent="0.3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96" t="s">
        <v>3</v>
      </c>
      <c r="J3" s="96"/>
      <c r="K3" s="96"/>
      <c r="L3" s="96"/>
      <c r="M3" s="86" t="str">
        <f>IF(YearToDate!E3="","",YearToDate!E3)</f>
        <v/>
      </c>
      <c r="N3" s="86"/>
      <c r="O3" s="86"/>
      <c r="P3" s="86"/>
      <c r="Q3" s="86"/>
      <c r="R3" s="86"/>
      <c r="S3" s="86"/>
      <c r="T3" s="86"/>
      <c r="U3" s="86"/>
      <c r="V3" s="86"/>
      <c r="X3" s="6"/>
      <c r="Y3" s="88" t="s">
        <v>4</v>
      </c>
      <c r="Z3" s="88"/>
      <c r="AA3" s="89"/>
      <c r="AB3" s="95">
        <f>Dec!AB3+1</f>
        <v>2023</v>
      </c>
      <c r="AC3" s="95"/>
      <c r="AD3" s="95"/>
      <c r="AE3" s="95"/>
      <c r="AF3" s="95"/>
      <c r="AG3" s="95"/>
    </row>
    <row r="5" spans="1:38" x14ac:dyDescent="0.3">
      <c r="A5" s="90" t="s">
        <v>33</v>
      </c>
      <c r="B5" s="91"/>
      <c r="C5" s="83" t="s">
        <v>13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74" t="s">
        <v>5</v>
      </c>
      <c r="AI5" s="75"/>
      <c r="AJ5" s="75"/>
      <c r="AK5" s="76"/>
      <c r="AL5" s="7"/>
    </row>
    <row r="6" spans="1:38" ht="17.25" customHeight="1" x14ac:dyDescent="0.3">
      <c r="A6" s="92"/>
      <c r="B6" s="93"/>
      <c r="C6" s="15" t="str">
        <f>IF(C7="","",INDEX({"Su";"M";"Tu";"W";"Th";"F";"Sa"},WEEKDAY(C7,1)))</f>
        <v>Sa</v>
      </c>
      <c r="D6" s="15" t="str">
        <f>IF(D7="","",INDEX({"Su";"M";"Tu";"W";"Th";"F";"Sa"},WEEKDAY(D7,1)))</f>
        <v>Su</v>
      </c>
      <c r="E6" s="15" t="str">
        <f>IF(E7="","",INDEX({"Su";"M";"Tu";"W";"Th";"F";"Sa"},WEEKDAY(E7,1)))</f>
        <v>M</v>
      </c>
      <c r="F6" s="15" t="str">
        <f>IF(F7="","",INDEX({"Su";"M";"Tu";"W";"Th";"F";"Sa"},WEEKDAY(F7,1)))</f>
        <v>Tu</v>
      </c>
      <c r="G6" s="15" t="str">
        <f>IF(G7="","",INDEX({"Su";"M";"Tu";"W";"Th";"F";"Sa"},WEEKDAY(G7,1)))</f>
        <v>W</v>
      </c>
      <c r="H6" s="15" t="str">
        <f>IF(H7="","",INDEX({"Su";"M";"Tu";"W";"Th";"F";"Sa"},WEEKDAY(H7,1)))</f>
        <v>Th</v>
      </c>
      <c r="I6" s="15" t="str">
        <f>IF(I7="","",INDEX({"Su";"M";"Tu";"W";"Th";"F";"Sa"},WEEKDAY(I7,1)))</f>
        <v>F</v>
      </c>
      <c r="J6" s="15" t="str">
        <f>IF(J7="","",INDEX({"Su";"M";"Tu";"W";"Th";"F";"Sa"},WEEKDAY(J7,1)))</f>
        <v>Sa</v>
      </c>
      <c r="K6" s="15" t="str">
        <f>IF(K7="","",INDEX({"Su";"M";"Tu";"W";"Th";"F";"Sa"},WEEKDAY(K7,1)))</f>
        <v>Su</v>
      </c>
      <c r="L6" s="15" t="str">
        <f>IF(L7="","",INDEX({"Su";"M";"Tu";"W";"Th";"F";"Sa"},WEEKDAY(L7,1)))</f>
        <v>M</v>
      </c>
      <c r="M6" s="15" t="str">
        <f>IF(M7="","",INDEX({"Su";"M";"Tu";"W";"Th";"F";"Sa"},WEEKDAY(M7,1)))</f>
        <v>Tu</v>
      </c>
      <c r="N6" s="15" t="str">
        <f>IF(N7="","",INDEX({"Su";"M";"Tu";"W";"Th";"F";"Sa"},WEEKDAY(N7,1)))</f>
        <v>W</v>
      </c>
      <c r="O6" s="15" t="str">
        <f>IF(O7="","",INDEX({"Su";"M";"Tu";"W";"Th";"F";"Sa"},WEEKDAY(O7,1)))</f>
        <v>Th</v>
      </c>
      <c r="P6" s="15" t="str">
        <f>IF(P7="","",INDEX({"Su";"M";"Tu";"W";"Th";"F";"Sa"},WEEKDAY(P7,1)))</f>
        <v>F</v>
      </c>
      <c r="Q6" s="15" t="str">
        <f>IF(Q7="","",INDEX({"Su";"M";"Tu";"W";"Th";"F";"Sa"},WEEKDAY(Q7,1)))</f>
        <v>Sa</v>
      </c>
      <c r="R6" s="15" t="str">
        <f>IF(R7="","",INDEX({"Su";"M";"Tu";"W";"Th";"F";"Sa"},WEEKDAY(R7,1)))</f>
        <v>Su</v>
      </c>
      <c r="S6" s="15" t="str">
        <f>IF(S7="","",INDEX({"Su";"M";"Tu";"W";"Th";"F";"Sa"},WEEKDAY(S7,1)))</f>
        <v>M</v>
      </c>
      <c r="T6" s="15" t="str">
        <f>IF(T7="","",INDEX({"Su";"M";"Tu";"W";"Th";"F";"Sa"},WEEKDAY(T7,1)))</f>
        <v>Tu</v>
      </c>
      <c r="U6" s="15" t="str">
        <f>IF(U7="","",INDEX({"Su";"M";"Tu";"W";"Th";"F";"Sa"},WEEKDAY(U7,1)))</f>
        <v>W</v>
      </c>
      <c r="V6" s="15" t="str">
        <f>IF(V7="","",INDEX({"Su";"M";"Tu";"W";"Th";"F";"Sa"},WEEKDAY(V7,1)))</f>
        <v>Th</v>
      </c>
      <c r="W6" s="15" t="str">
        <f>IF(W7="","",INDEX({"Su";"M";"Tu";"W";"Th";"F";"Sa"},WEEKDAY(W7,1)))</f>
        <v>F</v>
      </c>
      <c r="X6" s="15" t="str">
        <f>IF(X7="","",INDEX({"Su";"M";"Tu";"W";"Th";"F";"Sa"},WEEKDAY(X7,1)))</f>
        <v>Sa</v>
      </c>
      <c r="Y6" s="15" t="str">
        <f>IF(Y7="","",INDEX({"Su";"M";"Tu";"W";"Th";"F";"Sa"},WEEKDAY(Y7,1)))</f>
        <v>Su</v>
      </c>
      <c r="Z6" s="15" t="str">
        <f>IF(Z7="","",INDEX({"Su";"M";"Tu";"W";"Th";"F";"Sa"},WEEKDAY(Z7,1)))</f>
        <v>M</v>
      </c>
      <c r="AA6" s="15" t="str">
        <f>IF(AA7="","",INDEX({"Su";"M";"Tu";"W";"Th";"F";"Sa"},WEEKDAY(AA7,1)))</f>
        <v>Tu</v>
      </c>
      <c r="AB6" s="15" t="str">
        <f>IF(AB7="","",INDEX({"Su";"M";"Tu";"W";"Th";"F";"Sa"},WEEKDAY(AB7,1)))</f>
        <v>W</v>
      </c>
      <c r="AC6" s="15" t="str">
        <f>IF(AC7="","",INDEX({"Su";"M";"Tu";"W";"Th";"F";"Sa"},WEEKDAY(AC7,1)))</f>
        <v>Th</v>
      </c>
      <c r="AD6" s="15" t="str">
        <f>IF(AD7="","",INDEX({"Su";"M";"Tu";"W";"Th";"F";"Sa"},WEEKDAY(AD7,1)))</f>
        <v>F</v>
      </c>
      <c r="AE6" s="15" t="str">
        <f>IF(AE7="","",INDEX({"Su";"M";"Tu";"W";"Th";"F";"Sa"},WEEKDAY(AE7,1)))</f>
        <v>Sa</v>
      </c>
      <c r="AF6" s="15" t="str">
        <f>IF(AF7="","",INDEX({"Su";"M";"Tu";"W";"Th";"F";"Sa"},WEEKDAY(AF7,1)))</f>
        <v>Su</v>
      </c>
      <c r="AG6" s="15" t="str">
        <f>IF(AG7="","",INDEX({"Su";"M";"Tu";"W";"Th";"F";"Sa"},WEEKDAY(AG7,1)))</f>
        <v>M</v>
      </c>
      <c r="AH6" s="79"/>
      <c r="AI6" s="80"/>
      <c r="AJ6" s="80"/>
      <c r="AK6" s="81"/>
      <c r="AL6" s="7"/>
    </row>
    <row r="7" spans="1:38" x14ac:dyDescent="0.3">
      <c r="A7" s="10" t="s">
        <v>34</v>
      </c>
      <c r="B7" s="11" t="s">
        <v>35</v>
      </c>
      <c r="C7" s="16">
        <f>DATE(AB3,INDEX({1,2,3,4,5,6,7,8,9,10,11,12},MATCH(AB2,monthNames,0)),1)</f>
        <v>45108</v>
      </c>
      <c r="D7" s="16">
        <f>C7+1</f>
        <v>45109</v>
      </c>
      <c r="E7" s="16">
        <f t="shared" ref="E7:AD7" si="0">D7+1</f>
        <v>45110</v>
      </c>
      <c r="F7" s="16">
        <f t="shared" si="0"/>
        <v>45111</v>
      </c>
      <c r="G7" s="16">
        <f>F7+1</f>
        <v>45112</v>
      </c>
      <c r="H7" s="16">
        <f t="shared" si="0"/>
        <v>45113</v>
      </c>
      <c r="I7" s="16">
        <f t="shared" si="0"/>
        <v>45114</v>
      </c>
      <c r="J7" s="16">
        <f t="shared" si="0"/>
        <v>45115</v>
      </c>
      <c r="K7" s="16">
        <f t="shared" si="0"/>
        <v>45116</v>
      </c>
      <c r="L7" s="16">
        <f t="shared" si="0"/>
        <v>45117</v>
      </c>
      <c r="M7" s="16">
        <f t="shared" si="0"/>
        <v>45118</v>
      </c>
      <c r="N7" s="16">
        <f t="shared" si="0"/>
        <v>45119</v>
      </c>
      <c r="O7" s="16">
        <f t="shared" si="0"/>
        <v>45120</v>
      </c>
      <c r="P7" s="16">
        <f t="shared" si="0"/>
        <v>45121</v>
      </c>
      <c r="Q7" s="16">
        <f t="shared" si="0"/>
        <v>45122</v>
      </c>
      <c r="R7" s="16">
        <f t="shared" si="0"/>
        <v>45123</v>
      </c>
      <c r="S7" s="16">
        <f t="shared" si="0"/>
        <v>45124</v>
      </c>
      <c r="T7" s="16">
        <f t="shared" si="0"/>
        <v>45125</v>
      </c>
      <c r="U7" s="16">
        <f t="shared" si="0"/>
        <v>45126</v>
      </c>
      <c r="V7" s="16">
        <f t="shared" si="0"/>
        <v>45127</v>
      </c>
      <c r="W7" s="16">
        <f t="shared" si="0"/>
        <v>45128</v>
      </c>
      <c r="X7" s="16">
        <f t="shared" si="0"/>
        <v>45129</v>
      </c>
      <c r="Y7" s="16">
        <f t="shared" si="0"/>
        <v>45130</v>
      </c>
      <c r="Z7" s="16">
        <f t="shared" si="0"/>
        <v>45131</v>
      </c>
      <c r="AA7" s="16">
        <f t="shared" si="0"/>
        <v>45132</v>
      </c>
      <c r="AB7" s="16">
        <f t="shared" si="0"/>
        <v>45133</v>
      </c>
      <c r="AC7" s="16">
        <f t="shared" si="0"/>
        <v>45134</v>
      </c>
      <c r="AD7" s="16">
        <f t="shared" si="0"/>
        <v>45135</v>
      </c>
      <c r="AE7" s="16">
        <f>IF(MONTH($AD7+1)&gt;MONTH($C$7),"",$AD7+1)</f>
        <v>45136</v>
      </c>
      <c r="AF7" s="16">
        <f>IF(MONTH($AD7+2)&gt;MONTH($C$7),"",$AD7+2)</f>
        <v>45137</v>
      </c>
      <c r="AG7" s="16">
        <f>IF(MONTH($AD7+3)&gt;MONTH($C$7),"",$AD7+3)</f>
        <v>45138</v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>COUNTIF(C8:AG8,"*"&amp;AH$7&amp;"*")</f>
        <v>0</v>
      </c>
      <c r="AI8" s="18">
        <f>COUNTIF(C8:AG8,"*"&amp;AI$7&amp;"*")</f>
        <v>0</v>
      </c>
      <c r="AJ8" s="18">
        <f>COUNTIF(C8:AG8,"*"&amp;AJ$7&amp;"*")</f>
        <v>0</v>
      </c>
      <c r="AK8" s="19">
        <f>COUNTIF(C8:AG8,"*"&amp;AK$7&amp;"*")</f>
        <v>0</v>
      </c>
      <c r="AL8" s="7"/>
    </row>
    <row r="9" spans="1:38" ht="16.5" customHeight="1" x14ac:dyDescent="0.3">
      <c r="A9" s="67">
        <v>2</v>
      </c>
      <c r="B9" s="58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ref="AH9:AH37" si="1">COUNTIF(C9:AG9,"*"&amp;AH$7&amp;"*")</f>
        <v>0</v>
      </c>
      <c r="AI9" s="18">
        <f t="shared" ref="AI9:AI37" si="2">COUNTIF(C9:AG9,"*"&amp;AI$7&amp;"*")</f>
        <v>0</v>
      </c>
      <c r="AJ9" s="18">
        <f t="shared" ref="AJ9:AJ37" si="3">COUNTIF(C9:AG9,"*"&amp;AJ$7&amp;"*")</f>
        <v>0</v>
      </c>
      <c r="AK9" s="19">
        <f t="shared" ref="AK9:AK37" si="4">COUNTIF(C9:AG9,"*"&amp;AK$7&amp;"*")</f>
        <v>0</v>
      </c>
      <c r="AL9" s="7"/>
    </row>
    <row r="10" spans="1:38" ht="16.5" customHeight="1" x14ac:dyDescent="0.3">
      <c r="A10" s="67">
        <v>3</v>
      </c>
      <c r="B10" s="58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">
      <c r="A11" s="67">
        <v>4</v>
      </c>
      <c r="B11" s="58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">
      <c r="A12" s="67">
        <v>5</v>
      </c>
      <c r="B12" s="58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">
      <c r="A13" s="67">
        <v>6</v>
      </c>
      <c r="B13" s="58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">
      <c r="A14" s="67">
        <v>7</v>
      </c>
      <c r="B14" s="58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">
      <c r="A15" s="67">
        <v>8</v>
      </c>
      <c r="B15" s="5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">
      <c r="A16" s="67">
        <v>9</v>
      </c>
      <c r="B16" s="58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">
      <c r="A17" s="67">
        <v>10</v>
      </c>
      <c r="B17" s="58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">
      <c r="A18" s="67">
        <v>11</v>
      </c>
      <c r="B18" s="58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">
      <c r="A19" s="67">
        <v>12</v>
      </c>
      <c r="B19" s="5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">
      <c r="A20" s="67">
        <v>13</v>
      </c>
      <c r="B20" s="58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">
      <c r="A21" s="67">
        <v>14</v>
      </c>
      <c r="B21" s="58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">
      <c r="A22" s="67">
        <v>15</v>
      </c>
      <c r="B22" s="5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">
      <c r="A23" s="67">
        <v>16</v>
      </c>
      <c r="B23" s="58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">
      <c r="A24" s="67">
        <v>17</v>
      </c>
      <c r="B24" s="58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">
      <c r="A25" s="67">
        <v>18</v>
      </c>
      <c r="B25" s="58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">
      <c r="A26" s="67">
        <v>19</v>
      </c>
      <c r="B26" s="5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">
      <c r="A27" s="67">
        <v>20</v>
      </c>
      <c r="B27" s="58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">
      <c r="A28" s="67">
        <v>21</v>
      </c>
      <c r="B28" s="5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">
      <c r="A29" s="67">
        <v>22</v>
      </c>
      <c r="B29" s="5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">
      <c r="A30" s="67">
        <v>23</v>
      </c>
      <c r="B30" s="58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">
      <c r="A31" s="67">
        <v>24</v>
      </c>
      <c r="B31" s="58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">
      <c r="A32" s="67">
        <v>25</v>
      </c>
      <c r="B32" s="58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">
      <c r="A33" s="67">
        <v>26</v>
      </c>
      <c r="B33" s="58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">
      <c r="A34" s="67">
        <v>27</v>
      </c>
      <c r="B34" s="58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">
      <c r="A35" s="67">
        <v>28</v>
      </c>
      <c r="B35" s="58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">
      <c r="A36" s="67">
        <v>29</v>
      </c>
      <c r="B36" s="58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">
      <c r="A37" s="67">
        <v>30</v>
      </c>
      <c r="B37" s="58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si="1"/>
        <v>0</v>
      </c>
      <c r="AI37" s="18">
        <f t="shared" si="2"/>
        <v>0</v>
      </c>
      <c r="AJ37" s="18">
        <f t="shared" si="3"/>
        <v>0</v>
      </c>
      <c r="AK37" s="19">
        <f t="shared" si="4"/>
        <v>0</v>
      </c>
      <c r="AL37" s="7"/>
    </row>
    <row r="38" spans="1:38" s="2" customFormat="1" ht="13.5" x14ac:dyDescent="0.3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">
      <c r="A39" s="65"/>
      <c r="B39" s="65"/>
      <c r="C39" s="7"/>
      <c r="D39" s="7"/>
      <c r="E39" s="7"/>
      <c r="F39" s="7"/>
      <c r="G39" s="7"/>
      <c r="H39" s="7"/>
      <c r="I39" s="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7"/>
      <c r="Z39" s="7"/>
      <c r="AA39" s="7"/>
      <c r="AB39" s="7"/>
      <c r="AC39" s="7"/>
      <c r="AD39" s="7"/>
      <c r="AE39" s="7"/>
      <c r="AF39" s="7"/>
      <c r="AG39" s="8" t="s">
        <v>11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">
      <c r="A40" s="82"/>
      <c r="B40" s="8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A5:B6"/>
    <mergeCell ref="C5:AG5"/>
    <mergeCell ref="AH5:AK6"/>
    <mergeCell ref="K39:X39"/>
    <mergeCell ref="A40:B40"/>
    <mergeCell ref="I3:L3"/>
    <mergeCell ref="M3:V3"/>
    <mergeCell ref="Y3:AA3"/>
    <mergeCell ref="AB3:AG3"/>
    <mergeCell ref="B2:G2"/>
    <mergeCell ref="I2:L2"/>
    <mergeCell ref="M2:V2"/>
    <mergeCell ref="Y2:AA2"/>
    <mergeCell ref="AB2:AG2"/>
  </mergeCells>
  <conditionalFormatting sqref="C7:AG7">
    <cfRule type="expression" dxfId="3" priority="1" stopIfTrue="1">
      <formula>OR(WEEKDAY(C$7,1)=1,WEEKDAY(C$7,1)=7)</formula>
    </cfRule>
    <cfRule type="cellIs" dxfId="2" priority="2" stopIfTrue="1" operator="equal">
      <formula>""</formula>
    </cfRule>
  </conditionalFormatting>
  <conditionalFormatting sqref="C8:AG37">
    <cfRule type="expression" dxfId="1" priority="3" stopIfTrue="1">
      <formula>OR(WEEKDAY(C$7)=1,WEEKDAY(C$7)=7)</formula>
    </cfRule>
    <cfRule type="expression" dxfId="0" priority="4" stopIfTrue="1">
      <formula>C$7=""</formula>
    </cfRule>
  </conditionalFormatting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L41"/>
  <sheetViews>
    <sheetView showGridLines="0" topLeftCell="A25" workbookViewId="0">
      <selection activeCell="AO8" sqref="AO8"/>
    </sheetView>
  </sheetViews>
  <sheetFormatPr defaultColWidth="9.140625" defaultRowHeight="15" x14ac:dyDescent="0.3"/>
  <cols>
    <col min="1" max="1" width="8" style="4" customWidth="1"/>
    <col min="2" max="2" width="15.7109375" style="4" customWidth="1"/>
    <col min="3" max="33" width="3.28515625" style="4" customWidth="1"/>
    <col min="34" max="37" width="4.28515625" style="4" customWidth="1"/>
    <col min="38" max="16384" width="9.140625" style="4"/>
  </cols>
  <sheetData>
    <row r="1" spans="1:38" s="1" customFormat="1" ht="26.25" customHeight="1" x14ac:dyDescent="0.3">
      <c r="A1" s="27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8" ht="20.25" x14ac:dyDescent="0.3">
      <c r="A2" s="3" t="s">
        <v>0</v>
      </c>
      <c r="B2" s="84" t="str">
        <f>IF(YearToDate!B3="","",YearToDate!B3)</f>
        <v/>
      </c>
      <c r="C2" s="85"/>
      <c r="D2" s="85"/>
      <c r="E2" s="85"/>
      <c r="F2" s="85"/>
      <c r="G2" s="85"/>
      <c r="I2" s="96" t="s">
        <v>1</v>
      </c>
      <c r="J2" s="96"/>
      <c r="K2" s="96"/>
      <c r="L2" s="96"/>
      <c r="M2" s="84" t="str">
        <f>IF(YearToDate!B4="","",YearToDate!B4)</f>
        <v/>
      </c>
      <c r="N2" s="84"/>
      <c r="O2" s="84"/>
      <c r="P2" s="84"/>
      <c r="Q2" s="84"/>
      <c r="R2" s="84"/>
      <c r="S2" s="84"/>
      <c r="T2" s="84"/>
      <c r="U2" s="84"/>
      <c r="V2" s="84"/>
      <c r="W2" s="5"/>
      <c r="X2" s="5"/>
      <c r="Y2" s="88" t="s">
        <v>12</v>
      </c>
      <c r="Z2" s="88"/>
      <c r="AA2" s="89"/>
      <c r="AB2" s="94" t="s">
        <v>17</v>
      </c>
      <c r="AC2" s="94"/>
      <c r="AD2" s="94"/>
      <c r="AE2" s="94"/>
      <c r="AF2" s="94"/>
      <c r="AG2" s="94"/>
    </row>
    <row r="3" spans="1:38" ht="20.25" x14ac:dyDescent="0.3">
      <c r="A3" s="9" t="s">
        <v>2</v>
      </c>
      <c r="B3" s="72" t="str">
        <f>IF(YearToDate!E4="","",YearToDate!E4)</f>
        <v/>
      </c>
      <c r="C3" s="46"/>
      <c r="D3" s="46"/>
      <c r="E3" s="47"/>
      <c r="F3" s="47"/>
      <c r="G3" s="47"/>
      <c r="I3" s="96" t="s">
        <v>3</v>
      </c>
      <c r="J3" s="96"/>
      <c r="K3" s="96"/>
      <c r="L3" s="96"/>
      <c r="M3" s="86" t="str">
        <f>IF(YearToDate!E3="","",YearToDate!E3)</f>
        <v/>
      </c>
      <c r="N3" s="86"/>
      <c r="O3" s="86"/>
      <c r="P3" s="86"/>
      <c r="Q3" s="86"/>
      <c r="R3" s="86"/>
      <c r="S3" s="86"/>
      <c r="T3" s="86"/>
      <c r="U3" s="86"/>
      <c r="V3" s="86"/>
      <c r="X3" s="6"/>
      <c r="Y3" s="88" t="s">
        <v>4</v>
      </c>
      <c r="Z3" s="88"/>
      <c r="AA3" s="89"/>
      <c r="AB3" s="95">
        <f>YearToDate!E6</f>
        <v>2022</v>
      </c>
      <c r="AC3" s="95"/>
      <c r="AD3" s="95"/>
      <c r="AE3" s="95"/>
      <c r="AF3" s="95"/>
      <c r="AG3" s="95"/>
    </row>
    <row r="5" spans="1:38" x14ac:dyDescent="0.3">
      <c r="A5" s="90" t="s">
        <v>33</v>
      </c>
      <c r="B5" s="91"/>
      <c r="C5" s="83" t="s">
        <v>13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74" t="s">
        <v>5</v>
      </c>
      <c r="AI5" s="75"/>
      <c r="AJ5" s="75"/>
      <c r="AK5" s="76"/>
      <c r="AL5" s="7"/>
    </row>
    <row r="6" spans="1:38" ht="17.25" customHeight="1" x14ac:dyDescent="0.3">
      <c r="A6" s="92"/>
      <c r="B6" s="93"/>
      <c r="C6" s="15" t="str">
        <f>IF(C7="","",INDEX({"Su";"M";"Tu";"W";"Th";"F";"Sa"},WEEKDAY(C7,1)))</f>
        <v>M</v>
      </c>
      <c r="D6" s="15" t="str">
        <f>IF(D7="","",INDEX({"Su";"M";"Tu";"W";"Th";"F";"Sa"},WEEKDAY(D7,1)))</f>
        <v>Tu</v>
      </c>
      <c r="E6" s="15" t="str">
        <f>IF(E7="","",INDEX({"Su";"M";"Tu";"W";"Th";"F";"Sa"},WEEKDAY(E7,1)))</f>
        <v>W</v>
      </c>
      <c r="F6" s="15" t="str">
        <f>IF(F7="","",INDEX({"Su";"M";"Tu";"W";"Th";"F";"Sa"},WEEKDAY(F7,1)))</f>
        <v>Th</v>
      </c>
      <c r="G6" s="15" t="str">
        <f>IF(G7="","",INDEX({"Su";"M";"Tu";"W";"Th";"F";"Sa"},WEEKDAY(G7,1)))</f>
        <v>F</v>
      </c>
      <c r="H6" s="15" t="str">
        <f>IF(H7="","",INDEX({"Su";"M";"Tu";"W";"Th";"F";"Sa"},WEEKDAY(H7,1)))</f>
        <v>Sa</v>
      </c>
      <c r="I6" s="15" t="str">
        <f>IF(I7="","",INDEX({"Su";"M";"Tu";"W";"Th";"F";"Sa"},WEEKDAY(I7,1)))</f>
        <v>Su</v>
      </c>
      <c r="J6" s="15" t="str">
        <f>IF(J7="","",INDEX({"Su";"M";"Tu";"W";"Th";"F";"Sa"},WEEKDAY(J7,1)))</f>
        <v>M</v>
      </c>
      <c r="K6" s="15" t="str">
        <f>IF(K7="","",INDEX({"Su";"M";"Tu";"W";"Th";"F";"Sa"},WEEKDAY(K7,1)))</f>
        <v>Tu</v>
      </c>
      <c r="L6" s="15" t="str">
        <f>IF(L7="","",INDEX({"Su";"M";"Tu";"W";"Th";"F";"Sa"},WEEKDAY(L7,1)))</f>
        <v>W</v>
      </c>
      <c r="M6" s="15" t="str">
        <f>IF(M7="","",INDEX({"Su";"M";"Tu";"W";"Th";"F";"Sa"},WEEKDAY(M7,1)))</f>
        <v>Th</v>
      </c>
      <c r="N6" s="15" t="str">
        <f>IF(N7="","",INDEX({"Su";"M";"Tu";"W";"Th";"F";"Sa"},WEEKDAY(N7,1)))</f>
        <v>F</v>
      </c>
      <c r="O6" s="15" t="str">
        <f>IF(O7="","",INDEX({"Su";"M";"Tu";"W";"Th";"F";"Sa"},WEEKDAY(O7,1)))</f>
        <v>Sa</v>
      </c>
      <c r="P6" s="15" t="str">
        <f>IF(P7="","",INDEX({"Su";"M";"Tu";"W";"Th";"F";"Sa"},WEEKDAY(P7,1)))</f>
        <v>Su</v>
      </c>
      <c r="Q6" s="15" t="str">
        <f>IF(Q7="","",INDEX({"Su";"M";"Tu";"W";"Th";"F";"Sa"},WEEKDAY(Q7,1)))</f>
        <v>M</v>
      </c>
      <c r="R6" s="15" t="str">
        <f>IF(R7="","",INDEX({"Su";"M";"Tu";"W";"Th";"F";"Sa"},WEEKDAY(R7,1)))</f>
        <v>Tu</v>
      </c>
      <c r="S6" s="15" t="str">
        <f>IF(S7="","",INDEX({"Su";"M";"Tu";"W";"Th";"F";"Sa"},WEEKDAY(S7,1)))</f>
        <v>W</v>
      </c>
      <c r="T6" s="15" t="str">
        <f>IF(T7="","",INDEX({"Su";"M";"Tu";"W";"Th";"F";"Sa"},WEEKDAY(T7,1)))</f>
        <v>Th</v>
      </c>
      <c r="U6" s="15" t="str">
        <f>IF(U7="","",INDEX({"Su";"M";"Tu";"W";"Th";"F";"Sa"},WEEKDAY(U7,1)))</f>
        <v>F</v>
      </c>
      <c r="V6" s="15" t="str">
        <f>IF(V7="","",INDEX({"Su";"M";"Tu";"W";"Th";"F";"Sa"},WEEKDAY(V7,1)))</f>
        <v>Sa</v>
      </c>
      <c r="W6" s="15" t="str">
        <f>IF(W7="","",INDEX({"Su";"M";"Tu";"W";"Th";"F";"Sa"},WEEKDAY(W7,1)))</f>
        <v>Su</v>
      </c>
      <c r="X6" s="15" t="str">
        <f>IF(X7="","",INDEX({"Su";"M";"Tu";"W";"Th";"F";"Sa"},WEEKDAY(X7,1)))</f>
        <v>M</v>
      </c>
      <c r="Y6" s="15" t="str">
        <f>IF(Y7="","",INDEX({"Su";"M";"Tu";"W";"Th";"F";"Sa"},WEEKDAY(Y7,1)))</f>
        <v>Tu</v>
      </c>
      <c r="Z6" s="15" t="str">
        <f>IF(Z7="","",INDEX({"Su";"M";"Tu";"W";"Th";"F";"Sa"},WEEKDAY(Z7,1)))</f>
        <v>W</v>
      </c>
      <c r="AA6" s="15" t="str">
        <f>IF(AA7="","",INDEX({"Su";"M";"Tu";"W";"Th";"F";"Sa"},WEEKDAY(AA7,1)))</f>
        <v>Th</v>
      </c>
      <c r="AB6" s="15" t="str">
        <f>IF(AB7="","",INDEX({"Su";"M";"Tu";"W";"Th";"F";"Sa"},WEEKDAY(AB7,1)))</f>
        <v>F</v>
      </c>
      <c r="AC6" s="15" t="str">
        <f>IF(AC7="","",INDEX({"Su";"M";"Tu";"W";"Th";"F";"Sa"},WEEKDAY(AC7,1)))</f>
        <v>Sa</v>
      </c>
      <c r="AD6" s="15" t="str">
        <f>IF(AD7="","",INDEX({"Su";"M";"Tu";"W";"Th";"F";"Sa"},WEEKDAY(AD7,1)))</f>
        <v>Su</v>
      </c>
      <c r="AE6" s="15" t="str">
        <f>IF(AE7="","",INDEX({"Su";"M";"Tu";"W";"Th";"F";"Sa"},WEEKDAY(AE7,1)))</f>
        <v>M</v>
      </c>
      <c r="AF6" s="15" t="str">
        <f>IF(AF7="","",INDEX({"Su";"M";"Tu";"W";"Th";"F";"Sa"},WEEKDAY(AF7,1)))</f>
        <v>Tu</v>
      </c>
      <c r="AG6" s="15" t="str">
        <f>IF(AG7="","",INDEX({"Su";"M";"Tu";"W";"Th";"F";"Sa"},WEEKDAY(AG7,1)))</f>
        <v>W</v>
      </c>
      <c r="AH6" s="79"/>
      <c r="AI6" s="80"/>
      <c r="AJ6" s="80"/>
      <c r="AK6" s="81"/>
      <c r="AL6" s="7"/>
    </row>
    <row r="7" spans="1:38" x14ac:dyDescent="0.3">
      <c r="A7" s="10" t="s">
        <v>34</v>
      </c>
      <c r="B7" s="11" t="s">
        <v>35</v>
      </c>
      <c r="C7" s="16">
        <f>DATE(AB3,INDEX({1,2,3,4,5,6,7,8,9,10,11,12},MATCH(AB2,monthNames,0)),1)</f>
        <v>44774</v>
      </c>
      <c r="D7" s="16">
        <f>C7+1</f>
        <v>44775</v>
      </c>
      <c r="E7" s="16">
        <f t="shared" ref="E7:AD7" si="0">D7+1</f>
        <v>44776</v>
      </c>
      <c r="F7" s="16">
        <f t="shared" si="0"/>
        <v>44777</v>
      </c>
      <c r="G7" s="16">
        <f>F7+1</f>
        <v>44778</v>
      </c>
      <c r="H7" s="16">
        <f t="shared" si="0"/>
        <v>44779</v>
      </c>
      <c r="I7" s="16">
        <f t="shared" si="0"/>
        <v>44780</v>
      </c>
      <c r="J7" s="16">
        <f t="shared" si="0"/>
        <v>44781</v>
      </c>
      <c r="K7" s="16">
        <f t="shared" si="0"/>
        <v>44782</v>
      </c>
      <c r="L7" s="16">
        <f t="shared" si="0"/>
        <v>44783</v>
      </c>
      <c r="M7" s="16">
        <f t="shared" si="0"/>
        <v>44784</v>
      </c>
      <c r="N7" s="16">
        <f t="shared" si="0"/>
        <v>44785</v>
      </c>
      <c r="O7" s="16">
        <f t="shared" si="0"/>
        <v>44786</v>
      </c>
      <c r="P7" s="16">
        <f t="shared" si="0"/>
        <v>44787</v>
      </c>
      <c r="Q7" s="16">
        <f t="shared" si="0"/>
        <v>44788</v>
      </c>
      <c r="R7" s="16">
        <f t="shared" si="0"/>
        <v>44789</v>
      </c>
      <c r="S7" s="16">
        <f t="shared" si="0"/>
        <v>44790</v>
      </c>
      <c r="T7" s="16">
        <f t="shared" si="0"/>
        <v>44791</v>
      </c>
      <c r="U7" s="16">
        <f t="shared" si="0"/>
        <v>44792</v>
      </c>
      <c r="V7" s="16">
        <f t="shared" si="0"/>
        <v>44793</v>
      </c>
      <c r="W7" s="16">
        <f t="shared" si="0"/>
        <v>44794</v>
      </c>
      <c r="X7" s="16">
        <f t="shared" si="0"/>
        <v>44795</v>
      </c>
      <c r="Y7" s="16">
        <f t="shared" si="0"/>
        <v>44796</v>
      </c>
      <c r="Z7" s="16">
        <f t="shared" si="0"/>
        <v>44797</v>
      </c>
      <c r="AA7" s="16">
        <f t="shared" si="0"/>
        <v>44798</v>
      </c>
      <c r="AB7" s="16">
        <f t="shared" si="0"/>
        <v>44799</v>
      </c>
      <c r="AC7" s="16">
        <f t="shared" si="0"/>
        <v>44800</v>
      </c>
      <c r="AD7" s="16">
        <f t="shared" si="0"/>
        <v>44801</v>
      </c>
      <c r="AE7" s="16">
        <f>IF(MONTH($AD7+1)&gt;MONTH($C$7),"",$AD7+1)</f>
        <v>44802</v>
      </c>
      <c r="AF7" s="16">
        <f>IF(MONTH($AD7+2)&gt;MONTH($C$7),"",$AD7+2)</f>
        <v>44803</v>
      </c>
      <c r="AG7" s="16">
        <f>IF(MONTH($AD7+3)&gt;MONTH($C$7),"",$AD7+3)</f>
        <v>44804</v>
      </c>
      <c r="AH7" s="12" t="s">
        <v>6</v>
      </c>
      <c r="AI7" s="13" t="s">
        <v>7</v>
      </c>
      <c r="AJ7" s="13" t="s">
        <v>8</v>
      </c>
      <c r="AK7" s="14" t="s">
        <v>9</v>
      </c>
      <c r="AL7" s="7"/>
    </row>
    <row r="8" spans="1:38" ht="16.5" customHeight="1" x14ac:dyDescent="0.3">
      <c r="A8" s="66">
        <v>1</v>
      </c>
      <c r="B8" s="61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17">
        <f t="shared" ref="AH8:AH37" si="1">COUNTIF(C8:AG8,"*"&amp;AH$7&amp;"*")</f>
        <v>0</v>
      </c>
      <c r="AI8" s="18">
        <f t="shared" ref="AI8:AI37" si="2">COUNTIF(C8:AG8,"*"&amp;AI$7&amp;"*")</f>
        <v>0</v>
      </c>
      <c r="AJ8" s="18">
        <f t="shared" ref="AJ8:AJ37" si="3">COUNTIF(C8:AG8,"*"&amp;AJ$7&amp;"*")</f>
        <v>0</v>
      </c>
      <c r="AK8" s="19">
        <f t="shared" ref="AK8:AK37" si="4">COUNTIF(C8:AG8,"*"&amp;AK$7&amp;"*")</f>
        <v>0</v>
      </c>
      <c r="AL8" s="7"/>
    </row>
    <row r="9" spans="1:38" ht="16.5" customHeight="1" x14ac:dyDescent="0.3">
      <c r="A9" s="67">
        <v>2</v>
      </c>
      <c r="B9" s="57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17">
        <f t="shared" si="1"/>
        <v>0</v>
      </c>
      <c r="AI9" s="18">
        <f t="shared" si="2"/>
        <v>0</v>
      </c>
      <c r="AJ9" s="18">
        <f t="shared" si="3"/>
        <v>0</v>
      </c>
      <c r="AK9" s="19">
        <f t="shared" si="4"/>
        <v>0</v>
      </c>
      <c r="AL9" s="7"/>
    </row>
    <row r="10" spans="1:38" ht="16.5" customHeight="1" x14ac:dyDescent="0.3">
      <c r="A10" s="67">
        <v>3</v>
      </c>
      <c r="B10" s="57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17">
        <f t="shared" si="1"/>
        <v>0</v>
      </c>
      <c r="AI10" s="18">
        <f t="shared" si="2"/>
        <v>0</v>
      </c>
      <c r="AJ10" s="18">
        <f t="shared" si="3"/>
        <v>0</v>
      </c>
      <c r="AK10" s="19">
        <f t="shared" si="4"/>
        <v>0</v>
      </c>
      <c r="AL10" s="7"/>
    </row>
    <row r="11" spans="1:38" ht="16.5" customHeight="1" x14ac:dyDescent="0.3">
      <c r="A11" s="67">
        <v>4</v>
      </c>
      <c r="B11" s="57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17">
        <f t="shared" si="1"/>
        <v>0</v>
      </c>
      <c r="AI11" s="18">
        <f t="shared" si="2"/>
        <v>0</v>
      </c>
      <c r="AJ11" s="18">
        <f t="shared" si="3"/>
        <v>0</v>
      </c>
      <c r="AK11" s="19">
        <f t="shared" si="4"/>
        <v>0</v>
      </c>
      <c r="AL11" s="7"/>
    </row>
    <row r="12" spans="1:38" ht="16.5" customHeight="1" x14ac:dyDescent="0.3">
      <c r="A12" s="67">
        <v>5</v>
      </c>
      <c r="B12" s="57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17">
        <f t="shared" si="1"/>
        <v>0</v>
      </c>
      <c r="AI12" s="18">
        <f t="shared" si="2"/>
        <v>0</v>
      </c>
      <c r="AJ12" s="18">
        <f t="shared" si="3"/>
        <v>0</v>
      </c>
      <c r="AK12" s="19">
        <f t="shared" si="4"/>
        <v>0</v>
      </c>
      <c r="AL12" s="7"/>
    </row>
    <row r="13" spans="1:38" ht="16.5" customHeight="1" x14ac:dyDescent="0.3">
      <c r="A13" s="67">
        <v>6</v>
      </c>
      <c r="B13" s="57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17">
        <f t="shared" si="1"/>
        <v>0</v>
      </c>
      <c r="AI13" s="18">
        <f t="shared" si="2"/>
        <v>0</v>
      </c>
      <c r="AJ13" s="18">
        <f t="shared" si="3"/>
        <v>0</v>
      </c>
      <c r="AK13" s="19">
        <f t="shared" si="4"/>
        <v>0</v>
      </c>
      <c r="AL13" s="7"/>
    </row>
    <row r="14" spans="1:38" ht="16.5" customHeight="1" x14ac:dyDescent="0.3">
      <c r="A14" s="67">
        <v>7</v>
      </c>
      <c r="B14" s="57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17">
        <f t="shared" si="1"/>
        <v>0</v>
      </c>
      <c r="AI14" s="18">
        <f t="shared" si="2"/>
        <v>0</v>
      </c>
      <c r="AJ14" s="18">
        <f t="shared" si="3"/>
        <v>0</v>
      </c>
      <c r="AK14" s="19">
        <f t="shared" si="4"/>
        <v>0</v>
      </c>
      <c r="AL14" s="7"/>
    </row>
    <row r="15" spans="1:38" ht="16.5" customHeight="1" x14ac:dyDescent="0.3">
      <c r="A15" s="67">
        <v>8</v>
      </c>
      <c r="B15" s="57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17">
        <f t="shared" si="1"/>
        <v>0</v>
      </c>
      <c r="AI15" s="18">
        <f t="shared" si="2"/>
        <v>0</v>
      </c>
      <c r="AJ15" s="18">
        <f t="shared" si="3"/>
        <v>0</v>
      </c>
      <c r="AK15" s="19">
        <f t="shared" si="4"/>
        <v>0</v>
      </c>
      <c r="AL15" s="7"/>
    </row>
    <row r="16" spans="1:38" ht="16.5" customHeight="1" x14ac:dyDescent="0.3">
      <c r="A16" s="67">
        <v>9</v>
      </c>
      <c r="B16" s="57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5"/>
      <c r="AH16" s="17">
        <f t="shared" si="1"/>
        <v>0</v>
      </c>
      <c r="AI16" s="18">
        <f t="shared" si="2"/>
        <v>0</v>
      </c>
      <c r="AJ16" s="18">
        <f t="shared" si="3"/>
        <v>0</v>
      </c>
      <c r="AK16" s="19">
        <f t="shared" si="4"/>
        <v>0</v>
      </c>
      <c r="AL16" s="7"/>
    </row>
    <row r="17" spans="1:38" ht="16.5" customHeight="1" x14ac:dyDescent="0.3">
      <c r="A17" s="67">
        <v>10</v>
      </c>
      <c r="B17" s="57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5"/>
      <c r="AH17" s="17">
        <f t="shared" si="1"/>
        <v>0</v>
      </c>
      <c r="AI17" s="18">
        <f t="shared" si="2"/>
        <v>0</v>
      </c>
      <c r="AJ17" s="18">
        <f t="shared" si="3"/>
        <v>0</v>
      </c>
      <c r="AK17" s="19">
        <f t="shared" si="4"/>
        <v>0</v>
      </c>
      <c r="AL17" s="7"/>
    </row>
    <row r="18" spans="1:38" ht="16.5" customHeight="1" x14ac:dyDescent="0.3">
      <c r="A18" s="67">
        <v>11</v>
      </c>
      <c r="B18" s="57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5"/>
      <c r="AH18" s="17">
        <f t="shared" si="1"/>
        <v>0</v>
      </c>
      <c r="AI18" s="18">
        <f t="shared" si="2"/>
        <v>0</v>
      </c>
      <c r="AJ18" s="18">
        <f t="shared" si="3"/>
        <v>0</v>
      </c>
      <c r="AK18" s="19">
        <f t="shared" si="4"/>
        <v>0</v>
      </c>
      <c r="AL18" s="7"/>
    </row>
    <row r="19" spans="1:38" ht="16.5" customHeight="1" x14ac:dyDescent="0.3">
      <c r="A19" s="67">
        <v>12</v>
      </c>
      <c r="B19" s="57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17">
        <f t="shared" si="1"/>
        <v>0</v>
      </c>
      <c r="AI19" s="18">
        <f t="shared" si="2"/>
        <v>0</v>
      </c>
      <c r="AJ19" s="18">
        <f t="shared" si="3"/>
        <v>0</v>
      </c>
      <c r="AK19" s="19">
        <f t="shared" si="4"/>
        <v>0</v>
      </c>
      <c r="AL19" s="7"/>
    </row>
    <row r="20" spans="1:38" ht="16.5" customHeight="1" x14ac:dyDescent="0.3">
      <c r="A20" s="67">
        <v>13</v>
      </c>
      <c r="B20" s="57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5"/>
      <c r="AH20" s="17">
        <f t="shared" si="1"/>
        <v>0</v>
      </c>
      <c r="AI20" s="18">
        <f t="shared" si="2"/>
        <v>0</v>
      </c>
      <c r="AJ20" s="18">
        <f t="shared" si="3"/>
        <v>0</v>
      </c>
      <c r="AK20" s="19">
        <f t="shared" si="4"/>
        <v>0</v>
      </c>
      <c r="AL20" s="7"/>
    </row>
    <row r="21" spans="1:38" ht="16.5" customHeight="1" x14ac:dyDescent="0.3">
      <c r="A21" s="67">
        <v>14</v>
      </c>
      <c r="B21" s="57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5"/>
      <c r="AH21" s="17">
        <f t="shared" si="1"/>
        <v>0</v>
      </c>
      <c r="AI21" s="18">
        <f t="shared" si="2"/>
        <v>0</v>
      </c>
      <c r="AJ21" s="18">
        <f t="shared" si="3"/>
        <v>0</v>
      </c>
      <c r="AK21" s="19">
        <f t="shared" si="4"/>
        <v>0</v>
      </c>
      <c r="AL21" s="7"/>
    </row>
    <row r="22" spans="1:38" ht="16.5" customHeight="1" x14ac:dyDescent="0.3">
      <c r="A22" s="67">
        <v>15</v>
      </c>
      <c r="B22" s="57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5"/>
      <c r="AH22" s="17">
        <f t="shared" si="1"/>
        <v>0</v>
      </c>
      <c r="AI22" s="18">
        <f t="shared" si="2"/>
        <v>0</v>
      </c>
      <c r="AJ22" s="18">
        <f t="shared" si="3"/>
        <v>0</v>
      </c>
      <c r="AK22" s="19">
        <f t="shared" si="4"/>
        <v>0</v>
      </c>
      <c r="AL22" s="7"/>
    </row>
    <row r="23" spans="1:38" ht="16.5" customHeight="1" x14ac:dyDescent="0.3">
      <c r="A23" s="67">
        <v>16</v>
      </c>
      <c r="B23" s="57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5"/>
      <c r="AH23" s="17">
        <f t="shared" si="1"/>
        <v>0</v>
      </c>
      <c r="AI23" s="18">
        <f t="shared" si="2"/>
        <v>0</v>
      </c>
      <c r="AJ23" s="18">
        <f t="shared" si="3"/>
        <v>0</v>
      </c>
      <c r="AK23" s="19">
        <f t="shared" si="4"/>
        <v>0</v>
      </c>
      <c r="AL23" s="7"/>
    </row>
    <row r="24" spans="1:38" ht="16.5" customHeight="1" x14ac:dyDescent="0.3">
      <c r="A24" s="67">
        <v>17</v>
      </c>
      <c r="B24" s="57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5"/>
      <c r="AH24" s="17">
        <f t="shared" si="1"/>
        <v>0</v>
      </c>
      <c r="AI24" s="18">
        <f t="shared" si="2"/>
        <v>0</v>
      </c>
      <c r="AJ24" s="18">
        <f t="shared" si="3"/>
        <v>0</v>
      </c>
      <c r="AK24" s="19">
        <f t="shared" si="4"/>
        <v>0</v>
      </c>
      <c r="AL24" s="7"/>
    </row>
    <row r="25" spans="1:38" ht="16.5" customHeight="1" x14ac:dyDescent="0.3">
      <c r="A25" s="67">
        <v>18</v>
      </c>
      <c r="B25" s="57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5"/>
      <c r="AH25" s="17">
        <f t="shared" si="1"/>
        <v>0</v>
      </c>
      <c r="AI25" s="18">
        <f t="shared" si="2"/>
        <v>0</v>
      </c>
      <c r="AJ25" s="18">
        <f t="shared" si="3"/>
        <v>0</v>
      </c>
      <c r="AK25" s="19">
        <f t="shared" si="4"/>
        <v>0</v>
      </c>
      <c r="AL25" s="7"/>
    </row>
    <row r="26" spans="1:38" ht="16.5" customHeight="1" x14ac:dyDescent="0.3">
      <c r="A26" s="67">
        <v>19</v>
      </c>
      <c r="B26" s="57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17">
        <f t="shared" si="1"/>
        <v>0</v>
      </c>
      <c r="AI26" s="18">
        <f t="shared" si="2"/>
        <v>0</v>
      </c>
      <c r="AJ26" s="18">
        <f t="shared" si="3"/>
        <v>0</v>
      </c>
      <c r="AK26" s="19">
        <f t="shared" si="4"/>
        <v>0</v>
      </c>
      <c r="AL26" s="7"/>
    </row>
    <row r="27" spans="1:38" ht="16.5" customHeight="1" x14ac:dyDescent="0.3">
      <c r="A27" s="67">
        <v>20</v>
      </c>
      <c r="B27" s="57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17">
        <f t="shared" si="1"/>
        <v>0</v>
      </c>
      <c r="AI27" s="18">
        <f t="shared" si="2"/>
        <v>0</v>
      </c>
      <c r="AJ27" s="18">
        <f t="shared" si="3"/>
        <v>0</v>
      </c>
      <c r="AK27" s="19">
        <f t="shared" si="4"/>
        <v>0</v>
      </c>
      <c r="AL27" s="7"/>
    </row>
    <row r="28" spans="1:38" ht="16.5" customHeight="1" x14ac:dyDescent="0.3">
      <c r="A28" s="67">
        <v>21</v>
      </c>
      <c r="B28" s="57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  <c r="AH28" s="17">
        <f t="shared" si="1"/>
        <v>0</v>
      </c>
      <c r="AI28" s="18">
        <f t="shared" si="2"/>
        <v>0</v>
      </c>
      <c r="AJ28" s="18">
        <f t="shared" si="3"/>
        <v>0</v>
      </c>
      <c r="AK28" s="19">
        <f t="shared" si="4"/>
        <v>0</v>
      </c>
      <c r="AL28" s="7"/>
    </row>
    <row r="29" spans="1:38" ht="16.5" customHeight="1" x14ac:dyDescent="0.3">
      <c r="A29" s="67">
        <v>22</v>
      </c>
      <c r="B29" s="57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  <c r="AH29" s="17">
        <f t="shared" si="1"/>
        <v>0</v>
      </c>
      <c r="AI29" s="18">
        <f t="shared" si="2"/>
        <v>0</v>
      </c>
      <c r="AJ29" s="18">
        <f t="shared" si="3"/>
        <v>0</v>
      </c>
      <c r="AK29" s="19">
        <f t="shared" si="4"/>
        <v>0</v>
      </c>
      <c r="AL29" s="7"/>
    </row>
    <row r="30" spans="1:38" ht="16.5" customHeight="1" x14ac:dyDescent="0.3">
      <c r="A30" s="67">
        <v>23</v>
      </c>
      <c r="B30" s="57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  <c r="AH30" s="17">
        <f t="shared" si="1"/>
        <v>0</v>
      </c>
      <c r="AI30" s="18">
        <f t="shared" si="2"/>
        <v>0</v>
      </c>
      <c r="AJ30" s="18">
        <f t="shared" si="3"/>
        <v>0</v>
      </c>
      <c r="AK30" s="19">
        <f t="shared" si="4"/>
        <v>0</v>
      </c>
      <c r="AL30" s="7"/>
    </row>
    <row r="31" spans="1:38" ht="16.5" customHeight="1" x14ac:dyDescent="0.3">
      <c r="A31" s="67">
        <v>24</v>
      </c>
      <c r="B31" s="57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5"/>
      <c r="AH31" s="17">
        <f t="shared" si="1"/>
        <v>0</v>
      </c>
      <c r="AI31" s="18">
        <f t="shared" si="2"/>
        <v>0</v>
      </c>
      <c r="AJ31" s="18">
        <f t="shared" si="3"/>
        <v>0</v>
      </c>
      <c r="AK31" s="19">
        <f t="shared" si="4"/>
        <v>0</v>
      </c>
      <c r="AL31" s="7"/>
    </row>
    <row r="32" spans="1:38" ht="16.5" customHeight="1" x14ac:dyDescent="0.3">
      <c r="A32" s="67">
        <v>25</v>
      </c>
      <c r="B32" s="57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17">
        <f t="shared" si="1"/>
        <v>0</v>
      </c>
      <c r="AI32" s="18">
        <f t="shared" si="2"/>
        <v>0</v>
      </c>
      <c r="AJ32" s="18">
        <f t="shared" si="3"/>
        <v>0</v>
      </c>
      <c r="AK32" s="19">
        <f t="shared" si="4"/>
        <v>0</v>
      </c>
      <c r="AL32" s="7"/>
    </row>
    <row r="33" spans="1:38" ht="16.5" customHeight="1" x14ac:dyDescent="0.3">
      <c r="A33" s="67">
        <v>26</v>
      </c>
      <c r="B33" s="57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17">
        <f t="shared" si="1"/>
        <v>0</v>
      </c>
      <c r="AI33" s="18">
        <f t="shared" si="2"/>
        <v>0</v>
      </c>
      <c r="AJ33" s="18">
        <f t="shared" si="3"/>
        <v>0</v>
      </c>
      <c r="AK33" s="19">
        <f t="shared" si="4"/>
        <v>0</v>
      </c>
      <c r="AL33" s="7"/>
    </row>
    <row r="34" spans="1:38" ht="16.5" customHeight="1" x14ac:dyDescent="0.3">
      <c r="A34" s="67">
        <v>27</v>
      </c>
      <c r="B34" s="57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17">
        <f t="shared" si="1"/>
        <v>0</v>
      </c>
      <c r="AI34" s="18">
        <f t="shared" si="2"/>
        <v>0</v>
      </c>
      <c r="AJ34" s="18">
        <f t="shared" si="3"/>
        <v>0</v>
      </c>
      <c r="AK34" s="19">
        <f t="shared" si="4"/>
        <v>0</v>
      </c>
      <c r="AL34" s="7"/>
    </row>
    <row r="35" spans="1:38" ht="16.5" customHeight="1" x14ac:dyDescent="0.3">
      <c r="A35" s="67">
        <v>28</v>
      </c>
      <c r="B35" s="57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17">
        <f t="shared" si="1"/>
        <v>0</v>
      </c>
      <c r="AI35" s="18">
        <f t="shared" si="2"/>
        <v>0</v>
      </c>
      <c r="AJ35" s="18">
        <f t="shared" si="3"/>
        <v>0</v>
      </c>
      <c r="AK35" s="19">
        <f t="shared" si="4"/>
        <v>0</v>
      </c>
      <c r="AL35" s="7"/>
    </row>
    <row r="36" spans="1:38" ht="16.5" customHeight="1" x14ac:dyDescent="0.3">
      <c r="A36" s="67">
        <v>29</v>
      </c>
      <c r="B36" s="57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17">
        <f t="shared" si="1"/>
        <v>0</v>
      </c>
      <c r="AI36" s="18">
        <f t="shared" si="2"/>
        <v>0</v>
      </c>
      <c r="AJ36" s="18">
        <f t="shared" si="3"/>
        <v>0</v>
      </c>
      <c r="AK36" s="19">
        <f t="shared" si="4"/>
        <v>0</v>
      </c>
      <c r="AL36" s="7"/>
    </row>
    <row r="37" spans="1:38" ht="16.5" customHeight="1" x14ac:dyDescent="0.3">
      <c r="A37" s="67">
        <v>30</v>
      </c>
      <c r="B37" s="57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17">
        <f t="shared" si="1"/>
        <v>0</v>
      </c>
      <c r="AI37" s="18">
        <f t="shared" si="2"/>
        <v>0</v>
      </c>
      <c r="AJ37" s="18">
        <f t="shared" si="3"/>
        <v>0</v>
      </c>
      <c r="AK37" s="19">
        <f t="shared" si="4"/>
        <v>0</v>
      </c>
      <c r="AL37" s="7"/>
    </row>
    <row r="38" spans="1:38" s="2" customFormat="1" ht="13.5" x14ac:dyDescent="0.3">
      <c r="A38" s="68"/>
      <c r="B38" s="56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52"/>
      <c r="AI38" s="53"/>
      <c r="AJ38" s="53"/>
      <c r="AK38" s="54"/>
      <c r="AL38" s="55"/>
    </row>
    <row r="39" spans="1:38" x14ac:dyDescent="0.3">
      <c r="A39" s="65" t="s">
        <v>41</v>
      </c>
      <c r="B39" s="65"/>
      <c r="C39" s="7"/>
      <c r="D39" s="7"/>
      <c r="E39" s="7"/>
      <c r="F39" s="7"/>
      <c r="G39" s="7"/>
      <c r="H39" s="7"/>
      <c r="I39" s="7"/>
      <c r="K39" s="87" t="s">
        <v>10</v>
      </c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7"/>
      <c r="Z39" s="7"/>
      <c r="AA39" s="7"/>
      <c r="AB39" s="7"/>
      <c r="AC39" s="7"/>
      <c r="AD39" s="7"/>
      <c r="AE39" s="7"/>
      <c r="AF39" s="7"/>
      <c r="AG39" s="8" t="s">
        <v>11</v>
      </c>
      <c r="AH39" s="20">
        <f>SUM(AH8:AH38)</f>
        <v>0</v>
      </c>
      <c r="AI39" s="21">
        <f>SUM(AI8:AI38)</f>
        <v>0</v>
      </c>
      <c r="AJ39" s="21">
        <f>SUM(AJ8:AJ38)</f>
        <v>0</v>
      </c>
      <c r="AK39" s="22">
        <f>SUM(AK8:AK38)</f>
        <v>0</v>
      </c>
      <c r="AL39" s="7"/>
    </row>
    <row r="40" spans="1:38" x14ac:dyDescent="0.3">
      <c r="A40" s="82"/>
      <c r="B40" s="8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</sheetData>
  <mergeCells count="14">
    <mergeCell ref="AH5:AK6"/>
    <mergeCell ref="A40:B40"/>
    <mergeCell ref="C5:AG5"/>
    <mergeCell ref="B2:G2"/>
    <mergeCell ref="M2:V2"/>
    <mergeCell ref="M3:V3"/>
    <mergeCell ref="K39:X39"/>
    <mergeCell ref="Y2:AA2"/>
    <mergeCell ref="Y3:AA3"/>
    <mergeCell ref="A5:B6"/>
    <mergeCell ref="AB2:AG2"/>
    <mergeCell ref="AB3:AG3"/>
    <mergeCell ref="I3:L3"/>
    <mergeCell ref="I2:L2"/>
  </mergeCells>
  <phoneticPr fontId="1" type="noConversion"/>
  <conditionalFormatting sqref="C7:AG7">
    <cfRule type="expression" dxfId="47" priority="2" stopIfTrue="1">
      <formula>OR(WEEKDAY(C$7,1)=1,WEEKDAY(C$7,1)=7)</formula>
    </cfRule>
    <cfRule type="cellIs" dxfId="46" priority="3" stopIfTrue="1" operator="equal">
      <formula>""</formula>
    </cfRule>
  </conditionalFormatting>
  <conditionalFormatting sqref="C8:AG37">
    <cfRule type="expression" dxfId="45" priority="4" stopIfTrue="1">
      <formula>OR(WEEKDAY(C$7)=1,WEEKDAY(C$7)=7)</formula>
    </cfRule>
    <cfRule type="expression" dxfId="44" priority="5" stopIfTrue="1">
      <formula>C$7=""</formula>
    </cfRule>
  </conditionalFormatting>
  <hyperlinks>
    <hyperlink ref="K39" r:id="rId1"/>
    <hyperlink ref="K39:X39" r:id="rId2" display="Templates by Vertex42.com"/>
  </hyperlinks>
  <printOptions horizontalCentered="1"/>
  <pageMargins left="0.25" right="0.25" top="0.25" bottom="0.25" header="0.5" footer="0.5"/>
  <pageSetup scale="95" orientation="landscape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</vt:i4>
      </vt:variant>
    </vt:vector>
  </HeadingPairs>
  <TitlesOfParts>
    <vt:vector size="27" baseType="lpstr">
      <vt:lpstr>YearToDate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list_totals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  <vt:lpstr>YearToDate!Print_Area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Class Attendance Template - Full School Year</dc:title>
  <dc:creator>Vertex42.com</dc:creator>
  <dc:description>(c) 2008-2020 Vertex42 LLC. All Rights Reserved.</dc:description>
  <cp:lastModifiedBy>Ghasli @ Ghazali, Mohamad Amir</cp:lastModifiedBy>
  <cp:lastPrinted>2015-05-25T19:01:31Z</cp:lastPrinted>
  <dcterms:created xsi:type="dcterms:W3CDTF">2008-04-12T17:21:19Z</dcterms:created>
  <dcterms:modified xsi:type="dcterms:W3CDTF">2022-11-14T12:52:38Z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2008-2020 Vertex42 LLC</vt:lpwstr>
  </property>
  <property fmtid="{D5CDD505-2E9C-101B-9397-08002B2CF9AE}" pid="3" name="Version">
    <vt:lpwstr>1.3.5</vt:lpwstr>
  </property>
</Properties>
</file>