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temp\dropbox\Programming\Python\my\MO-MC-knapsack\Example\"/>
    </mc:Choice>
  </mc:AlternateContent>
  <bookViews>
    <workbookView xWindow="0" yWindow="0" windowWidth="23040" windowHeight="9192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F22" i="1" s="1"/>
  <c r="A21" i="1"/>
  <c r="B21" i="1" s="1"/>
  <c r="A20" i="1"/>
  <c r="B20" i="1" s="1"/>
  <c r="A19" i="1"/>
  <c r="F19" i="1" s="1"/>
  <c r="A18" i="1"/>
  <c r="F18" i="1" s="1"/>
  <c r="A17" i="1"/>
  <c r="F17" i="1" s="1"/>
  <c r="A16" i="1"/>
  <c r="G16" i="1" s="1"/>
  <c r="A15" i="1"/>
  <c r="B15" i="1" s="1"/>
  <c r="D15" i="1" s="1"/>
  <c r="A14" i="1"/>
  <c r="F14" i="1" s="1"/>
  <c r="A13" i="1"/>
  <c r="B13" i="1" s="1"/>
  <c r="A12" i="1"/>
  <c r="B12" i="1" s="1"/>
  <c r="A11" i="1"/>
  <c r="F11" i="1" s="1"/>
  <c r="A10" i="1"/>
  <c r="B10" i="1" s="1"/>
  <c r="A9" i="1"/>
  <c r="F9" i="1" s="1"/>
  <c r="A8" i="1"/>
  <c r="G8" i="1" s="1"/>
  <c r="A7" i="1"/>
  <c r="B7" i="1" s="1"/>
  <c r="A6" i="1"/>
  <c r="F6" i="1" s="1"/>
  <c r="A5" i="1"/>
  <c r="B5" i="1" s="1"/>
  <c r="A4" i="1"/>
  <c r="B4" i="1" s="1"/>
  <c r="A3" i="1"/>
  <c r="B3" i="1" s="1"/>
  <c r="D21" i="1" l="1"/>
  <c r="E21" i="1"/>
  <c r="K21" i="1"/>
  <c r="K15" i="1"/>
  <c r="J15" i="1" s="1"/>
  <c r="G7" i="1"/>
  <c r="G21" i="1"/>
  <c r="K19" i="1"/>
  <c r="B14" i="1"/>
  <c r="F7" i="1"/>
  <c r="F21" i="1"/>
  <c r="H21" i="1" s="1"/>
  <c r="G13" i="1"/>
  <c r="B11" i="1"/>
  <c r="K22" i="1"/>
  <c r="G15" i="1"/>
  <c r="F13" i="1"/>
  <c r="H13" i="1" s="1"/>
  <c r="G10" i="1"/>
  <c r="K6" i="1"/>
  <c r="B19" i="1"/>
  <c r="F15" i="1"/>
  <c r="G12" i="1"/>
  <c r="K9" i="1"/>
  <c r="L9" i="1" s="1"/>
  <c r="B22" i="1"/>
  <c r="G18" i="1"/>
  <c r="B9" i="1"/>
  <c r="D9" i="1" s="1"/>
  <c r="B6" i="1"/>
  <c r="G20" i="1"/>
  <c r="K17" i="1"/>
  <c r="L17" i="1" s="1"/>
  <c r="G5" i="1"/>
  <c r="B17" i="1"/>
  <c r="D17" i="1" s="1"/>
  <c r="K14" i="1"/>
  <c r="K11" i="1"/>
  <c r="F5" i="1"/>
  <c r="H5" i="1" s="1"/>
  <c r="E5" i="1"/>
  <c r="D5" i="1"/>
  <c r="D13" i="1"/>
  <c r="E13" i="1"/>
  <c r="I22" i="1"/>
  <c r="H22" i="1"/>
  <c r="I17" i="1"/>
  <c r="H17" i="1"/>
  <c r="H6" i="1"/>
  <c r="I6" i="1"/>
  <c r="D7" i="1"/>
  <c r="E7" i="1"/>
  <c r="I9" i="1"/>
  <c r="H9" i="1"/>
  <c r="I18" i="1"/>
  <c r="H18" i="1"/>
  <c r="H14" i="1"/>
  <c r="I14" i="1"/>
  <c r="E10" i="1"/>
  <c r="D10" i="1"/>
  <c r="H11" i="1"/>
  <c r="I11" i="1"/>
  <c r="H19" i="1"/>
  <c r="I19" i="1"/>
  <c r="D4" i="1"/>
  <c r="E4" i="1"/>
  <c r="D12" i="1"/>
  <c r="E12" i="1"/>
  <c r="D20" i="1"/>
  <c r="E20" i="1"/>
  <c r="J6" i="1"/>
  <c r="K16" i="1"/>
  <c r="B16" i="1"/>
  <c r="K8" i="1"/>
  <c r="B8" i="1"/>
  <c r="G4" i="1"/>
  <c r="F8" i="1"/>
  <c r="J9" i="1"/>
  <c r="F10" i="1"/>
  <c r="F20" i="1"/>
  <c r="G17" i="1"/>
  <c r="M15" i="1"/>
  <c r="E15" i="1"/>
  <c r="K13" i="1"/>
  <c r="F12" i="1"/>
  <c r="G9" i="1"/>
  <c r="K5" i="1"/>
  <c r="F4" i="1"/>
  <c r="F16" i="1"/>
  <c r="J17" i="1"/>
  <c r="J14" i="1"/>
  <c r="G22" i="1"/>
  <c r="K18" i="1"/>
  <c r="B18" i="1"/>
  <c r="L15" i="1"/>
  <c r="G14" i="1"/>
  <c r="K10" i="1"/>
  <c r="G6" i="1"/>
  <c r="J22" i="1"/>
  <c r="M9" i="1"/>
  <c r="K7" i="1"/>
  <c r="I21" i="1"/>
  <c r="G19" i="1"/>
  <c r="M17" i="1"/>
  <c r="E17" i="1"/>
  <c r="I13" i="1"/>
  <c r="G11" i="1"/>
  <c r="K20" i="1"/>
  <c r="K12" i="1"/>
  <c r="K4" i="1"/>
  <c r="K3" i="1"/>
  <c r="M3" i="1" s="1"/>
  <c r="G3" i="1"/>
  <c r="F3" i="1"/>
  <c r="D3" i="1"/>
  <c r="J11" i="1" l="1"/>
  <c r="L11" i="1"/>
  <c r="M11" i="1"/>
  <c r="J19" i="1"/>
  <c r="M19" i="1"/>
  <c r="L19" i="1"/>
  <c r="M14" i="1"/>
  <c r="L14" i="1"/>
  <c r="E22" i="1"/>
  <c r="D22" i="1"/>
  <c r="E14" i="1"/>
  <c r="D14" i="1"/>
  <c r="I5" i="1"/>
  <c r="E9" i="1"/>
  <c r="M22" i="1"/>
  <c r="L22" i="1"/>
  <c r="D11" i="1"/>
  <c r="E11" i="1"/>
  <c r="H15" i="1"/>
  <c r="I15" i="1"/>
  <c r="J21" i="1"/>
  <c r="L21" i="1"/>
  <c r="M21" i="1"/>
  <c r="D19" i="1"/>
  <c r="E19" i="1"/>
  <c r="E6" i="1"/>
  <c r="D6" i="1"/>
  <c r="M6" i="1"/>
  <c r="L6" i="1"/>
  <c r="H7" i="1"/>
  <c r="I7" i="1"/>
  <c r="M8" i="1"/>
  <c r="J8" i="1"/>
  <c r="L8" i="1"/>
  <c r="H16" i="1"/>
  <c r="I16" i="1"/>
  <c r="L4" i="1"/>
  <c r="M4" i="1"/>
  <c r="J4" i="1"/>
  <c r="H4" i="1"/>
  <c r="I4" i="1"/>
  <c r="M5" i="1"/>
  <c r="J5" i="1"/>
  <c r="L5" i="1"/>
  <c r="I10" i="1"/>
  <c r="H10" i="1"/>
  <c r="J10" i="1"/>
  <c r="L10" i="1"/>
  <c r="M10" i="1"/>
  <c r="L16" i="1"/>
  <c r="J16" i="1"/>
  <c r="M16" i="1"/>
  <c r="J18" i="1"/>
  <c r="L18" i="1"/>
  <c r="M18" i="1"/>
  <c r="H12" i="1"/>
  <c r="I12" i="1"/>
  <c r="H8" i="1"/>
  <c r="I8" i="1"/>
  <c r="D16" i="1"/>
  <c r="E16" i="1"/>
  <c r="J12" i="1"/>
  <c r="L12" i="1"/>
  <c r="M12" i="1"/>
  <c r="L20" i="1"/>
  <c r="M20" i="1"/>
  <c r="J20" i="1"/>
  <c r="E18" i="1"/>
  <c r="D18" i="1"/>
  <c r="J13" i="1"/>
  <c r="L13" i="1"/>
  <c r="M13" i="1"/>
  <c r="H20" i="1"/>
  <c r="I20" i="1"/>
  <c r="J7" i="1"/>
  <c r="L7" i="1"/>
  <c r="M7" i="1"/>
  <c r="D8" i="1"/>
  <c r="E8" i="1"/>
  <c r="L3" i="1"/>
  <c r="J3" i="1"/>
  <c r="H3" i="1"/>
  <c r="I3" i="1"/>
  <c r="E3" i="1"/>
</calcChain>
</file>

<file path=xl/sharedStrings.xml><?xml version="1.0" encoding="utf-8"?>
<sst xmlns="http://schemas.openxmlformats.org/spreadsheetml/2006/main" count="25" uniqueCount="8">
  <si>
    <t>Set aside</t>
  </si>
  <si>
    <t>Business as usual</t>
  </si>
  <si>
    <t>Extended rotation</t>
  </si>
  <si>
    <t>No thinning</t>
  </si>
  <si>
    <t>Area</t>
  </si>
  <si>
    <t>Revenues</t>
  </si>
  <si>
    <t>Carbon storage</t>
  </si>
  <si>
    <t>Habitat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</si>
</sst>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C3" sqref="C3:C22"/>
    </sheetView>
  </sheetViews>
  <sheetFormatPr defaultRowHeight="14.4" x14ac:dyDescent="0.3"/>
  <sheetData>
    <row r="1" spans="1:13" x14ac:dyDescent="0.3">
      <c r="A1" t="s">
        <v>4</v>
      </c>
      <c r="B1" t="s">
        <v>5</v>
      </c>
      <c r="C1" t="s">
        <v>5</v>
      </c>
      <c r="D1" t="s">
        <v>5</v>
      </c>
      <c r="E1" t="s">
        <v>5</v>
      </c>
      <c r="F1" t="s">
        <v>6</v>
      </c>
      <c r="G1" t="s">
        <v>6</v>
      </c>
      <c r="H1" t="s">
        <v>6</v>
      </c>
      <c r="I1" t="s">
        <v>6</v>
      </c>
      <c r="J1" t="s">
        <v>7</v>
      </c>
      <c r="K1" t="s">
        <v>7</v>
      </c>
      <c r="L1" t="s">
        <v>7</v>
      </c>
      <c r="M1" t="s">
        <v>7</v>
      </c>
    </row>
    <row r="2" spans="1:13" x14ac:dyDescent="0.3">
      <c r="B2" t="s">
        <v>1</v>
      </c>
      <c r="C2" t="s">
        <v>0</v>
      </c>
      <c r="D2" t="s">
        <v>2</v>
      </c>
      <c r="E2" t="s">
        <v>3</v>
      </c>
      <c r="F2" t="s">
        <v>1</v>
      </c>
      <c r="G2" t="s">
        <v>0</v>
      </c>
      <c r="H2" t="s">
        <v>2</v>
      </c>
      <c r="I2" t="s">
        <v>3</v>
      </c>
      <c r="J2" t="s">
        <v>1</v>
      </c>
      <c r="K2" t="s">
        <v>0</v>
      </c>
      <c r="L2" t="s">
        <v>2</v>
      </c>
      <c r="M2" t="s">
        <v>3</v>
      </c>
    </row>
    <row r="3" spans="1:13" x14ac:dyDescent="0.3">
      <c r="A3">
        <f ca="1">RANDBETWEEN(50,100)</f>
        <v>56</v>
      </c>
      <c r="B3">
        <f ca="1">INT(A3*RANDBETWEEN(500,800))</f>
        <v>29120</v>
      </c>
      <c r="C3">
        <v>0</v>
      </c>
      <c r="D3">
        <f ca="1">INT(B3*(0.8+RAND()*0.15))</f>
        <v>24523</v>
      </c>
      <c r="E3">
        <f ca="1">INT(B3*(0.75+RAND()*0.3))</f>
        <v>22847</v>
      </c>
      <c r="F3">
        <f ca="1">INT(A3*RANDBETWEEN(20,30))</f>
        <v>1400</v>
      </c>
      <c r="G3">
        <f ca="1">INT(A3*RANDBETWEEN(30,40))</f>
        <v>2128</v>
      </c>
      <c r="H3">
        <f ca="1">INT(F3*(0.95+RAND()*0.15))</f>
        <v>1422</v>
      </c>
      <c r="I3">
        <f ca="1">INT(F3*(0.95+RAND()*0.2))</f>
        <v>1419</v>
      </c>
      <c r="J3">
        <f ca="1">INT(K3*(5+RAND()*1.5))/10</f>
        <v>24.9</v>
      </c>
      <c r="K3">
        <f ca="1">INT(A3*RANDBETWEEN(7,8))/10</f>
        <v>39.200000000000003</v>
      </c>
      <c r="L3">
        <f ca="1">INT(K3*(6+RAND()*1.5))/10</f>
        <v>24.3</v>
      </c>
      <c r="M3">
        <f ca="1">INT(K3*(5+RAND()*1.5))/10</f>
        <v>22.7</v>
      </c>
    </row>
    <row r="4" spans="1:13" x14ac:dyDescent="0.3">
      <c r="A4">
        <f t="shared" ref="A4:A22" ca="1" si="0">RANDBETWEEN(50,100)</f>
        <v>53</v>
      </c>
      <c r="B4">
        <f t="shared" ref="B4:B22" ca="1" si="1">INT(A4*RANDBETWEEN(500,800))</f>
        <v>30634</v>
      </c>
      <c r="C4">
        <v>0</v>
      </c>
      <c r="D4">
        <f t="shared" ref="D4:D22" ca="1" si="2">INT(B4*(0.8+RAND()*0.15))</f>
        <v>27608</v>
      </c>
      <c r="E4">
        <f t="shared" ref="E4:E22" ca="1" si="3">INT(B4*(0.75+RAND()*0.3))</f>
        <v>32095</v>
      </c>
      <c r="F4">
        <f t="shared" ref="F4:F22" ca="1" si="4">INT(A4*RANDBETWEEN(20,30))</f>
        <v>1590</v>
      </c>
      <c r="G4">
        <f t="shared" ref="G4:G22" ca="1" si="5">INT(A4*RANDBETWEEN(30,40))</f>
        <v>2014</v>
      </c>
      <c r="H4">
        <f t="shared" ref="H4:H22" ca="1" si="6">INT(F4*(0.95+RAND()*0.15))</f>
        <v>1590</v>
      </c>
      <c r="I4">
        <f t="shared" ref="I4:I22" ca="1" si="7">INT(F4*(0.95+RAND()*0.2))</f>
        <v>1541</v>
      </c>
      <c r="J4">
        <f t="shared" ref="J4:J22" ca="1" si="8">INT(K4*(5+RAND()*1.5))/10</f>
        <v>23.9</v>
      </c>
      <c r="K4">
        <f t="shared" ref="K4:K22" ca="1" si="9">INT(A4*RANDBETWEEN(7,8))/10</f>
        <v>42.4</v>
      </c>
      <c r="L4">
        <f t="shared" ref="L4:L22" ca="1" si="10">INT(K4*(6+RAND()*1.5))/10</f>
        <v>31.1</v>
      </c>
      <c r="M4">
        <f t="shared" ref="M4:M22" ca="1" si="11">INT(K4*(5+RAND()*1.5))/10</f>
        <v>23.9</v>
      </c>
    </row>
    <row r="5" spans="1:13" x14ac:dyDescent="0.3">
      <c r="A5">
        <f t="shared" ca="1" si="0"/>
        <v>57</v>
      </c>
      <c r="B5">
        <f t="shared" ca="1" si="1"/>
        <v>37734</v>
      </c>
      <c r="C5">
        <v>0</v>
      </c>
      <c r="D5">
        <f t="shared" ca="1" si="2"/>
        <v>30380</v>
      </c>
      <c r="E5">
        <f t="shared" ca="1" si="3"/>
        <v>32645</v>
      </c>
      <c r="F5">
        <f t="shared" ca="1" si="4"/>
        <v>1197</v>
      </c>
      <c r="G5">
        <f t="shared" ca="1" si="5"/>
        <v>1881</v>
      </c>
      <c r="H5">
        <f t="shared" ca="1" si="6"/>
        <v>1197</v>
      </c>
      <c r="I5">
        <f t="shared" ca="1" si="7"/>
        <v>1302</v>
      </c>
      <c r="J5">
        <f t="shared" ca="1" si="8"/>
        <v>20</v>
      </c>
      <c r="K5">
        <f t="shared" ca="1" si="9"/>
        <v>39.9</v>
      </c>
      <c r="L5">
        <f t="shared" ca="1" si="10"/>
        <v>28.6</v>
      </c>
      <c r="M5">
        <f t="shared" ca="1" si="11"/>
        <v>23.8</v>
      </c>
    </row>
    <row r="6" spans="1:13" x14ac:dyDescent="0.3">
      <c r="A6">
        <f t="shared" ca="1" si="0"/>
        <v>97</v>
      </c>
      <c r="B6">
        <f t="shared" ca="1" si="1"/>
        <v>49955</v>
      </c>
      <c r="C6">
        <v>0</v>
      </c>
      <c r="D6">
        <f t="shared" ca="1" si="2"/>
        <v>45168</v>
      </c>
      <c r="E6">
        <f t="shared" ca="1" si="3"/>
        <v>43082</v>
      </c>
      <c r="F6">
        <f t="shared" ca="1" si="4"/>
        <v>2231</v>
      </c>
      <c r="G6">
        <f t="shared" ca="1" si="5"/>
        <v>2910</v>
      </c>
      <c r="H6">
        <f t="shared" ca="1" si="6"/>
        <v>2158</v>
      </c>
      <c r="I6">
        <f t="shared" ca="1" si="7"/>
        <v>2396</v>
      </c>
      <c r="J6">
        <f t="shared" ca="1" si="8"/>
        <v>39.4</v>
      </c>
      <c r="K6">
        <f t="shared" ca="1" si="9"/>
        <v>67.900000000000006</v>
      </c>
      <c r="L6">
        <f t="shared" ca="1" si="10"/>
        <v>45.5</v>
      </c>
      <c r="M6">
        <f t="shared" ca="1" si="11"/>
        <v>43.1</v>
      </c>
    </row>
    <row r="7" spans="1:13" x14ac:dyDescent="0.3">
      <c r="A7">
        <f t="shared" ca="1" si="0"/>
        <v>52</v>
      </c>
      <c r="B7">
        <f t="shared" ca="1" si="1"/>
        <v>40300</v>
      </c>
      <c r="C7">
        <v>0</v>
      </c>
      <c r="D7">
        <f t="shared" ca="1" si="2"/>
        <v>37198</v>
      </c>
      <c r="E7">
        <f t="shared" ca="1" si="3"/>
        <v>40946</v>
      </c>
      <c r="F7">
        <f t="shared" ca="1" si="4"/>
        <v>1300</v>
      </c>
      <c r="G7">
        <f t="shared" ca="1" si="5"/>
        <v>1976</v>
      </c>
      <c r="H7">
        <f t="shared" ca="1" si="6"/>
        <v>1359</v>
      </c>
      <c r="I7">
        <f t="shared" ca="1" si="7"/>
        <v>1324</v>
      </c>
      <c r="J7">
        <f t="shared" ca="1" si="8"/>
        <v>26.5</v>
      </c>
      <c r="K7">
        <f t="shared" ca="1" si="9"/>
        <v>41.6</v>
      </c>
      <c r="L7">
        <f t="shared" ca="1" si="10"/>
        <v>25.5</v>
      </c>
      <c r="M7">
        <f t="shared" ca="1" si="11"/>
        <v>26.9</v>
      </c>
    </row>
    <row r="8" spans="1:13" x14ac:dyDescent="0.3">
      <c r="A8">
        <f t="shared" ca="1" si="0"/>
        <v>60</v>
      </c>
      <c r="B8">
        <f t="shared" ca="1" si="1"/>
        <v>39480</v>
      </c>
      <c r="C8">
        <v>0</v>
      </c>
      <c r="D8">
        <f t="shared" ca="1" si="2"/>
        <v>34548</v>
      </c>
      <c r="E8">
        <f t="shared" ca="1" si="3"/>
        <v>33913</v>
      </c>
      <c r="F8">
        <f t="shared" ca="1" si="4"/>
        <v>1200</v>
      </c>
      <c r="G8">
        <f t="shared" ca="1" si="5"/>
        <v>1920</v>
      </c>
      <c r="H8">
        <f t="shared" ca="1" si="6"/>
        <v>1315</v>
      </c>
      <c r="I8">
        <f t="shared" ca="1" si="7"/>
        <v>1180</v>
      </c>
      <c r="J8">
        <f t="shared" ca="1" si="8"/>
        <v>28.7</v>
      </c>
      <c r="K8">
        <f t="shared" ca="1" si="9"/>
        <v>48</v>
      </c>
      <c r="L8">
        <f t="shared" ca="1" si="10"/>
        <v>31.8</v>
      </c>
      <c r="M8">
        <f t="shared" ca="1" si="11"/>
        <v>25.3</v>
      </c>
    </row>
    <row r="9" spans="1:13" x14ac:dyDescent="0.3">
      <c r="A9">
        <f t="shared" ca="1" si="0"/>
        <v>51</v>
      </c>
      <c r="B9">
        <f t="shared" ca="1" si="1"/>
        <v>38097</v>
      </c>
      <c r="C9">
        <v>0</v>
      </c>
      <c r="D9">
        <f t="shared" ca="1" si="2"/>
        <v>31817</v>
      </c>
      <c r="E9">
        <f t="shared" ca="1" si="3"/>
        <v>38195</v>
      </c>
      <c r="F9">
        <f t="shared" ca="1" si="4"/>
        <v>1020</v>
      </c>
      <c r="G9">
        <f t="shared" ca="1" si="5"/>
        <v>1581</v>
      </c>
      <c r="H9">
        <f t="shared" ca="1" si="6"/>
        <v>1000</v>
      </c>
      <c r="I9">
        <f t="shared" ca="1" si="7"/>
        <v>1094</v>
      </c>
      <c r="J9">
        <f t="shared" ca="1" si="8"/>
        <v>20.5</v>
      </c>
      <c r="K9">
        <f t="shared" ca="1" si="9"/>
        <v>35.700000000000003</v>
      </c>
      <c r="L9">
        <f t="shared" ca="1" si="10"/>
        <v>23.7</v>
      </c>
      <c r="M9">
        <f t="shared" ca="1" si="11"/>
        <v>20.100000000000001</v>
      </c>
    </row>
    <row r="10" spans="1:13" x14ac:dyDescent="0.3">
      <c r="A10">
        <f t="shared" ca="1" si="0"/>
        <v>87</v>
      </c>
      <c r="B10">
        <f t="shared" ca="1" si="1"/>
        <v>44544</v>
      </c>
      <c r="C10">
        <v>0</v>
      </c>
      <c r="D10">
        <f t="shared" ca="1" si="2"/>
        <v>37742</v>
      </c>
      <c r="E10">
        <f t="shared" ca="1" si="3"/>
        <v>38729</v>
      </c>
      <c r="F10">
        <f t="shared" ca="1" si="4"/>
        <v>2610</v>
      </c>
      <c r="G10">
        <f t="shared" ca="1" si="5"/>
        <v>2784</v>
      </c>
      <c r="H10">
        <f t="shared" ca="1" si="6"/>
        <v>2670</v>
      </c>
      <c r="I10">
        <f t="shared" ca="1" si="7"/>
        <v>2658</v>
      </c>
      <c r="J10">
        <f t="shared" ca="1" si="8"/>
        <v>44.4</v>
      </c>
      <c r="K10">
        <f t="shared" ca="1" si="9"/>
        <v>69.599999999999994</v>
      </c>
      <c r="L10">
        <f t="shared" ca="1" si="10"/>
        <v>50.1</v>
      </c>
      <c r="M10">
        <f t="shared" ca="1" si="11"/>
        <v>38.5</v>
      </c>
    </row>
    <row r="11" spans="1:13" x14ac:dyDescent="0.3">
      <c r="A11">
        <f t="shared" ca="1" si="0"/>
        <v>50</v>
      </c>
      <c r="B11">
        <f t="shared" ca="1" si="1"/>
        <v>39150</v>
      </c>
      <c r="C11">
        <v>0</v>
      </c>
      <c r="D11">
        <f t="shared" ca="1" si="2"/>
        <v>34978</v>
      </c>
      <c r="E11">
        <f t="shared" ca="1" si="3"/>
        <v>38642</v>
      </c>
      <c r="F11">
        <f t="shared" ca="1" si="4"/>
        <v>1400</v>
      </c>
      <c r="G11">
        <f t="shared" ca="1" si="5"/>
        <v>2000</v>
      </c>
      <c r="H11">
        <f t="shared" ca="1" si="6"/>
        <v>1360</v>
      </c>
      <c r="I11">
        <f t="shared" ca="1" si="7"/>
        <v>1499</v>
      </c>
      <c r="J11">
        <f t="shared" ca="1" si="8"/>
        <v>20.100000000000001</v>
      </c>
      <c r="K11">
        <f t="shared" ca="1" si="9"/>
        <v>40</v>
      </c>
      <c r="L11">
        <f t="shared" ca="1" si="10"/>
        <v>29.3</v>
      </c>
      <c r="M11">
        <f t="shared" ca="1" si="11"/>
        <v>20.399999999999999</v>
      </c>
    </row>
    <row r="12" spans="1:13" x14ac:dyDescent="0.3">
      <c r="A12">
        <f t="shared" ca="1" si="0"/>
        <v>60</v>
      </c>
      <c r="B12">
        <f t="shared" ca="1" si="1"/>
        <v>38340</v>
      </c>
      <c r="C12">
        <v>0</v>
      </c>
      <c r="D12">
        <f t="shared" ca="1" si="2"/>
        <v>31235</v>
      </c>
      <c r="E12">
        <f t="shared" ca="1" si="3"/>
        <v>33902</v>
      </c>
      <c r="F12">
        <f t="shared" ca="1" si="4"/>
        <v>1680</v>
      </c>
      <c r="G12">
        <f t="shared" ca="1" si="5"/>
        <v>2400</v>
      </c>
      <c r="H12">
        <f t="shared" ca="1" si="6"/>
        <v>1651</v>
      </c>
      <c r="I12">
        <f t="shared" ca="1" si="7"/>
        <v>1768</v>
      </c>
      <c r="J12">
        <f t="shared" ca="1" si="8"/>
        <v>25.1</v>
      </c>
      <c r="K12">
        <f t="shared" ca="1" si="9"/>
        <v>42</v>
      </c>
      <c r="L12">
        <f t="shared" ca="1" si="10"/>
        <v>29.1</v>
      </c>
      <c r="M12">
        <f t="shared" ca="1" si="11"/>
        <v>25</v>
      </c>
    </row>
    <row r="13" spans="1:13" x14ac:dyDescent="0.3">
      <c r="A13">
        <f t="shared" ca="1" si="0"/>
        <v>90</v>
      </c>
      <c r="B13">
        <f t="shared" ca="1" si="1"/>
        <v>52380</v>
      </c>
      <c r="C13">
        <v>0</v>
      </c>
      <c r="D13">
        <f t="shared" ca="1" si="2"/>
        <v>44576</v>
      </c>
      <c r="E13">
        <f t="shared" ca="1" si="3"/>
        <v>45175</v>
      </c>
      <c r="F13">
        <f t="shared" ca="1" si="4"/>
        <v>1890</v>
      </c>
      <c r="G13">
        <f t="shared" ca="1" si="5"/>
        <v>2700</v>
      </c>
      <c r="H13">
        <f t="shared" ca="1" si="6"/>
        <v>1922</v>
      </c>
      <c r="I13">
        <f t="shared" ca="1" si="7"/>
        <v>1955</v>
      </c>
      <c r="J13">
        <f t="shared" ca="1" si="8"/>
        <v>39.700000000000003</v>
      </c>
      <c r="K13">
        <f t="shared" ca="1" si="9"/>
        <v>63</v>
      </c>
      <c r="L13">
        <f t="shared" ca="1" si="10"/>
        <v>40.299999999999997</v>
      </c>
      <c r="M13">
        <f t="shared" ca="1" si="11"/>
        <v>37.9</v>
      </c>
    </row>
    <row r="14" spans="1:13" x14ac:dyDescent="0.3">
      <c r="A14">
        <f t="shared" ca="1" si="0"/>
        <v>51</v>
      </c>
      <c r="B14">
        <f t="shared" ca="1" si="1"/>
        <v>33150</v>
      </c>
      <c r="C14">
        <v>0</v>
      </c>
      <c r="D14">
        <f t="shared" ca="1" si="2"/>
        <v>29154</v>
      </c>
      <c r="E14">
        <f t="shared" ca="1" si="3"/>
        <v>29055</v>
      </c>
      <c r="F14">
        <f t="shared" ca="1" si="4"/>
        <v>1275</v>
      </c>
      <c r="G14">
        <f t="shared" ca="1" si="5"/>
        <v>2040</v>
      </c>
      <c r="H14">
        <f t="shared" ca="1" si="6"/>
        <v>1315</v>
      </c>
      <c r="I14">
        <f t="shared" ca="1" si="7"/>
        <v>1398</v>
      </c>
      <c r="J14">
        <f t="shared" ca="1" si="8"/>
        <v>19.600000000000001</v>
      </c>
      <c r="K14">
        <f t="shared" ca="1" si="9"/>
        <v>35.700000000000003</v>
      </c>
      <c r="L14">
        <f t="shared" ca="1" si="10"/>
        <v>24.7</v>
      </c>
      <c r="M14">
        <f t="shared" ca="1" si="11"/>
        <v>22</v>
      </c>
    </row>
    <row r="15" spans="1:13" x14ac:dyDescent="0.3">
      <c r="A15">
        <f t="shared" ca="1" si="0"/>
        <v>52</v>
      </c>
      <c r="B15">
        <f t="shared" ca="1" si="1"/>
        <v>37544</v>
      </c>
      <c r="C15">
        <v>0</v>
      </c>
      <c r="D15">
        <f t="shared" ca="1" si="2"/>
        <v>33577</v>
      </c>
      <c r="E15">
        <f t="shared" ca="1" si="3"/>
        <v>29053</v>
      </c>
      <c r="F15">
        <f t="shared" ca="1" si="4"/>
        <v>1196</v>
      </c>
      <c r="G15">
        <f t="shared" ca="1" si="5"/>
        <v>1820</v>
      </c>
      <c r="H15">
        <f t="shared" ca="1" si="6"/>
        <v>1169</v>
      </c>
      <c r="I15">
        <f t="shared" ca="1" si="7"/>
        <v>1182</v>
      </c>
      <c r="J15">
        <f t="shared" ca="1" si="8"/>
        <v>22</v>
      </c>
      <c r="K15">
        <f t="shared" ca="1" si="9"/>
        <v>41.6</v>
      </c>
      <c r="L15">
        <f t="shared" ca="1" si="10"/>
        <v>25</v>
      </c>
      <c r="M15">
        <f t="shared" ca="1" si="11"/>
        <v>23.2</v>
      </c>
    </row>
    <row r="16" spans="1:13" x14ac:dyDescent="0.3">
      <c r="A16">
        <f t="shared" ca="1" si="0"/>
        <v>55</v>
      </c>
      <c r="B16">
        <f t="shared" ca="1" si="1"/>
        <v>35035</v>
      </c>
      <c r="C16">
        <v>0</v>
      </c>
      <c r="D16">
        <f t="shared" ca="1" si="2"/>
        <v>32713</v>
      </c>
      <c r="E16">
        <f t="shared" ca="1" si="3"/>
        <v>29798</v>
      </c>
      <c r="F16">
        <f t="shared" ca="1" si="4"/>
        <v>1375</v>
      </c>
      <c r="G16">
        <f t="shared" ca="1" si="5"/>
        <v>1760</v>
      </c>
      <c r="H16">
        <f t="shared" ca="1" si="6"/>
        <v>1350</v>
      </c>
      <c r="I16">
        <f t="shared" ca="1" si="7"/>
        <v>1442</v>
      </c>
      <c r="J16">
        <f t="shared" ca="1" si="8"/>
        <v>26.9</v>
      </c>
      <c r="K16">
        <f t="shared" ca="1" si="9"/>
        <v>44</v>
      </c>
      <c r="L16">
        <f t="shared" ca="1" si="10"/>
        <v>26.8</v>
      </c>
      <c r="M16">
        <f t="shared" ca="1" si="11"/>
        <v>24</v>
      </c>
    </row>
    <row r="17" spans="1:13" x14ac:dyDescent="0.3">
      <c r="A17">
        <f t="shared" ca="1" si="0"/>
        <v>55</v>
      </c>
      <c r="B17">
        <f t="shared" ca="1" si="1"/>
        <v>40865</v>
      </c>
      <c r="C17">
        <v>0</v>
      </c>
      <c r="D17">
        <f t="shared" ca="1" si="2"/>
        <v>33640</v>
      </c>
      <c r="E17">
        <f t="shared" ca="1" si="3"/>
        <v>35165</v>
      </c>
      <c r="F17">
        <f t="shared" ca="1" si="4"/>
        <v>1320</v>
      </c>
      <c r="G17">
        <f t="shared" ca="1" si="5"/>
        <v>1815</v>
      </c>
      <c r="H17">
        <f t="shared" ca="1" si="6"/>
        <v>1261</v>
      </c>
      <c r="I17">
        <f t="shared" ca="1" si="7"/>
        <v>1465</v>
      </c>
      <c r="J17">
        <f t="shared" ca="1" si="8"/>
        <v>27.6</v>
      </c>
      <c r="K17">
        <f t="shared" ca="1" si="9"/>
        <v>44</v>
      </c>
      <c r="L17">
        <f t="shared" ca="1" si="10"/>
        <v>32.1</v>
      </c>
      <c r="M17">
        <f t="shared" ca="1" si="11"/>
        <v>27.5</v>
      </c>
    </row>
    <row r="18" spans="1:13" x14ac:dyDescent="0.3">
      <c r="A18">
        <f t="shared" ca="1" si="0"/>
        <v>84</v>
      </c>
      <c r="B18">
        <f t="shared" ca="1" si="1"/>
        <v>55104</v>
      </c>
      <c r="C18">
        <v>0</v>
      </c>
      <c r="D18">
        <f t="shared" ca="1" si="2"/>
        <v>45989</v>
      </c>
      <c r="E18">
        <f t="shared" ca="1" si="3"/>
        <v>43288</v>
      </c>
      <c r="F18">
        <f t="shared" ca="1" si="4"/>
        <v>2520</v>
      </c>
      <c r="G18">
        <f t="shared" ca="1" si="5"/>
        <v>3108</v>
      </c>
      <c r="H18">
        <f t="shared" ca="1" si="6"/>
        <v>2537</v>
      </c>
      <c r="I18">
        <f t="shared" ca="1" si="7"/>
        <v>2783</v>
      </c>
      <c r="J18">
        <f t="shared" ca="1" si="8"/>
        <v>30.2</v>
      </c>
      <c r="K18">
        <f t="shared" ca="1" si="9"/>
        <v>58.8</v>
      </c>
      <c r="L18">
        <f t="shared" ca="1" si="10"/>
        <v>42.9</v>
      </c>
      <c r="M18">
        <f t="shared" ca="1" si="11"/>
        <v>35.700000000000003</v>
      </c>
    </row>
    <row r="19" spans="1:13" x14ac:dyDescent="0.3">
      <c r="A19">
        <f t="shared" ca="1" si="0"/>
        <v>64</v>
      </c>
      <c r="B19">
        <f t="shared" ca="1" si="1"/>
        <v>49920</v>
      </c>
      <c r="C19">
        <v>0</v>
      </c>
      <c r="D19">
        <f t="shared" ca="1" si="2"/>
        <v>40279</v>
      </c>
      <c r="E19">
        <f t="shared" ca="1" si="3"/>
        <v>37950</v>
      </c>
      <c r="F19">
        <f t="shared" ca="1" si="4"/>
        <v>1408</v>
      </c>
      <c r="G19">
        <f t="shared" ca="1" si="5"/>
        <v>2560</v>
      </c>
      <c r="H19">
        <f t="shared" ca="1" si="6"/>
        <v>1500</v>
      </c>
      <c r="I19">
        <f t="shared" ca="1" si="7"/>
        <v>1353</v>
      </c>
      <c r="J19">
        <f t="shared" ca="1" si="8"/>
        <v>25.4</v>
      </c>
      <c r="K19">
        <f t="shared" ca="1" si="9"/>
        <v>44.8</v>
      </c>
      <c r="L19">
        <f t="shared" ca="1" si="10"/>
        <v>27.1</v>
      </c>
      <c r="M19">
        <f t="shared" ca="1" si="11"/>
        <v>27.9</v>
      </c>
    </row>
    <row r="20" spans="1:13" x14ac:dyDescent="0.3">
      <c r="A20">
        <f t="shared" ca="1" si="0"/>
        <v>66</v>
      </c>
      <c r="B20">
        <f t="shared" ca="1" si="1"/>
        <v>42636</v>
      </c>
      <c r="C20">
        <v>0</v>
      </c>
      <c r="D20">
        <f t="shared" ca="1" si="2"/>
        <v>36832</v>
      </c>
      <c r="E20">
        <f t="shared" ca="1" si="3"/>
        <v>44305</v>
      </c>
      <c r="F20">
        <f t="shared" ca="1" si="4"/>
        <v>1584</v>
      </c>
      <c r="G20">
        <f t="shared" ca="1" si="5"/>
        <v>2376</v>
      </c>
      <c r="H20">
        <f t="shared" ca="1" si="6"/>
        <v>1551</v>
      </c>
      <c r="I20">
        <f t="shared" ca="1" si="7"/>
        <v>1791</v>
      </c>
      <c r="J20">
        <f t="shared" ca="1" si="8"/>
        <v>27.2</v>
      </c>
      <c r="K20">
        <f t="shared" ca="1" si="9"/>
        <v>46.2</v>
      </c>
      <c r="L20">
        <f t="shared" ca="1" si="10"/>
        <v>33.9</v>
      </c>
      <c r="M20">
        <f t="shared" ca="1" si="11"/>
        <v>29.7</v>
      </c>
    </row>
    <row r="21" spans="1:13" x14ac:dyDescent="0.3">
      <c r="A21">
        <f t="shared" ca="1" si="0"/>
        <v>79</v>
      </c>
      <c r="B21">
        <f t="shared" ca="1" si="1"/>
        <v>50639</v>
      </c>
      <c r="C21">
        <v>0</v>
      </c>
      <c r="D21">
        <f t="shared" ca="1" si="2"/>
        <v>45288</v>
      </c>
      <c r="E21">
        <f t="shared" ca="1" si="3"/>
        <v>50725</v>
      </c>
      <c r="F21">
        <f t="shared" ca="1" si="4"/>
        <v>1659</v>
      </c>
      <c r="G21">
        <f t="shared" ca="1" si="5"/>
        <v>3081</v>
      </c>
      <c r="H21">
        <f t="shared" ca="1" si="6"/>
        <v>1621</v>
      </c>
      <c r="I21">
        <f t="shared" ca="1" si="7"/>
        <v>1775</v>
      </c>
      <c r="J21">
        <f t="shared" ca="1" si="8"/>
        <v>34.200000000000003</v>
      </c>
      <c r="K21">
        <f t="shared" ca="1" si="9"/>
        <v>55.3</v>
      </c>
      <c r="L21">
        <f t="shared" ca="1" si="10"/>
        <v>36.200000000000003</v>
      </c>
      <c r="M21">
        <f t="shared" ca="1" si="11"/>
        <v>33.4</v>
      </c>
    </row>
    <row r="22" spans="1:13" x14ac:dyDescent="0.3">
      <c r="A22">
        <f t="shared" ca="1" si="0"/>
        <v>81</v>
      </c>
      <c r="B22">
        <f t="shared" ca="1" si="1"/>
        <v>43254</v>
      </c>
      <c r="C22">
        <v>0</v>
      </c>
      <c r="D22">
        <f t="shared" ca="1" si="2"/>
        <v>38922</v>
      </c>
      <c r="E22">
        <f t="shared" ca="1" si="3"/>
        <v>34498</v>
      </c>
      <c r="F22">
        <f t="shared" ca="1" si="4"/>
        <v>1701</v>
      </c>
      <c r="G22">
        <f t="shared" ca="1" si="5"/>
        <v>2430</v>
      </c>
      <c r="H22">
        <f t="shared" ca="1" si="6"/>
        <v>1680</v>
      </c>
      <c r="I22">
        <f t="shared" ca="1" si="7"/>
        <v>1927</v>
      </c>
      <c r="J22">
        <f t="shared" ca="1" si="8"/>
        <v>37.1</v>
      </c>
      <c r="K22">
        <f t="shared" ca="1" si="9"/>
        <v>64.8</v>
      </c>
      <c r="L22">
        <f t="shared" ca="1" si="10"/>
        <v>44.8</v>
      </c>
      <c r="M22">
        <f t="shared" ca="1" si="11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podkop</dc:creator>
  <cp:lastModifiedBy>podkop</cp:lastModifiedBy>
  <dcterms:created xsi:type="dcterms:W3CDTF">2020-09-03T13:43:34Z</dcterms:created>
  <dcterms:modified xsi:type="dcterms:W3CDTF">2020-09-04T09:26:42Z</dcterms:modified>
</cp:coreProperties>
</file>