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  <sheet name="Лист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  <scheme val="minor"/>
    </font>
    <font>
      <name val="Calibri Light"/>
      <charset val="204"/>
      <family val="2"/>
      <color theme="1"/>
      <sz val="11"/>
      <scheme val="major"/>
    </font>
    <font>
      <name val="Calibri Light"/>
      <charset val="204"/>
      <family val="2"/>
      <sz val="11"/>
      <scheme val="major"/>
    </font>
    <font>
      <name val="Calibri"/>
      <family val="2"/>
      <color theme="1"/>
      <sz val="7"/>
      <scheme val="minor"/>
    </font>
    <font>
      <name val="Calibri Light"/>
      <charset val="204"/>
      <family val="2"/>
      <b val="1"/>
      <color theme="1"/>
      <sz val="11"/>
      <scheme val="major"/>
    </font>
    <font>
      <name val="Calibri Light"/>
      <charset val="204"/>
      <family val="2"/>
      <b val="1"/>
      <sz val="11"/>
      <scheme val="major"/>
    </font>
    <font>
      <name val="Calibri"/>
      <charset val="204"/>
      <family val="2"/>
      <color theme="1"/>
      <sz val="6"/>
      <scheme val="minor"/>
    </font>
  </fonts>
  <fills count="3">
    <fill>
      <patternFill/>
    </fill>
    <fill>
      <patternFill patternType="gray125"/>
    </fill>
    <fill>
      <patternFill patternType="solid">
        <fgColor rgb="FF00FFF7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0" applyAlignment="1" pivotButton="0" quotePrefix="1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1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0" fillId="0" borderId="2" pivotButton="0" quotePrefix="0" xfId="0"/>
    <xf numFmtId="0" fontId="5" fillId="0" borderId="3" pivotButton="0" quotePrefix="0" xfId="0"/>
    <xf numFmtId="0" fontId="6" fillId="0" borderId="0" pivotButton="0" quotePrefix="0" xfId="0"/>
    <xf numFmtId="0" fontId="7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pivotButton="0" quotePrefix="1" xfId="0"/>
    <xf numFmtId="0" fontId="0" fillId="0" borderId="6" pivotButton="0" quotePrefix="1" xfId="0"/>
    <xf numFmtId="0" fontId="1" fillId="0" borderId="0" pivotButton="0" quotePrefix="0" xfId="0"/>
    <xf numFmtId="0" fontId="8" fillId="0" borderId="0" pivotButton="0" quotePrefix="1" xfId="0"/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" applyAlignment="1" pivotButton="0" quotePrefix="0" xfId="0">
      <alignment horizontal="center"/>
    </xf>
    <xf numFmtId="0" fontId="0" fillId="0" borderId="0" pivotButton="0" quotePrefix="0" xfId="0"/>
    <xf numFmtId="0" fontId="0" fillId="2" borderId="0" pivotButton="0" quotePrefix="0" xfId="0"/>
    <xf numFmtId="0" fontId="0" fillId="0" borderId="1" applyAlignment="1" pivotButton="0" quotePrefix="0" xfId="0">
      <alignment horizont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" applyAlignment="1" pivotButton="0" quotePrefix="0" xfId="0">
      <alignment horizontal="center"/>
    </xf>
    <xf numFmtId="0" fontId="0" fillId="0" borderId="10" pivotButton="0" quotePrefix="0" xfId="0"/>
    <xf numFmtId="0" fontId="3" fillId="0" borderId="0" pivotButton="0" quotePrefix="0" xfId="0"/>
  </cellXfs>
  <cellStyles count="1">
    <cellStyle name="Обычный" xfId="0" builtinId="0"/>
  </cellStyles>
  <dxfs count="5"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 patternType="solid">
          <fgColor rgb="0000fff7"/>
        </patternFill>
      </fill>
    </dxf>
    <dxf>
      <fill>
        <patternFill patternType="solid">
          <fgColor rgb="00008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Задание №2</a:t>
            </a:r>
          </a:p>
        </rich>
      </tx>
      <layout>
        <manualLayout>
          <xMode val="edge"/>
          <yMode val="edge"/>
          <wMode val="factor"/>
          <hMode val="factor"/>
          <x val="0.3094582239720035"/>
          <y val="0.02777777777777778"/>
        </manualLayout>
      </layout>
      <overlay val="0"/>
      <spPr>
        <a:noFill/>
        <a:ln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4"/>
            <bubble3D val="0"/>
            <spPr>
              <a:solidFill>
                <a:schemeClr val="accent5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5"/>
            <bubble3D val="0"/>
            <spPr>
              <a:solidFill>
                <a:schemeClr val="accent6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6"/>
            <bubble3D val="0"/>
            <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7"/>
            <bubble3D val="0"/>
            <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8"/>
            <bubble3D val="0"/>
            <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9"/>
            <bubble3D val="0"/>
            <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0"/>
            <bubble3D val="0"/>
            <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1"/>
            <bubble3D val="0"/>
            <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spPr>
          </dPt>
          <cat>
            <strRef>
              <f>Лист1!$A$1:$A$12</f>
              <strCache>
                <ptCount val="12"/>
                <pt idx="0">
                  <v>X1 =</v>
                </pt>
                <pt idx="1">
                  <v>X2 =</v>
                </pt>
                <pt idx="2">
                  <v>X3 =</v>
                </pt>
                <pt idx="3">
                  <v>X4 =</v>
                </pt>
                <pt idx="4">
                  <v>X5 =</v>
                </pt>
                <pt idx="5">
                  <v>X6 =</v>
                </pt>
                <pt idx="6">
                  <v>X7 =</v>
                </pt>
                <pt idx="7">
                  <v>X8 =</v>
                </pt>
                <pt idx="8">
                  <v>X9 =</v>
                </pt>
                <pt idx="9">
                  <v>X10 =</v>
                </pt>
                <pt idx="10">
                  <v>X11 =</v>
                </pt>
                <pt idx="11">
                  <v>X12 =</v>
                </pt>
              </strCache>
            </strRef>
          </cat>
          <val>
            <numRef>
              <f>Лист1!$B$1:$B$12</f>
              <numCache>
                <formatCode>General</formatCode>
                <ptCount val="12"/>
                <pt idx="0">
                  <v>1587</v>
                </pt>
                <pt idx="1">
                  <v>23366</v>
                </pt>
                <pt idx="2">
                  <v>24953</v>
                </pt>
                <pt idx="3">
                  <v>48319</v>
                </pt>
                <pt idx="4">
                  <v>21779</v>
                </pt>
                <pt idx="5">
                  <v>17217</v>
                </pt>
                <pt idx="6">
                  <v>-1587</v>
                </pt>
                <pt idx="7">
                  <v>-23366</v>
                </pt>
                <pt idx="8">
                  <v>-24953</v>
                </pt>
                <pt idx="9">
                  <v>-48319</v>
                </pt>
                <pt idx="10">
                  <v>-21779</v>
                </pt>
                <pt idx="11">
                  <v>-17217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</col>
      <colOff>434340</colOff>
      <row>2</row>
      <rowOff>49530</rowOff>
    </from>
    <to>
      <col>10</col>
      <colOff>129540</colOff>
      <row>17</row>
      <rowOff>49530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HI92"/>
  <sheetViews>
    <sheetView tabSelected="1" zoomScale="65" zoomScaleNormal="103" workbookViewId="0">
      <selection activeCell="H4" sqref="H4:Z7"/>
    </sheetView>
  </sheetViews>
  <sheetFormatPr baseColWidth="8" defaultRowHeight="14.4"/>
  <cols>
    <col width="11.109375" customWidth="1" style="32" min="2" max="2"/>
    <col width="17.21875" customWidth="1" style="32" min="7" max="7"/>
    <col width="2" customWidth="1" style="32" min="8" max="11"/>
    <col width="1.44140625" customWidth="1" style="32" min="12" max="12"/>
    <col width="2" customWidth="1" style="32" min="13" max="16"/>
    <col width="1.44140625" customWidth="1" style="32" min="17" max="17"/>
    <col width="2" customWidth="1" style="32" min="18" max="21"/>
    <col width="1.44140625" customWidth="1" style="32" min="22" max="22"/>
    <col width="2" customWidth="1" style="32" min="23" max="26"/>
    <col width="9.6640625" bestFit="1" customWidth="1" style="32" min="29" max="29"/>
    <col width="3" customWidth="1" style="32" min="30" max="48"/>
    <col width="3.44140625" customWidth="1" style="32" min="49" max="49"/>
    <col width="20.6640625" customWidth="1" style="32" min="50" max="50"/>
    <col width="2.5546875" customWidth="1" style="32" min="51" max="51"/>
    <col width="6" customWidth="1" style="32" min="52" max="52"/>
    <col width="2" customWidth="1" style="32" min="53" max="53"/>
    <col width="9.6640625" bestFit="1" customWidth="1" style="32" min="54" max="54"/>
    <col width="9" bestFit="1" customWidth="1" style="32" min="55" max="55"/>
  </cols>
  <sheetData>
    <row r="1">
      <c r="A1" t="inlineStr">
        <is>
          <t>A =</t>
        </is>
      </c>
      <c r="B1" t="n">
        <v>1587</v>
      </c>
    </row>
    <row r="2">
      <c r="A2" t="inlineStr">
        <is>
          <t>C =</t>
        </is>
      </c>
      <c r="B2" t="n">
        <v>23366</v>
      </c>
    </row>
    <row r="3">
      <c r="AB3" s="6" t="n"/>
      <c r="AC3" s="29" t="n"/>
      <c r="AD3" s="7">
        <f>IF(OR(AE4+AE5 &gt; 1, AE3 + AE4 &gt; 1, AE3 + AE5 &gt; 1), 1, 0)</f>
        <v/>
      </c>
      <c r="AE3" s="7">
        <f>IF(OR(AF4+AF5 &gt; 1, AF3 + AF4 &gt; 1, AF3 + AF5 &gt; 1), 1, 0)</f>
        <v/>
      </c>
      <c r="AF3" s="7">
        <f>IF(OR(AG4+AG5 &gt; 1, AG3 + AG4 &gt; 1, AG3 + AG5 &gt; 1), 1, 0)</f>
        <v/>
      </c>
      <c r="AG3" s="7">
        <f>IF(OR(AI4+AI5 &gt; 1, AI3 + AI4 &gt; 1, AI3 + AI5 &gt; 1), 1, 0)</f>
        <v/>
      </c>
      <c r="AH3" s="7" t="n"/>
      <c r="AI3" s="7">
        <f>IF(OR(AJ4+AJ5 &gt; 1, AJ3 + AJ4 &gt; 1, AJ3 + AJ5 &gt; 1), 1, 0)</f>
        <v/>
      </c>
      <c r="AJ3" s="7">
        <f>IF(OR(AK4+AK5 &gt; 1, AK3 + AK4 &gt; 1, AK3 + AK5 &gt; 1), 1, 0)</f>
        <v/>
      </c>
      <c r="AK3" s="7">
        <f>IF(OR(AL4+AL5 &gt; 1, AL3 + AL4 &gt; 1, AL3 + AL5 &gt; 1), 1, 0)</f>
        <v/>
      </c>
      <c r="AL3" s="7">
        <f>IF(OR(AN4+AN5 &gt; 1, AN3 + AN4 &gt; 1, AN3 + AN5 &gt; 1), 1, 0)</f>
        <v/>
      </c>
      <c r="AM3" s="7" t="n"/>
      <c r="AN3" s="7">
        <f>IF(OR(AO4+AO5 &gt; 1, AO3 + AO4 &gt; 1, AO3 + AO5 &gt; 1), 1, 0)</f>
        <v/>
      </c>
      <c r="AO3" s="7">
        <f>IF(OR(AP4+AP5 &gt; 1, AP3 + AP4 &gt; 1, AP3 + AP5 &gt; 1), 1, 0)</f>
        <v/>
      </c>
      <c r="AP3" s="7">
        <f>IF(OR(AQ4+AQ5 &gt; 1, AQ3 + AQ4 &gt; 1, AQ3 + AQ5 &gt; 1), 1, 0)</f>
        <v/>
      </c>
      <c r="AQ3" s="7">
        <f>IF(OR(AS4+AS5 &gt; 1, AS3 + AS4 &gt; 1, AS3 + AS5 &gt; 1), 1, 0)</f>
        <v/>
      </c>
      <c r="AR3" s="7" t="n"/>
      <c r="AS3" s="7">
        <f>IF(OR(AT4+AT5 &gt; 1, AT3 + AT4 &gt; 1, AT3 + AT5 &gt; 1), 1, 0)</f>
        <v/>
      </c>
      <c r="AT3" s="7">
        <f>IF(OR(AU4+AU5 &gt; 1, AU3 + AU4 &gt; 1, AU3 + AU5 &gt; 1), 1, 0)</f>
        <v/>
      </c>
      <c r="AU3" s="7">
        <f>IF(OR(AV4+AV5 &gt; 1, AV3 + AV4 &gt; 1, AV3 + AV5 &gt; 1), 1, 0)</f>
        <v/>
      </c>
      <c r="AV3" s="29" t="n"/>
      <c r="AW3" s="29" t="n"/>
      <c r="AX3" s="29" t="n"/>
      <c r="AY3" s="29" t="n"/>
      <c r="AZ3" s="29" t="n"/>
      <c r="BA3" s="29" t="n"/>
      <c r="BB3" s="29" t="n"/>
      <c r="BC3" s="30" t="n"/>
    </row>
    <row r="4">
      <c r="A4" s="10" t="inlineStr">
        <is>
          <t>X1 =</t>
        </is>
      </c>
      <c r="B4" s="10" t="inlineStr">
        <is>
          <t>A =</t>
        </is>
      </c>
      <c r="C4">
        <f>B1</f>
        <v/>
      </c>
      <c r="E4" s="2" t="inlineStr">
        <is>
          <t>B1 =</t>
        </is>
      </c>
      <c r="F4" s="2" t="n"/>
      <c r="G4">
        <f>_xlfn.BASE(C4,2,16)</f>
        <v/>
      </c>
      <c r="H4" s="39">
        <f>MID($G4, COLUMN() - (COLUMN($H4) - 1), 1)</f>
        <v/>
      </c>
      <c r="I4" s="39">
        <f>MID($G4, COLUMN() - (COLUMN($H4) - 1), 1)</f>
        <v/>
      </c>
      <c r="J4" s="5">
        <f>MID($G4, COLUMN() - (COLUMN($H4) - 1), 1)</f>
        <v/>
      </c>
      <c r="K4" s="5">
        <f>MID($G4, COLUMN() - (COLUMN($H4) - 1), 1)</f>
        <v/>
      </c>
      <c r="L4" s="5" t="inlineStr">
        <is>
          <t>.</t>
        </is>
      </c>
      <c r="M4" s="5">
        <f>MID($G4, COLUMN() - (COLUMN($M4) - 5), 1)</f>
        <v/>
      </c>
      <c r="N4" s="5">
        <f>MID($G4, COLUMN() - (COLUMN($M4) - 5), 1)</f>
        <v/>
      </c>
      <c r="O4" s="5">
        <f>MID($G4, COLUMN() - (COLUMN($M4) - 5), 1)</f>
        <v/>
      </c>
      <c r="P4" s="5">
        <f>MID($G4, COLUMN() - (COLUMN($M4) - 5), 1)</f>
        <v/>
      </c>
      <c r="Q4" s="5" t="inlineStr">
        <is>
          <t>.</t>
        </is>
      </c>
      <c r="R4" s="5">
        <f>MID($G4, COLUMN() - (COLUMN($R4) - 9), 1)</f>
        <v/>
      </c>
      <c r="S4" s="5">
        <f>MID($G4, COLUMN() - (COLUMN($R4) - 9), 1)</f>
        <v/>
      </c>
      <c r="T4" s="5">
        <f>MID($G4, COLUMN() - (COLUMN($R4) - 9), 1)</f>
        <v/>
      </c>
      <c r="U4" s="5">
        <f>MID($G4, COLUMN() - (COLUMN($R4) - 9), 1)</f>
        <v/>
      </c>
      <c r="V4" s="39" t="inlineStr">
        <is>
          <t>.</t>
        </is>
      </c>
      <c r="W4" s="5">
        <f>MID($G4, COLUMN() - (COLUMN($W4) - 13), 1)</f>
        <v/>
      </c>
      <c r="X4" s="5">
        <f>MID($G4, COLUMN() - (COLUMN($W4) - 13), 1)</f>
        <v/>
      </c>
      <c r="Y4" s="5">
        <f>MID($G4, COLUMN() - (COLUMN($W4) - 13), 1)</f>
        <v/>
      </c>
      <c r="Z4" s="5">
        <f>MID($G4, COLUMN() - (COLUMN($W4) - 13), 1)</f>
        <v/>
      </c>
      <c r="AB4" s="31" t="n"/>
      <c r="AC4" t="inlineStr">
        <is>
          <t>B1(2)</t>
        </is>
      </c>
      <c r="AD4" s="8">
        <f>MID($G4, COLUMN() - (COLUMN($AD4) - 1), 1)</f>
        <v/>
      </c>
      <c r="AE4" s="8">
        <f>MID($G4, COLUMN() - (COLUMN($AD4) - 1), 1)</f>
        <v/>
      </c>
      <c r="AF4" s="8">
        <f>MID($G4, COLUMN() - (COLUMN($AD4) - 1), 1)</f>
        <v/>
      </c>
      <c r="AG4" s="8">
        <f>MID($G4, COLUMN() - (COLUMN($AD4) - 1), 1)</f>
        <v/>
      </c>
      <c r="AH4" s="9" t="inlineStr">
        <is>
          <t>.</t>
        </is>
      </c>
      <c r="AI4" s="9">
        <f>MID($G4, COLUMN() - (COLUMN($AI4) - 5), 1)</f>
        <v/>
      </c>
      <c r="AJ4" s="9">
        <f>MID($G4, COLUMN() - (COLUMN($AI4) - 5), 1)</f>
        <v/>
      </c>
      <c r="AK4" s="9">
        <f>MID($G4, COLUMN() - (COLUMN($AI4) - 5), 1)</f>
        <v/>
      </c>
      <c r="AL4" s="9">
        <f>MID($G4, COLUMN() - (COLUMN($AI4) - 5), 1)</f>
        <v/>
      </c>
      <c r="AM4" s="9" t="inlineStr">
        <is>
          <t>.</t>
        </is>
      </c>
      <c r="AN4" s="9">
        <f>MID($G4, COLUMN() - (COLUMN($AN4) - 9), 1)</f>
        <v/>
      </c>
      <c r="AO4" s="9">
        <f>MID($G4, COLUMN() - (COLUMN($AN4) - 9), 1)</f>
        <v/>
      </c>
      <c r="AP4" s="9">
        <f>MID($G4, COLUMN() - (COLUMN($AN4) - 9), 1)</f>
        <v/>
      </c>
      <c r="AQ4" s="9">
        <f>MID($G4, COLUMN() - (COLUMN($AN4) - 9), 1)</f>
        <v/>
      </c>
      <c r="AR4" s="8" t="inlineStr">
        <is>
          <t>.</t>
        </is>
      </c>
      <c r="AS4" s="9">
        <f>MID($G4, COLUMN() - (COLUMN($AS4) - 13), 1)</f>
        <v/>
      </c>
      <c r="AT4" s="9">
        <f>MID($G4, COLUMN() - (COLUMN($AS4) - 13), 1)</f>
        <v/>
      </c>
      <c r="AU4" s="9">
        <f>MID($G4, COLUMN() - (COLUMN($AS4) - 13), 1)</f>
        <v/>
      </c>
      <c r="AV4" s="9">
        <f>MID($G4, COLUMN() - (COLUMN($AS4) - 13), 1)</f>
        <v/>
      </c>
      <c r="BA4" s="10" t="n"/>
      <c r="BB4" s="10" t="inlineStr">
        <is>
          <t>X1</t>
        </is>
      </c>
      <c r="BC4" s="11">
        <f>C4</f>
        <v/>
      </c>
      <c r="HI4" s="27" t="n"/>
    </row>
    <row r="5">
      <c r="A5" s="10" t="inlineStr">
        <is>
          <t>X2 =</t>
        </is>
      </c>
      <c r="B5" s="10" t="inlineStr">
        <is>
          <t>C =</t>
        </is>
      </c>
      <c r="C5">
        <f>B2</f>
        <v/>
      </c>
      <c r="E5" s="2" t="inlineStr">
        <is>
          <t>B2 =</t>
        </is>
      </c>
      <c r="F5" s="2" t="n"/>
      <c r="G5">
        <f>_xlfn.BASE(C5,2,16)</f>
        <v/>
      </c>
      <c r="H5" s="39">
        <f>MID($G5, COLUMN() - (COLUMN($H5) - 1), 1)</f>
        <v/>
      </c>
      <c r="I5" s="39">
        <f>MID($G5, COLUMN() - (COLUMN($H5) - 1), 1)</f>
        <v/>
      </c>
      <c r="J5" s="5">
        <f>MID($G5, COLUMN() - (COLUMN($H5) - 1), 1)</f>
        <v/>
      </c>
      <c r="K5" s="5">
        <f>MID($G5, COLUMN() - (COLUMN($H5) - 1), 1)</f>
        <v/>
      </c>
      <c r="L5" s="5" t="inlineStr">
        <is>
          <t>.</t>
        </is>
      </c>
      <c r="M5" s="5">
        <f>MID($G5, COLUMN() - (COLUMN($M5) - 5), 1)</f>
        <v/>
      </c>
      <c r="N5" s="5">
        <f>MID($G5, COLUMN() - (COLUMN($M5) - 5), 1)</f>
        <v/>
      </c>
      <c r="O5" s="5">
        <f>MID($G5, COLUMN() - (COLUMN($M5) - 5), 1)</f>
        <v/>
      </c>
      <c r="P5" s="5">
        <f>MID($G5, COLUMN() - (COLUMN($M5) - 5), 1)</f>
        <v/>
      </c>
      <c r="Q5" s="5" t="inlineStr">
        <is>
          <t>.</t>
        </is>
      </c>
      <c r="R5" s="5">
        <f>MID($G5, COLUMN() - (COLUMN($R5) - 9), 1)</f>
        <v/>
      </c>
      <c r="S5" s="5">
        <f>MID($G5, COLUMN() - (COLUMN($R5) - 9), 1)</f>
        <v/>
      </c>
      <c r="T5" s="5">
        <f>MID($G5, COLUMN() - (COLUMN($R5) - 9), 1)</f>
        <v/>
      </c>
      <c r="U5" s="5">
        <f>MID($G5, COLUMN() - (COLUMN($R5) - 9), 1)</f>
        <v/>
      </c>
      <c r="V5" s="39" t="inlineStr">
        <is>
          <t>.</t>
        </is>
      </c>
      <c r="W5" s="5">
        <f>MID($G5, COLUMN() - (COLUMN($W5) - 13), 1)</f>
        <v/>
      </c>
      <c r="X5" s="5">
        <f>MID($G5, COLUMN() - (COLUMN($W5) - 13), 1)</f>
        <v/>
      </c>
      <c r="Y5" s="5">
        <f>MID($G5, COLUMN() - (COLUMN($W5) - 13), 1)</f>
        <v/>
      </c>
      <c r="Z5" s="5">
        <f>MID($G5, COLUMN() - (COLUMN($W5) - 13), 1)</f>
        <v/>
      </c>
      <c r="AB5" s="31" t="inlineStr">
        <is>
          <t>+</t>
        </is>
      </c>
      <c r="AC5" t="inlineStr">
        <is>
          <t>B2(2)</t>
        </is>
      </c>
      <c r="AD5" s="8">
        <f>MID($G5, COLUMN() - (COLUMN($AD5) - 1), 1)</f>
        <v/>
      </c>
      <c r="AE5" s="8">
        <f>MID($G5, COLUMN() - (COLUMN($AD5) - 1), 1)</f>
        <v/>
      </c>
      <c r="AF5" s="8">
        <f>MID($G5, COLUMN() - (COLUMN($AD5) - 1), 1)</f>
        <v/>
      </c>
      <c r="AG5" s="8">
        <f>MID($G5, COLUMN() - (COLUMN($AD5) - 1), 1)</f>
        <v/>
      </c>
      <c r="AH5" s="9" t="inlineStr">
        <is>
          <t>.</t>
        </is>
      </c>
      <c r="AI5" s="9">
        <f>MID($G5, COLUMN() - (COLUMN($AI5) - 5), 1)</f>
        <v/>
      </c>
      <c r="AJ5" s="9">
        <f>MID($G5, COLUMN() - (COLUMN($AI5) - 5), 1)</f>
        <v/>
      </c>
      <c r="AK5" s="9">
        <f>MID($G5, COLUMN() - (COLUMN($AI5) - 5), 1)</f>
        <v/>
      </c>
      <c r="AL5" s="9">
        <f>MID($G5, COLUMN() - (COLUMN($AI5) - 5), 1)</f>
        <v/>
      </c>
      <c r="AM5" s="9" t="inlineStr">
        <is>
          <t>.</t>
        </is>
      </c>
      <c r="AN5" s="9">
        <f>MID($G5, COLUMN() - (COLUMN($AN5) - 9), 1)</f>
        <v/>
      </c>
      <c r="AO5" s="9">
        <f>MID($G5, COLUMN() - (COLUMN($AN5) - 9), 1)</f>
        <v/>
      </c>
      <c r="AP5" s="9">
        <f>MID($G5, COLUMN() - (COLUMN($AN5) - 9), 1)</f>
        <v/>
      </c>
      <c r="AQ5" s="9">
        <f>MID($G5, COLUMN() - (COLUMN($AN5) - 9), 1)</f>
        <v/>
      </c>
      <c r="AR5" s="8" t="inlineStr">
        <is>
          <t>.</t>
        </is>
      </c>
      <c r="AS5" s="9">
        <f>MID($G5, COLUMN() - (COLUMN($AS5) - 13), 1)</f>
        <v/>
      </c>
      <c r="AT5" s="9">
        <f>MID($G5, COLUMN() - (COLUMN($AS5) - 13), 1)</f>
        <v/>
      </c>
      <c r="AU5" s="9">
        <f>MID($G5, COLUMN() - (COLUMN($AS5) - 13), 1)</f>
        <v/>
      </c>
      <c r="AV5" s="9">
        <f>MID($G5, COLUMN() - (COLUMN($AS5) - 13), 1)</f>
        <v/>
      </c>
      <c r="BA5" s="12" t="inlineStr">
        <is>
          <t>+</t>
        </is>
      </c>
      <c r="BB5" s="10" t="inlineStr">
        <is>
          <t>X2</t>
        </is>
      </c>
      <c r="BC5" s="11">
        <f>C5</f>
        <v/>
      </c>
      <c r="HI5" s="27" t="n"/>
    </row>
    <row r="6">
      <c r="A6" s="10" t="inlineStr">
        <is>
          <t>X3 =</t>
        </is>
      </c>
      <c r="B6" s="10" t="inlineStr">
        <is>
          <t>A + C =</t>
        </is>
      </c>
      <c r="C6">
        <f>B1+B2</f>
        <v/>
      </c>
      <c r="E6" s="2" t="inlineStr">
        <is>
          <t>B3 =</t>
        </is>
      </c>
      <c r="F6" s="2" t="n"/>
      <c r="G6">
        <f>_xlfn.BASE(C6,2,16)</f>
        <v/>
      </c>
      <c r="H6" s="39">
        <f>MID($G6, COLUMN() - (COLUMN($H6) - 1), 1)</f>
        <v/>
      </c>
      <c r="I6" s="39">
        <f>MID($G6, COLUMN() - (COLUMN($H6) - 1), 1)</f>
        <v/>
      </c>
      <c r="J6" s="5">
        <f>MID($G6, COLUMN() - (COLUMN($H6) - 1), 1)</f>
        <v/>
      </c>
      <c r="K6" s="5">
        <f>MID($G6, COLUMN() - (COLUMN($H6) - 1), 1)</f>
        <v/>
      </c>
      <c r="L6" s="5" t="inlineStr">
        <is>
          <t>.</t>
        </is>
      </c>
      <c r="M6" s="5">
        <f>MID($G6, COLUMN() - (COLUMN($M6) - 5), 1)</f>
        <v/>
      </c>
      <c r="N6" s="5">
        <f>MID($G6, COLUMN() - (COLUMN($M6) - 5), 1)</f>
        <v/>
      </c>
      <c r="O6" s="5">
        <f>MID($G6, COLUMN() - (COLUMN($M6) - 5), 1)</f>
        <v/>
      </c>
      <c r="P6" s="5">
        <f>MID($G6, COLUMN() - (COLUMN($M6) - 5), 1)</f>
        <v/>
      </c>
      <c r="Q6" s="5" t="inlineStr">
        <is>
          <t>.</t>
        </is>
      </c>
      <c r="R6" s="5">
        <f>MID($G6, COLUMN() - (COLUMN($R6) - 9), 1)</f>
        <v/>
      </c>
      <c r="S6" s="5">
        <f>MID($G6, COLUMN() - (COLUMN($R6) - 9), 1)</f>
        <v/>
      </c>
      <c r="T6" s="5">
        <f>MID($G6, COLUMN() - (COLUMN($R6) - 9), 1)</f>
        <v/>
      </c>
      <c r="U6" s="5">
        <f>MID($G6, COLUMN() - (COLUMN($R6) - 9), 1)</f>
        <v/>
      </c>
      <c r="V6" s="39" t="inlineStr">
        <is>
          <t>.</t>
        </is>
      </c>
      <c r="W6" s="5">
        <f>MID($G6, COLUMN() - (COLUMN($W6) - 13), 1)</f>
        <v/>
      </c>
      <c r="X6" s="5">
        <f>MID($G6, COLUMN() - (COLUMN($W6) - 13), 1)</f>
        <v/>
      </c>
      <c r="Y6" s="5">
        <f>MID($G6, COLUMN() - (COLUMN($W6) - 13), 1)</f>
        <v/>
      </c>
      <c r="Z6" s="5">
        <f>MID($G6, COLUMN() - (COLUMN($W6) - 13), 1)</f>
        <v/>
      </c>
      <c r="AB6" s="31" t="n"/>
      <c r="AC6" s="13" t="inlineStr">
        <is>
          <t>-------------</t>
        </is>
      </c>
      <c r="AD6" s="13" t="inlineStr">
        <is>
          <t>---</t>
        </is>
      </c>
      <c r="AE6" s="13" t="inlineStr">
        <is>
          <t>---</t>
        </is>
      </c>
      <c r="AF6" s="13" t="inlineStr">
        <is>
          <t>---</t>
        </is>
      </c>
      <c r="AG6" s="13" t="inlineStr">
        <is>
          <t>---</t>
        </is>
      </c>
      <c r="AH6" s="13" t="inlineStr">
        <is>
          <t>---</t>
        </is>
      </c>
      <c r="AI6" s="13" t="inlineStr">
        <is>
          <t>---</t>
        </is>
      </c>
      <c r="AJ6" s="13" t="inlineStr">
        <is>
          <t>---</t>
        </is>
      </c>
      <c r="AK6" s="13" t="inlineStr">
        <is>
          <t>---</t>
        </is>
      </c>
      <c r="AL6" s="13" t="inlineStr">
        <is>
          <t>---</t>
        </is>
      </c>
      <c r="AM6" s="13" t="inlineStr">
        <is>
          <t>---</t>
        </is>
      </c>
      <c r="AN6" s="13" t="inlineStr">
        <is>
          <t>---</t>
        </is>
      </c>
      <c r="AO6" s="13" t="inlineStr">
        <is>
          <t>---</t>
        </is>
      </c>
      <c r="AP6" s="13" t="inlineStr">
        <is>
          <t>---</t>
        </is>
      </c>
      <c r="AQ6" s="13" t="inlineStr">
        <is>
          <t>---</t>
        </is>
      </c>
      <c r="AR6" s="13" t="inlineStr">
        <is>
          <t>---</t>
        </is>
      </c>
      <c r="AS6" s="13" t="inlineStr">
        <is>
          <t>---</t>
        </is>
      </c>
      <c r="AT6" s="13" t="inlineStr">
        <is>
          <t>---</t>
        </is>
      </c>
      <c r="AU6" s="13" t="inlineStr">
        <is>
          <t>---</t>
        </is>
      </c>
      <c r="AV6" s="13" t="inlineStr">
        <is>
          <t>---</t>
        </is>
      </c>
      <c r="BB6" s="13" t="inlineStr">
        <is>
          <t>-------------</t>
        </is>
      </c>
      <c r="BC6" s="14" t="inlineStr">
        <is>
          <t>------------</t>
        </is>
      </c>
      <c r="HI6" s="27" t="n"/>
    </row>
    <row r="7">
      <c r="A7" s="10" t="inlineStr">
        <is>
          <t>X4 =</t>
        </is>
      </c>
      <c r="B7" s="10" t="inlineStr">
        <is>
          <t>A + C + C =</t>
        </is>
      </c>
      <c r="C7">
        <f>B1+B2*2</f>
        <v/>
      </c>
      <c r="E7" s="2" t="inlineStr">
        <is>
          <t>B4 =</t>
        </is>
      </c>
      <c r="F7" s="2" t="n"/>
      <c r="G7">
        <f>_xlfn.BASE(C7,2,16)</f>
        <v/>
      </c>
      <c r="H7" s="39">
        <f>MID($G7, COLUMN() - (COLUMN($H7) - 1), 1)</f>
        <v/>
      </c>
      <c r="I7" s="39">
        <f>MID($G7, COLUMN() - (COLUMN($H7) - 1), 1)</f>
        <v/>
      </c>
      <c r="J7" s="5">
        <f>MID($G7, COLUMN() - (COLUMN($H7) - 1), 1)</f>
        <v/>
      </c>
      <c r="K7" s="5">
        <f>MID($G7, COLUMN() - (COLUMN($H7) - 1), 1)</f>
        <v/>
      </c>
      <c r="L7" s="5" t="inlineStr">
        <is>
          <t>.</t>
        </is>
      </c>
      <c r="M7" s="5">
        <f>MID($G7, COLUMN() - (COLUMN($M7) - 5), 1)</f>
        <v/>
      </c>
      <c r="N7" s="5">
        <f>MID($G7, COLUMN() - (COLUMN($M7) - 5), 1)</f>
        <v/>
      </c>
      <c r="O7" s="5">
        <f>MID($G7, COLUMN() - (COLUMN($M7) - 5), 1)</f>
        <v/>
      </c>
      <c r="P7" s="5">
        <f>MID($G7, COLUMN() - (COLUMN($M7) - 5), 1)</f>
        <v/>
      </c>
      <c r="Q7" s="5" t="inlineStr">
        <is>
          <t>.</t>
        </is>
      </c>
      <c r="R7" s="5">
        <f>MID($G7, COLUMN() - (COLUMN($R7) - 9), 1)</f>
        <v/>
      </c>
      <c r="S7" s="5">
        <f>MID($G7, COLUMN() - (COLUMN($R7) - 9), 1)</f>
        <v/>
      </c>
      <c r="T7" s="5">
        <f>MID($G7, COLUMN() - (COLUMN($R7) - 9), 1)</f>
        <v/>
      </c>
      <c r="U7" s="5">
        <f>MID($G7, COLUMN() - (COLUMN($R7) - 9), 1)</f>
        <v/>
      </c>
      <c r="V7" s="39" t="inlineStr">
        <is>
          <t>.</t>
        </is>
      </c>
      <c r="W7" s="5">
        <f>MID($G7, COLUMN() - (COLUMN($W7) - 13), 1)</f>
        <v/>
      </c>
      <c r="X7" s="5">
        <f>MID($G7, COLUMN() - (COLUMN($W7) - 13), 1)</f>
        <v/>
      </c>
      <c r="Y7" s="5">
        <f>MID($G7, COLUMN() - (COLUMN($W7) - 13), 1)</f>
        <v/>
      </c>
      <c r="Z7" s="5">
        <f>MID($G7, COLUMN() - (COLUMN($W7) - 13), 1)</f>
        <v/>
      </c>
      <c r="AB7" s="31" t="n"/>
      <c r="AD7" s="8">
        <f>_xlfn.BITXOR(_xlfn.BITXOR(AD4,AD5),AD3)</f>
        <v/>
      </c>
      <c r="AE7" s="8">
        <f>_xlfn.BITXOR(_xlfn.BITXOR(AE4,AE5),AE3)</f>
        <v/>
      </c>
      <c r="AF7" s="8">
        <f>_xlfn.BITXOR(_xlfn.BITXOR(AF4,AF5),AF3)</f>
        <v/>
      </c>
      <c r="AG7" s="8">
        <f>_xlfn.BITXOR(_xlfn.BITXOR(AG4,AG5),AG3)</f>
        <v/>
      </c>
      <c r="AH7" t="inlineStr">
        <is>
          <t>.</t>
        </is>
      </c>
      <c r="AI7" s="8">
        <f>_xlfn.BITXOR(_xlfn.BITXOR(AI4,AI5),AI3)</f>
        <v/>
      </c>
      <c r="AJ7" s="8">
        <f>_xlfn.BITXOR(_xlfn.BITXOR(AJ4,AJ5),AJ3)</f>
        <v/>
      </c>
      <c r="AK7" s="8">
        <f>_xlfn.BITXOR(_xlfn.BITXOR(AK4,AK5),AK3)</f>
        <v/>
      </c>
      <c r="AL7" s="8">
        <f>_xlfn.BITXOR(_xlfn.BITXOR(AL4,AL5),AL3)</f>
        <v/>
      </c>
      <c r="AM7" t="inlineStr">
        <is>
          <t>.</t>
        </is>
      </c>
      <c r="AN7" s="8">
        <f>_xlfn.BITXOR(_xlfn.BITXOR(AN4,AN5),AN3)</f>
        <v/>
      </c>
      <c r="AO7" s="8">
        <f>_xlfn.BITXOR(_xlfn.BITXOR(AO4,AO5),AO3)</f>
        <v/>
      </c>
      <c r="AP7" s="8">
        <f>_xlfn.BITXOR(_xlfn.BITXOR(AP4,AP5),AP3)</f>
        <v/>
      </c>
      <c r="AQ7" s="8">
        <f>_xlfn.BITXOR(_xlfn.BITXOR(AQ4,AQ5),AQ3)</f>
        <v/>
      </c>
      <c r="AR7" s="8" t="inlineStr">
        <is>
          <t>.</t>
        </is>
      </c>
      <c r="AS7" s="8">
        <f>_xlfn.BITXOR(_xlfn.BITXOR(AS4,AS5),AS3)</f>
        <v/>
      </c>
      <c r="AT7" s="8">
        <f>_xlfn.BITXOR(_xlfn.BITXOR(AT4,AT5),AT3)</f>
        <v/>
      </c>
      <c r="AU7" s="8">
        <f>_xlfn.BITXOR(_xlfn.BITXOR(AU4,AU5),AU3)</f>
        <v/>
      </c>
      <c r="AV7" s="8">
        <f>_xlfn.BITXOR(_xlfn.BITXOR(AV4,AV5),AV3)</f>
        <v/>
      </c>
      <c r="AW7" s="15" t="inlineStr">
        <is>
          <t>(2) =</t>
        </is>
      </c>
      <c r="AX7" s="8">
        <f>CONCATENATE(AC10,AC11,AC12,AC13)</f>
        <v/>
      </c>
      <c r="AY7" s="16" t="inlineStr">
        <is>
          <t>(10)</t>
        </is>
      </c>
      <c r="AZ7">
        <f>IF(AD7&gt;0,_xlfn.DECIMAL(AX7,2) - 2^16,_xlfn.DECIMAL(AX7,2))</f>
        <v/>
      </c>
      <c r="BC7" s="33">
        <f>BC4+BC5</f>
        <v/>
      </c>
      <c r="HI7" s="27" t="n"/>
    </row>
    <row r="8">
      <c r="A8" s="10" t="inlineStr">
        <is>
          <t>X5 =</t>
        </is>
      </c>
      <c r="B8" s="10" t="inlineStr">
        <is>
          <t>C - A =</t>
        </is>
      </c>
      <c r="C8">
        <f>B2-B1</f>
        <v/>
      </c>
      <c r="E8" s="2" t="inlineStr">
        <is>
          <t>B5 =</t>
        </is>
      </c>
      <c r="F8" s="2" t="n"/>
      <c r="G8">
        <f>_xlfn.BASE(C8,2,16)</f>
        <v/>
      </c>
      <c r="H8" s="39">
        <f>MID($G8, COLUMN() - (COLUMN($H8) - 1), 1)</f>
        <v/>
      </c>
      <c r="I8" s="39">
        <f>MID($G8, COLUMN() - (COLUMN($H8) - 1), 1)</f>
        <v/>
      </c>
      <c r="J8" s="5">
        <f>MID($G8, COLUMN() - (COLUMN($H8) - 1), 1)</f>
        <v/>
      </c>
      <c r="K8" s="5">
        <f>MID($G8, COLUMN() - (COLUMN($H8) - 1), 1)</f>
        <v/>
      </c>
      <c r="L8" s="5" t="inlineStr">
        <is>
          <t>.</t>
        </is>
      </c>
      <c r="M8" s="5">
        <f>MID($G8, COLUMN() - (COLUMN($M8) - 5), 1)</f>
        <v/>
      </c>
      <c r="N8" s="5">
        <f>MID($G8, COLUMN() - (COLUMN($M8) - 5), 1)</f>
        <v/>
      </c>
      <c r="O8" s="5">
        <f>MID($G8, COLUMN() - (COLUMN($M8) - 5), 1)</f>
        <v/>
      </c>
      <c r="P8" s="5">
        <f>MID($G8, COLUMN() - (COLUMN($M8) - 5), 1)</f>
        <v/>
      </c>
      <c r="Q8" s="5" t="inlineStr">
        <is>
          <t>.</t>
        </is>
      </c>
      <c r="R8" s="5">
        <f>MID($G8, COLUMN() - (COLUMN($R8) - 9), 1)</f>
        <v/>
      </c>
      <c r="S8" s="5">
        <f>MID($G8, COLUMN() - (COLUMN($R8) - 9), 1)</f>
        <v/>
      </c>
      <c r="T8" s="5">
        <f>MID($G8, COLUMN() - (COLUMN($R8) - 9), 1)</f>
        <v/>
      </c>
      <c r="U8" s="5">
        <f>MID($G8, COLUMN() - (COLUMN($R8) - 9), 1)</f>
        <v/>
      </c>
      <c r="V8" s="39" t="inlineStr">
        <is>
          <t>.</t>
        </is>
      </c>
      <c r="W8" s="5">
        <f>MID($G8, COLUMN() - (COLUMN($W8) - 13), 1)</f>
        <v/>
      </c>
      <c r="X8" s="5">
        <f>MID($G8, COLUMN() - (COLUMN($W8) - 13), 1)</f>
        <v/>
      </c>
      <c r="Y8" s="5">
        <f>MID($G8, COLUMN() - (COLUMN($W8) - 13), 1)</f>
        <v/>
      </c>
      <c r="Z8" s="5">
        <f>MID($G8, COLUMN() - (COLUMN($W8) - 13), 1)</f>
        <v/>
      </c>
      <c r="AB8" s="31" t="n"/>
      <c r="AY8" s="13" t="n"/>
      <c r="BC8" s="33" t="n"/>
    </row>
    <row r="9">
      <c r="A9" s="10" t="inlineStr">
        <is>
          <t>X6 =</t>
        </is>
      </c>
      <c r="B9" s="10" t="inlineStr">
        <is>
          <t>65536 - X4 =</t>
        </is>
      </c>
      <c r="C9">
        <f>65536-C7</f>
        <v/>
      </c>
      <c r="E9" s="2" t="inlineStr">
        <is>
          <t>B6 =</t>
        </is>
      </c>
      <c r="F9" s="2" t="n"/>
      <c r="G9">
        <f>_xlfn.BASE(C9,2,16)</f>
        <v/>
      </c>
      <c r="H9" s="39">
        <f>MID($G9, COLUMN() - (COLUMN($H9) - 1), 1)</f>
        <v/>
      </c>
      <c r="I9" s="39">
        <f>MID($G9, COLUMN() - (COLUMN($H9) - 1), 1)</f>
        <v/>
      </c>
      <c r="J9" s="5">
        <f>MID($G9, COLUMN() - (COLUMN($H9) - 1), 1)</f>
        <v/>
      </c>
      <c r="K9" s="5">
        <f>MID($G9, COLUMN() - (COLUMN($H9) - 1), 1)</f>
        <v/>
      </c>
      <c r="L9" s="5" t="inlineStr">
        <is>
          <t>.</t>
        </is>
      </c>
      <c r="M9" s="5">
        <f>MID($G9, COLUMN() - (COLUMN($M9) - 5), 1)</f>
        <v/>
      </c>
      <c r="N9" s="5">
        <f>MID($G9, COLUMN() - (COLUMN($M9) - 5), 1)</f>
        <v/>
      </c>
      <c r="O9" s="5">
        <f>MID($G9, COLUMN() - (COLUMN($M9) - 5), 1)</f>
        <v/>
      </c>
      <c r="P9" s="5">
        <f>MID($G9, COLUMN() - (COLUMN($M9) - 5), 1)</f>
        <v/>
      </c>
      <c r="Q9" s="5" t="inlineStr">
        <is>
          <t>.</t>
        </is>
      </c>
      <c r="R9" s="5">
        <f>MID($G9, COLUMN() - (COLUMN($R9) - 9), 1)</f>
        <v/>
      </c>
      <c r="S9" s="5">
        <f>MID($G9, COLUMN() - (COLUMN($R9) - 9), 1)</f>
        <v/>
      </c>
      <c r="T9" s="5">
        <f>MID($G9, COLUMN() - (COLUMN($R9) - 9), 1)</f>
        <v/>
      </c>
      <c r="U9" s="5">
        <f>MID($G9, COLUMN() - (COLUMN($R9) - 9), 1)</f>
        <v/>
      </c>
      <c r="V9" s="39" t="inlineStr">
        <is>
          <t>.</t>
        </is>
      </c>
      <c r="W9" s="5">
        <f>MID($G9, COLUMN() - (COLUMN($W9) - 13), 1)</f>
        <v/>
      </c>
      <c r="X9" s="5">
        <f>MID($G9, COLUMN() - (COLUMN($W9) - 13), 1)</f>
        <v/>
      </c>
      <c r="Y9" s="5">
        <f>MID($G9, COLUMN() - (COLUMN($W9) - 13), 1)</f>
        <v/>
      </c>
      <c r="Z9" s="5">
        <f>MID($G9, COLUMN() - (COLUMN($W9) - 13), 1)</f>
        <v/>
      </c>
      <c r="AB9" s="31" t="n"/>
      <c r="BC9" s="33" t="n"/>
    </row>
    <row r="10">
      <c r="A10" s="10" t="inlineStr">
        <is>
          <t>X7 =</t>
        </is>
      </c>
      <c r="B10" s="1" t="inlineStr">
        <is>
          <t>-X1 =</t>
        </is>
      </c>
      <c r="C10">
        <f>-C4</f>
        <v/>
      </c>
      <c r="E10" s="2" t="inlineStr">
        <is>
          <t>B7 =</t>
        </is>
      </c>
      <c r="F10" s="3" t="inlineStr">
        <is>
          <t>-B1 =</t>
        </is>
      </c>
      <c r="G10">
        <f>_xlfn.BASE(2^16 - C4,2,16)</f>
        <v/>
      </c>
      <c r="H10" s="39">
        <f>MID($G10, COLUMN() - (COLUMN($H10) - 1), 1)</f>
        <v/>
      </c>
      <c r="I10" s="39">
        <f>MID($G10, COLUMN() - (COLUMN($H10) - 1), 1)</f>
        <v/>
      </c>
      <c r="J10" s="5">
        <f>MID($G10, COLUMN() - (COLUMN($H10) - 1), 1)</f>
        <v/>
      </c>
      <c r="K10" s="5">
        <f>MID($G10, COLUMN() - (COLUMN($H10) - 1), 1)</f>
        <v/>
      </c>
      <c r="L10" s="5" t="inlineStr">
        <is>
          <t>.</t>
        </is>
      </c>
      <c r="M10" s="5">
        <f>MID($G10, COLUMN() - (COLUMN($M10) - 5), 1)</f>
        <v/>
      </c>
      <c r="N10" s="5">
        <f>MID($G10, COLUMN() - (COLUMN($M10) - 5), 1)</f>
        <v/>
      </c>
      <c r="O10" s="5">
        <f>MID($G10, COLUMN() - (COLUMN($M10) - 5), 1)</f>
        <v/>
      </c>
      <c r="P10" s="5">
        <f>MID($G10, COLUMN() - (COLUMN($M10) - 5), 1)</f>
        <v/>
      </c>
      <c r="Q10" s="5" t="inlineStr">
        <is>
          <t>.</t>
        </is>
      </c>
      <c r="R10" s="5">
        <f>MID($G10, COLUMN() - (COLUMN($R10) - 9), 1)</f>
        <v/>
      </c>
      <c r="S10" s="5">
        <f>MID($G10, COLUMN() - (COLUMN($R10) - 9), 1)</f>
        <v/>
      </c>
      <c r="T10" s="5">
        <f>MID($G10, COLUMN() - (COLUMN($R10) - 9), 1)</f>
        <v/>
      </c>
      <c r="U10" s="5">
        <f>MID($G10, COLUMN() - (COLUMN($R10) - 9), 1)</f>
        <v/>
      </c>
      <c r="V10" s="39" t="inlineStr">
        <is>
          <t>.</t>
        </is>
      </c>
      <c r="W10" s="5">
        <f>MID($G10, COLUMN() - (COLUMN($W10) - 13), 1)</f>
        <v/>
      </c>
      <c r="X10" s="5">
        <f>MID($G10, COLUMN() - (COLUMN($W10) - 13), 1)</f>
        <v/>
      </c>
      <c r="Y10" s="5">
        <f>MID($G10, COLUMN() - (COLUMN($W10) - 13), 1)</f>
        <v/>
      </c>
      <c r="Z10" s="5">
        <f>MID($G10, COLUMN() - (COLUMN($W10) - 13), 1)</f>
        <v/>
      </c>
      <c r="AB10" s="31" t="n"/>
      <c r="AC10">
        <f>CONCATENATE(AD7,AE7,AF7,AG7)</f>
        <v/>
      </c>
      <c r="AE10" s="37" t="inlineStr">
        <is>
          <t>CF</t>
        </is>
      </c>
      <c r="AF10" s="38" t="n"/>
      <c r="AG10" s="37" t="n">
        <v>0</v>
      </c>
      <c r="AH10" s="37" t="inlineStr">
        <is>
          <t>PF</t>
        </is>
      </c>
      <c r="AI10" s="38" t="n"/>
      <c r="AJ10" s="37" t="n">
        <v>1</v>
      </c>
      <c r="AK10" s="37" t="inlineStr">
        <is>
          <t>AF</t>
        </is>
      </c>
      <c r="AL10" s="38" t="n"/>
      <c r="AM10" s="37" t="n">
        <v>0</v>
      </c>
      <c r="AN10" s="37" t="inlineStr">
        <is>
          <t>ZF</t>
        </is>
      </c>
      <c r="AO10" s="38" t="n"/>
      <c r="AP10" s="37" t="n">
        <v>0</v>
      </c>
      <c r="AQ10" s="37" t="inlineStr">
        <is>
          <t>SF</t>
        </is>
      </c>
      <c r="AR10" s="38" t="n"/>
      <c r="AS10" s="37" t="n">
        <v>0</v>
      </c>
      <c r="AT10" s="37" t="inlineStr">
        <is>
          <t>OF</t>
        </is>
      </c>
      <c r="AU10" s="38" t="n"/>
      <c r="AV10" s="37" t="n">
        <v>0</v>
      </c>
      <c r="BC10" s="33" t="n"/>
    </row>
    <row r="11" ht="14.4" customHeight="1" s="32">
      <c r="A11" s="10" t="inlineStr">
        <is>
          <t>X8 =</t>
        </is>
      </c>
      <c r="B11" s="1" t="inlineStr">
        <is>
          <t>-X2 =</t>
        </is>
      </c>
      <c r="C11">
        <f>-C5</f>
        <v/>
      </c>
      <c r="E11" s="2" t="inlineStr">
        <is>
          <t>B8 =</t>
        </is>
      </c>
      <c r="F11" s="3" t="inlineStr">
        <is>
          <t>-B2 =</t>
        </is>
      </c>
      <c r="G11">
        <f>_xlfn.BASE(2^16 - C5,2,16)</f>
        <v/>
      </c>
      <c r="H11" s="39">
        <f>MID($G11, COLUMN() - (COLUMN($H11) - 1), 1)</f>
        <v/>
      </c>
      <c r="I11" s="39">
        <f>MID($G11, COLUMN() - (COLUMN($H11) - 1), 1)</f>
        <v/>
      </c>
      <c r="J11" s="5">
        <f>MID($G11, COLUMN() - (COLUMN($H11) - 1), 1)</f>
        <v/>
      </c>
      <c r="K11" s="5">
        <f>MID($G11, COLUMN() - (COLUMN($H11) - 1), 1)</f>
        <v/>
      </c>
      <c r="L11" s="5" t="inlineStr">
        <is>
          <t>.</t>
        </is>
      </c>
      <c r="M11" s="5">
        <f>MID($G11, COLUMN() - (COLUMN($M11) - 5), 1)</f>
        <v/>
      </c>
      <c r="N11" s="5">
        <f>MID($G11, COLUMN() - (COLUMN($M11) - 5), 1)</f>
        <v/>
      </c>
      <c r="O11" s="5">
        <f>MID($G11, COLUMN() - (COLUMN($M11) - 5), 1)</f>
        <v/>
      </c>
      <c r="P11" s="5">
        <f>MID($G11, COLUMN() - (COLUMN($M11) - 5), 1)</f>
        <v/>
      </c>
      <c r="Q11" s="5" t="inlineStr">
        <is>
          <t>.</t>
        </is>
      </c>
      <c r="R11" s="5">
        <f>MID($G11, COLUMN() - (COLUMN($R11) - 9), 1)</f>
        <v/>
      </c>
      <c r="S11" s="5">
        <f>MID($G11, COLUMN() - (COLUMN($R11) - 9), 1)</f>
        <v/>
      </c>
      <c r="T11" s="5">
        <f>MID($G11, COLUMN() - (COLUMN($R11) - 9), 1)</f>
        <v/>
      </c>
      <c r="U11" s="5">
        <f>MID($G11, COLUMN() - (COLUMN($R11) - 9), 1)</f>
        <v/>
      </c>
      <c r="V11" s="39" t="inlineStr">
        <is>
          <t>.</t>
        </is>
      </c>
      <c r="W11" s="5">
        <f>MID($G11, COLUMN() - (COLUMN($W11) - 13), 1)</f>
        <v/>
      </c>
      <c r="X11" s="5">
        <f>MID($G11, COLUMN() - (COLUMN($W11) - 13), 1)</f>
        <v/>
      </c>
      <c r="Y11" s="5">
        <f>MID($G11, COLUMN() - (COLUMN($W11) - 13), 1)</f>
        <v/>
      </c>
      <c r="Z11" s="5">
        <f>MID($G11, COLUMN() - (COLUMN($W11) - 13), 1)</f>
        <v/>
      </c>
      <c r="AB11" s="31" t="n"/>
      <c r="AC11">
        <f>CONCATENATE(AI7,AJ7,AK7,AL7)</f>
        <v/>
      </c>
      <c r="AE11" s="28" t="inlineStr">
        <is>
          <t>При сложении двух положительных слагаемых было получено положительное число. Результат выполнения операции верный, совпадает с суммой десятичных эквивалентов.</t>
        </is>
      </c>
      <c r="AF11" s="29" t="n"/>
      <c r="AG11" s="29" t="n"/>
      <c r="AH11" s="29" t="n"/>
      <c r="AI11" s="29" t="n"/>
      <c r="AJ11" s="29" t="n"/>
      <c r="AK11" s="29" t="n"/>
      <c r="AL11" s="29" t="n"/>
      <c r="AM11" s="29" t="n"/>
      <c r="AN11" s="29" t="n"/>
      <c r="AO11" s="29" t="n"/>
      <c r="AP11" s="29" t="n"/>
      <c r="AQ11" s="29" t="n"/>
      <c r="AR11" s="29" t="n"/>
      <c r="AS11" s="29" t="n"/>
      <c r="AT11" s="29" t="n"/>
      <c r="AU11" s="30" t="n"/>
      <c r="AV11" s="17" t="n"/>
      <c r="BC11" s="33" t="n"/>
    </row>
    <row r="12" ht="14.4" customHeight="1" s="32">
      <c r="A12" s="10" t="inlineStr">
        <is>
          <t>X9 =</t>
        </is>
      </c>
      <c r="B12" s="1" t="inlineStr">
        <is>
          <t>-X3 =</t>
        </is>
      </c>
      <c r="C12">
        <f>-C6</f>
        <v/>
      </c>
      <c r="E12" s="2" t="inlineStr">
        <is>
          <t>B9 =</t>
        </is>
      </c>
      <c r="F12" s="3" t="inlineStr">
        <is>
          <t>-B3 =</t>
        </is>
      </c>
      <c r="G12">
        <f>_xlfn.BASE(2^16 - C6,2,16)</f>
        <v/>
      </c>
      <c r="H12" s="39">
        <f>MID($G12, COLUMN() - (COLUMN($H12) - 1), 1)</f>
        <v/>
      </c>
      <c r="I12" s="39">
        <f>MID($G12, COLUMN() - (COLUMN($H12) - 1), 1)</f>
        <v/>
      </c>
      <c r="J12" s="5">
        <f>MID($G12, COLUMN() - (COLUMN($H12) - 1), 1)</f>
        <v/>
      </c>
      <c r="K12" s="5">
        <f>MID($G12, COLUMN() - (COLUMN($H12) - 1), 1)</f>
        <v/>
      </c>
      <c r="L12" s="5" t="inlineStr">
        <is>
          <t>.</t>
        </is>
      </c>
      <c r="M12" s="5">
        <f>MID($G12, COLUMN() - (COLUMN($M12) - 5), 1)</f>
        <v/>
      </c>
      <c r="N12" s="5">
        <f>MID($G12, COLUMN() - (COLUMN($M12) - 5), 1)</f>
        <v/>
      </c>
      <c r="O12" s="5">
        <f>MID($G12, COLUMN() - (COLUMN($M12) - 5), 1)</f>
        <v/>
      </c>
      <c r="P12" s="5">
        <f>MID($G12, COLUMN() - (COLUMN($M12) - 5), 1)</f>
        <v/>
      </c>
      <c r="Q12" s="5" t="inlineStr">
        <is>
          <t>.</t>
        </is>
      </c>
      <c r="R12" s="5">
        <f>MID($G12, COLUMN() - (COLUMN($R12) - 9), 1)</f>
        <v/>
      </c>
      <c r="S12" s="5">
        <f>MID($G12, COLUMN() - (COLUMN($R12) - 9), 1)</f>
        <v/>
      </c>
      <c r="T12" s="5">
        <f>MID($G12, COLUMN() - (COLUMN($R12) - 9), 1)</f>
        <v/>
      </c>
      <c r="U12" s="5">
        <f>MID($G12, COLUMN() - (COLUMN($R12) - 9), 1)</f>
        <v/>
      </c>
      <c r="V12" s="39" t="inlineStr">
        <is>
          <t>.</t>
        </is>
      </c>
      <c r="W12" s="5">
        <f>MID($G12, COLUMN() - (COLUMN($W12) - 13), 1)</f>
        <v/>
      </c>
      <c r="X12" s="5">
        <f>MID($G12, COLUMN() - (COLUMN($W12) - 13), 1)</f>
        <v/>
      </c>
      <c r="Y12" s="5">
        <f>MID($G12, COLUMN() - (COLUMN($W12) - 13), 1)</f>
        <v/>
      </c>
      <c r="Z12" s="5">
        <f>MID($G12, COLUMN() - (COLUMN($W12) - 13), 1)</f>
        <v/>
      </c>
      <c r="AB12" s="31" t="n"/>
      <c r="AC12">
        <f>CONCATENATE(AN7,AO7,AP7,AQ7)</f>
        <v/>
      </c>
      <c r="AE12" s="31" t="n"/>
      <c r="AU12" s="33" t="n"/>
      <c r="AV12" s="17" t="n"/>
      <c r="BC12" s="33" t="n"/>
    </row>
    <row r="13">
      <c r="A13" s="10" t="inlineStr">
        <is>
          <t>X10 =</t>
        </is>
      </c>
      <c r="B13" s="1" t="inlineStr">
        <is>
          <t>-X4 =</t>
        </is>
      </c>
      <c r="C13">
        <f>-C7</f>
        <v/>
      </c>
      <c r="E13" s="2" t="inlineStr">
        <is>
          <t>B10 =</t>
        </is>
      </c>
      <c r="F13" s="3" t="inlineStr">
        <is>
          <t>-B4 =</t>
        </is>
      </c>
      <c r="G13">
        <f>_xlfn.BASE(2^16 - C7,2,16)</f>
        <v/>
      </c>
      <c r="H13" s="39">
        <f>MID($G13, COLUMN() - (COLUMN($H13) - 1), 1)</f>
        <v/>
      </c>
      <c r="I13" s="39">
        <f>MID($G13, COLUMN() - (COLUMN($H13) - 1), 1)</f>
        <v/>
      </c>
      <c r="J13" s="5">
        <f>MID($G13, COLUMN() - (COLUMN($H13) - 1), 1)</f>
        <v/>
      </c>
      <c r="K13" s="5">
        <f>MID($G13, COLUMN() - (COLUMN($H13) - 1), 1)</f>
        <v/>
      </c>
      <c r="L13" s="5" t="inlineStr">
        <is>
          <t>.</t>
        </is>
      </c>
      <c r="M13" s="5">
        <f>MID($G13, COLUMN() - (COLUMN($M13) - 5), 1)</f>
        <v/>
      </c>
      <c r="N13" s="5">
        <f>MID($G13, COLUMN() - (COLUMN($M13) - 5), 1)</f>
        <v/>
      </c>
      <c r="O13" s="5">
        <f>MID($G13, COLUMN() - (COLUMN($M13) - 5), 1)</f>
        <v/>
      </c>
      <c r="P13" s="5">
        <f>MID($G13, COLUMN() - (COLUMN($M13) - 5), 1)</f>
        <v/>
      </c>
      <c r="Q13" s="5" t="inlineStr">
        <is>
          <t>.</t>
        </is>
      </c>
      <c r="R13" s="5">
        <f>MID($G13, COLUMN() - (COLUMN($R13) - 9), 1)</f>
        <v/>
      </c>
      <c r="S13" s="5">
        <f>MID($G13, COLUMN() - (COLUMN($R13) - 9), 1)</f>
        <v/>
      </c>
      <c r="T13" s="5">
        <f>MID($G13, COLUMN() - (COLUMN($R13) - 9), 1)</f>
        <v/>
      </c>
      <c r="U13" s="5">
        <f>MID($G13, COLUMN() - (COLUMN($R13) - 9), 1)</f>
        <v/>
      </c>
      <c r="V13" s="39" t="inlineStr">
        <is>
          <t>.</t>
        </is>
      </c>
      <c r="W13" s="5">
        <f>MID($G13, COLUMN() - (COLUMN($W13) - 13), 1)</f>
        <v/>
      </c>
      <c r="X13" s="5">
        <f>MID($G13, COLUMN() - (COLUMN($W13) - 13), 1)</f>
        <v/>
      </c>
      <c r="Y13" s="5">
        <f>MID($G13, COLUMN() - (COLUMN($W13) - 13), 1)</f>
        <v/>
      </c>
      <c r="Z13" s="5">
        <f>MID($G13, COLUMN() - (COLUMN($W13) - 13), 1)</f>
        <v/>
      </c>
      <c r="AB13" s="31" t="n"/>
      <c r="AC13">
        <f>CONCATENATE(AS7,AT7,AU7,AV7)</f>
        <v/>
      </c>
      <c r="AE13" s="31" t="n"/>
      <c r="AU13" s="33" t="n"/>
      <c r="AV13" s="17" t="n"/>
      <c r="BC13" s="33" t="n"/>
    </row>
    <row r="14">
      <c r="A14" s="10" t="inlineStr">
        <is>
          <t>X11 =</t>
        </is>
      </c>
      <c r="B14" s="1" t="inlineStr">
        <is>
          <t>-X5 =</t>
        </is>
      </c>
      <c r="C14">
        <f>-C8</f>
        <v/>
      </c>
      <c r="E14" s="2" t="inlineStr">
        <is>
          <t>B11 =</t>
        </is>
      </c>
      <c r="F14" s="3" t="inlineStr">
        <is>
          <t>-B5 =</t>
        </is>
      </c>
      <c r="G14">
        <f>_xlfn.BASE(2^16 - C8,2,16)</f>
        <v/>
      </c>
      <c r="H14" s="39">
        <f>MID($G14, COLUMN() - (COLUMN($H14) - 1), 1)</f>
        <v/>
      </c>
      <c r="I14" s="39">
        <f>MID($G14, COLUMN() - (COLUMN($H14) - 1), 1)</f>
        <v/>
      </c>
      <c r="J14" s="5">
        <f>MID($G14, COLUMN() - (COLUMN($H14) - 1), 1)</f>
        <v/>
      </c>
      <c r="K14" s="5">
        <f>MID($G14, COLUMN() - (COLUMN($H14) - 1), 1)</f>
        <v/>
      </c>
      <c r="L14" s="5" t="inlineStr">
        <is>
          <t>.</t>
        </is>
      </c>
      <c r="M14" s="5">
        <f>MID($G14, COLUMN() - (COLUMN($M14) - 5), 1)</f>
        <v/>
      </c>
      <c r="N14" s="5">
        <f>MID($G14, COLUMN() - (COLUMN($M14) - 5), 1)</f>
        <v/>
      </c>
      <c r="O14" s="5">
        <f>MID($G14, COLUMN() - (COLUMN($M14) - 5), 1)</f>
        <v/>
      </c>
      <c r="P14" s="5">
        <f>MID($G14, COLUMN() - (COLUMN($M14) - 5), 1)</f>
        <v/>
      </c>
      <c r="Q14" s="5" t="inlineStr">
        <is>
          <t>.</t>
        </is>
      </c>
      <c r="R14" s="5">
        <f>MID($G14, COLUMN() - (COLUMN($R14) - 9), 1)</f>
        <v/>
      </c>
      <c r="S14" s="5">
        <f>MID($G14, COLUMN() - (COLUMN($R14) - 9), 1)</f>
        <v/>
      </c>
      <c r="T14" s="5">
        <f>MID($G14, COLUMN() - (COLUMN($R14) - 9), 1)</f>
        <v/>
      </c>
      <c r="U14" s="5">
        <f>MID($G14, COLUMN() - (COLUMN($R14) - 9), 1)</f>
        <v/>
      </c>
      <c r="V14" s="39" t="inlineStr">
        <is>
          <t>.</t>
        </is>
      </c>
      <c r="W14" s="5">
        <f>MID($G14, COLUMN() - (COLUMN($W14) - 13), 1)</f>
        <v/>
      </c>
      <c r="X14" s="5">
        <f>MID($G14, COLUMN() - (COLUMN($W14) - 13), 1)</f>
        <v/>
      </c>
      <c r="Y14" s="5">
        <f>MID($G14, COLUMN() - (COLUMN($W14) - 13), 1)</f>
        <v/>
      </c>
      <c r="Z14" s="5">
        <f>MID($G14, COLUMN() - (COLUMN($W14) - 13), 1)</f>
        <v/>
      </c>
      <c r="AB14" s="34" t="n"/>
      <c r="AC14" s="35" t="n"/>
      <c r="AD14" s="35" t="n"/>
      <c r="AE14" s="34" t="n"/>
      <c r="AF14" s="35" t="n"/>
      <c r="AG14" s="35" t="n"/>
      <c r="AH14" s="35" t="n"/>
      <c r="AI14" s="35" t="n"/>
      <c r="AJ14" s="35" t="n"/>
      <c r="AK14" s="35" t="n"/>
      <c r="AL14" s="35" t="n"/>
      <c r="AM14" s="35" t="n"/>
      <c r="AN14" s="35" t="n"/>
      <c r="AO14" s="35" t="n"/>
      <c r="AP14" s="35" t="n"/>
      <c r="AQ14" s="35" t="n"/>
      <c r="AR14" s="35" t="n"/>
      <c r="AS14" s="35" t="n"/>
      <c r="AT14" s="35" t="n"/>
      <c r="AU14" s="36" t="n"/>
      <c r="AV14" s="17" t="n"/>
      <c r="AW14" s="35" t="n"/>
      <c r="AX14" s="35" t="n"/>
      <c r="AY14" s="35" t="n"/>
      <c r="AZ14" s="35" t="n"/>
      <c r="BA14" s="35" t="n"/>
      <c r="BB14" s="35" t="n"/>
      <c r="BC14" s="36" t="n"/>
    </row>
    <row r="15">
      <c r="A15" s="10" t="inlineStr">
        <is>
          <t>X12 =</t>
        </is>
      </c>
      <c r="B15" s="1" t="inlineStr">
        <is>
          <t>-X6 =</t>
        </is>
      </c>
      <c r="C15">
        <f>-C9</f>
        <v/>
      </c>
      <c r="E15" s="2" t="inlineStr">
        <is>
          <t>B12 =</t>
        </is>
      </c>
      <c r="F15" s="3" t="inlineStr">
        <is>
          <t>-B6 =</t>
        </is>
      </c>
      <c r="G15">
        <f>_xlfn.BASE(2^16 - C9,2,16)</f>
        <v/>
      </c>
      <c r="H15" s="39">
        <f>MID($G15, COLUMN() - (COLUMN($H15) - 1), 1)</f>
        <v/>
      </c>
      <c r="I15" s="39">
        <f>MID($G15, COLUMN() - (COLUMN($H15) - 1), 1)</f>
        <v/>
      </c>
      <c r="J15" s="5">
        <f>MID($G15, COLUMN() - (COLUMN($H15) - 1), 1)</f>
        <v/>
      </c>
      <c r="K15" s="5">
        <f>MID($G15, COLUMN() - (COLUMN($H15) - 1), 1)</f>
        <v/>
      </c>
      <c r="L15" s="5" t="inlineStr">
        <is>
          <t>.</t>
        </is>
      </c>
      <c r="M15" s="5">
        <f>MID($G15, COLUMN() - (COLUMN($M15) - 5), 1)</f>
        <v/>
      </c>
      <c r="N15" s="5">
        <f>MID($G15, COLUMN() - (COLUMN($M15) - 5), 1)</f>
        <v/>
      </c>
      <c r="O15" s="5">
        <f>MID($G15, COLUMN() - (COLUMN($M15) - 5), 1)</f>
        <v/>
      </c>
      <c r="P15" s="5">
        <f>MID($G15, COLUMN() - (COLUMN($M15) - 5), 1)</f>
        <v/>
      </c>
      <c r="Q15" s="5" t="inlineStr">
        <is>
          <t>.</t>
        </is>
      </c>
      <c r="R15" s="5">
        <f>MID($G15, COLUMN() - (COLUMN($R15) - 9), 1)</f>
        <v/>
      </c>
      <c r="S15" s="5">
        <f>MID($G15, COLUMN() - (COLUMN($R15) - 9), 1)</f>
        <v/>
      </c>
      <c r="T15" s="5">
        <f>MID($G15, COLUMN() - (COLUMN($R15) - 9), 1)</f>
        <v/>
      </c>
      <c r="U15" s="5">
        <f>MID($G15, COLUMN() - (COLUMN($R15) - 9), 1)</f>
        <v/>
      </c>
      <c r="V15" s="39" t="inlineStr">
        <is>
          <t>.</t>
        </is>
      </c>
      <c r="W15" s="5">
        <f>MID($G15, COLUMN() - (COLUMN($W15) - 13), 1)</f>
        <v/>
      </c>
      <c r="X15" s="5">
        <f>MID($G15, COLUMN() - (COLUMN($W15) - 13), 1)</f>
        <v/>
      </c>
      <c r="Y15" s="5">
        <f>MID($G15, COLUMN() - (COLUMN($W15) - 13), 1)</f>
        <v/>
      </c>
      <c r="Z15" s="5">
        <f>MID($G15, COLUMN() - (COLUMN($W15) - 13), 1)</f>
        <v/>
      </c>
    </row>
    <row r="16">
      <c r="AB16" s="6" t="n"/>
      <c r="AC16" s="29" t="n"/>
      <c r="AD16" s="7">
        <f>IF(OR(AE17+AE18 &gt; 1, AE16 + AE17 &gt; 1, AE16 + AE18 &gt; 1), 1, 0)</f>
        <v/>
      </c>
      <c r="AE16" s="7">
        <f>IF(OR(AF17+AF18 &gt; 1, AF16 + AF17 &gt; 1, AF16 + AF18 &gt; 1), 1, 0)</f>
        <v/>
      </c>
      <c r="AF16" s="7">
        <f>IF(OR(AG17+AG18 &gt; 1, AG16 + AG17 &gt; 1, AG16 + AG18 &gt; 1), 1, 0)</f>
        <v/>
      </c>
      <c r="AG16" s="7">
        <f>IF(OR(AI17+AI18 &gt; 1, AI16 + AI17 &gt; 1, AI16 + AI18 &gt; 1), 1, 0)</f>
        <v/>
      </c>
      <c r="AH16" s="7" t="n"/>
      <c r="AI16" s="7">
        <f>IF(OR(AJ17+AJ18 &gt; 1, AJ16 + AJ17 &gt; 1, AJ16 + AJ18 &gt; 1), 1, 0)</f>
        <v/>
      </c>
      <c r="AJ16" s="7">
        <f>IF(OR(AK17+AK18 &gt; 1, AK16 + AK17 &gt; 1, AK16 + AK18 &gt; 1), 1, 0)</f>
        <v/>
      </c>
      <c r="AK16" s="7">
        <f>IF(OR(AL17+AL18 &gt; 1, AL16 + AL17 &gt; 1, AL16 + AL18 &gt; 1), 1, 0)</f>
        <v/>
      </c>
      <c r="AL16" s="7">
        <f>IF(OR(AN17+AN18 &gt; 1, AN16 + AN17 &gt; 1, AN16 + AN18 &gt; 1), 1, 0)</f>
        <v/>
      </c>
      <c r="AM16" s="7" t="n"/>
      <c r="AN16" s="7">
        <f>IF(OR(AO17+AO18 &gt; 1, AO16 + AO17 &gt; 1, AO16 + AO18 &gt; 1), 1, 0)</f>
        <v/>
      </c>
      <c r="AO16" s="7">
        <f>IF(OR(AP17+AP18 &gt; 1, AP16 + AP17 &gt; 1, AP16 + AP18 &gt; 1), 1, 0)</f>
        <v/>
      </c>
      <c r="AP16" s="7">
        <f>IF(OR(AQ17+AQ18 &gt; 1, AQ16 + AQ17 &gt; 1, AQ16 + AQ18 &gt; 1), 1, 0)</f>
        <v/>
      </c>
      <c r="AQ16" s="7">
        <f>IF(OR(AS17+AS18 &gt; 1, AS16 + AS17 &gt; 1, AS16 + AS18 &gt; 1), 1, 0)</f>
        <v/>
      </c>
      <c r="AR16" s="7" t="n"/>
      <c r="AS16" s="7">
        <f>IF(OR(AT17+AT18 &gt; 1, AT16 + AT17 &gt; 1, AT16 + AT18 &gt; 1), 1, 0)</f>
        <v/>
      </c>
      <c r="AT16" s="7">
        <f>IF(OR(AU17+AU18 &gt; 1, AU16 + AU17 &gt; 1, AU16 + AU18 &gt; 1), 1, 0)</f>
        <v/>
      </c>
      <c r="AU16" s="7">
        <f>IF(OR(AV17+AV18 &gt; 1, AV16 + AV17 &gt; 1, AV16 + AV18 &gt; 1), 1, 0)</f>
        <v/>
      </c>
      <c r="AV16" s="29" t="n"/>
      <c r="AW16" s="29" t="n"/>
      <c r="AX16" s="29" t="n"/>
      <c r="AY16" s="29" t="n"/>
      <c r="AZ16" s="29" t="n"/>
      <c r="BA16" s="29" t="n"/>
      <c r="BB16" s="29" t="n"/>
      <c r="BC16" s="30" t="n"/>
    </row>
    <row r="17">
      <c r="AB17" s="31" t="n"/>
      <c r="AC17" t="inlineStr">
        <is>
          <t>B2(2)</t>
        </is>
      </c>
      <c r="AD17" s="8">
        <f>MID($G5, COLUMN() - (COLUMN($AD5) - 1), 1)</f>
        <v/>
      </c>
      <c r="AE17" s="8">
        <f>MID($G5, COLUMN() - (COLUMN($AD5) - 1), 1)</f>
        <v/>
      </c>
      <c r="AF17" s="8">
        <f>MID($G5, COLUMN() - (COLUMN($AD5) - 1), 1)</f>
        <v/>
      </c>
      <c r="AG17" s="8">
        <f>MID($G5, COLUMN() - (COLUMN($AD5) - 1), 1)</f>
        <v/>
      </c>
      <c r="AH17" s="9" t="inlineStr">
        <is>
          <t>.</t>
        </is>
      </c>
      <c r="AI17" s="9">
        <f>MID($G5, COLUMN() - (COLUMN($AI5) - 5), 1)</f>
        <v/>
      </c>
      <c r="AJ17" s="9">
        <f>MID($G5, COLUMN() - (COLUMN($AI5) - 5), 1)</f>
        <v/>
      </c>
      <c r="AK17" s="9">
        <f>MID($G5, COLUMN() - (COLUMN($AI5) - 5), 1)</f>
        <v/>
      </c>
      <c r="AL17" s="9">
        <f>MID($G5, COLUMN() - (COLUMN($AI5) - 5), 1)</f>
        <v/>
      </c>
      <c r="AM17" s="9" t="inlineStr">
        <is>
          <t>.</t>
        </is>
      </c>
      <c r="AN17" s="9">
        <f>MID($G5, COLUMN() - (COLUMN($AN5) - 9), 1)</f>
        <v/>
      </c>
      <c r="AO17" s="9">
        <f>MID($G5, COLUMN() - (COLUMN($AN5) - 9), 1)</f>
        <v/>
      </c>
      <c r="AP17" s="9">
        <f>MID($G5, COLUMN() - (COLUMN($AN5) - 9), 1)</f>
        <v/>
      </c>
      <c r="AQ17" s="9">
        <f>MID($G5, COLUMN() - (COLUMN($AN5) - 9), 1)</f>
        <v/>
      </c>
      <c r="AR17" s="8" t="inlineStr">
        <is>
          <t>.</t>
        </is>
      </c>
      <c r="AS17" s="9">
        <f>MID($G5, COLUMN() - (COLUMN($AS5) - 13), 1)</f>
        <v/>
      </c>
      <c r="AT17" s="9">
        <f>MID($G5, COLUMN() - (COLUMN($AS5) - 13), 1)</f>
        <v/>
      </c>
      <c r="AU17" s="9">
        <f>MID($G5, COLUMN() - (COLUMN($AS5) - 13), 1)</f>
        <v/>
      </c>
      <c r="AV17" s="9">
        <f>MID($G5, COLUMN() - (COLUMN($AS5) - 13), 1)</f>
        <v/>
      </c>
      <c r="BA17" s="10" t="n"/>
      <c r="BB17" s="10" t="inlineStr">
        <is>
          <t>X2</t>
        </is>
      </c>
      <c r="BC17" s="11">
        <f>C5</f>
        <v/>
      </c>
    </row>
    <row r="18">
      <c r="AB18" s="31" t="inlineStr">
        <is>
          <t>+</t>
        </is>
      </c>
      <c r="AC18" t="inlineStr">
        <is>
          <t>B3(2)</t>
        </is>
      </c>
      <c r="AD18" s="8">
        <f>MID($G6, COLUMN() - (COLUMN($AD6) - 1), 1)</f>
        <v/>
      </c>
      <c r="AE18" s="8">
        <f>MID($G6, COLUMN() - (COLUMN($AD6) - 1), 1)</f>
        <v/>
      </c>
      <c r="AF18" s="8">
        <f>MID($G6, COLUMN() - (COLUMN($AD6) - 1), 1)</f>
        <v/>
      </c>
      <c r="AG18" s="8">
        <f>MID($G6, COLUMN() - (COLUMN($AD6) - 1), 1)</f>
        <v/>
      </c>
      <c r="AH18" s="9" t="inlineStr">
        <is>
          <t>.</t>
        </is>
      </c>
      <c r="AI18" s="9">
        <f>MID($G6, COLUMN() - (COLUMN($AI6) - 5), 1)</f>
        <v/>
      </c>
      <c r="AJ18" s="9">
        <f>MID($G6, COLUMN() - (COLUMN($AI6) - 5), 1)</f>
        <v/>
      </c>
      <c r="AK18" s="9">
        <f>MID($G6, COLUMN() - (COLUMN($AI6) - 5), 1)</f>
        <v/>
      </c>
      <c r="AL18" s="9">
        <f>MID($G6, COLUMN() - (COLUMN($AI6) - 5), 1)</f>
        <v/>
      </c>
      <c r="AM18" s="9" t="inlineStr">
        <is>
          <t>.</t>
        </is>
      </c>
      <c r="AN18" s="9">
        <f>MID($G6, COLUMN() - (COLUMN($AN6) - 9), 1)</f>
        <v/>
      </c>
      <c r="AO18" s="9">
        <f>MID($G6, COLUMN() - (COLUMN($AN6) - 9), 1)</f>
        <v/>
      </c>
      <c r="AP18" s="9">
        <f>MID($G6, COLUMN() - (COLUMN($AN6) - 9), 1)</f>
        <v/>
      </c>
      <c r="AQ18" s="9">
        <f>MID($G6, COLUMN() - (COLUMN($AN6) - 9), 1)</f>
        <v/>
      </c>
      <c r="AR18" s="8" t="inlineStr">
        <is>
          <t>.</t>
        </is>
      </c>
      <c r="AS18" s="9">
        <f>MID($G6, COLUMN() - (COLUMN($AS6) - 13), 1)</f>
        <v/>
      </c>
      <c r="AT18" s="9">
        <f>MID($G6, COLUMN() - (COLUMN($AS6) - 13), 1)</f>
        <v/>
      </c>
      <c r="AU18" s="9">
        <f>MID($G6, COLUMN() - (COLUMN($AS6) - 13), 1)</f>
        <v/>
      </c>
      <c r="AV18" s="9">
        <f>MID($G6, COLUMN() - (COLUMN($AS6) - 13), 1)</f>
        <v/>
      </c>
      <c r="BA18" s="12" t="inlineStr">
        <is>
          <t>+</t>
        </is>
      </c>
      <c r="BB18" s="10" t="inlineStr">
        <is>
          <t>X3</t>
        </is>
      </c>
      <c r="BC18" s="11">
        <f>C6</f>
        <v/>
      </c>
    </row>
    <row r="19">
      <c r="AB19" s="31" t="n"/>
      <c r="AC19" s="13" t="inlineStr">
        <is>
          <t>-------------</t>
        </is>
      </c>
      <c r="AD19" s="13" t="inlineStr">
        <is>
          <t>---</t>
        </is>
      </c>
      <c r="AE19" s="13" t="inlineStr">
        <is>
          <t>---</t>
        </is>
      </c>
      <c r="AF19" s="13" t="inlineStr">
        <is>
          <t>---</t>
        </is>
      </c>
      <c r="AG19" s="13" t="inlineStr">
        <is>
          <t>---</t>
        </is>
      </c>
      <c r="AH19" s="13" t="inlineStr">
        <is>
          <t>---</t>
        </is>
      </c>
      <c r="AI19" s="13" t="inlineStr">
        <is>
          <t>---</t>
        </is>
      </c>
      <c r="AJ19" s="13" t="inlineStr">
        <is>
          <t>---</t>
        </is>
      </c>
      <c r="AK19" s="13" t="inlineStr">
        <is>
          <t>---</t>
        </is>
      </c>
      <c r="AL19" s="13" t="inlineStr">
        <is>
          <t>---</t>
        </is>
      </c>
      <c r="AM19" s="13" t="inlineStr">
        <is>
          <t>---</t>
        </is>
      </c>
      <c r="AN19" s="13" t="inlineStr">
        <is>
          <t>---</t>
        </is>
      </c>
      <c r="AO19" s="13" t="inlineStr">
        <is>
          <t>---</t>
        </is>
      </c>
      <c r="AP19" s="13" t="inlineStr">
        <is>
          <t>---</t>
        </is>
      </c>
      <c r="AQ19" s="13" t="inlineStr">
        <is>
          <t>---</t>
        </is>
      </c>
      <c r="AR19" s="13" t="inlineStr">
        <is>
          <t>---</t>
        </is>
      </c>
      <c r="AS19" s="13" t="inlineStr">
        <is>
          <t>---</t>
        </is>
      </c>
      <c r="AT19" s="13" t="inlineStr">
        <is>
          <t>---</t>
        </is>
      </c>
      <c r="AU19" s="13" t="inlineStr">
        <is>
          <t>---</t>
        </is>
      </c>
      <c r="AV19" s="13" t="inlineStr">
        <is>
          <t>---</t>
        </is>
      </c>
      <c r="BB19" s="13" t="inlineStr">
        <is>
          <t>-------------</t>
        </is>
      </c>
      <c r="BC19" s="14" t="inlineStr">
        <is>
          <t>------------</t>
        </is>
      </c>
    </row>
    <row r="20">
      <c r="AB20" s="31" t="n"/>
      <c r="AD20" s="8">
        <f>_xlfn.BITXOR(_xlfn.BITXOR(AD17,AD18),AD16)</f>
        <v/>
      </c>
      <c r="AE20" s="8">
        <f>_xlfn.BITXOR(_xlfn.BITXOR(AE17,AE18),AE16)</f>
        <v/>
      </c>
      <c r="AF20" s="8">
        <f>_xlfn.BITXOR(_xlfn.BITXOR(AF17,AF18),AF16)</f>
        <v/>
      </c>
      <c r="AG20" s="8">
        <f>_xlfn.BITXOR(_xlfn.BITXOR(AG17,AG18),AG16)</f>
        <v/>
      </c>
      <c r="AH20" t="inlineStr">
        <is>
          <t>.</t>
        </is>
      </c>
      <c r="AI20" s="8">
        <f>_xlfn.BITXOR(_xlfn.BITXOR(AI17,AI18),AI16)</f>
        <v/>
      </c>
      <c r="AJ20" s="8">
        <f>_xlfn.BITXOR(_xlfn.BITXOR(AJ17,AJ18),AJ16)</f>
        <v/>
      </c>
      <c r="AK20" s="8">
        <f>_xlfn.BITXOR(_xlfn.BITXOR(AK17,AK18),AK16)</f>
        <v/>
      </c>
      <c r="AL20" s="8">
        <f>_xlfn.BITXOR(_xlfn.BITXOR(AL17,AL18),AL16)</f>
        <v/>
      </c>
      <c r="AM20" t="inlineStr">
        <is>
          <t>.</t>
        </is>
      </c>
      <c r="AN20" s="8">
        <f>_xlfn.BITXOR(_xlfn.BITXOR(AN17,AN18),AN16)</f>
        <v/>
      </c>
      <c r="AO20" s="8">
        <f>_xlfn.BITXOR(_xlfn.BITXOR(AO17,AO18),AO16)</f>
        <v/>
      </c>
      <c r="AP20" s="8">
        <f>_xlfn.BITXOR(_xlfn.BITXOR(AP17,AP18),AP16)</f>
        <v/>
      </c>
      <c r="AQ20" s="8">
        <f>_xlfn.BITXOR(_xlfn.BITXOR(AQ17,AQ18),AQ16)</f>
        <v/>
      </c>
      <c r="AR20" s="8" t="inlineStr">
        <is>
          <t>.</t>
        </is>
      </c>
      <c r="AS20" s="8">
        <f>_xlfn.BITXOR(_xlfn.BITXOR(AS17,AS18),AS16)</f>
        <v/>
      </c>
      <c r="AT20" s="8">
        <f>_xlfn.BITXOR(_xlfn.BITXOR(AT17,AT18),AT16)</f>
        <v/>
      </c>
      <c r="AU20" s="8">
        <f>_xlfn.BITXOR(_xlfn.BITXOR(AU17,AU18),AU16)</f>
        <v/>
      </c>
      <c r="AV20" s="8">
        <f>_xlfn.BITXOR(_xlfn.BITXOR(AV17,AV18),AV16)</f>
        <v/>
      </c>
      <c r="AW20" s="15" t="inlineStr">
        <is>
          <t>(2) =</t>
        </is>
      </c>
      <c r="AX20" s="8">
        <f>CONCATENATE(AC23,AC24,AC25,AC26)</f>
        <v/>
      </c>
      <c r="AY20" s="16" t="inlineStr">
        <is>
          <t>(10)</t>
        </is>
      </c>
      <c r="AZ20">
        <f>IF(AD20&gt;0,_xlfn.DECIMAL(AX20,2) - 2^16,_xlfn.DECIMAL(AX20,2))</f>
        <v/>
      </c>
      <c r="BC20" s="33">
        <f>BC17+BC18</f>
        <v/>
      </c>
    </row>
    <row r="21">
      <c r="AB21" s="31" t="n"/>
      <c r="AY21" s="13" t="n"/>
      <c r="BC21" s="33" t="n"/>
    </row>
    <row r="22">
      <c r="AB22" s="31" t="n"/>
      <c r="BC22" s="33" t="n"/>
    </row>
    <row r="23">
      <c r="AB23" s="31" t="n"/>
      <c r="AC23">
        <f>CONCATENATE(AD20,AE20,AF20,AG20)</f>
        <v/>
      </c>
      <c r="AE23" s="37" t="inlineStr">
        <is>
          <t>CF</t>
        </is>
      </c>
      <c r="AF23" s="38" t="n"/>
      <c r="AG23" s="37" t="n">
        <v>1</v>
      </c>
      <c r="AH23" s="37" t="inlineStr">
        <is>
          <t>PF</t>
        </is>
      </c>
      <c r="AI23" s="38" t="n"/>
      <c r="AJ23" s="37" t="n">
        <v>1</v>
      </c>
      <c r="AK23" s="37" t="inlineStr">
        <is>
          <t>AF</t>
        </is>
      </c>
      <c r="AL23" s="38" t="n"/>
      <c r="AM23" s="37" t="n">
        <v>0</v>
      </c>
      <c r="AN23" s="37" t="inlineStr">
        <is>
          <t>ZF</t>
        </is>
      </c>
      <c r="AO23" s="38" t="n"/>
      <c r="AP23" s="37" t="n">
        <v>0</v>
      </c>
      <c r="AQ23" s="37" t="inlineStr">
        <is>
          <t>SF</t>
        </is>
      </c>
      <c r="AR23" s="38" t="n"/>
      <c r="AS23" s="37" t="n">
        <v>1</v>
      </c>
      <c r="AT23" s="37" t="inlineStr">
        <is>
          <t>OF</t>
        </is>
      </c>
      <c r="AU23" s="38" t="n"/>
      <c r="AV23" s="37" t="n">
        <v>0</v>
      </c>
      <c r="BC23" s="33" t="n"/>
    </row>
    <row r="24" ht="14.4" customHeight="1" s="32">
      <c r="AB24" s="31" t="n"/>
      <c r="AC24">
        <f>CONCATENATE(AI20,AJ20,AK20,AL20)</f>
        <v/>
      </c>
      <c r="AE24" s="28" t="inlineStr">
        <is>
          <t>При сложении двух положительных слагаемых было получено отрицательное число. Результат выполнения операции неверный из-за переполнения, не совпадает с суммой десятичных эквивалентов.</t>
        </is>
      </c>
      <c r="AF24" s="29" t="n"/>
      <c r="AG24" s="29" t="n"/>
      <c r="AH24" s="29" t="n"/>
      <c r="AI24" s="29" t="n"/>
      <c r="AJ24" s="29" t="n"/>
      <c r="AK24" s="29" t="n"/>
      <c r="AL24" s="29" t="n"/>
      <c r="AM24" s="29" t="n"/>
      <c r="AN24" s="29" t="n"/>
      <c r="AO24" s="29" t="n"/>
      <c r="AP24" s="29" t="n"/>
      <c r="AQ24" s="29" t="n"/>
      <c r="AR24" s="29" t="n"/>
      <c r="AS24" s="29" t="n"/>
      <c r="AT24" s="29" t="n"/>
      <c r="AU24" s="30" t="n"/>
      <c r="AV24" s="17" t="n"/>
      <c r="BC24" s="33" t="n"/>
    </row>
    <row r="25">
      <c r="AB25" s="31" t="n"/>
      <c r="AC25">
        <f>CONCATENATE(AN20,AO20,AP20,AQ20)</f>
        <v/>
      </c>
      <c r="AE25" s="31" t="n"/>
      <c r="AU25" s="33" t="n"/>
      <c r="AV25" s="17" t="n"/>
      <c r="BC25" s="33" t="n"/>
    </row>
    <row r="26">
      <c r="AB26" s="31" t="n"/>
      <c r="AC26">
        <f>CONCATENATE(AS20,AT20,AU20,AV20)</f>
        <v/>
      </c>
      <c r="AE26" s="31" t="n"/>
      <c r="AU26" s="33" t="n"/>
      <c r="AV26" s="17" t="n"/>
      <c r="BC26" s="33" t="n"/>
    </row>
    <row r="27">
      <c r="AB27" s="34" t="n"/>
      <c r="AC27" s="35" t="n"/>
      <c r="AD27" s="35" t="n"/>
      <c r="AE27" s="34" t="n"/>
      <c r="AF27" s="35" t="n"/>
      <c r="AG27" s="35" t="n"/>
      <c r="AH27" s="35" t="n"/>
      <c r="AI27" s="35" t="n"/>
      <c r="AJ27" s="35" t="n"/>
      <c r="AK27" s="35" t="n"/>
      <c r="AL27" s="35" t="n"/>
      <c r="AM27" s="35" t="n"/>
      <c r="AN27" s="35" t="n"/>
      <c r="AO27" s="35" t="n"/>
      <c r="AP27" s="35" t="n"/>
      <c r="AQ27" s="35" t="n"/>
      <c r="AR27" s="35" t="n"/>
      <c r="AS27" s="35" t="n"/>
      <c r="AT27" s="35" t="n"/>
      <c r="AU27" s="36" t="n"/>
      <c r="AV27" s="17" t="n"/>
      <c r="AW27" s="35" t="n"/>
      <c r="AX27" s="35" t="n"/>
      <c r="AY27" s="35" t="n"/>
      <c r="AZ27" s="35" t="n"/>
      <c r="BA27" s="35" t="n"/>
      <c r="BB27" s="35" t="n"/>
      <c r="BC27" s="36" t="n"/>
    </row>
    <row r="29">
      <c r="AB29" s="6" t="n"/>
      <c r="AC29" s="29" t="n"/>
      <c r="AD29" s="7">
        <f>IF(OR(AE30+AE31 &gt; 1, AE29 + AE30 &gt; 1, AE29 + AE31 &gt; 1), 1, 0)</f>
        <v/>
      </c>
      <c r="AE29" s="7">
        <f>IF(OR(AF30+AF31 &gt; 1, AF29 + AF30 &gt; 1, AF29 + AF31 &gt; 1), 1, 0)</f>
        <v/>
      </c>
      <c r="AF29" s="7">
        <f>IF(OR(AG30+AG31 &gt; 1, AG29 + AG30 &gt; 1, AG29 + AG31 &gt; 1), 1, 0)</f>
        <v/>
      </c>
      <c r="AG29" s="7">
        <f>IF(OR(AI30+AI31 &gt; 1, AI29 + AI30 &gt; 1, AI29 + AI31 &gt; 1), 1, 0)</f>
        <v/>
      </c>
      <c r="AH29" s="7" t="n"/>
      <c r="AI29" s="7">
        <f>IF(OR(AJ30+AJ31 &gt; 1, AJ29 + AJ30 &gt; 1, AJ29 + AJ31 &gt; 1), 1, 0)</f>
        <v/>
      </c>
      <c r="AJ29" s="7">
        <f>IF(OR(AK30+AK31 &gt; 1, AK29 + AK30 &gt; 1, AK29 + AK31 &gt; 1), 1, 0)</f>
        <v/>
      </c>
      <c r="AK29" s="7">
        <f>IF(OR(AL30+AL31 &gt; 1, AL29 + AL30 &gt; 1, AL29 + AL31 &gt; 1), 1, 0)</f>
        <v/>
      </c>
      <c r="AL29" s="7">
        <f>IF(OR(AN30+AN31 &gt; 1, AN29 + AN30 &gt; 1, AN29 + AN31 &gt; 1), 1, 0)</f>
        <v/>
      </c>
      <c r="AM29" s="7" t="n"/>
      <c r="AN29" s="7">
        <f>IF(OR(AO30+AO31 &gt; 1, AO29 + AO30 &gt; 1, AO29 + AO31 &gt; 1), 1, 0)</f>
        <v/>
      </c>
      <c r="AO29" s="7">
        <f>IF(OR(AP30+AP31 &gt; 1, AP29 + AP30 &gt; 1, AP29 + AP31 &gt; 1), 1, 0)</f>
        <v/>
      </c>
      <c r="AP29" s="7">
        <f>IF(OR(AQ30+AQ31 &gt; 1, AQ29 + AQ30 &gt; 1, AQ29 + AQ31 &gt; 1), 1, 0)</f>
        <v/>
      </c>
      <c r="AQ29" s="7">
        <f>IF(OR(AS30+AS31 &gt; 1, AS29 + AS30 &gt; 1, AS29 + AS31 &gt; 1), 1, 0)</f>
        <v/>
      </c>
      <c r="AR29" s="7" t="n"/>
      <c r="AS29" s="7">
        <f>IF(OR(AT30+AT31 &gt; 1, AT29 + AT30 &gt; 1, AT29 + AT31 &gt; 1), 1, 0)</f>
        <v/>
      </c>
      <c r="AT29" s="7">
        <f>IF(OR(AU30+AU31 &gt; 1, AU29 + AU30 &gt; 1, AU29 + AU31 &gt; 1), 1, 0)</f>
        <v/>
      </c>
      <c r="AU29" s="7">
        <f>IF(OR(AV30+AV31 &gt; 1, AV29 + AV30 &gt; 1, AV29 + AV31 &gt; 1), 1, 0)</f>
        <v/>
      </c>
      <c r="AV29" s="29" t="n"/>
      <c r="AW29" s="29" t="n"/>
      <c r="AX29" s="29" t="n"/>
      <c r="AY29" s="29" t="n"/>
      <c r="AZ29" s="29" t="n"/>
      <c r="BA29" s="29" t="n"/>
      <c r="BB29" s="29" t="n"/>
      <c r="BC29" s="30" t="n"/>
    </row>
    <row r="30">
      <c r="AB30" s="31" t="n"/>
      <c r="AC30" t="inlineStr">
        <is>
          <t>B2(2)</t>
        </is>
      </c>
      <c r="AD30" s="8">
        <f>MID($G5, COLUMN() - (COLUMN($AD5) - 1), 1)</f>
        <v/>
      </c>
      <c r="AE30" s="8">
        <f>MID($G5, COLUMN() - (COLUMN($AD5) - 1), 1)</f>
        <v/>
      </c>
      <c r="AF30" s="8">
        <f>MID($G5, COLUMN() - (COLUMN($AD5) - 1), 1)</f>
        <v/>
      </c>
      <c r="AG30" s="8">
        <f>MID($G5, COLUMN() - (COLUMN($AD5) - 1), 1)</f>
        <v/>
      </c>
      <c r="AH30" s="9" t="inlineStr">
        <is>
          <t>.</t>
        </is>
      </c>
      <c r="AI30" s="9">
        <f>MID($G5, COLUMN() - (COLUMN($AI5) - 5), 1)</f>
        <v/>
      </c>
      <c r="AJ30" s="9">
        <f>MID($G5, COLUMN() - (COLUMN($AI5) - 5), 1)</f>
        <v/>
      </c>
      <c r="AK30" s="9">
        <f>MID($G5, COLUMN() - (COLUMN($AI5) - 5), 1)</f>
        <v/>
      </c>
      <c r="AL30" s="9">
        <f>MID($G5, COLUMN() - (COLUMN($AI5) - 5), 1)</f>
        <v/>
      </c>
      <c r="AM30" s="9" t="inlineStr">
        <is>
          <t>.</t>
        </is>
      </c>
      <c r="AN30" s="9">
        <f>MID($G5, COLUMN() - (COLUMN($AN5) - 9), 1)</f>
        <v/>
      </c>
      <c r="AO30" s="9">
        <f>MID($G5, COLUMN() - (COLUMN($AN5) - 9), 1)</f>
        <v/>
      </c>
      <c r="AP30" s="9">
        <f>MID($G5, COLUMN() - (COLUMN($AN5) - 9), 1)</f>
        <v/>
      </c>
      <c r="AQ30" s="9">
        <f>MID($G5, COLUMN() - (COLUMN($AN5) - 9), 1)</f>
        <v/>
      </c>
      <c r="AR30" s="8" t="inlineStr">
        <is>
          <t>.</t>
        </is>
      </c>
      <c r="AS30" s="9">
        <f>MID($G5, COLUMN() - (COLUMN($AS5) - 13), 1)</f>
        <v/>
      </c>
      <c r="AT30" s="9">
        <f>MID($G5, COLUMN() - (COLUMN($AS5) - 13), 1)</f>
        <v/>
      </c>
      <c r="AU30" s="9">
        <f>MID($G5, COLUMN() - (COLUMN($AS5) - 13), 1)</f>
        <v/>
      </c>
      <c r="AV30" s="9">
        <f>MID($G5, COLUMN() - (COLUMN($AS5) - 13), 1)</f>
        <v/>
      </c>
      <c r="BA30" s="10" t="n"/>
      <c r="BB30" s="10" t="inlineStr">
        <is>
          <t>X2</t>
        </is>
      </c>
      <c r="BC30" s="11">
        <f>C5</f>
        <v/>
      </c>
    </row>
    <row r="31">
      <c r="AB31" s="31" t="inlineStr">
        <is>
          <t>+</t>
        </is>
      </c>
      <c r="AC31" t="inlineStr">
        <is>
          <t>B7(2)</t>
        </is>
      </c>
      <c r="AD31" s="8">
        <f>H10</f>
        <v/>
      </c>
      <c r="AE31" s="8">
        <f>I10</f>
        <v/>
      </c>
      <c r="AF31" s="8">
        <f>J10</f>
        <v/>
      </c>
      <c r="AG31" s="8">
        <f>K10</f>
        <v/>
      </c>
      <c r="AH31" s="8">
        <f>L10</f>
        <v/>
      </c>
      <c r="AI31" s="8">
        <f>M10</f>
        <v/>
      </c>
      <c r="AJ31" s="8">
        <f>N10</f>
        <v/>
      </c>
      <c r="AK31" s="8">
        <f>O10</f>
        <v/>
      </c>
      <c r="AL31" s="8">
        <f>P10</f>
        <v/>
      </c>
      <c r="AM31" s="8">
        <f>Q10</f>
        <v/>
      </c>
      <c r="AN31" s="8">
        <f>R10</f>
        <v/>
      </c>
      <c r="AO31" s="8">
        <f>S10</f>
        <v/>
      </c>
      <c r="AP31" s="8">
        <f>T10</f>
        <v/>
      </c>
      <c r="AQ31" s="8">
        <f>U10</f>
        <v/>
      </c>
      <c r="AR31" s="8">
        <f>V10</f>
        <v/>
      </c>
      <c r="AS31" s="8">
        <f>W10</f>
        <v/>
      </c>
      <c r="AT31" s="8">
        <f>X10</f>
        <v/>
      </c>
      <c r="AU31" s="8">
        <f>Y10</f>
        <v/>
      </c>
      <c r="AV31" s="8">
        <f>Z10</f>
        <v/>
      </c>
      <c r="BA31" s="12" t="inlineStr">
        <is>
          <t>+</t>
        </is>
      </c>
      <c r="BB31" s="10" t="inlineStr">
        <is>
          <t>X7</t>
        </is>
      </c>
      <c r="BC31" s="33">
        <f>-C4</f>
        <v/>
      </c>
    </row>
    <row r="32">
      <c r="AB32" s="31" t="n"/>
      <c r="AC32" s="13" t="inlineStr">
        <is>
          <t>-------------</t>
        </is>
      </c>
      <c r="AD32" s="13" t="inlineStr">
        <is>
          <t>---</t>
        </is>
      </c>
      <c r="AE32" s="13" t="inlineStr">
        <is>
          <t>---</t>
        </is>
      </c>
      <c r="AF32" s="13" t="inlineStr">
        <is>
          <t>---</t>
        </is>
      </c>
      <c r="AG32" s="13" t="inlineStr">
        <is>
          <t>---</t>
        </is>
      </c>
      <c r="AH32" s="13" t="inlineStr">
        <is>
          <t>---</t>
        </is>
      </c>
      <c r="AI32" s="13" t="inlineStr">
        <is>
          <t>---</t>
        </is>
      </c>
      <c r="AJ32" s="13" t="inlineStr">
        <is>
          <t>---</t>
        </is>
      </c>
      <c r="AK32" s="13" t="inlineStr">
        <is>
          <t>---</t>
        </is>
      </c>
      <c r="AL32" s="13" t="inlineStr">
        <is>
          <t>---</t>
        </is>
      </c>
      <c r="AM32" s="13" t="inlineStr">
        <is>
          <t>---</t>
        </is>
      </c>
      <c r="AN32" s="13" t="inlineStr">
        <is>
          <t>---</t>
        </is>
      </c>
      <c r="AO32" s="13" t="inlineStr">
        <is>
          <t>---</t>
        </is>
      </c>
      <c r="AP32" s="13" t="inlineStr">
        <is>
          <t>---</t>
        </is>
      </c>
      <c r="AQ32" s="13" t="inlineStr">
        <is>
          <t>---</t>
        </is>
      </c>
      <c r="AR32" s="13" t="inlineStr">
        <is>
          <t>---</t>
        </is>
      </c>
      <c r="AS32" s="13" t="inlineStr">
        <is>
          <t>---</t>
        </is>
      </c>
      <c r="AT32" s="13" t="inlineStr">
        <is>
          <t>---</t>
        </is>
      </c>
      <c r="AU32" s="13" t="inlineStr">
        <is>
          <t>---</t>
        </is>
      </c>
      <c r="AV32" s="13" t="inlineStr">
        <is>
          <t>---</t>
        </is>
      </c>
      <c r="BB32" s="13" t="inlineStr">
        <is>
          <t>-------------</t>
        </is>
      </c>
      <c r="BC32" s="14" t="inlineStr">
        <is>
          <t>------------</t>
        </is>
      </c>
    </row>
    <row r="33">
      <c r="AB33" s="31" t="n"/>
      <c r="AD33" s="8">
        <f>_xlfn.BITXOR(_xlfn.BITXOR(AD30,AD31),AD29)</f>
        <v/>
      </c>
      <c r="AE33" s="8">
        <f>_xlfn.BITXOR(_xlfn.BITXOR(AE30,AE31),AE29)</f>
        <v/>
      </c>
      <c r="AF33" s="8">
        <f>_xlfn.BITXOR(_xlfn.BITXOR(AF30,AF31),AF29)</f>
        <v/>
      </c>
      <c r="AG33" s="8">
        <f>_xlfn.BITXOR(_xlfn.BITXOR(AG30,AG31),AG29)</f>
        <v/>
      </c>
      <c r="AH33" t="inlineStr">
        <is>
          <t>.</t>
        </is>
      </c>
      <c r="AI33" s="8">
        <f>_xlfn.BITXOR(_xlfn.BITXOR(AI30,AI31),AI29)</f>
        <v/>
      </c>
      <c r="AJ33" s="8">
        <f>_xlfn.BITXOR(_xlfn.BITXOR(AJ30,AJ31),AJ29)</f>
        <v/>
      </c>
      <c r="AK33" s="8">
        <f>_xlfn.BITXOR(_xlfn.BITXOR(AK30,AK31),AK29)</f>
        <v/>
      </c>
      <c r="AL33" s="8">
        <f>_xlfn.BITXOR(_xlfn.BITXOR(AL30,AL31),AL29)</f>
        <v/>
      </c>
      <c r="AM33" t="inlineStr">
        <is>
          <t>.</t>
        </is>
      </c>
      <c r="AN33" s="8">
        <f>_xlfn.BITXOR(_xlfn.BITXOR(AN30,AN31),AN29)</f>
        <v/>
      </c>
      <c r="AO33" s="8">
        <f>_xlfn.BITXOR(_xlfn.BITXOR(AO30,AO31),AO29)</f>
        <v/>
      </c>
      <c r="AP33" s="8">
        <f>_xlfn.BITXOR(_xlfn.BITXOR(AP30,AP31),AP29)</f>
        <v/>
      </c>
      <c r="AQ33" s="8">
        <f>_xlfn.BITXOR(_xlfn.BITXOR(AQ30,AQ31),AQ29)</f>
        <v/>
      </c>
      <c r="AR33" s="8" t="inlineStr">
        <is>
          <t>.</t>
        </is>
      </c>
      <c r="AS33" s="8">
        <f>_xlfn.BITXOR(_xlfn.BITXOR(AS30,AS31),AS29)</f>
        <v/>
      </c>
      <c r="AT33" s="8">
        <f>_xlfn.BITXOR(_xlfn.BITXOR(AT30,AT31),AT29)</f>
        <v/>
      </c>
      <c r="AU33" s="8">
        <f>_xlfn.BITXOR(_xlfn.BITXOR(AU30,AU31),AU29)</f>
        <v/>
      </c>
      <c r="AV33" s="8">
        <f>_xlfn.BITXOR(_xlfn.BITXOR(AV30,AV31),AV29)</f>
        <v/>
      </c>
      <c r="AW33" s="15" t="inlineStr">
        <is>
          <t>(2) =</t>
        </is>
      </c>
      <c r="AX33" s="8">
        <f>CONCATENATE(AC36,AC37,AC38,AC39)</f>
        <v/>
      </c>
      <c r="AY33" s="16" t="inlineStr">
        <is>
          <t>(10)</t>
        </is>
      </c>
      <c r="AZ33">
        <f>IF(AD33&gt;0,_xlfn.DECIMAL(AX33,2) - 2^16,_xlfn.DECIMAL(AX33,2))</f>
        <v/>
      </c>
      <c r="BC33" s="33">
        <f>BC30+BC31</f>
        <v/>
      </c>
    </row>
    <row r="34">
      <c r="AB34" s="31" t="n"/>
      <c r="AY34" s="13" t="n"/>
      <c r="BC34" s="33" t="n"/>
    </row>
    <row r="35">
      <c r="AB35" s="31" t="n"/>
      <c r="BC35" s="33" t="n"/>
    </row>
    <row r="36">
      <c r="AB36" s="31" t="n"/>
      <c r="AC36">
        <f>CONCATENATE(AD33,AE33,AF33,AG33)</f>
        <v/>
      </c>
      <c r="AE36" s="37" t="inlineStr">
        <is>
          <t>CF</t>
        </is>
      </c>
      <c r="AF36" s="38" t="n"/>
      <c r="AG36" s="37" t="n">
        <v>1</v>
      </c>
      <c r="AH36" s="37" t="inlineStr">
        <is>
          <t>PF</t>
        </is>
      </c>
      <c r="AI36" s="38" t="n"/>
      <c r="AJ36" s="37" t="n">
        <v>1</v>
      </c>
      <c r="AK36" s="37" t="inlineStr">
        <is>
          <t>AF</t>
        </is>
      </c>
      <c r="AL36" s="38" t="n"/>
      <c r="AM36" s="37" t="n">
        <v>1</v>
      </c>
      <c r="AN36" s="37" t="inlineStr">
        <is>
          <t>ZF</t>
        </is>
      </c>
      <c r="AO36" s="38" t="n"/>
      <c r="AP36" s="37" t="n">
        <v>0</v>
      </c>
      <c r="AQ36" s="37" t="inlineStr">
        <is>
          <t>SF</t>
        </is>
      </c>
      <c r="AR36" s="38" t="n"/>
      <c r="AS36" s="37" t="n">
        <v>0</v>
      </c>
      <c r="AT36" s="37" t="inlineStr">
        <is>
          <t>OF</t>
        </is>
      </c>
      <c r="AU36" s="38" t="n"/>
      <c r="AV36" s="37" t="n">
        <v>0</v>
      </c>
      <c r="BC36" s="33" t="n"/>
    </row>
    <row r="37" ht="14.4" customHeight="1" s="32">
      <c r="AB37" s="31" t="n"/>
      <c r="AC37">
        <f>CONCATENATE(AI33,AJ33,AK33,AL33)</f>
        <v/>
      </c>
      <c r="AE37" s="28" t="inlineStr">
        <is>
          <t>При сложении положительного и отрицательного слагаемых было получено положительное число. Результат выполнения операции верный, совпадает с суммой десятичных эквивалентов.</t>
        </is>
      </c>
      <c r="AF37" s="29" t="n"/>
      <c r="AG37" s="29" t="n"/>
      <c r="AH37" s="29" t="n"/>
      <c r="AI37" s="29" t="n"/>
      <c r="AJ37" s="29" t="n"/>
      <c r="AK37" s="29" t="n"/>
      <c r="AL37" s="29" t="n"/>
      <c r="AM37" s="29" t="n"/>
      <c r="AN37" s="29" t="n"/>
      <c r="AO37" s="29" t="n"/>
      <c r="AP37" s="29" t="n"/>
      <c r="AQ37" s="29" t="n"/>
      <c r="AR37" s="29" t="n"/>
      <c r="AS37" s="29" t="n"/>
      <c r="AT37" s="29" t="n"/>
      <c r="AU37" s="30" t="n"/>
      <c r="AV37" s="17" t="n"/>
      <c r="BC37" s="33" t="n"/>
    </row>
    <row r="38">
      <c r="AB38" s="31" t="n"/>
      <c r="AC38">
        <f>CONCATENATE(AN33,AO33,AP33,AQ33)</f>
        <v/>
      </c>
      <c r="AE38" s="31" t="n"/>
      <c r="AU38" s="33" t="n"/>
      <c r="AV38" s="17" t="n"/>
      <c r="BC38" s="33" t="n"/>
    </row>
    <row r="39">
      <c r="AB39" s="31" t="n"/>
      <c r="AC39">
        <f>CONCATENATE(AS33,AT33,AU33,AV33)</f>
        <v/>
      </c>
      <c r="AE39" s="31" t="n"/>
      <c r="AU39" s="33" t="n"/>
      <c r="AV39" s="17" t="n"/>
      <c r="BC39" s="33" t="n"/>
    </row>
    <row r="40">
      <c r="AB40" s="34" t="n"/>
      <c r="AC40" s="35" t="n"/>
      <c r="AD40" s="35" t="n"/>
      <c r="AE40" s="34" t="n"/>
      <c r="AF40" s="35" t="n"/>
      <c r="AG40" s="35" t="n"/>
      <c r="AH40" s="35" t="n"/>
      <c r="AI40" s="35" t="n"/>
      <c r="AJ40" s="35" t="n"/>
      <c r="AK40" s="35" t="n"/>
      <c r="AL40" s="35" t="n"/>
      <c r="AM40" s="35" t="n"/>
      <c r="AN40" s="35" t="n"/>
      <c r="AO40" s="35" t="n"/>
      <c r="AP40" s="35" t="n"/>
      <c r="AQ40" s="35" t="n"/>
      <c r="AR40" s="35" t="n"/>
      <c r="AS40" s="35" t="n"/>
      <c r="AT40" s="35" t="n"/>
      <c r="AU40" s="36" t="n"/>
      <c r="AV40" s="17" t="n"/>
      <c r="AW40" s="35" t="n"/>
      <c r="AX40" s="35" t="n"/>
      <c r="AY40" s="35" t="n"/>
      <c r="AZ40" s="35" t="n"/>
      <c r="BA40" s="35" t="n"/>
      <c r="BB40" s="35" t="n"/>
      <c r="BC40" s="36" t="n"/>
    </row>
    <row r="42">
      <c r="AB42" s="6" t="n"/>
      <c r="AC42" s="29" t="n"/>
      <c r="AD42" s="7">
        <f>IF(OR(AE43+AE44 &gt; 1, AE42 + AE43 &gt; 1, AE42 + AE44 &gt; 1), 1, 0)</f>
        <v/>
      </c>
      <c r="AE42" s="7">
        <f>IF(OR(AF43+AF44 &gt; 1, AF42 + AF43 &gt; 1, AF42 + AF44 &gt; 1), 1, 0)</f>
        <v/>
      </c>
      <c r="AF42" s="7">
        <f>IF(OR(AG43+AG44 &gt; 1, AG42 + AG43 &gt; 1, AG42 + AG44 &gt; 1), 1, 0)</f>
        <v/>
      </c>
      <c r="AG42" s="7">
        <f>IF(OR(AI43+AI44 &gt; 1, AI42 + AI43 &gt; 1, AI42 + AI44 &gt; 1), 1, 0)</f>
        <v/>
      </c>
      <c r="AH42" s="7" t="n"/>
      <c r="AI42" s="7">
        <f>IF(OR(AJ43+AJ44 &gt; 1, AJ42 + AJ43 &gt; 1, AJ42 + AJ44 &gt; 1), 1, 0)</f>
        <v/>
      </c>
      <c r="AJ42" s="7">
        <f>IF(OR(AK43+AK44 &gt; 1, AK42 + AK43 &gt; 1, AK42 + AK44 &gt; 1), 1, 0)</f>
        <v/>
      </c>
      <c r="AK42" s="7">
        <f>IF(OR(AL43+AL44 &gt; 1, AL42 + AL43 &gt; 1, AL42 + AL44 &gt; 1), 1, 0)</f>
        <v/>
      </c>
      <c r="AL42" s="7">
        <f>IF(OR(AN43+AN44 &gt; 1, AN42 + AN43 &gt; 1, AN42 + AN44 &gt; 1), 1, 0)</f>
        <v/>
      </c>
      <c r="AM42" s="7" t="n"/>
      <c r="AN42" s="7">
        <f>IF(OR(AO43+AO44 &gt; 1, AO42 + AO43 &gt; 1, AO42 + AO44 &gt; 1), 1, 0)</f>
        <v/>
      </c>
      <c r="AO42" s="7">
        <f>IF(OR(AP43+AP44 &gt; 1, AP42 + AP43 &gt; 1, AP42 + AP44 &gt; 1), 1, 0)</f>
        <v/>
      </c>
      <c r="AP42" s="7">
        <f>IF(OR(AQ43+AQ44 &gt; 1, AQ42 + AQ43 &gt; 1, AQ42 + AQ44 &gt; 1), 1, 0)</f>
        <v/>
      </c>
      <c r="AQ42" s="7">
        <f>IF(OR(AS43+AS44 &gt; 1, AS42 + AS43 &gt; 1, AS42 + AS44 &gt; 1), 1, 0)</f>
        <v/>
      </c>
      <c r="AR42" s="7" t="n"/>
      <c r="AS42" s="7">
        <f>IF(OR(AT43+AT44 &gt; 1, AT42 + AT43 &gt; 1, AT42 + AT44 &gt; 1), 1, 0)</f>
        <v/>
      </c>
      <c r="AT42" s="7">
        <f>IF(OR(AU43+AU44 &gt; 1, AU42 + AU43 &gt; 1, AU42 + AU44 &gt; 1), 1, 0)</f>
        <v/>
      </c>
      <c r="AU42" s="7">
        <f>IF(OR(AV43+AV44 &gt; 1, AV42 + AV43 &gt; 1, AV42 + AV44 &gt; 1), 1, 0)</f>
        <v/>
      </c>
      <c r="AV42" s="29" t="n"/>
      <c r="AW42" s="29" t="n"/>
      <c r="AX42" s="29" t="n"/>
      <c r="AY42" s="29" t="n"/>
      <c r="AZ42" s="29" t="n"/>
      <c r="BA42" s="29" t="n"/>
      <c r="BB42" s="29" t="n"/>
      <c r="BC42" s="30" t="n"/>
    </row>
    <row r="43">
      <c r="AB43" s="31" t="n"/>
      <c r="AC43" t="inlineStr">
        <is>
          <t>B7(2)</t>
        </is>
      </c>
      <c r="AD43" s="8">
        <f>H10</f>
        <v/>
      </c>
      <c r="AE43" s="8">
        <f>I10</f>
        <v/>
      </c>
      <c r="AF43" s="8">
        <f>J10</f>
        <v/>
      </c>
      <c r="AG43" s="8">
        <f>K10</f>
        <v/>
      </c>
      <c r="AH43" s="8">
        <f>L10</f>
        <v/>
      </c>
      <c r="AI43" s="8">
        <f>M10</f>
        <v/>
      </c>
      <c r="AJ43" s="8">
        <f>N10</f>
        <v/>
      </c>
      <c r="AK43" s="8">
        <f>O10</f>
        <v/>
      </c>
      <c r="AL43" s="8">
        <f>P10</f>
        <v/>
      </c>
      <c r="AM43" s="8">
        <f>Q10</f>
        <v/>
      </c>
      <c r="AN43" s="8">
        <f>R10</f>
        <v/>
      </c>
      <c r="AO43" s="8">
        <f>S10</f>
        <v/>
      </c>
      <c r="AP43" s="8">
        <f>T10</f>
        <v/>
      </c>
      <c r="AQ43" s="8">
        <f>U10</f>
        <v/>
      </c>
      <c r="AR43" s="8">
        <f>V10</f>
        <v/>
      </c>
      <c r="AS43" s="8">
        <f>W10</f>
        <v/>
      </c>
      <c r="AT43" s="8">
        <f>X10</f>
        <v/>
      </c>
      <c r="AU43" s="8">
        <f>Y10</f>
        <v/>
      </c>
      <c r="AV43" s="8">
        <f>Z10</f>
        <v/>
      </c>
      <c r="BA43" s="10" t="n"/>
      <c r="BB43" s="10" t="inlineStr">
        <is>
          <t>X7</t>
        </is>
      </c>
      <c r="BC43" s="11">
        <f>-C4</f>
        <v/>
      </c>
    </row>
    <row r="44">
      <c r="AB44" s="31" t="inlineStr">
        <is>
          <t>+</t>
        </is>
      </c>
      <c r="AC44" t="inlineStr">
        <is>
          <t>B8(2)</t>
        </is>
      </c>
      <c r="AD44" s="8">
        <f>H11</f>
        <v/>
      </c>
      <c r="AE44" s="8">
        <f>I11</f>
        <v/>
      </c>
      <c r="AF44" s="8">
        <f>J11</f>
        <v/>
      </c>
      <c r="AG44" s="8">
        <f>K11</f>
        <v/>
      </c>
      <c r="AH44" s="8">
        <f>L11</f>
        <v/>
      </c>
      <c r="AI44" s="8">
        <f>M11</f>
        <v/>
      </c>
      <c r="AJ44" s="8">
        <f>N11</f>
        <v/>
      </c>
      <c r="AK44" s="8">
        <f>O11</f>
        <v/>
      </c>
      <c r="AL44" s="8">
        <f>P11</f>
        <v/>
      </c>
      <c r="AM44" s="8">
        <f>Q11</f>
        <v/>
      </c>
      <c r="AN44" s="8">
        <f>R11</f>
        <v/>
      </c>
      <c r="AO44" s="8">
        <f>S11</f>
        <v/>
      </c>
      <c r="AP44" s="8">
        <f>T11</f>
        <v/>
      </c>
      <c r="AQ44" s="8">
        <f>U11</f>
        <v/>
      </c>
      <c r="AR44" s="8">
        <f>V11</f>
        <v/>
      </c>
      <c r="AS44" s="8">
        <f>W11</f>
        <v/>
      </c>
      <c r="AT44" s="8">
        <f>X11</f>
        <v/>
      </c>
      <c r="AU44" s="8">
        <f>Y11</f>
        <v/>
      </c>
      <c r="AV44" s="8">
        <f>Z11</f>
        <v/>
      </c>
      <c r="BA44" s="12" t="inlineStr">
        <is>
          <t>+</t>
        </is>
      </c>
      <c r="BB44" s="10" t="inlineStr">
        <is>
          <t>X8</t>
        </is>
      </c>
      <c r="BC44" s="11">
        <f>-C5</f>
        <v/>
      </c>
    </row>
    <row r="45">
      <c r="AB45" s="31" t="n"/>
      <c r="AC45" s="13" t="inlineStr">
        <is>
          <t>-------------</t>
        </is>
      </c>
      <c r="AD45" s="13" t="inlineStr">
        <is>
          <t>---</t>
        </is>
      </c>
      <c r="AE45" s="13" t="inlineStr">
        <is>
          <t>---</t>
        </is>
      </c>
      <c r="AF45" s="13" t="inlineStr">
        <is>
          <t>---</t>
        </is>
      </c>
      <c r="AG45" s="13" t="inlineStr">
        <is>
          <t>---</t>
        </is>
      </c>
      <c r="AH45" s="13" t="inlineStr">
        <is>
          <t>---</t>
        </is>
      </c>
      <c r="AI45" s="13" t="inlineStr">
        <is>
          <t>---</t>
        </is>
      </c>
      <c r="AJ45" s="13" t="inlineStr">
        <is>
          <t>---</t>
        </is>
      </c>
      <c r="AK45" s="13" t="inlineStr">
        <is>
          <t>---</t>
        </is>
      </c>
      <c r="AL45" s="13" t="inlineStr">
        <is>
          <t>---</t>
        </is>
      </c>
      <c r="AM45" s="13" t="inlineStr">
        <is>
          <t>---</t>
        </is>
      </c>
      <c r="AN45" s="13" t="inlineStr">
        <is>
          <t>---</t>
        </is>
      </c>
      <c r="AO45" s="13" t="inlineStr">
        <is>
          <t>---</t>
        </is>
      </c>
      <c r="AP45" s="13" t="inlineStr">
        <is>
          <t>---</t>
        </is>
      </c>
      <c r="AQ45" s="13" t="inlineStr">
        <is>
          <t>---</t>
        </is>
      </c>
      <c r="AR45" s="13" t="inlineStr">
        <is>
          <t>---</t>
        </is>
      </c>
      <c r="AS45" s="13" t="inlineStr">
        <is>
          <t>---</t>
        </is>
      </c>
      <c r="AT45" s="13" t="inlineStr">
        <is>
          <t>---</t>
        </is>
      </c>
      <c r="AU45" s="13" t="inlineStr">
        <is>
          <t>---</t>
        </is>
      </c>
      <c r="AV45" s="13" t="inlineStr">
        <is>
          <t>---</t>
        </is>
      </c>
      <c r="BB45" s="13" t="inlineStr">
        <is>
          <t>-------------</t>
        </is>
      </c>
      <c r="BC45" s="14" t="inlineStr">
        <is>
          <t>------------</t>
        </is>
      </c>
    </row>
    <row r="46" ht="14.4" customHeight="1" s="32">
      <c r="AB46" s="31" t="n"/>
      <c r="AD46" s="8">
        <f>_xlfn.BITXOR(_xlfn.BITXOR(AD43,AD44),AD42)</f>
        <v/>
      </c>
      <c r="AE46" s="8">
        <f>_xlfn.BITXOR(_xlfn.BITXOR(AE43,AE44),AE42)</f>
        <v/>
      </c>
      <c r="AF46" s="8">
        <f>_xlfn.BITXOR(_xlfn.BITXOR(AF43,AF44),AF42)</f>
        <v/>
      </c>
      <c r="AG46" s="8">
        <f>_xlfn.BITXOR(_xlfn.BITXOR(AG43,AG44),AG42)</f>
        <v/>
      </c>
      <c r="AH46" t="inlineStr">
        <is>
          <t>.</t>
        </is>
      </c>
      <c r="AI46" s="8">
        <f>_xlfn.BITXOR(_xlfn.BITXOR(AI43,AI44),AI42)</f>
        <v/>
      </c>
      <c r="AJ46" s="8">
        <f>_xlfn.BITXOR(_xlfn.BITXOR(AJ43,AJ44),AJ42)</f>
        <v/>
      </c>
      <c r="AK46" s="8">
        <f>_xlfn.BITXOR(_xlfn.BITXOR(AK43,AK44),AK42)</f>
        <v/>
      </c>
      <c r="AL46" s="8">
        <f>_xlfn.BITXOR(_xlfn.BITXOR(AL43,AL44),AL42)</f>
        <v/>
      </c>
      <c r="AM46" t="inlineStr">
        <is>
          <t>.</t>
        </is>
      </c>
      <c r="AN46" s="8">
        <f>_xlfn.BITXOR(_xlfn.BITXOR(AN43,AN44),AN42)</f>
        <v/>
      </c>
      <c r="AO46" s="8">
        <f>_xlfn.BITXOR(_xlfn.BITXOR(AO43,AO44),AO42)</f>
        <v/>
      </c>
      <c r="AP46" s="8">
        <f>_xlfn.BITXOR(_xlfn.BITXOR(AP43,AP44),AP42)</f>
        <v/>
      </c>
      <c r="AQ46" s="8">
        <f>_xlfn.BITXOR(_xlfn.BITXOR(AQ43,AQ44),AQ42)</f>
        <v/>
      </c>
      <c r="AR46" s="8" t="inlineStr">
        <is>
          <t>.</t>
        </is>
      </c>
      <c r="AS46" s="8">
        <f>_xlfn.BITXOR(_xlfn.BITXOR(AS43,AS44),AS42)</f>
        <v/>
      </c>
      <c r="AT46" s="8">
        <f>_xlfn.BITXOR(_xlfn.BITXOR(AT43,AT44),AT42)</f>
        <v/>
      </c>
      <c r="AU46" s="8">
        <f>_xlfn.BITXOR(_xlfn.BITXOR(AU43,AU44),AU42)</f>
        <v/>
      </c>
      <c r="AV46" s="8">
        <f>_xlfn.BITXOR(_xlfn.BITXOR(AV43,AV44),AV42)</f>
        <v/>
      </c>
      <c r="AW46" s="15" t="inlineStr">
        <is>
          <t>(2) =</t>
        </is>
      </c>
      <c r="AX46" s="8">
        <f>CONCATENATE(AC49,AC50,AC51,AC52)</f>
        <v/>
      </c>
      <c r="AY46" s="16" t="inlineStr">
        <is>
          <t>(10)</t>
        </is>
      </c>
      <c r="AZ46">
        <f>IF(AD46&gt;0,_xlfn.DECIMAL(AX46,2) - 2^16,_xlfn.DECIMAL(AX46,2))</f>
        <v/>
      </c>
      <c r="BC46" s="33">
        <f>BC43+BC44</f>
        <v/>
      </c>
    </row>
    <row r="47">
      <c r="AB47" s="31" t="n"/>
      <c r="AY47" s="13" t="n"/>
      <c r="BC47" s="33" t="n"/>
    </row>
    <row r="48">
      <c r="AB48" s="31" t="n"/>
      <c r="BC48" s="33" t="n"/>
    </row>
    <row r="49">
      <c r="AB49" s="31" t="n"/>
      <c r="AC49">
        <f>CONCATENATE(AD46,AE46,AF46,AG46)</f>
        <v/>
      </c>
      <c r="AE49" s="37" t="inlineStr">
        <is>
          <t>CF</t>
        </is>
      </c>
      <c r="AF49" s="38" t="n"/>
      <c r="AG49" s="37" t="n">
        <v>1</v>
      </c>
      <c r="AH49" s="37" t="inlineStr">
        <is>
          <t>PF</t>
        </is>
      </c>
      <c r="AI49" s="38" t="n"/>
      <c r="AJ49" s="37" t="n">
        <v>0</v>
      </c>
      <c r="AK49" s="37" t="inlineStr">
        <is>
          <t>AF</t>
        </is>
      </c>
      <c r="AL49" s="38" t="n"/>
      <c r="AM49" s="37" t="n">
        <v>1</v>
      </c>
      <c r="AN49" s="37" t="inlineStr">
        <is>
          <t>ZF</t>
        </is>
      </c>
      <c r="AO49" s="38" t="n"/>
      <c r="AP49" s="37" t="n">
        <v>0</v>
      </c>
      <c r="AQ49" s="37" t="inlineStr">
        <is>
          <t>SF</t>
        </is>
      </c>
      <c r="AR49" s="38" t="n"/>
      <c r="AS49" s="37" t="n">
        <v>1</v>
      </c>
      <c r="AT49" s="37" t="inlineStr">
        <is>
          <t>OF</t>
        </is>
      </c>
      <c r="AU49" s="38" t="n"/>
      <c r="AV49" s="37" t="n">
        <v>0</v>
      </c>
      <c r="BC49" s="33" t="n"/>
    </row>
    <row r="50" ht="14.4" customHeight="1" s="32">
      <c r="AB50" s="31" t="n"/>
      <c r="AC50">
        <f>CONCATENATE(AI46,AJ46,AK46,AL46)</f>
        <v/>
      </c>
      <c r="AE50" s="28" t="inlineStr">
        <is>
          <t>При сложении двух отрицательных слагаемых было получено отрицательное число. Результат выполнения операции верный, совпадает с суммой десятичных эквивалентов.</t>
        </is>
      </c>
      <c r="AF50" s="29" t="n"/>
      <c r="AG50" s="29" t="n"/>
      <c r="AH50" s="29" t="n"/>
      <c r="AI50" s="29" t="n"/>
      <c r="AJ50" s="29" t="n"/>
      <c r="AK50" s="29" t="n"/>
      <c r="AL50" s="29" t="n"/>
      <c r="AM50" s="29" t="n"/>
      <c r="AN50" s="29" t="n"/>
      <c r="AO50" s="29" t="n"/>
      <c r="AP50" s="29" t="n"/>
      <c r="AQ50" s="29" t="n"/>
      <c r="AR50" s="29" t="n"/>
      <c r="AS50" s="29" t="n"/>
      <c r="AT50" s="29" t="n"/>
      <c r="AU50" s="30" t="n"/>
      <c r="AV50" s="17" t="n"/>
      <c r="BC50" s="33" t="n"/>
    </row>
    <row r="51">
      <c r="AB51" s="31" t="n"/>
      <c r="AC51">
        <f>CONCATENATE(AN46,AO46,AP46,AQ46)</f>
        <v/>
      </c>
      <c r="AE51" s="31" t="n"/>
      <c r="AU51" s="33" t="n"/>
      <c r="AV51" s="17" t="n"/>
      <c r="BC51" s="33" t="n"/>
    </row>
    <row r="52">
      <c r="AB52" s="31" t="n"/>
      <c r="AC52">
        <f>CONCATENATE(AS46,AT46,AU46,AV46)</f>
        <v/>
      </c>
      <c r="AE52" s="31" t="n"/>
      <c r="AU52" s="33" t="n"/>
      <c r="AV52" s="17" t="n"/>
      <c r="BC52" s="33" t="n"/>
    </row>
    <row r="53">
      <c r="AB53" s="34" t="n"/>
      <c r="AC53" s="35" t="n"/>
      <c r="AD53" s="35" t="n"/>
      <c r="AE53" s="34" t="n"/>
      <c r="AF53" s="35" t="n"/>
      <c r="AG53" s="35" t="n"/>
      <c r="AH53" s="35" t="n"/>
      <c r="AI53" s="35" t="n"/>
      <c r="AJ53" s="35" t="n"/>
      <c r="AK53" s="35" t="n"/>
      <c r="AL53" s="35" t="n"/>
      <c r="AM53" s="35" t="n"/>
      <c r="AN53" s="35" t="n"/>
      <c r="AO53" s="35" t="n"/>
      <c r="AP53" s="35" t="n"/>
      <c r="AQ53" s="35" t="n"/>
      <c r="AR53" s="35" t="n"/>
      <c r="AS53" s="35" t="n"/>
      <c r="AT53" s="35" t="n"/>
      <c r="AU53" s="36" t="n"/>
      <c r="AV53" s="17" t="n"/>
      <c r="AW53" s="35" t="n"/>
      <c r="AX53" s="35" t="n"/>
      <c r="AY53" s="35" t="n"/>
      <c r="AZ53" s="35" t="n"/>
      <c r="BA53" s="35" t="n"/>
      <c r="BB53" s="35" t="n"/>
      <c r="BC53" s="36" t="n"/>
    </row>
    <row r="55">
      <c r="AB55" s="6" t="n"/>
      <c r="AC55" s="29" t="n"/>
      <c r="AD55" s="7">
        <f>IF(OR(AE56+AE57 &gt; 1, AE55 + AE56 &gt; 1, AE55 + AE57 &gt; 1), 1, 0)</f>
        <v/>
      </c>
      <c r="AE55" s="7">
        <f>IF(OR(AF56+AF57 &gt; 1, AF55 + AF56 &gt; 1, AF55 + AF57 &gt; 1), 1, 0)</f>
        <v/>
      </c>
      <c r="AF55" s="7">
        <f>IF(OR(AG56+AG57 &gt; 1, AG55 + AG56 &gt; 1, AG55 + AG57 &gt; 1), 1, 0)</f>
        <v/>
      </c>
      <c r="AG55" s="7">
        <f>IF(OR(AI56+AI57 &gt; 1, AI55 + AI56 &gt; 1, AI55 + AI57 &gt; 1), 1, 0)</f>
        <v/>
      </c>
      <c r="AH55" s="7" t="n"/>
      <c r="AI55" s="7">
        <f>IF(OR(AJ56+AJ57 &gt; 1, AJ55 + AJ56 &gt; 1, AJ55 + AJ57 &gt; 1), 1, 0)</f>
        <v/>
      </c>
      <c r="AJ55" s="7">
        <f>IF(OR(AK56+AK57 &gt; 1, AK55 + AK56 &gt; 1, AK55 + AK57 &gt; 1), 1, 0)</f>
        <v/>
      </c>
      <c r="AK55" s="7">
        <f>IF(OR(AL56+AL57 &gt; 1, AL55 + AL56 &gt; 1, AL55 + AL57 &gt; 1), 1, 0)</f>
        <v/>
      </c>
      <c r="AL55" s="7">
        <f>IF(OR(AN56+AN57 &gt; 1, AN55 + AN56 &gt; 1, AN55 + AN57 &gt; 1), 1, 0)</f>
        <v/>
      </c>
      <c r="AM55" s="7" t="n"/>
      <c r="AN55" s="7">
        <f>IF(OR(AO56+AO57 &gt; 1, AO55 + AO56 &gt; 1, AO55 + AO57 &gt; 1), 1, 0)</f>
        <v/>
      </c>
      <c r="AO55" s="7">
        <f>IF(OR(AP56+AP57 &gt; 1, AP55 + AP56 &gt; 1, AP55 + AP57 &gt; 1), 1, 0)</f>
        <v/>
      </c>
      <c r="AP55" s="7">
        <f>IF(OR(AQ56+AQ57 &gt; 1, AQ55 + AQ56 &gt; 1, AQ55 + AQ57 &gt; 1), 1, 0)</f>
        <v/>
      </c>
      <c r="AQ55" s="7">
        <f>IF(OR(AS56+AS57 &gt; 1, AS55 + AS56 &gt; 1, AS55 + AS57 &gt; 1), 1, 0)</f>
        <v/>
      </c>
      <c r="AR55" s="7" t="n"/>
      <c r="AS55" s="7">
        <f>IF(OR(AT56+AT57 &gt; 1, AT55 + AT56 &gt; 1, AT55 + AT57 &gt; 1), 1, 0)</f>
        <v/>
      </c>
      <c r="AT55" s="7">
        <f>IF(OR(AU56+AU57 &gt; 1, AU55 + AU56 &gt; 1, AU55 + AU57 &gt; 1), 1, 0)</f>
        <v/>
      </c>
      <c r="AU55" s="7">
        <f>IF(OR(AV56+AV57 &gt; 1, AV55 + AV56 &gt; 1, AV55 + AV57 &gt; 1), 1, 0)</f>
        <v/>
      </c>
      <c r="AV55" s="29" t="n"/>
      <c r="AW55" s="29" t="n"/>
      <c r="AX55" s="29" t="n"/>
      <c r="AY55" s="29" t="n"/>
      <c r="AZ55" s="29" t="n"/>
      <c r="BA55" s="29" t="n"/>
      <c r="BB55" s="29" t="n"/>
      <c r="BC55" s="30" t="n"/>
    </row>
    <row r="56">
      <c r="AB56" s="31" t="n"/>
      <c r="AC56" t="inlineStr">
        <is>
          <t>B8(2)</t>
        </is>
      </c>
      <c r="AD56" s="8">
        <f>H11</f>
        <v/>
      </c>
      <c r="AE56" s="8">
        <f>I11</f>
        <v/>
      </c>
      <c r="AF56" s="8">
        <f>J11</f>
        <v/>
      </c>
      <c r="AG56" s="8">
        <f>K11</f>
        <v/>
      </c>
      <c r="AH56" s="8">
        <f>L11</f>
        <v/>
      </c>
      <c r="AI56" s="8">
        <f>M11</f>
        <v/>
      </c>
      <c r="AJ56" s="8">
        <f>N11</f>
        <v/>
      </c>
      <c r="AK56" s="8">
        <f>O11</f>
        <v/>
      </c>
      <c r="AL56" s="8">
        <f>P11</f>
        <v/>
      </c>
      <c r="AM56" s="8">
        <f>Q11</f>
        <v/>
      </c>
      <c r="AN56" s="8">
        <f>R11</f>
        <v/>
      </c>
      <c r="AO56" s="8">
        <f>S11</f>
        <v/>
      </c>
      <c r="AP56" s="8">
        <f>T11</f>
        <v/>
      </c>
      <c r="AQ56" s="8">
        <f>U11</f>
        <v/>
      </c>
      <c r="AR56" s="8">
        <f>V11</f>
        <v/>
      </c>
      <c r="AS56" s="8">
        <f>W11</f>
        <v/>
      </c>
      <c r="AT56" s="8">
        <f>X11</f>
        <v/>
      </c>
      <c r="AU56" s="8">
        <f>Y11</f>
        <v/>
      </c>
      <c r="AV56" s="8">
        <f>Z11</f>
        <v/>
      </c>
      <c r="BA56" s="10" t="n"/>
      <c r="BB56" s="10" t="inlineStr">
        <is>
          <t>X8</t>
        </is>
      </c>
      <c r="BC56" s="11">
        <f>-C5</f>
        <v/>
      </c>
    </row>
    <row r="57">
      <c r="AB57" s="31" t="inlineStr">
        <is>
          <t>+</t>
        </is>
      </c>
      <c r="AC57" t="inlineStr">
        <is>
          <t>B9(2)</t>
        </is>
      </c>
      <c r="AD57" s="8">
        <f>H12</f>
        <v/>
      </c>
      <c r="AE57" s="8">
        <f>I12</f>
        <v/>
      </c>
      <c r="AF57" s="8">
        <f>J12</f>
        <v/>
      </c>
      <c r="AG57" s="8">
        <f>K12</f>
        <v/>
      </c>
      <c r="AH57" s="8">
        <f>L12</f>
        <v/>
      </c>
      <c r="AI57" s="8">
        <f>M12</f>
        <v/>
      </c>
      <c r="AJ57" s="8">
        <f>N12</f>
        <v/>
      </c>
      <c r="AK57" s="8">
        <f>O12</f>
        <v/>
      </c>
      <c r="AL57" s="8">
        <f>P12</f>
        <v/>
      </c>
      <c r="AM57" s="8">
        <f>Q12</f>
        <v/>
      </c>
      <c r="AN57" s="8">
        <f>R12</f>
        <v/>
      </c>
      <c r="AO57" s="8">
        <f>S12</f>
        <v/>
      </c>
      <c r="AP57" s="8">
        <f>T12</f>
        <v/>
      </c>
      <c r="AQ57" s="8">
        <f>U12</f>
        <v/>
      </c>
      <c r="AR57" s="8">
        <f>V12</f>
        <v/>
      </c>
      <c r="AS57" s="8">
        <f>W12</f>
        <v/>
      </c>
      <c r="AT57" s="8">
        <f>X12</f>
        <v/>
      </c>
      <c r="AU57" s="8">
        <f>Y12</f>
        <v/>
      </c>
      <c r="AV57" s="8">
        <f>Z12</f>
        <v/>
      </c>
      <c r="BA57" s="12" t="inlineStr">
        <is>
          <t>+</t>
        </is>
      </c>
      <c r="BB57" s="10" t="inlineStr">
        <is>
          <t>X9</t>
        </is>
      </c>
      <c r="BC57" s="11">
        <f>-C6</f>
        <v/>
      </c>
    </row>
    <row r="58">
      <c r="AB58" s="31" t="n"/>
      <c r="AC58" s="13" t="inlineStr">
        <is>
          <t>-------------</t>
        </is>
      </c>
      <c r="AD58" s="13" t="inlineStr">
        <is>
          <t>---</t>
        </is>
      </c>
      <c r="AE58" s="13" t="inlineStr">
        <is>
          <t>---</t>
        </is>
      </c>
      <c r="AF58" s="13" t="inlineStr">
        <is>
          <t>---</t>
        </is>
      </c>
      <c r="AG58" s="13" t="inlineStr">
        <is>
          <t>---</t>
        </is>
      </c>
      <c r="AH58" s="13" t="inlineStr">
        <is>
          <t>---</t>
        </is>
      </c>
      <c r="AI58" s="13" t="inlineStr">
        <is>
          <t>---</t>
        </is>
      </c>
      <c r="AJ58" s="13" t="inlineStr">
        <is>
          <t>---</t>
        </is>
      </c>
      <c r="AK58" s="13" t="inlineStr">
        <is>
          <t>---</t>
        </is>
      </c>
      <c r="AL58" s="13" t="inlineStr">
        <is>
          <t>---</t>
        </is>
      </c>
      <c r="AM58" s="13" t="inlineStr">
        <is>
          <t>---</t>
        </is>
      </c>
      <c r="AN58" s="13" t="inlineStr">
        <is>
          <t>---</t>
        </is>
      </c>
      <c r="AO58" s="13" t="inlineStr">
        <is>
          <t>---</t>
        </is>
      </c>
      <c r="AP58" s="13" t="inlineStr">
        <is>
          <t>---</t>
        </is>
      </c>
      <c r="AQ58" s="13" t="inlineStr">
        <is>
          <t>---</t>
        </is>
      </c>
      <c r="AR58" s="13" t="inlineStr">
        <is>
          <t>---</t>
        </is>
      </c>
      <c r="AS58" s="13" t="inlineStr">
        <is>
          <t>---</t>
        </is>
      </c>
      <c r="AT58" s="13" t="inlineStr">
        <is>
          <t>---</t>
        </is>
      </c>
      <c r="AU58" s="13" t="inlineStr">
        <is>
          <t>---</t>
        </is>
      </c>
      <c r="AV58" s="13" t="inlineStr">
        <is>
          <t>---</t>
        </is>
      </c>
      <c r="BB58" s="13" t="inlineStr">
        <is>
          <t>-------------</t>
        </is>
      </c>
      <c r="BC58" s="14" t="inlineStr">
        <is>
          <t>------------</t>
        </is>
      </c>
    </row>
    <row r="59">
      <c r="AB59" s="31" t="n"/>
      <c r="AD59" s="8">
        <f>_xlfn.BITXOR(_xlfn.BITXOR(AD56,AD57),AD55)</f>
        <v/>
      </c>
      <c r="AE59" s="8">
        <f>_xlfn.BITXOR(_xlfn.BITXOR(AE56,AE57),AE55)</f>
        <v/>
      </c>
      <c r="AF59" s="8">
        <f>_xlfn.BITXOR(_xlfn.BITXOR(AF56,AF57),AF55)</f>
        <v/>
      </c>
      <c r="AG59" s="8">
        <f>_xlfn.BITXOR(_xlfn.BITXOR(AG56,AG57),AG55)</f>
        <v/>
      </c>
      <c r="AH59" t="inlineStr">
        <is>
          <t>.</t>
        </is>
      </c>
      <c r="AI59" s="8">
        <f>_xlfn.BITXOR(_xlfn.BITXOR(AI56,AI57),AI55)</f>
        <v/>
      </c>
      <c r="AJ59" s="8">
        <f>_xlfn.BITXOR(_xlfn.BITXOR(AJ56,AJ57),AJ55)</f>
        <v/>
      </c>
      <c r="AK59" s="8">
        <f>_xlfn.BITXOR(_xlfn.BITXOR(AK56,AK57),AK55)</f>
        <v/>
      </c>
      <c r="AL59" s="8">
        <f>_xlfn.BITXOR(_xlfn.BITXOR(AL56,AL57),AL55)</f>
        <v/>
      </c>
      <c r="AM59" t="inlineStr">
        <is>
          <t>.</t>
        </is>
      </c>
      <c r="AN59" s="8">
        <f>_xlfn.BITXOR(_xlfn.BITXOR(AN56,AN57),AN55)</f>
        <v/>
      </c>
      <c r="AO59" s="8">
        <f>_xlfn.BITXOR(_xlfn.BITXOR(AO56,AO57),AO55)</f>
        <v/>
      </c>
      <c r="AP59" s="8">
        <f>_xlfn.BITXOR(_xlfn.BITXOR(AP56,AP57),AP55)</f>
        <v/>
      </c>
      <c r="AQ59" s="8">
        <f>_xlfn.BITXOR(_xlfn.BITXOR(AQ56,AQ57),AQ55)</f>
        <v/>
      </c>
      <c r="AR59" s="8" t="inlineStr">
        <is>
          <t>.</t>
        </is>
      </c>
      <c r="AS59" s="8">
        <f>_xlfn.BITXOR(_xlfn.BITXOR(AS56,AS57),AS55)</f>
        <v/>
      </c>
      <c r="AT59" s="8">
        <f>_xlfn.BITXOR(_xlfn.BITXOR(AT56,AT57),AT55)</f>
        <v/>
      </c>
      <c r="AU59" s="8">
        <f>_xlfn.BITXOR(_xlfn.BITXOR(AU56,AU57),AU55)</f>
        <v/>
      </c>
      <c r="AV59" s="8">
        <f>_xlfn.BITXOR(_xlfn.BITXOR(AV56,AV57),AV55)</f>
        <v/>
      </c>
      <c r="AW59" s="15" t="inlineStr">
        <is>
          <t>(2) =</t>
        </is>
      </c>
      <c r="AX59" s="8">
        <f>CONCATENATE(AC62,AC63,AC64,AC65)</f>
        <v/>
      </c>
      <c r="AY59" s="16" t="inlineStr">
        <is>
          <t>(10)</t>
        </is>
      </c>
      <c r="AZ59">
        <f>IF(AD59&gt;0,_xlfn.DECIMAL(AX59,2) - 2^16,_xlfn.DECIMAL(AX59,2))</f>
        <v/>
      </c>
      <c r="BC59" s="33">
        <f>BC56+BC57</f>
        <v/>
      </c>
    </row>
    <row r="60">
      <c r="AB60" s="31" t="n"/>
      <c r="AY60" s="13" t="n"/>
      <c r="BC60" s="33" t="n"/>
    </row>
    <row r="61">
      <c r="AB61" s="31" t="n"/>
      <c r="BC61" s="33" t="n"/>
    </row>
    <row r="62">
      <c r="AB62" s="31" t="n"/>
      <c r="AC62">
        <f>CONCATENATE(AD59,AE59,AF59,AG59)</f>
        <v/>
      </c>
      <c r="AE62" s="37" t="inlineStr">
        <is>
          <t>CF</t>
        </is>
      </c>
      <c r="AF62" s="38" t="n"/>
      <c r="AG62" s="37" t="n">
        <v>1</v>
      </c>
      <c r="AH62" s="37" t="inlineStr">
        <is>
          <t>PF</t>
        </is>
      </c>
      <c r="AI62" s="38" t="n"/>
      <c r="AJ62" s="37" t="n">
        <v>0</v>
      </c>
      <c r="AK62" s="37" t="inlineStr">
        <is>
          <t>AF</t>
        </is>
      </c>
      <c r="AL62" s="38" t="n"/>
      <c r="AM62" s="37" t="n">
        <v>1</v>
      </c>
      <c r="AN62" s="37" t="inlineStr">
        <is>
          <t>ZF</t>
        </is>
      </c>
      <c r="AO62" s="38" t="n"/>
      <c r="AP62" s="37" t="n">
        <v>0</v>
      </c>
      <c r="AQ62" s="37" t="inlineStr">
        <is>
          <t>SF</t>
        </is>
      </c>
      <c r="AR62" s="38" t="n"/>
      <c r="AS62" s="37" t="n">
        <v>0</v>
      </c>
      <c r="AT62" s="37" t="inlineStr">
        <is>
          <t>OF</t>
        </is>
      </c>
      <c r="AU62" s="38" t="n"/>
      <c r="AV62" s="37" t="n">
        <v>1</v>
      </c>
      <c r="BC62" s="33" t="n"/>
    </row>
    <row r="63" ht="14.4" customHeight="1" s="32">
      <c r="AB63" s="31" t="n"/>
      <c r="AC63">
        <f>CONCATENATE(AI59,AJ59,AK59,AL59)</f>
        <v/>
      </c>
      <c r="AE63" s="28" t="inlineStr">
        <is>
          <t>При сложении двух отрицательных слагаемых было получено положительное число. Результат выполнения операции неверный из-за переполнения, не совпадает с суммой десятичных эквивалентов.</t>
        </is>
      </c>
      <c r="AF63" s="29" t="n"/>
      <c r="AG63" s="29" t="n"/>
      <c r="AH63" s="29" t="n"/>
      <c r="AI63" s="29" t="n"/>
      <c r="AJ63" s="29" t="n"/>
      <c r="AK63" s="29" t="n"/>
      <c r="AL63" s="29" t="n"/>
      <c r="AM63" s="29" t="n"/>
      <c r="AN63" s="29" t="n"/>
      <c r="AO63" s="29" t="n"/>
      <c r="AP63" s="29" t="n"/>
      <c r="AQ63" s="29" t="n"/>
      <c r="AR63" s="29" t="n"/>
      <c r="AS63" s="29" t="n"/>
      <c r="AT63" s="29" t="n"/>
      <c r="AU63" s="30" t="n"/>
      <c r="AV63" s="17" t="n"/>
      <c r="BC63" s="33" t="n"/>
    </row>
    <row r="64">
      <c r="AB64" s="31" t="n"/>
      <c r="AC64">
        <f>CONCATENATE(AN59,AO59,AP59,AQ59)</f>
        <v/>
      </c>
      <c r="AE64" s="31" t="n"/>
      <c r="AU64" s="33" t="n"/>
      <c r="AV64" s="17" t="n"/>
      <c r="BC64" s="33" t="n"/>
    </row>
    <row r="65">
      <c r="AB65" s="31" t="n"/>
      <c r="AC65">
        <f>CONCATENATE(AS59,AT59,AU59,AV59)</f>
        <v/>
      </c>
      <c r="AE65" s="31" t="n"/>
      <c r="AU65" s="33" t="n"/>
      <c r="AV65" s="17" t="n"/>
      <c r="BC65" s="33" t="n"/>
    </row>
    <row r="66">
      <c r="AB66" s="34" t="n"/>
      <c r="AC66" s="35" t="n"/>
      <c r="AD66" s="35" t="n"/>
      <c r="AE66" s="34" t="n"/>
      <c r="AF66" s="35" t="n"/>
      <c r="AG66" s="35" t="n"/>
      <c r="AH66" s="35" t="n"/>
      <c r="AI66" s="35" t="n"/>
      <c r="AJ66" s="35" t="n"/>
      <c r="AK66" s="35" t="n"/>
      <c r="AL66" s="35" t="n"/>
      <c r="AM66" s="35" t="n"/>
      <c r="AN66" s="35" t="n"/>
      <c r="AO66" s="35" t="n"/>
      <c r="AP66" s="35" t="n"/>
      <c r="AQ66" s="35" t="n"/>
      <c r="AR66" s="35" t="n"/>
      <c r="AS66" s="35" t="n"/>
      <c r="AT66" s="35" t="n"/>
      <c r="AU66" s="36" t="n"/>
      <c r="AV66" s="17" t="n"/>
      <c r="AW66" s="35" t="n"/>
      <c r="AX66" s="35" t="n"/>
      <c r="AY66" s="35" t="n"/>
      <c r="AZ66" s="35" t="n"/>
      <c r="BA66" s="35" t="n"/>
      <c r="BB66" s="35" t="n"/>
      <c r="BC66" s="36" t="n"/>
    </row>
    <row r="68">
      <c r="AB68" s="6" t="n"/>
      <c r="AC68" s="29" t="n"/>
      <c r="AD68" s="7">
        <f>IF(OR(AE69+AE70 &gt; 1, AE68 + AE69 &gt; 1, AE68 + AE70 &gt; 1), 1, 0)</f>
        <v/>
      </c>
      <c r="AE68" s="7">
        <f>IF(OR(AF69+AF70 &gt; 1, AF68 + AF69 &gt; 1, AF68 + AF70 &gt; 1), 1, 0)</f>
        <v/>
      </c>
      <c r="AF68" s="7">
        <f>IF(OR(AG69+AG70 &gt; 1, AG68 + AG69 &gt; 1, AG68 + AG70 &gt; 1), 1, 0)</f>
        <v/>
      </c>
      <c r="AG68" s="7">
        <f>IF(OR(AI69+AI70 &gt; 1, AI68 + AI69 &gt; 1, AI68 + AI70 &gt; 1), 1, 0)</f>
        <v/>
      </c>
      <c r="AH68" s="7" t="n"/>
      <c r="AI68" s="7">
        <f>IF(OR(AJ69+AJ70 &gt; 1, AJ68 + AJ69 &gt; 1, AJ68 + AJ70 &gt; 1), 1, 0)</f>
        <v/>
      </c>
      <c r="AJ68" s="7">
        <f>IF(OR(AK69+AK70 &gt; 1, AK68 + AK69 &gt; 1, AK68 + AK70 &gt; 1), 1, 0)</f>
        <v/>
      </c>
      <c r="AK68" s="7">
        <f>IF(OR(AL69+AL70 &gt; 1, AL68 + AL69 &gt; 1, AL68 + AL70 &gt; 1), 1, 0)</f>
        <v/>
      </c>
      <c r="AL68" s="7">
        <f>IF(OR(AN69+AN70 &gt; 1, AN68 + AN69 &gt; 1, AN68 + AN70 &gt; 1), 1, 0)</f>
        <v/>
      </c>
      <c r="AM68" s="7" t="n"/>
      <c r="AN68" s="7">
        <f>IF(OR(AO69+AO70 &gt; 1, AO68 + AO69 &gt; 1, AO68 + AO70 &gt; 1), 1, 0)</f>
        <v/>
      </c>
      <c r="AO68" s="7">
        <f>IF(OR(AP69+AP70 &gt; 1, AP68 + AP69 &gt; 1, AP68 + AP70 &gt; 1), 1, 0)</f>
        <v/>
      </c>
      <c r="AP68" s="7">
        <f>IF(OR(AQ69+AQ70 &gt; 1, AQ68 + AQ69 &gt; 1, AQ68 + AQ70 &gt; 1), 1, 0)</f>
        <v/>
      </c>
      <c r="AQ68" s="7">
        <f>IF(OR(AS69+AS70 &gt; 1, AS68 + AS69 &gt; 1, AS68 + AS70 &gt; 1), 1, 0)</f>
        <v/>
      </c>
      <c r="AR68" s="7" t="n"/>
      <c r="AS68" s="7">
        <f>IF(OR(AT69+AT70 &gt; 1, AT68 + AT69 &gt; 1, AT68 + AT70 &gt; 1), 1, 0)</f>
        <v/>
      </c>
      <c r="AT68" s="7">
        <f>IF(OR(AU69+AU70 &gt; 1, AU68 + AU69 &gt; 1, AU68 + AU70 &gt; 1), 1, 0)</f>
        <v/>
      </c>
      <c r="AU68" s="7">
        <f>IF(OR(AV69+AV70 &gt; 1, AV68 + AV69 &gt; 1, AV68 + AV70 &gt; 1), 1, 0)</f>
        <v/>
      </c>
      <c r="AV68" s="29" t="n"/>
      <c r="AW68" s="29" t="n"/>
      <c r="AX68" s="29" t="n"/>
      <c r="AY68" s="29" t="n"/>
      <c r="AZ68" s="29" t="n"/>
      <c r="BA68" s="29" t="n"/>
      <c r="BB68" s="29" t="n"/>
      <c r="BC68" s="30" t="n"/>
    </row>
    <row r="69">
      <c r="AB69" s="31" t="n"/>
      <c r="AC69" t="inlineStr">
        <is>
          <t>B1(2)</t>
        </is>
      </c>
      <c r="AD69" s="8">
        <f>H4</f>
        <v/>
      </c>
      <c r="AE69" s="8">
        <f>I4</f>
        <v/>
      </c>
      <c r="AF69" s="8">
        <f>J4</f>
        <v/>
      </c>
      <c r="AG69" s="8">
        <f>K4</f>
        <v/>
      </c>
      <c r="AH69" s="8">
        <f>L4</f>
        <v/>
      </c>
      <c r="AI69" s="8">
        <f>M4</f>
        <v/>
      </c>
      <c r="AJ69" s="8">
        <f>N4</f>
        <v/>
      </c>
      <c r="AK69" s="8">
        <f>O4</f>
        <v/>
      </c>
      <c r="AL69" s="8">
        <f>P4</f>
        <v/>
      </c>
      <c r="AM69" s="8">
        <f>Q4</f>
        <v/>
      </c>
      <c r="AN69" s="8">
        <f>R4</f>
        <v/>
      </c>
      <c r="AO69" s="8">
        <f>S4</f>
        <v/>
      </c>
      <c r="AP69" s="8">
        <f>T4</f>
        <v/>
      </c>
      <c r="AQ69" s="8">
        <f>U4</f>
        <v/>
      </c>
      <c r="AR69" s="8">
        <f>V4</f>
        <v/>
      </c>
      <c r="AS69" s="8">
        <f>W4</f>
        <v/>
      </c>
      <c r="AT69" s="8">
        <f>X4</f>
        <v/>
      </c>
      <c r="AU69" s="8">
        <f>Y4</f>
        <v/>
      </c>
      <c r="AV69" s="8">
        <f>Z4</f>
        <v/>
      </c>
      <c r="BA69" s="10" t="n"/>
      <c r="BB69" s="10" t="inlineStr">
        <is>
          <t>X1</t>
        </is>
      </c>
      <c r="BC69" s="11">
        <f>C4</f>
        <v/>
      </c>
    </row>
    <row r="70">
      <c r="AB70" s="31" t="inlineStr">
        <is>
          <t>+</t>
        </is>
      </c>
      <c r="AC70" t="inlineStr">
        <is>
          <t>B8(2)</t>
        </is>
      </c>
      <c r="AD70" s="8">
        <f>H11</f>
        <v/>
      </c>
      <c r="AE70" s="8">
        <f>I11</f>
        <v/>
      </c>
      <c r="AF70" s="8">
        <f>J11</f>
        <v/>
      </c>
      <c r="AG70" s="8">
        <f>K11</f>
        <v/>
      </c>
      <c r="AH70" s="8">
        <f>L11</f>
        <v/>
      </c>
      <c r="AI70" s="8">
        <f>M11</f>
        <v/>
      </c>
      <c r="AJ70" s="8">
        <f>N11</f>
        <v/>
      </c>
      <c r="AK70" s="8">
        <f>O11</f>
        <v/>
      </c>
      <c r="AL70" s="8">
        <f>P11</f>
        <v/>
      </c>
      <c r="AM70" s="8">
        <f>Q11</f>
        <v/>
      </c>
      <c r="AN70" s="8">
        <f>R11</f>
        <v/>
      </c>
      <c r="AO70" s="8">
        <f>S11</f>
        <v/>
      </c>
      <c r="AP70" s="8">
        <f>T11</f>
        <v/>
      </c>
      <c r="AQ70" s="8">
        <f>U11</f>
        <v/>
      </c>
      <c r="AR70" s="8">
        <f>V11</f>
        <v/>
      </c>
      <c r="AS70" s="8">
        <f>W11</f>
        <v/>
      </c>
      <c r="AT70" s="8">
        <f>X11</f>
        <v/>
      </c>
      <c r="AU70" s="8">
        <f>Y11</f>
        <v/>
      </c>
      <c r="AV70" s="8">
        <f>Z11</f>
        <v/>
      </c>
      <c r="BA70" s="12" t="inlineStr">
        <is>
          <t>+</t>
        </is>
      </c>
      <c r="BB70" s="10" t="inlineStr">
        <is>
          <t>X8</t>
        </is>
      </c>
      <c r="BC70" s="11">
        <f>-C5</f>
        <v/>
      </c>
    </row>
    <row r="71">
      <c r="AB71" s="31" t="n"/>
      <c r="AC71" s="13" t="inlineStr">
        <is>
          <t>-------------</t>
        </is>
      </c>
      <c r="AD71" s="13" t="inlineStr">
        <is>
          <t>---</t>
        </is>
      </c>
      <c r="AE71" s="13" t="inlineStr">
        <is>
          <t>---</t>
        </is>
      </c>
      <c r="AF71" s="13" t="inlineStr">
        <is>
          <t>---</t>
        </is>
      </c>
      <c r="AG71" s="13" t="inlineStr">
        <is>
          <t>---</t>
        </is>
      </c>
      <c r="AH71" s="13" t="inlineStr">
        <is>
          <t>---</t>
        </is>
      </c>
      <c r="AI71" s="13" t="inlineStr">
        <is>
          <t>---</t>
        </is>
      </c>
      <c r="AJ71" s="13" t="inlineStr">
        <is>
          <t>---</t>
        </is>
      </c>
      <c r="AK71" s="13" t="inlineStr">
        <is>
          <t>---</t>
        </is>
      </c>
      <c r="AL71" s="13" t="inlineStr">
        <is>
          <t>---</t>
        </is>
      </c>
      <c r="AM71" s="13" t="inlineStr">
        <is>
          <t>---</t>
        </is>
      </c>
      <c r="AN71" s="13" t="inlineStr">
        <is>
          <t>---</t>
        </is>
      </c>
      <c r="AO71" s="13" t="inlineStr">
        <is>
          <t>---</t>
        </is>
      </c>
      <c r="AP71" s="13" t="inlineStr">
        <is>
          <t>---</t>
        </is>
      </c>
      <c r="AQ71" s="13" t="inlineStr">
        <is>
          <t>---</t>
        </is>
      </c>
      <c r="AR71" s="13" t="inlineStr">
        <is>
          <t>---</t>
        </is>
      </c>
      <c r="AS71" s="13" t="inlineStr">
        <is>
          <t>---</t>
        </is>
      </c>
      <c r="AT71" s="13" t="inlineStr">
        <is>
          <t>---</t>
        </is>
      </c>
      <c r="AU71" s="13" t="inlineStr">
        <is>
          <t>---</t>
        </is>
      </c>
      <c r="AV71" s="13" t="inlineStr">
        <is>
          <t>---</t>
        </is>
      </c>
      <c r="BB71" s="13" t="inlineStr">
        <is>
          <t>-------------</t>
        </is>
      </c>
      <c r="BC71" s="14" t="inlineStr">
        <is>
          <t>------------</t>
        </is>
      </c>
    </row>
    <row r="72">
      <c r="AB72" s="31" t="n"/>
      <c r="AD72" s="8">
        <f>_xlfn.BITXOR(_xlfn.BITXOR(AD69,AD70),AD68)</f>
        <v/>
      </c>
      <c r="AE72" s="8">
        <f>_xlfn.BITXOR(_xlfn.BITXOR(AE69,AE70),AE68)</f>
        <v/>
      </c>
      <c r="AF72" s="8">
        <f>_xlfn.BITXOR(_xlfn.BITXOR(AF69,AF70),AF68)</f>
        <v/>
      </c>
      <c r="AG72" s="8">
        <f>_xlfn.BITXOR(_xlfn.BITXOR(AG69,AG70),AG68)</f>
        <v/>
      </c>
      <c r="AH72" t="inlineStr">
        <is>
          <t>.</t>
        </is>
      </c>
      <c r="AI72" s="8">
        <f>_xlfn.BITXOR(_xlfn.BITXOR(AI69,AI70),AI68)</f>
        <v/>
      </c>
      <c r="AJ72" s="8">
        <f>_xlfn.BITXOR(_xlfn.BITXOR(AJ69,AJ70),AJ68)</f>
        <v/>
      </c>
      <c r="AK72" s="8">
        <f>_xlfn.BITXOR(_xlfn.BITXOR(AK69,AK70),AK68)</f>
        <v/>
      </c>
      <c r="AL72" s="8">
        <f>_xlfn.BITXOR(_xlfn.BITXOR(AL69,AL70),AL68)</f>
        <v/>
      </c>
      <c r="AM72" t="inlineStr">
        <is>
          <t>.</t>
        </is>
      </c>
      <c r="AN72" s="8">
        <f>_xlfn.BITXOR(_xlfn.BITXOR(AN69,AN70),AN68)</f>
        <v/>
      </c>
      <c r="AO72" s="8">
        <f>_xlfn.BITXOR(_xlfn.BITXOR(AO69,AO70),AO68)</f>
        <v/>
      </c>
      <c r="AP72" s="8">
        <f>_xlfn.BITXOR(_xlfn.BITXOR(AP69,AP70),AP68)</f>
        <v/>
      </c>
      <c r="AQ72" s="8">
        <f>_xlfn.BITXOR(_xlfn.BITXOR(AQ69,AQ70),AQ68)</f>
        <v/>
      </c>
      <c r="AR72" s="8" t="inlineStr">
        <is>
          <t>.</t>
        </is>
      </c>
      <c r="AS72" s="8">
        <f>_xlfn.BITXOR(_xlfn.BITXOR(AS69,AS70),AS68)</f>
        <v/>
      </c>
      <c r="AT72" s="8">
        <f>_xlfn.BITXOR(_xlfn.BITXOR(AT69,AT70),AT68)</f>
        <v/>
      </c>
      <c r="AU72" s="8">
        <f>_xlfn.BITXOR(_xlfn.BITXOR(AU69,AU70),AU68)</f>
        <v/>
      </c>
      <c r="AV72" s="8">
        <f>_xlfn.BITXOR(_xlfn.BITXOR(AV69,AV70),AV68)</f>
        <v/>
      </c>
      <c r="AW72" s="15" t="inlineStr">
        <is>
          <t>(2) =</t>
        </is>
      </c>
      <c r="AX72" s="8">
        <f>CONCATENATE(AC75,AC76,AC77,AC78)</f>
        <v/>
      </c>
      <c r="AY72" s="16" t="inlineStr">
        <is>
          <t>(10)</t>
        </is>
      </c>
      <c r="AZ72">
        <f>IF(AD72&gt;0,_xlfn.DECIMAL(AX72,2) - 2^16,_xlfn.DECIMAL(AX72,2))</f>
        <v/>
      </c>
      <c r="BC72" s="33">
        <f>BC69+BC70</f>
        <v/>
      </c>
    </row>
    <row r="73">
      <c r="AB73" s="31" t="n"/>
      <c r="AY73" s="13" t="n"/>
      <c r="BC73" s="33" t="n"/>
    </row>
    <row r="74">
      <c r="AB74" s="31" t="n"/>
      <c r="BC74" s="33" t="n"/>
    </row>
    <row r="75">
      <c r="AB75" s="31" t="n"/>
      <c r="AC75">
        <f>CONCATENATE(AD72,AE72,AF72,AG72)</f>
        <v/>
      </c>
      <c r="AE75" s="37" t="inlineStr">
        <is>
          <t>CF</t>
        </is>
      </c>
      <c r="AF75" s="38" t="n"/>
      <c r="AG75" s="37" t="n">
        <v>0</v>
      </c>
      <c r="AH75" s="37" t="inlineStr">
        <is>
          <t>PF</t>
        </is>
      </c>
      <c r="AI75" s="38" t="n"/>
      <c r="AJ75" s="37" t="n">
        <v>0</v>
      </c>
      <c r="AK75" s="37" t="inlineStr">
        <is>
          <t>AF</t>
        </is>
      </c>
      <c r="AL75" s="38" t="n"/>
      <c r="AM75" s="37" t="n">
        <v>0</v>
      </c>
      <c r="AN75" s="37" t="inlineStr">
        <is>
          <t>ZF</t>
        </is>
      </c>
      <c r="AO75" s="38" t="n"/>
      <c r="AP75" s="37" t="n">
        <v>0</v>
      </c>
      <c r="AQ75" s="37" t="inlineStr">
        <is>
          <t>SF</t>
        </is>
      </c>
      <c r="AR75" s="38" t="n"/>
      <c r="AS75" s="37" t="n">
        <v>1</v>
      </c>
      <c r="AT75" s="37" t="inlineStr">
        <is>
          <t>OF</t>
        </is>
      </c>
      <c r="AU75" s="38" t="n"/>
      <c r="AV75" s="37" t="n">
        <v>0</v>
      </c>
      <c r="BC75" s="33" t="n"/>
    </row>
    <row r="76" ht="14.4" customHeight="1" s="32">
      <c r="AB76" s="31" t="n"/>
      <c r="AC76">
        <f>CONCATENATE(AI72,AJ72,AK72,AL72)</f>
        <v/>
      </c>
      <c r="AE76" s="28" t="inlineStr">
        <is>
          <t>При сложении положительного и отрицательного слагаемых было получено отрицательное число. Результат выполнения операции верный, совпадает с суммой десятичных эквивалентов.</t>
        </is>
      </c>
      <c r="AF76" s="29" t="n"/>
      <c r="AG76" s="29" t="n"/>
      <c r="AH76" s="29" t="n"/>
      <c r="AI76" s="29" t="n"/>
      <c r="AJ76" s="29" t="n"/>
      <c r="AK76" s="29" t="n"/>
      <c r="AL76" s="29" t="n"/>
      <c r="AM76" s="29" t="n"/>
      <c r="AN76" s="29" t="n"/>
      <c r="AO76" s="29" t="n"/>
      <c r="AP76" s="29" t="n"/>
      <c r="AQ76" s="29" t="n"/>
      <c r="AR76" s="29" t="n"/>
      <c r="AS76" s="29" t="n"/>
      <c r="AT76" s="29" t="n"/>
      <c r="AU76" s="30" t="n"/>
      <c r="AV76" s="17" t="n"/>
      <c r="BC76" s="33" t="n"/>
    </row>
    <row r="77">
      <c r="AB77" s="31" t="n"/>
      <c r="AC77">
        <f>CONCATENATE(AN72,AO72,AP72,AQ72)</f>
        <v/>
      </c>
      <c r="AE77" s="31" t="n"/>
      <c r="AU77" s="33" t="n"/>
      <c r="AV77" s="17" t="n"/>
      <c r="BC77" s="33" t="n"/>
    </row>
    <row r="78">
      <c r="AB78" s="31" t="n"/>
      <c r="AC78">
        <f>CONCATENATE(AS72,AT72,AU72,AV72)</f>
        <v/>
      </c>
      <c r="AE78" s="31" t="n"/>
      <c r="AU78" s="33" t="n"/>
      <c r="AV78" s="17" t="n"/>
      <c r="BC78" s="33" t="n"/>
    </row>
    <row r="79">
      <c r="AB79" s="34" t="n"/>
      <c r="AC79" s="35" t="n"/>
      <c r="AD79" s="35" t="n"/>
      <c r="AE79" s="34" t="n"/>
      <c r="AF79" s="35" t="n"/>
      <c r="AG79" s="35" t="n"/>
      <c r="AH79" s="35" t="n"/>
      <c r="AI79" s="35" t="n"/>
      <c r="AJ79" s="35" t="n"/>
      <c r="AK79" s="35" t="n"/>
      <c r="AL79" s="35" t="n"/>
      <c r="AM79" s="35" t="n"/>
      <c r="AN79" s="35" t="n"/>
      <c r="AO79" s="35" t="n"/>
      <c r="AP79" s="35" t="n"/>
      <c r="AQ79" s="35" t="n"/>
      <c r="AR79" s="35" t="n"/>
      <c r="AS79" s="35" t="n"/>
      <c r="AT79" s="35" t="n"/>
      <c r="AU79" s="36" t="n"/>
      <c r="AV79" s="17" t="n"/>
      <c r="AW79" s="35" t="n"/>
      <c r="AX79" s="35" t="n"/>
      <c r="AY79" s="35" t="n"/>
      <c r="AZ79" s="35" t="n"/>
      <c r="BA79" s="35" t="n"/>
      <c r="BB79" s="35" t="n"/>
      <c r="BC79" s="36" t="n"/>
    </row>
    <row r="81">
      <c r="AB81" s="6" t="n"/>
      <c r="AC81" s="29" t="n"/>
      <c r="AD81" s="7">
        <f>IF(OR(AE82+AE83 &gt; 1, AE81 + AE82 &gt; 1, AE81 + AE83 &gt; 1), 1, 0)</f>
        <v/>
      </c>
      <c r="AE81" s="7">
        <f>IF(OR(AF82+AF83 &gt; 1, AF81 + AF82 &gt; 1, AF81 + AF83 &gt; 1), 1, 0)</f>
        <v/>
      </c>
      <c r="AF81" s="7">
        <f>IF(OR(AG82+AG83 &gt; 1, AG81 + AG82 &gt; 1, AG81 + AG83 &gt; 1), 1, 0)</f>
        <v/>
      </c>
      <c r="AG81" s="7">
        <f>IF(OR(AI82+AI83 &gt; 1, AI81 + AI82 &gt; 1, AI81 + AI83 &gt; 1), 1, 0)</f>
        <v/>
      </c>
      <c r="AH81" s="7" t="n"/>
      <c r="AI81" s="7">
        <f>IF(OR(AJ82+AJ83 &gt; 1, AJ81 + AJ82 &gt; 1, AJ81 + AJ83 &gt; 1), 1, 0)</f>
        <v/>
      </c>
      <c r="AJ81" s="7">
        <f>IF(OR(AK82+AK83 &gt; 1, AK81 + AK82 &gt; 1, AK81 + AK83 &gt; 1), 1, 0)</f>
        <v/>
      </c>
      <c r="AK81" s="7">
        <f>IF(OR(AL82+AL83 &gt; 1, AL81 + AL82 &gt; 1, AL81 + AL83 &gt; 1), 1, 0)</f>
        <v/>
      </c>
      <c r="AL81" s="7">
        <f>IF(OR(AN82+AN83 &gt; 1, AN81 + AN82 &gt; 1, AN81 + AN83 &gt; 1), 1, 0)</f>
        <v/>
      </c>
      <c r="AM81" s="7" t="n"/>
      <c r="AN81" s="7">
        <f>IF(OR(AO82+AO83 &gt; 1, AO81 + AO82 &gt; 1, AO81 + AO83 &gt; 1), 1, 0)</f>
        <v/>
      </c>
      <c r="AO81" s="7">
        <f>IF(OR(AP82+AP83 &gt; 1, AP81 + AP82 &gt; 1, AP81 + AP83 &gt; 1), 1, 0)</f>
        <v/>
      </c>
      <c r="AP81" s="7">
        <f>IF(OR(AQ82+AQ83 &gt; 1, AQ81 + AQ82 &gt; 1, AQ81 + AQ83 &gt; 1), 1, 0)</f>
        <v/>
      </c>
      <c r="AQ81" s="7">
        <f>IF(OR(AS82+AS83 &gt; 1, AS81 + AS82 &gt; 1, AS81 + AS83 &gt; 1), 1, 0)</f>
        <v/>
      </c>
      <c r="AR81" s="7" t="n"/>
      <c r="AS81" s="7">
        <f>IF(OR(AT82+AT83 &gt; 1, AT81 + AT82 &gt; 1, AT81 + AT83 &gt; 1), 1, 0)</f>
        <v/>
      </c>
      <c r="AT81" s="7">
        <f>IF(OR(AU82+AU83 &gt; 1, AU81 + AU82 &gt; 1, AU81 + AU83 &gt; 1), 1, 0)</f>
        <v/>
      </c>
      <c r="AU81" s="7">
        <f>IF(OR(AV82+AV83 &gt; 1, AV81 + AV82 &gt; 1, AV81 + AV83 &gt; 1), 1, 0)</f>
        <v/>
      </c>
      <c r="AV81" s="29" t="n"/>
      <c r="AW81" s="29" t="n"/>
      <c r="AX81" s="29" t="n"/>
      <c r="AY81" s="29" t="n"/>
      <c r="AZ81" s="29" t="n"/>
      <c r="BA81" s="29" t="n"/>
      <c r="BB81" s="29" t="n"/>
      <c r="BC81" s="30" t="n"/>
    </row>
    <row r="82">
      <c r="AB82" s="31" t="n"/>
      <c r="AC82" t="inlineStr">
        <is>
          <t>B11(2)</t>
        </is>
      </c>
      <c r="AD82" s="8">
        <f>H14</f>
        <v/>
      </c>
      <c r="AE82" s="8">
        <f>I14</f>
        <v/>
      </c>
      <c r="AF82" s="8">
        <f>J14</f>
        <v/>
      </c>
      <c r="AG82" s="8">
        <f>K14</f>
        <v/>
      </c>
      <c r="AH82" s="8">
        <f>L14</f>
        <v/>
      </c>
      <c r="AI82" s="8">
        <f>M14</f>
        <v/>
      </c>
      <c r="AJ82" s="8">
        <f>N14</f>
        <v/>
      </c>
      <c r="AK82" s="8">
        <f>O14</f>
        <v/>
      </c>
      <c r="AL82" s="8">
        <f>P14</f>
        <v/>
      </c>
      <c r="AM82" s="8">
        <f>Q14</f>
        <v/>
      </c>
      <c r="AN82" s="8">
        <f>R14</f>
        <v/>
      </c>
      <c r="AO82" s="8">
        <f>S14</f>
        <v/>
      </c>
      <c r="AP82" s="8">
        <f>T14</f>
        <v/>
      </c>
      <c r="AQ82" s="8">
        <f>U14</f>
        <v/>
      </c>
      <c r="AR82" s="8">
        <f>V14</f>
        <v/>
      </c>
      <c r="AS82" s="8">
        <f>W14</f>
        <v/>
      </c>
      <c r="AT82" s="8">
        <f>X14</f>
        <v/>
      </c>
      <c r="AU82" s="8">
        <f>Y14</f>
        <v/>
      </c>
      <c r="AV82" s="8">
        <f>Z14</f>
        <v/>
      </c>
      <c r="BA82" s="10" t="n"/>
      <c r="BB82" s="10" t="inlineStr">
        <is>
          <t>X11</t>
        </is>
      </c>
      <c r="BC82" s="11">
        <f>-C8</f>
        <v/>
      </c>
    </row>
    <row r="83">
      <c r="AB83" s="31" t="inlineStr">
        <is>
          <t>+</t>
        </is>
      </c>
      <c r="AC83" t="inlineStr">
        <is>
          <t>B3(2)</t>
        </is>
      </c>
      <c r="AD83" s="8">
        <f>H6</f>
        <v/>
      </c>
      <c r="AE83" s="8">
        <f>I6</f>
        <v/>
      </c>
      <c r="AF83" s="8">
        <f>J6</f>
        <v/>
      </c>
      <c r="AG83" s="8">
        <f>K6</f>
        <v/>
      </c>
      <c r="AH83" s="8">
        <f>L6</f>
        <v/>
      </c>
      <c r="AI83" s="8">
        <f>M6</f>
        <v/>
      </c>
      <c r="AJ83" s="8">
        <f>N6</f>
        <v/>
      </c>
      <c r="AK83" s="8">
        <f>O6</f>
        <v/>
      </c>
      <c r="AL83" s="8">
        <f>P6</f>
        <v/>
      </c>
      <c r="AM83" s="8">
        <f>Q6</f>
        <v/>
      </c>
      <c r="AN83" s="8">
        <f>R6</f>
        <v/>
      </c>
      <c r="AO83" s="8">
        <f>S6</f>
        <v/>
      </c>
      <c r="AP83" s="8">
        <f>T6</f>
        <v/>
      </c>
      <c r="AQ83" s="8">
        <f>U6</f>
        <v/>
      </c>
      <c r="AR83" s="8">
        <f>V6</f>
        <v/>
      </c>
      <c r="AS83" s="8">
        <f>W6</f>
        <v/>
      </c>
      <c r="AT83" s="8">
        <f>X6</f>
        <v/>
      </c>
      <c r="AU83" s="8">
        <f>Y6</f>
        <v/>
      </c>
      <c r="AV83" s="8">
        <f>Z6</f>
        <v/>
      </c>
      <c r="BA83" s="12" t="inlineStr">
        <is>
          <t>+</t>
        </is>
      </c>
      <c r="BB83" s="10" t="inlineStr">
        <is>
          <t>X3</t>
        </is>
      </c>
      <c r="BC83" s="11">
        <f>C6</f>
        <v/>
      </c>
    </row>
    <row r="84">
      <c r="AB84" s="31" t="n"/>
      <c r="AC84" s="13" t="inlineStr">
        <is>
          <t>-------------</t>
        </is>
      </c>
      <c r="AD84" s="13" t="inlineStr">
        <is>
          <t>---</t>
        </is>
      </c>
      <c r="AE84" s="13" t="inlineStr">
        <is>
          <t>---</t>
        </is>
      </c>
      <c r="AF84" s="13" t="inlineStr">
        <is>
          <t>---</t>
        </is>
      </c>
      <c r="AG84" s="13" t="inlineStr">
        <is>
          <t>---</t>
        </is>
      </c>
      <c r="AH84" s="13" t="inlineStr">
        <is>
          <t>---</t>
        </is>
      </c>
      <c r="AI84" s="13" t="inlineStr">
        <is>
          <t>---</t>
        </is>
      </c>
      <c r="AJ84" s="13" t="inlineStr">
        <is>
          <t>---</t>
        </is>
      </c>
      <c r="AK84" s="13" t="inlineStr">
        <is>
          <t>---</t>
        </is>
      </c>
      <c r="AL84" s="13" t="inlineStr">
        <is>
          <t>---</t>
        </is>
      </c>
      <c r="AM84" s="13" t="inlineStr">
        <is>
          <t>---</t>
        </is>
      </c>
      <c r="AN84" s="13" t="inlineStr">
        <is>
          <t>---</t>
        </is>
      </c>
      <c r="AO84" s="13" t="inlineStr">
        <is>
          <t>---</t>
        </is>
      </c>
      <c r="AP84" s="13" t="inlineStr">
        <is>
          <t>---</t>
        </is>
      </c>
      <c r="AQ84" s="13" t="inlineStr">
        <is>
          <t>---</t>
        </is>
      </c>
      <c r="AR84" s="13" t="inlineStr">
        <is>
          <t>---</t>
        </is>
      </c>
      <c r="AS84" s="13" t="inlineStr">
        <is>
          <t>---</t>
        </is>
      </c>
      <c r="AT84" s="13" t="inlineStr">
        <is>
          <t>---</t>
        </is>
      </c>
      <c r="AU84" s="13" t="inlineStr">
        <is>
          <t>---</t>
        </is>
      </c>
      <c r="AV84" s="13" t="inlineStr">
        <is>
          <t>---</t>
        </is>
      </c>
      <c r="BB84" s="13" t="inlineStr">
        <is>
          <t>-------------</t>
        </is>
      </c>
      <c r="BC84" s="14" t="inlineStr">
        <is>
          <t>------------</t>
        </is>
      </c>
    </row>
    <row r="85">
      <c r="AB85" s="31" t="n"/>
      <c r="AD85" s="8">
        <f>_xlfn.BITXOR(_xlfn.BITXOR(AD82,AD83),AD81)</f>
        <v/>
      </c>
      <c r="AE85" s="8">
        <f>_xlfn.BITXOR(_xlfn.BITXOR(AE82,AE83),AE81)</f>
        <v/>
      </c>
      <c r="AF85" s="8">
        <f>_xlfn.BITXOR(_xlfn.BITXOR(AF82,AF83),AF81)</f>
        <v/>
      </c>
      <c r="AG85" s="8">
        <f>_xlfn.BITXOR(_xlfn.BITXOR(AG82,AG83),AG81)</f>
        <v/>
      </c>
      <c r="AH85" t="inlineStr">
        <is>
          <t>.</t>
        </is>
      </c>
      <c r="AI85" s="8">
        <f>_xlfn.BITXOR(_xlfn.BITXOR(AI82,AI83),AI81)</f>
        <v/>
      </c>
      <c r="AJ85" s="8">
        <f>_xlfn.BITXOR(_xlfn.BITXOR(AJ82,AJ83),AJ81)</f>
        <v/>
      </c>
      <c r="AK85" s="8">
        <f>_xlfn.BITXOR(_xlfn.BITXOR(AK82,AK83),AK81)</f>
        <v/>
      </c>
      <c r="AL85" s="8">
        <f>_xlfn.BITXOR(_xlfn.BITXOR(AL82,AL83),AL81)</f>
        <v/>
      </c>
      <c r="AM85" t="inlineStr">
        <is>
          <t>.</t>
        </is>
      </c>
      <c r="AN85" s="8">
        <f>_xlfn.BITXOR(_xlfn.BITXOR(AN82,AN83),AN81)</f>
        <v/>
      </c>
      <c r="AO85" s="8">
        <f>_xlfn.BITXOR(_xlfn.BITXOR(AO82,AO83),AO81)</f>
        <v/>
      </c>
      <c r="AP85" s="8">
        <f>_xlfn.BITXOR(_xlfn.BITXOR(AP82,AP83),AP81)</f>
        <v/>
      </c>
      <c r="AQ85" s="8">
        <f>_xlfn.BITXOR(_xlfn.BITXOR(AQ82,AQ83),AQ81)</f>
        <v/>
      </c>
      <c r="AR85" s="8" t="inlineStr">
        <is>
          <t>.</t>
        </is>
      </c>
      <c r="AS85" s="8">
        <f>_xlfn.BITXOR(_xlfn.BITXOR(AS82,AS83),AS81)</f>
        <v/>
      </c>
      <c r="AT85" s="8">
        <f>_xlfn.BITXOR(_xlfn.BITXOR(AT82,AT83),AT81)</f>
        <v/>
      </c>
      <c r="AU85" s="8">
        <f>_xlfn.BITXOR(_xlfn.BITXOR(AU82,AU83),AU81)</f>
        <v/>
      </c>
      <c r="AV85" s="8">
        <f>_xlfn.BITXOR(_xlfn.BITXOR(AV82,AV83),AV81)</f>
        <v/>
      </c>
      <c r="AW85" s="15" t="inlineStr">
        <is>
          <t>(2) =</t>
        </is>
      </c>
      <c r="AX85" s="8">
        <f>CONCATENATE(AC88,AC89,AC90,AC91)</f>
        <v/>
      </c>
      <c r="AY85" s="16" t="inlineStr">
        <is>
          <t>(10)</t>
        </is>
      </c>
      <c r="AZ85">
        <f>IF(AD85&gt;0,_xlfn.DECIMAL(AX85,2) - 2^16,_xlfn.DECIMAL(AX85,2))</f>
        <v/>
      </c>
      <c r="BC85" s="33">
        <f>BC82+BC83</f>
        <v/>
      </c>
    </row>
    <row r="86">
      <c r="AB86" s="31" t="n"/>
      <c r="AY86" s="13" t="n"/>
      <c r="BC86" s="33" t="n"/>
    </row>
    <row r="87">
      <c r="AB87" s="31" t="n"/>
      <c r="BC87" s="33" t="n"/>
    </row>
    <row r="88">
      <c r="AB88" s="31" t="n"/>
      <c r="AC88">
        <f>CONCATENATE(AD85,AE85,AF85,AG85)</f>
        <v/>
      </c>
      <c r="AE88" s="37" t="inlineStr">
        <is>
          <t>CF</t>
        </is>
      </c>
      <c r="AF88" s="38" t="n"/>
      <c r="AG88" s="37" t="n">
        <v>1</v>
      </c>
      <c r="AH88" s="37" t="inlineStr">
        <is>
          <t>PF</t>
        </is>
      </c>
      <c r="AI88" s="38" t="n"/>
      <c r="AJ88" s="37" t="n">
        <v>0</v>
      </c>
      <c r="AK88" s="37" t="inlineStr">
        <is>
          <t>AF</t>
        </is>
      </c>
      <c r="AL88" s="38" t="n"/>
      <c r="AM88" s="37" t="n">
        <v>1</v>
      </c>
      <c r="AN88" s="37" t="inlineStr">
        <is>
          <t>ZF</t>
        </is>
      </c>
      <c r="AO88" s="38" t="n"/>
      <c r="AP88" s="37" t="n">
        <v>0</v>
      </c>
      <c r="AQ88" s="37" t="inlineStr">
        <is>
          <t>SF</t>
        </is>
      </c>
      <c r="AR88" s="38" t="n"/>
      <c r="AS88" s="37" t="n">
        <v>0</v>
      </c>
      <c r="AT88" s="37" t="inlineStr">
        <is>
          <t>OF</t>
        </is>
      </c>
      <c r="AU88" s="38" t="n"/>
      <c r="AV88" s="37" t="n">
        <v>0</v>
      </c>
      <c r="BC88" s="33" t="n"/>
    </row>
    <row r="89" ht="14.4" customHeight="1" s="32">
      <c r="AB89" s="31" t="n"/>
      <c r="AC89">
        <f>CONCATENATE(AI85,AJ85,AK85,AL85)</f>
        <v/>
      </c>
      <c r="AE89" s="28" t="inlineStr">
        <is>
          <t>При сложении положительного и отрицательного слагаемых было получено положительное число. Результат выполнения операции верный, совпадает с суммой десятичных эквивалентов.</t>
        </is>
      </c>
      <c r="AF89" s="29" t="n"/>
      <c r="AG89" s="29" t="n"/>
      <c r="AH89" s="29" t="n"/>
      <c r="AI89" s="29" t="n"/>
      <c r="AJ89" s="29" t="n"/>
      <c r="AK89" s="29" t="n"/>
      <c r="AL89" s="29" t="n"/>
      <c r="AM89" s="29" t="n"/>
      <c r="AN89" s="29" t="n"/>
      <c r="AO89" s="29" t="n"/>
      <c r="AP89" s="29" t="n"/>
      <c r="AQ89" s="29" t="n"/>
      <c r="AR89" s="29" t="n"/>
      <c r="AS89" s="29" t="n"/>
      <c r="AT89" s="29" t="n"/>
      <c r="AU89" s="30" t="n"/>
      <c r="AV89" s="17" t="n"/>
      <c r="BC89" s="33" t="n"/>
    </row>
    <row r="90">
      <c r="AB90" s="31" t="n"/>
      <c r="AC90">
        <f>CONCATENATE(AN85,AO85,AP85,AQ85)</f>
        <v/>
      </c>
      <c r="AE90" s="31" t="n"/>
      <c r="AU90" s="33" t="n"/>
      <c r="AV90" s="17" t="n"/>
      <c r="BC90" s="33" t="n"/>
    </row>
    <row r="91">
      <c r="AB91" s="31" t="n"/>
      <c r="AC91">
        <f>CONCATENATE(AS85,AT85,AU85,AV85)</f>
        <v/>
      </c>
      <c r="AE91" s="31" t="n"/>
      <c r="AU91" s="33" t="n"/>
      <c r="AV91" s="17" t="n"/>
      <c r="BC91" s="33" t="n"/>
    </row>
    <row r="92">
      <c r="AB92" s="34" t="n"/>
      <c r="AC92" s="35" t="n"/>
      <c r="AD92" s="35" t="n"/>
      <c r="AE92" s="34" t="n"/>
      <c r="AF92" s="35" t="n"/>
      <c r="AG92" s="35" t="n"/>
      <c r="AH92" s="35" t="n"/>
      <c r="AI92" s="35" t="n"/>
      <c r="AJ92" s="35" t="n"/>
      <c r="AK92" s="35" t="n"/>
      <c r="AL92" s="35" t="n"/>
      <c r="AM92" s="35" t="n"/>
      <c r="AN92" s="35" t="n"/>
      <c r="AO92" s="35" t="n"/>
      <c r="AP92" s="35" t="n"/>
      <c r="AQ92" s="35" t="n"/>
      <c r="AR92" s="35" t="n"/>
      <c r="AS92" s="35" t="n"/>
      <c r="AT92" s="35" t="n"/>
      <c r="AU92" s="36" t="n"/>
      <c r="AV92" s="17" t="n"/>
      <c r="AW92" s="35" t="n"/>
      <c r="AX92" s="35" t="n"/>
      <c r="AY92" s="35" t="n"/>
      <c r="AZ92" s="35" t="n"/>
      <c r="BA92" s="35" t="n"/>
      <c r="BB92" s="35" t="n"/>
      <c r="BC92" s="36" t="n"/>
    </row>
  </sheetData>
  <mergeCells count="49">
    <mergeCell ref="AE11:AU14"/>
    <mergeCell ref="AE10:AF10"/>
    <mergeCell ref="AH10:AI10"/>
    <mergeCell ref="AK10:AL10"/>
    <mergeCell ref="AN10:AO10"/>
    <mergeCell ref="AQ10:AR10"/>
    <mergeCell ref="AT10:AU10"/>
    <mergeCell ref="AT36:AU36"/>
    <mergeCell ref="AE23:AF23"/>
    <mergeCell ref="AH23:AI23"/>
    <mergeCell ref="AK23:AL23"/>
    <mergeCell ref="AN23:AO23"/>
    <mergeCell ref="AQ23:AR23"/>
    <mergeCell ref="AT23:AU23"/>
    <mergeCell ref="AE24:AU27"/>
    <mergeCell ref="AE36:AF36"/>
    <mergeCell ref="AH36:AI36"/>
    <mergeCell ref="AK36:AL36"/>
    <mergeCell ref="AN36:AO36"/>
    <mergeCell ref="AQ36:AR36"/>
    <mergeCell ref="AE37:AU40"/>
    <mergeCell ref="AE49:AF49"/>
    <mergeCell ref="AH49:AI49"/>
    <mergeCell ref="AK49:AL49"/>
    <mergeCell ref="AN49:AO49"/>
    <mergeCell ref="AQ49:AR49"/>
    <mergeCell ref="AT49:AU49"/>
    <mergeCell ref="AE50:AU53"/>
    <mergeCell ref="AE75:AF75"/>
    <mergeCell ref="AH75:AI75"/>
    <mergeCell ref="AK75:AL75"/>
    <mergeCell ref="AN75:AO75"/>
    <mergeCell ref="AQ75:AR75"/>
    <mergeCell ref="AT75:AU75"/>
    <mergeCell ref="AE76:AU79"/>
    <mergeCell ref="AE62:AF62"/>
    <mergeCell ref="AH62:AI62"/>
    <mergeCell ref="AK62:AL62"/>
    <mergeCell ref="AN62:AO62"/>
    <mergeCell ref="AQ62:AR62"/>
    <mergeCell ref="AT62:AU62"/>
    <mergeCell ref="AE63:AU66"/>
    <mergeCell ref="AE89:AU92"/>
    <mergeCell ref="AE88:AF88"/>
    <mergeCell ref="AH88:AI88"/>
    <mergeCell ref="AK88:AL88"/>
    <mergeCell ref="AN88:AO88"/>
    <mergeCell ref="AQ88:AR88"/>
    <mergeCell ref="AT88:AU88"/>
  </mergeCells>
  <conditionalFormatting sqref="H4:Z7">
    <cfRule type="cellIs" priority="2" operator="equal" dxfId="0">
      <formula>"0"</formula>
    </cfRule>
    <cfRule type="cellIs" priority="1" operator="equal" dxfId="1">
      <formula>"1"</formula>
    </cfRule>
    <cfRule type="cellIs" priority="3" operator="equal" dxfId="3" stopIfTrue="1">
      <formula>H$4</formula>
    </cfRule>
    <cfRule type="cellIs" priority="4" operator="equal" dxfId="4" stopIfTrue="1">
      <formula>I$5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Лист2">
    <outlinePr summaryBelow="1" summaryRight="1"/>
    <pageSetUpPr/>
  </sheetPr>
  <dimension ref="A1:B12"/>
  <sheetViews>
    <sheetView workbookViewId="0">
      <selection activeCell="G20" sqref="G20"/>
    </sheetView>
  </sheetViews>
  <sheetFormatPr baseColWidth="8" defaultRowHeight="14.4"/>
  <cols>
    <col width="9.88671875" bestFit="1" customWidth="1" style="32" min="2" max="2"/>
  </cols>
  <sheetData>
    <row r="1">
      <c r="A1" t="inlineStr">
        <is>
          <t>X1 =</t>
        </is>
      </c>
      <c r="B1">
        <f>Sheet1!C4</f>
        <v/>
      </c>
    </row>
    <row r="2">
      <c r="A2" t="inlineStr">
        <is>
          <t>X2 =</t>
        </is>
      </c>
      <c r="B2">
        <f>Sheet1!C5</f>
        <v/>
      </c>
    </row>
    <row r="3">
      <c r="A3" t="inlineStr">
        <is>
          <t>X3 =</t>
        </is>
      </c>
      <c r="B3">
        <f>Sheet1!C6</f>
        <v/>
      </c>
    </row>
    <row r="4">
      <c r="A4" t="inlineStr">
        <is>
          <t>X4 =</t>
        </is>
      </c>
      <c r="B4">
        <f>Sheet1!C7</f>
        <v/>
      </c>
    </row>
    <row r="5">
      <c r="A5" t="inlineStr">
        <is>
          <t>X5 =</t>
        </is>
      </c>
      <c r="B5">
        <f>Sheet1!C8</f>
        <v/>
      </c>
    </row>
    <row r="6">
      <c r="A6" t="inlineStr">
        <is>
          <t>X6 =</t>
        </is>
      </c>
      <c r="B6">
        <f>Sheet1!C9</f>
        <v/>
      </c>
    </row>
    <row r="7">
      <c r="A7" t="inlineStr">
        <is>
          <t>X7 =</t>
        </is>
      </c>
      <c r="B7">
        <f>Sheet1!C10</f>
        <v/>
      </c>
    </row>
    <row r="8">
      <c r="A8" t="inlineStr">
        <is>
          <t>X8 =</t>
        </is>
      </c>
      <c r="B8">
        <f>Sheet1!C11</f>
        <v/>
      </c>
    </row>
    <row r="9">
      <c r="A9" t="inlineStr">
        <is>
          <t>X9 =</t>
        </is>
      </c>
      <c r="B9">
        <f>Sheet1!C12</f>
        <v/>
      </c>
    </row>
    <row r="10">
      <c r="A10" t="inlineStr">
        <is>
          <t>X10 =</t>
        </is>
      </c>
      <c r="B10">
        <f>Sheet1!C13</f>
        <v/>
      </c>
    </row>
    <row r="11">
      <c r="A11" t="inlineStr">
        <is>
          <t>X11 =</t>
        </is>
      </c>
      <c r="B11">
        <f>Sheet1!C14</f>
        <v/>
      </c>
    </row>
    <row r="12">
      <c r="A12" t="inlineStr">
        <is>
          <t>X12 =</t>
        </is>
      </c>
      <c r="B12">
        <f>Sheet1!C15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irina</dc:creator>
  <dcterms:created xsi:type="dcterms:W3CDTF">2015-06-05T18:17:20Z</dcterms:created>
  <dcterms:modified xsi:type="dcterms:W3CDTF">2022-12-21T14:37:55Z</dcterms:modified>
  <cp:lastModifiedBy>irina</cp:lastModifiedBy>
</cp:coreProperties>
</file>