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微云同步助手\758392757\同步\OU\OU_academics\Deep_Learning\Project\DeepLearning_PlantDiseases\"/>
    </mc:Choice>
  </mc:AlternateContent>
  <xr:revisionPtr revIDLastSave="0" documentId="13_ncr:1_{DC355AD5-C2FF-4148-A1B0-142EFBB4C1DA}" xr6:coauthVersionLast="45" xr6:coauthVersionMax="45" xr10:uidLastSave="{00000000-0000-0000-0000-000000000000}"/>
  <bookViews>
    <workbookView xWindow="-120" yWindow="-120" windowWidth="29040" windowHeight="15840" xr2:uid="{B301BDF5-CAD6-42C9-A333-FB23D4A54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K13" i="1"/>
  <c r="F13" i="1"/>
  <c r="E13" i="1"/>
  <c r="L12" i="1"/>
  <c r="K12" i="1"/>
  <c r="F12" i="1"/>
  <c r="E12" i="1"/>
  <c r="L11" i="1"/>
  <c r="K11" i="1"/>
  <c r="F11" i="1"/>
  <c r="E11" i="1"/>
  <c r="L6" i="1"/>
  <c r="K6" i="1"/>
  <c r="L5" i="1"/>
  <c r="K5" i="1"/>
  <c r="L4" i="1"/>
  <c r="K4" i="1"/>
  <c r="F6" i="1"/>
  <c r="F5" i="1"/>
  <c r="F4" i="1"/>
  <c r="E6" i="1"/>
  <c r="E5" i="1"/>
  <c r="E4" i="1"/>
</calcChain>
</file>

<file path=xl/sharedStrings.xml><?xml version="1.0" encoding="utf-8"?>
<sst xmlns="http://schemas.openxmlformats.org/spreadsheetml/2006/main" count="26" uniqueCount="12">
  <si>
    <t>Run #</t>
  </si>
  <si>
    <t>AlexNet</t>
  </si>
  <si>
    <t>SqueezeNet1_1</t>
  </si>
  <si>
    <t>StdDev</t>
  </si>
  <si>
    <t>Mean</t>
  </si>
  <si>
    <t>Transfer Shallow</t>
  </si>
  <si>
    <t>From Scratch</t>
  </si>
  <si>
    <t>Transfer Deep</t>
  </si>
  <si>
    <t>Results on 15 epochs</t>
  </si>
  <si>
    <t>Brahimi et al. (# of epochs unknown)</t>
  </si>
  <si>
    <t>Results on 40 epochs (uncompleted yet)</t>
  </si>
  <si>
    <t>Brahimi et al. 
(# of epochs 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</si>
</sst>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288D-ADAE-4A2F-A79A-A5DB03445C75}">
  <dimension ref="A1:M13"/>
  <sheetViews>
    <sheetView tabSelected="1" topLeftCell="B1" zoomScale="145" zoomScaleNormal="145" workbookViewId="0">
      <selection activeCell="G12" sqref="G12"/>
    </sheetView>
  </sheetViews>
  <sheetFormatPr defaultRowHeight="15"/>
  <cols>
    <col min="1" max="1" width="36.7109375" customWidth="1"/>
    <col min="2" max="2" width="8.42578125" customWidth="1"/>
    <col min="6" max="6" width="10.28515625" customWidth="1"/>
    <col min="7" max="7" width="34.140625" bestFit="1" customWidth="1"/>
    <col min="13" max="13" width="34.140625" bestFit="1" customWidth="1"/>
  </cols>
  <sheetData>
    <row r="1" spans="1:13">
      <c r="A1" t="s">
        <v>8</v>
      </c>
    </row>
    <row r="2" spans="1:13"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</row>
    <row r="3" spans="1:13" ht="30">
      <c r="A3" t="s">
        <v>0</v>
      </c>
      <c r="B3">
        <v>1</v>
      </c>
      <c r="C3">
        <v>2</v>
      </c>
      <c r="D3">
        <v>3</v>
      </c>
      <c r="E3" t="s">
        <v>4</v>
      </c>
      <c r="F3" t="s">
        <v>3</v>
      </c>
      <c r="G3" s="6" t="s">
        <v>11</v>
      </c>
      <c r="H3">
        <v>1</v>
      </c>
      <c r="I3">
        <v>2</v>
      </c>
      <c r="J3">
        <v>3</v>
      </c>
      <c r="K3" t="s">
        <v>4</v>
      </c>
      <c r="L3" t="s">
        <v>3</v>
      </c>
      <c r="M3" t="s">
        <v>9</v>
      </c>
    </row>
    <row r="4" spans="1:13">
      <c r="A4" t="s">
        <v>5</v>
      </c>
      <c r="B4" s="3">
        <v>0.909214830970556</v>
      </c>
      <c r="C4" s="3">
        <v>0.91412213740458004</v>
      </c>
      <c r="D4" s="2"/>
      <c r="E4" s="2">
        <f xml:space="preserve"> AVERAGE(B4:C4)</f>
        <v>0.91166848418756796</v>
      </c>
      <c r="F4" s="2">
        <f xml:space="preserve"> STDEV(B4:C4)</f>
        <v>3.4699896568587732E-3</v>
      </c>
      <c r="G4" s="2">
        <v>0.9415</v>
      </c>
      <c r="H4" s="2">
        <v>0.931570338058887</v>
      </c>
      <c r="I4" s="2">
        <v>0.93020719738276902</v>
      </c>
      <c r="J4" s="2"/>
      <c r="K4" s="2">
        <f xml:space="preserve"> AVERAGE(H4:I4)</f>
        <v>0.93088876772082796</v>
      </c>
      <c r="L4" s="2">
        <f xml:space="preserve"> STDEV(H4:I4)</f>
        <v>9.6388601579423881E-4</v>
      </c>
      <c r="M4" s="2">
        <v>0.96260000000000001</v>
      </c>
    </row>
    <row r="5" spans="1:13">
      <c r="A5" t="s">
        <v>6</v>
      </c>
      <c r="B5" s="3">
        <v>0.96755725190839603</v>
      </c>
      <c r="C5" s="3">
        <v>0.95328971283169694</v>
      </c>
      <c r="D5" s="2"/>
      <c r="E5" s="2">
        <f t="shared" ref="E5:E6" si="0" xml:space="preserve"> AVERAGE(B5:C5)</f>
        <v>0.96042348237004649</v>
      </c>
      <c r="F5" s="2">
        <f t="shared" ref="F5:F6" si="1" xml:space="preserve"> STDEV(B5:C5)</f>
        <v>1.0088673631977978E-2</v>
      </c>
      <c r="G5" s="2">
        <v>0.95779999999999998</v>
      </c>
      <c r="H5" s="2">
        <v>0.93466012359142103</v>
      </c>
      <c r="I5" s="2">
        <v>0.92775354416575795</v>
      </c>
      <c r="J5" s="2"/>
      <c r="K5" s="2">
        <f t="shared" ref="K5:K6" si="2" xml:space="preserve"> AVERAGE(H5:I5)</f>
        <v>0.93120683387858949</v>
      </c>
      <c r="L5" s="2">
        <f t="shared" ref="L5:L6" si="3" xml:space="preserve"> STDEV(H5:I5)</f>
        <v>4.8836891466898574E-3</v>
      </c>
      <c r="M5" s="2">
        <v>0.92490000000000006</v>
      </c>
    </row>
    <row r="6" spans="1:13">
      <c r="A6" t="s">
        <v>7</v>
      </c>
      <c r="B6" s="3">
        <v>0.98491457651762904</v>
      </c>
      <c r="C6" s="3">
        <v>0.98555070883315099</v>
      </c>
      <c r="D6" s="2"/>
      <c r="E6" s="2">
        <f t="shared" si="0"/>
        <v>0.98523264267539001</v>
      </c>
      <c r="F6" s="2">
        <f t="shared" si="1"/>
        <v>4.4981347403747369E-4</v>
      </c>
      <c r="G6" s="2">
        <v>0.99239999999999995</v>
      </c>
      <c r="H6" s="2">
        <v>0.97782624500181703</v>
      </c>
      <c r="I6" s="2">
        <v>0.977099236641221</v>
      </c>
      <c r="J6" s="2"/>
      <c r="K6" s="2">
        <f t="shared" si="2"/>
        <v>0.97746274082151907</v>
      </c>
      <c r="L6" s="2">
        <f t="shared" si="3"/>
        <v>5.1407254175676517E-4</v>
      </c>
      <c r="M6" s="2">
        <v>0.99199999999999999</v>
      </c>
    </row>
    <row r="8" spans="1:13">
      <c r="A8" s="5" t="s">
        <v>10</v>
      </c>
    </row>
    <row r="9" spans="1:13">
      <c r="B9" s="1" t="s">
        <v>1</v>
      </c>
      <c r="C9" s="1"/>
      <c r="D9" s="1"/>
      <c r="E9" s="1"/>
      <c r="F9" s="1"/>
      <c r="G9" s="1"/>
      <c r="H9" s="1" t="s">
        <v>2</v>
      </c>
      <c r="I9" s="1"/>
      <c r="J9" s="1"/>
      <c r="K9" s="1"/>
      <c r="L9" s="1"/>
      <c r="M9" s="1"/>
    </row>
    <row r="10" spans="1:13" ht="30">
      <c r="A10" t="s">
        <v>0</v>
      </c>
      <c r="B10">
        <v>1</v>
      </c>
      <c r="C10">
        <v>2</v>
      </c>
      <c r="D10">
        <v>3</v>
      </c>
      <c r="E10" t="s">
        <v>4</v>
      </c>
      <c r="F10" t="s">
        <v>3</v>
      </c>
      <c r="G10" s="6" t="s">
        <v>11</v>
      </c>
      <c r="H10">
        <v>1</v>
      </c>
      <c r="I10">
        <v>2</v>
      </c>
      <c r="J10">
        <v>3</v>
      </c>
      <c r="K10" t="s">
        <v>4</v>
      </c>
      <c r="L10" t="s">
        <v>3</v>
      </c>
      <c r="M10" t="s">
        <v>9</v>
      </c>
    </row>
    <row r="11" spans="1:13">
      <c r="A11" t="s">
        <v>5</v>
      </c>
      <c r="B11" s="4">
        <v>0.909214830970556</v>
      </c>
      <c r="C11" s="4">
        <v>0.91412213740458004</v>
      </c>
      <c r="D11" s="4"/>
      <c r="E11" s="4">
        <f xml:space="preserve"> AVERAGE(B11:C11)</f>
        <v>0.91166848418756796</v>
      </c>
      <c r="F11" s="4">
        <f xml:space="preserve"> STDEV(B11:C11)</f>
        <v>3.4699896568587732E-3</v>
      </c>
      <c r="G11" s="2">
        <v>0.9415</v>
      </c>
      <c r="H11" s="4">
        <v>0.931570338058887</v>
      </c>
      <c r="I11" s="4">
        <v>0.93020719738276902</v>
      </c>
      <c r="J11" s="4"/>
      <c r="K11" s="4">
        <f xml:space="preserve"> AVERAGE(H11:I11)</f>
        <v>0.93088876772082796</v>
      </c>
      <c r="L11" s="4">
        <f xml:space="preserve"> STDEV(H11:I11)</f>
        <v>9.6388601579423881E-4</v>
      </c>
      <c r="M11" s="2">
        <v>0.96260000000000001</v>
      </c>
    </row>
    <row r="12" spans="1:13">
      <c r="A12" t="s">
        <v>6</v>
      </c>
      <c r="B12" s="4">
        <v>0.96755725190839603</v>
      </c>
      <c r="C12" s="4">
        <v>0.95328971283169694</v>
      </c>
      <c r="D12" s="4"/>
      <c r="E12" s="4">
        <f t="shared" ref="E12:E13" si="4" xml:space="preserve"> AVERAGE(B12:C12)</f>
        <v>0.96042348237004649</v>
      </c>
      <c r="F12" s="4">
        <f t="shared" ref="F12:F13" si="5" xml:space="preserve"> STDEV(B12:C12)</f>
        <v>1.0088673631977978E-2</v>
      </c>
      <c r="G12" s="2">
        <v>0.95779999999999998</v>
      </c>
      <c r="H12" s="4">
        <v>0.93466012359142103</v>
      </c>
      <c r="I12" s="4">
        <v>0.92775354416575795</v>
      </c>
      <c r="J12" s="4"/>
      <c r="K12" s="4">
        <f t="shared" ref="K12:K13" si="6" xml:space="preserve"> AVERAGE(H12:I12)</f>
        <v>0.93120683387858949</v>
      </c>
      <c r="L12" s="4">
        <f t="shared" ref="L12:L13" si="7" xml:space="preserve"> STDEV(H12:I12)</f>
        <v>4.8836891466898574E-3</v>
      </c>
      <c r="M12" s="2">
        <v>0.92490000000000006</v>
      </c>
    </row>
    <row r="13" spans="1:13">
      <c r="A13" t="s">
        <v>7</v>
      </c>
      <c r="B13" s="4">
        <v>0.98491457651762904</v>
      </c>
      <c r="C13" s="4">
        <v>0.98555070883315099</v>
      </c>
      <c r="D13" s="4"/>
      <c r="E13" s="4">
        <f t="shared" si="4"/>
        <v>0.98523264267539001</v>
      </c>
      <c r="F13" s="4">
        <f t="shared" si="5"/>
        <v>4.4981347403747369E-4</v>
      </c>
      <c r="G13" s="2">
        <v>0.99239999999999995</v>
      </c>
      <c r="H13" s="4">
        <v>0.97782624500181703</v>
      </c>
      <c r="I13" s="4">
        <v>0.977099236641221</v>
      </c>
      <c r="J13" s="4"/>
      <c r="K13" s="4">
        <f t="shared" si="6"/>
        <v>0.97746274082151907</v>
      </c>
      <c r="L13" s="4">
        <f t="shared" si="7"/>
        <v>5.1407254175676517E-4</v>
      </c>
      <c r="M13" s="2">
        <v>0.99199999999999999</v>
      </c>
    </row>
  </sheetData>
  <mergeCells count="4">
    <mergeCell ref="B2:G2"/>
    <mergeCell ref="H2:M2"/>
    <mergeCell ref="B9:G9"/>
    <mergeCell ref="H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</dc:creator>
  <cp:lastModifiedBy>qwert</cp:lastModifiedBy>
  <dcterms:created xsi:type="dcterms:W3CDTF">2020-04-21T18:37:32Z</dcterms:created>
  <dcterms:modified xsi:type="dcterms:W3CDTF">2020-04-21T21:16:52Z</dcterms:modified>
</cp:coreProperties>
</file>