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ISHANK\Desktop\PROJRCT GUI\"/>
    </mc:Choice>
  </mc:AlternateContent>
  <xr:revisionPtr revIDLastSave="0" documentId="13_ncr:1_{8F7A4259-73F8-4B0D-B713-8E7BCBAA3E7B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<sst xmlns="http://schemas.openxmlformats.org/spreadsheetml/2006/main" count="36" uniqueCount="36">
  <si>
    <t>S.No.</t>
  </si>
  <si>
    <t>Tag</t>
  </si>
  <si>
    <t>Shikhara Building</t>
  </si>
  <si>
    <t>Five-story building in Bhuj</t>
  </si>
  <si>
    <t>Six-story building in Anjar</t>
  </si>
  <si>
    <t>Four-story building in Gandhidham</t>
  </si>
  <si>
    <t>Performance of RCC buildings in Bhuj earthquake</t>
  </si>
  <si>
    <t>Failure of buildings in Bhuj earthquake: A case study</t>
  </si>
  <si>
    <t>Performance of non-engineered buildings in Bhuj earthquake</t>
  </si>
  <si>
    <t>Case studies of failed buildings in Bhuj earthquake</t>
  </si>
  <si>
    <t>Seismic performance of reinforced concrete buildings in the Bhuj earthquake</t>
  </si>
  <si>
    <t>Performance of precast buildings in the Bhuj earthquake</t>
  </si>
  <si>
    <t>1.1 Building is resting on ground that has failed due to Landslide/Fissures and Liquefaction.</t>
  </si>
  <si>
    <t>1.2 Building is tilted.</t>
  </si>
  <si>
    <t>1.3 Building is resting on hill slopes or adjacent to hill slopes, and has unsafe/tilted adjoining/uphill building or loose boulders.</t>
  </si>
  <si>
    <t>2.1 Building is resting on river terraces that have cracked soil.</t>
  </si>
  <si>
    <t>2.2 Building has sustained uneven settlement of the ground.</t>
  </si>
  <si>
    <t>2.3 Building is resting on liquefied soil.</t>
  </si>
  <si>
    <t>2.4 Uneven Settlement of building leading to visual damage.</t>
  </si>
  <si>
    <t>3.1 Building has pounding damage from adjoining building or structure.</t>
  </si>
  <si>
    <t>3.2 Building has collapsed/damaged staircase/mumty or blockade of staircase.</t>
  </si>
  <si>
    <t>3.3 Building has an Open storey (at ground /other level) with columns having shear cracks.</t>
  </si>
  <si>
    <t>3.4 Building has Floating Columns with cracked supporting beams.</t>
  </si>
  <si>
    <t>3.5 Building has main load resisting columns with shear cracks.</t>
  </si>
  <si>
    <t>3.6 Building has main load resisting short columns with shear cracks.</t>
  </si>
  <si>
    <t>3.7 Building has Flat Slab with punching shear failure.</t>
  </si>
  <si>
    <t>3.8 Building has spalling of cover concrete in main load resisting columns.</t>
  </si>
  <si>
    <t>3.9 Building has extensive X cracking or out-of-plane collapse of infills.</t>
  </si>
  <si>
    <t>3.10 No seismic separation between staircase and building.</t>
  </si>
  <si>
    <t>4.1 Building is adjacent to a failed slope.</t>
  </si>
  <si>
    <t>5.1 Building has sustained collapse of cantilevers, balconies, chimneys, and parapets.</t>
  </si>
  <si>
    <t>5.2 Building has water tanks on roof displaced from their supports.</t>
  </si>
  <si>
    <t>5.3 Building has sustained extensive separation between infill wall and frame members, and has no damage in columns.</t>
  </si>
  <si>
    <t>SUM</t>
  </si>
  <si>
    <t>%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</si>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</sst>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Q24" sqref="Q24"/>
    </sheetView>
  </sheetViews>
  <sheetFormatPr defaultColWidth="12.5703125" defaultRowHeight="15.75" customHeight="1" x14ac:dyDescent="0.2"/>
  <cols>
    <col min="2" max="2" width="33.710937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  <c r="N1" t="s">
        <v>35</v>
      </c>
      <c r="O1" t="s">
        <v>34</v>
      </c>
    </row>
    <row r="2" spans="1:15" x14ac:dyDescent="0.2">
      <c r="A2">
        <v>1</v>
      </c>
      <c r="B2" t="s">
        <v>12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f>SUM(C2:L2)</f>
        <v>5</v>
      </c>
      <c r="N2" t="str">
        <f>IMDIV(M2,10)</f>
        <v>0.5</v>
      </c>
      <c r="O2" t="str">
        <f>IMPRODUCT(N2,100)</f>
        <v>50</v>
      </c>
    </row>
    <row r="3" spans="1:15" x14ac:dyDescent="0.2">
      <c r="A3">
        <v>2</v>
      </c>
      <c r="B3" t="s">
        <v>13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f t="shared" ref="M3:M22" si="0">SUM(C3:L3)</f>
        <v>8</v>
      </c>
      <c r="N3" t="str">
        <f t="shared" ref="N3:N22" si="1">IMDIV(M3,10)</f>
        <v>0.8</v>
      </c>
      <c r="O3" t="str">
        <f t="shared" ref="O3:O22" si="2">IMPRODUCT(N3,100)</f>
        <v>80</v>
      </c>
    </row>
    <row r="4" spans="1:15" x14ac:dyDescent="0.2">
      <c r="A4">
        <v>3</v>
      </c>
      <c r="B4" t="s">
        <v>14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1</v>
      </c>
      <c r="N4" t="str">
        <f t="shared" si="1"/>
        <v>0.1</v>
      </c>
      <c r="O4" t="str">
        <f t="shared" si="2"/>
        <v>10</v>
      </c>
    </row>
    <row r="5" spans="1:15" x14ac:dyDescent="0.2">
      <c r="A5">
        <v>4</v>
      </c>
      <c r="B5" t="s">
        <v>15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f t="shared" si="0"/>
        <v>5</v>
      </c>
      <c r="N5" t="str">
        <f t="shared" si="1"/>
        <v>0.5</v>
      </c>
      <c r="O5" t="str">
        <f t="shared" si="2"/>
        <v>50</v>
      </c>
    </row>
    <row r="6" spans="1:15" x14ac:dyDescent="0.2">
      <c r="A6">
        <v>5</v>
      </c>
      <c r="B6" t="s">
        <v>16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f t="shared" si="0"/>
        <v>8</v>
      </c>
      <c r="N6" t="str">
        <f t="shared" si="1"/>
        <v>0.8</v>
      </c>
      <c r="O6" t="str">
        <f t="shared" si="2"/>
        <v>80</v>
      </c>
    </row>
    <row r="7" spans="1:15" x14ac:dyDescent="0.2">
      <c r="A7">
        <v>6</v>
      </c>
      <c r="B7" t="s">
        <v>17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f t="shared" si="0"/>
        <v>6</v>
      </c>
      <c r="N7" t="str">
        <f t="shared" si="1"/>
        <v>0.6</v>
      </c>
      <c r="O7" t="str">
        <f t="shared" si="2"/>
        <v>60</v>
      </c>
    </row>
    <row r="8" spans="1:15" x14ac:dyDescent="0.2">
      <c r="A8">
        <v>7</v>
      </c>
      <c r="B8" t="s">
        <v>18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f t="shared" si="0"/>
        <v>9</v>
      </c>
      <c r="N8" t="str">
        <f t="shared" si="1"/>
        <v>0.9</v>
      </c>
      <c r="O8" t="str">
        <f t="shared" si="2"/>
        <v>90</v>
      </c>
    </row>
    <row r="9" spans="1:15" x14ac:dyDescent="0.2">
      <c r="A9">
        <v>8</v>
      </c>
      <c r="B9" t="s">
        <v>19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f t="shared" si="0"/>
        <v>9</v>
      </c>
      <c r="N9" t="str">
        <f t="shared" si="1"/>
        <v>0.9</v>
      </c>
      <c r="O9" t="str">
        <f t="shared" si="2"/>
        <v>90</v>
      </c>
    </row>
    <row r="10" spans="1:15" x14ac:dyDescent="0.2">
      <c r="A10">
        <v>9</v>
      </c>
      <c r="B10" t="s">
        <v>20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f t="shared" si="0"/>
        <v>10</v>
      </c>
      <c r="N10" t="str">
        <f t="shared" si="1"/>
        <v>1</v>
      </c>
      <c r="O10" t="str">
        <f t="shared" si="2"/>
        <v>100</v>
      </c>
    </row>
    <row r="11" spans="1:15" x14ac:dyDescent="0.2">
      <c r="A11">
        <v>10</v>
      </c>
      <c r="B11" t="s">
        <v>21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0"/>
        <v>9</v>
      </c>
      <c r="N11" t="str">
        <f t="shared" si="1"/>
        <v>0.9</v>
      </c>
      <c r="O11" t="str">
        <f t="shared" si="2"/>
        <v>90</v>
      </c>
    </row>
    <row r="12" spans="1:15" x14ac:dyDescent="0.2">
      <c r="A12">
        <v>11</v>
      </c>
      <c r="B12" t="s">
        <v>22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3</v>
      </c>
      <c r="N12" t="str">
        <f t="shared" si="1"/>
        <v>0.3</v>
      </c>
      <c r="O12" t="str">
        <f t="shared" si="2"/>
        <v>30</v>
      </c>
    </row>
    <row r="13" spans="1:15" x14ac:dyDescent="0.2">
      <c r="A13">
        <v>12</v>
      </c>
      <c r="B13" t="s">
        <v>23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f t="shared" si="0"/>
        <v>9</v>
      </c>
      <c r="N13" t="str">
        <f t="shared" si="1"/>
        <v>0.9</v>
      </c>
      <c r="O13" t="str">
        <f t="shared" si="2"/>
        <v>90</v>
      </c>
    </row>
    <row r="14" spans="1:15" x14ac:dyDescent="0.2">
      <c r="A14">
        <v>13</v>
      </c>
      <c r="B14" t="s">
        <v>24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f t="shared" si="0"/>
        <v>7</v>
      </c>
      <c r="N14" t="str">
        <f t="shared" si="1"/>
        <v>0.7</v>
      </c>
      <c r="O14" t="str">
        <f t="shared" si="2"/>
        <v>70</v>
      </c>
    </row>
    <row r="15" spans="1:15" x14ac:dyDescent="0.2">
      <c r="A15">
        <v>14</v>
      </c>
      <c r="B15" t="s">
        <v>25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2</v>
      </c>
      <c r="N15" t="str">
        <f t="shared" si="1"/>
        <v>0.2</v>
      </c>
      <c r="O15" t="str">
        <f t="shared" si="2"/>
        <v>20</v>
      </c>
    </row>
    <row r="16" spans="1:15" x14ac:dyDescent="0.2">
      <c r="A16">
        <v>15</v>
      </c>
      <c r="B16" t="s">
        <v>26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f t="shared" si="0"/>
        <v>9</v>
      </c>
      <c r="N16" t="str">
        <f t="shared" si="1"/>
        <v>0.9</v>
      </c>
      <c r="O16" t="str">
        <f t="shared" si="2"/>
        <v>90</v>
      </c>
    </row>
    <row r="17" spans="1:15" x14ac:dyDescent="0.2">
      <c r="A17">
        <v>16</v>
      </c>
      <c r="B17" t="s">
        <v>27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f t="shared" si="0"/>
        <v>10</v>
      </c>
      <c r="N17" t="str">
        <f t="shared" si="1"/>
        <v>1</v>
      </c>
      <c r="O17" t="str">
        <f t="shared" si="2"/>
        <v>100</v>
      </c>
    </row>
    <row r="18" spans="1:15" x14ac:dyDescent="0.2">
      <c r="A18">
        <v>17</v>
      </c>
      <c r="B18" t="s">
        <v>28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f t="shared" si="0"/>
        <v>7</v>
      </c>
      <c r="N18" t="str">
        <f t="shared" si="1"/>
        <v>0.7</v>
      </c>
      <c r="O18" t="str">
        <f t="shared" si="2"/>
        <v>70</v>
      </c>
    </row>
    <row r="19" spans="1:15" x14ac:dyDescent="0.2">
      <c r="A19">
        <v>18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  <c r="N19" t="str">
        <f t="shared" si="1"/>
        <v>0</v>
      </c>
      <c r="O19" t="str">
        <f t="shared" si="2"/>
        <v>0</v>
      </c>
    </row>
    <row r="20" spans="1:15" x14ac:dyDescent="0.2">
      <c r="A20">
        <v>19</v>
      </c>
      <c r="B20" t="s">
        <v>30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f t="shared" si="0"/>
        <v>4</v>
      </c>
      <c r="N20" t="str">
        <f t="shared" si="1"/>
        <v>0.4</v>
      </c>
      <c r="O20" t="str">
        <f t="shared" si="2"/>
        <v>40</v>
      </c>
    </row>
    <row r="21" spans="1:15" x14ac:dyDescent="0.2">
      <c r="A21">
        <v>20</v>
      </c>
      <c r="B21" t="s">
        <v>31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f t="shared" si="0"/>
        <v>6</v>
      </c>
      <c r="N21" t="str">
        <f t="shared" si="1"/>
        <v>0.6</v>
      </c>
      <c r="O21" t="str">
        <f t="shared" si="2"/>
        <v>60</v>
      </c>
    </row>
    <row r="22" spans="1:15" x14ac:dyDescent="0.2">
      <c r="A22">
        <v>21</v>
      </c>
      <c r="B22" t="s">
        <v>32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f t="shared" si="0"/>
        <v>9</v>
      </c>
      <c r="N22" t="str">
        <f t="shared" si="1"/>
        <v>0.9</v>
      </c>
      <c r="O22" t="str">
        <f t="shared" si="2"/>
        <v>90</v>
      </c>
    </row>
    <row r="23" spans="1:15" x14ac:dyDescent="0.2"/>
    <row r="24" spans="1:15" x14ac:dyDescent="0.2"/>
    <row r="25" spans="1:15" x14ac:dyDescent="0.2"/>
    <row r="26" spans="1:15" x14ac:dyDescent="0.2"/>
    <row r="27" spans="1:15" x14ac:dyDescent="0.2"/>
    <row r="28" spans="1:15" x14ac:dyDescent="0.2"/>
    <row r="29" spans="1:15" x14ac:dyDescent="0.2"/>
    <row r="30" spans="1:15" x14ac:dyDescent="0.2"/>
    <row r="31" spans="1:15" x14ac:dyDescent="0.2"/>
    <row r="32" spans="1:15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Singh</cp:lastModifiedBy>
  <dcterms:modified xsi:type="dcterms:W3CDTF">2023-11-20T06:51:55Z</dcterms:modified>
</cp:coreProperties>
</file>