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935" activeTab="1"/>
  </bookViews>
  <sheets>
    <sheet name="Project_BackLog" sheetId="3" r:id="rId1"/>
    <sheet name="Sprint_BackLog" sheetId="4" r:id="rId2"/>
    <sheet name="Historias_de_Usuari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7" i="4" s="1"/>
  <c r="M11" i="3"/>
</calcChain>
</file>

<file path=xl/sharedStrings.xml><?xml version="1.0" encoding="utf-8"?>
<sst xmlns="http://schemas.openxmlformats.org/spreadsheetml/2006/main" count="104" uniqueCount="59">
  <si>
    <t>Fecha de inicio del proyecto:</t>
  </si>
  <si>
    <t>Prioridad</t>
  </si>
  <si>
    <t>ID Tarea</t>
  </si>
  <si>
    <t>Tipo Tarea</t>
  </si>
  <si>
    <t>Nombre Tarea</t>
  </si>
  <si>
    <t>Descripción de tareas</t>
  </si>
  <si>
    <t>Reportar a</t>
  </si>
  <si>
    <t>Asignado a</t>
  </si>
  <si>
    <t>Inicio</t>
  </si>
  <si>
    <t>Fin</t>
  </si>
  <si>
    <t>Sprint listo</t>
  </si>
  <si>
    <t>Estado</t>
  </si>
  <si>
    <t>Observación/Notas</t>
  </si>
  <si>
    <t>Codificación</t>
  </si>
  <si>
    <t>Instalar angular cli, crear un proyecto y validar que compile sin errores</t>
  </si>
  <si>
    <t>Diseño</t>
  </si>
  <si>
    <t xml:space="preserve">Diseño componentes: definir los componentes </t>
  </si>
  <si>
    <t>Tomar la plantilla HTML para identificar que seccion debo convertirla en componente de angular</t>
  </si>
  <si>
    <t>Sabrina</t>
  </si>
  <si>
    <t>Guille</t>
  </si>
  <si>
    <t>Front End: Crear proyecto em Angular</t>
  </si>
  <si>
    <t>si</t>
  </si>
  <si>
    <t>no</t>
  </si>
  <si>
    <t>Sbrina</t>
  </si>
  <si>
    <t>no comenzado</t>
  </si>
  <si>
    <t>Sprint Asignado</t>
  </si>
  <si>
    <t>Back End: crear base de datos em MySql</t>
  </si>
  <si>
    <t>Estimación en horas</t>
  </si>
  <si>
    <t>Alta</t>
  </si>
  <si>
    <t>Fotografías, ilustraciones, imagenes, textos de presentación y datos personales para agregar, tabla de colores a utilizar</t>
  </si>
  <si>
    <t xml:space="preserve">Diseño gráfico del portfolio </t>
  </si>
  <si>
    <t>Media</t>
  </si>
  <si>
    <t>Codificación / Diseño</t>
  </si>
  <si>
    <t>codificación em CSS</t>
  </si>
  <si>
    <t>creación de la stylesheet em css</t>
  </si>
  <si>
    <t xml:space="preserve">Sabrina </t>
  </si>
  <si>
    <t>instalar Mysql y comprobarlo / editar proyecto</t>
  </si>
  <si>
    <t>Back End: Servidor</t>
  </si>
  <si>
    <t>desarrollar proyecto de servidor em Apache Tomcat</t>
  </si>
  <si>
    <t>Fecha de inicio del Sprint:</t>
  </si>
  <si>
    <t>Sprint 1</t>
  </si>
  <si>
    <t>Nombre de tarea</t>
  </si>
  <si>
    <t>Front End: Crear proyecto en Angular</t>
  </si>
  <si>
    <t>Sprint 2</t>
  </si>
  <si>
    <t xml:space="preserve">Tarea Backlog </t>
  </si>
  <si>
    <t>Descripción</t>
  </si>
  <si>
    <t>Estimación Tiempo Original</t>
  </si>
  <si>
    <t>Iniciada</t>
  </si>
  <si>
    <t>Finalizada</t>
  </si>
  <si>
    <t>Guillermo</t>
  </si>
  <si>
    <t>Iniciado</t>
  </si>
  <si>
    <t>No iniciado</t>
  </si>
  <si>
    <t>terminada</t>
  </si>
  <si>
    <t xml:space="preserve"> - Como postulante a un trabajo para una empresa de desarrollo web necesito filtrar las ofertas laborales por medio de um formulario para los interesados em mi trabajo antes de brindar mi información de contacto</t>
  </si>
  <si>
    <t xml:space="preserve"> - Como postulante a un trabajo para una empresa de desarrollo web quiero que todos mis proyectos estén visiblemente representados para que los reclutadores lo vean de manera sencilla</t>
  </si>
  <si>
    <t xml:space="preserve"> - Como reclutador necesito tener acceso directo a los medios de contacto del postulante.</t>
  </si>
  <si>
    <t>Project_BackLog</t>
  </si>
  <si>
    <t>Sprint_BackLog</t>
  </si>
  <si>
    <t>Historias_de_Usuario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</si>
</sst>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2C0A]d&quot; de &quot;mmmm&quot; de &quot;yyyy;@"/>
  </numFmts>
  <fonts count="16">
    <font>
      <sz val="11"/>
      <color theme="1"/>
      <name val="Calibri"/>
      <family val="2"/>
      <scheme val="minor"/>
    </font>
    <font>
      <sz val="26"/>
      <color theme="0"/>
      <name val="Noto Sans Bold"/>
    </font>
    <font>
      <sz val="12"/>
      <color theme="0"/>
      <name val="Noto Sans"/>
      <family val="2"/>
    </font>
    <font>
      <sz val="10"/>
      <color theme="1"/>
      <name val="Noto Sans"/>
      <family val="2"/>
    </font>
    <font>
      <sz val="10"/>
      <color theme="1"/>
      <name val="Century Gothic"/>
      <family val="1"/>
    </font>
    <font>
      <sz val="24"/>
      <color theme="0"/>
      <name val="Calibri"/>
      <family val="2"/>
      <scheme val="minor"/>
    </font>
    <font>
      <sz val="10"/>
      <color theme="1"/>
      <name val="Century Gothic"/>
      <family val="2"/>
    </font>
    <font>
      <sz val="26"/>
      <color theme="0"/>
      <name val="Century Gothic"/>
      <family val="2"/>
    </font>
    <font>
      <sz val="11"/>
      <color theme="1"/>
      <name val="Century Gothic"/>
      <family val="2"/>
    </font>
    <font>
      <sz val="12"/>
      <color theme="0"/>
      <name val="Century Gothic"/>
      <family val="2"/>
    </font>
    <font>
      <b/>
      <sz val="10"/>
      <color theme="0"/>
      <name val="Century Gothic"/>
      <family val="2"/>
    </font>
    <font>
      <sz val="10"/>
      <color theme="0"/>
      <name val="Century Gothic"/>
      <family val="2"/>
    </font>
    <font>
      <sz val="11"/>
      <color theme="0"/>
      <name val="Century Gothic"/>
      <family val="2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BFBFBF"/>
      </left>
      <right style="thin">
        <color rgb="FFBFBFBF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3" fillId="3" borderId="0" xfId="0" applyFont="1" applyFill="1" applyBorder="1" applyAlignment="1">
      <alignment horizontal="left" vertical="center" wrapText="1" indent="1"/>
    </xf>
    <xf numFmtId="14" fontId="3" fillId="3" borderId="0" xfId="0" applyNumberFormat="1" applyFont="1" applyFill="1" applyBorder="1" applyAlignment="1">
      <alignment horizontal="left" vertical="center" wrapText="1" indent="1"/>
    </xf>
    <xf numFmtId="166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4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/>
    <xf numFmtId="0" fontId="9" fillId="2" borderId="0" xfId="0" applyFont="1" applyFill="1" applyAlignment="1">
      <alignment horizontal="right" vertical="center"/>
    </xf>
    <xf numFmtId="166" fontId="9" fillId="2" borderId="2" xfId="0" applyNumberFormat="1" applyFont="1" applyFill="1" applyBorder="1" applyAlignment="1">
      <alignment horizontal="left" vertical="center"/>
    </xf>
    <xf numFmtId="166" fontId="9" fillId="2" borderId="0" xfId="0" applyNumberFormat="1" applyFont="1" applyFill="1" applyBorder="1" applyAlignment="1">
      <alignment horizontal="left" vertical="center"/>
    </xf>
    <xf numFmtId="0" fontId="8" fillId="2" borderId="3" xfId="0" applyFont="1" applyFill="1" applyBorder="1"/>
    <xf numFmtId="0" fontId="10" fillId="2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11" fillId="3" borderId="5" xfId="0" applyFont="1" applyFill="1" applyBorder="1" applyAlignment="1">
      <alignment horizontal="left" vertical="center" wrapText="1" indent="1"/>
    </xf>
    <xf numFmtId="14" fontId="11" fillId="3" borderId="5" xfId="0" applyNumberFormat="1" applyFont="1" applyFill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6" xfId="0" quotePrefix="1" applyFont="1" applyBorder="1" applyAlignment="1">
      <alignment horizontal="left" vertical="center" wrapText="1" indent="1"/>
    </xf>
    <xf numFmtId="14" fontId="6" fillId="0" borderId="6" xfId="0" applyNumberFormat="1" applyFont="1" applyBorder="1" applyAlignment="1">
      <alignment horizontal="left" vertical="center" wrapText="1" indent="1"/>
    </xf>
    <xf numFmtId="0" fontId="12" fillId="2" borderId="0" xfId="0" applyFont="1" applyFill="1" applyAlignment="1">
      <alignment horizontal="left" vertical="center"/>
    </xf>
    <xf numFmtId="0" fontId="10" fillId="2" borderId="12" xfId="0" applyFont="1" applyFill="1" applyBorder="1" applyAlignment="1">
      <alignment horizontal="left" vertical="center" wrapText="1" indent="1"/>
    </xf>
    <xf numFmtId="0" fontId="13" fillId="4" borderId="13" xfId="0" applyFont="1" applyFill="1" applyBorder="1" applyAlignment="1">
      <alignment horizontal="left" vertical="center" wrapText="1" indent="1"/>
    </xf>
    <xf numFmtId="0" fontId="10" fillId="2" borderId="14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11" fillId="2" borderId="0" xfId="0" applyFont="1" applyFill="1" applyBorder="1" applyAlignment="1">
      <alignment horizontal="left" vertical="center" wrapText="1" indent="1"/>
    </xf>
    <xf numFmtId="0" fontId="11" fillId="2" borderId="0" xfId="0" applyFont="1" applyFill="1" applyAlignment="1">
      <alignment horizontal="left" vertical="center" wrapText="1" indent="1"/>
    </xf>
    <xf numFmtId="0" fontId="10" fillId="4" borderId="7" xfId="0" applyFont="1" applyFill="1" applyBorder="1" applyAlignment="1">
      <alignment horizontal="left" vertical="center" wrapText="1" indent="1"/>
    </xf>
    <xf numFmtId="0" fontId="11" fillId="4" borderId="7" xfId="0" applyFont="1" applyFill="1" applyBorder="1" applyAlignment="1">
      <alignment horizontal="left" vertical="center" wrapText="1" indent="1"/>
    </xf>
    <xf numFmtId="14" fontId="11" fillId="2" borderId="5" xfId="0" applyNumberFormat="1" applyFont="1" applyFill="1" applyBorder="1" applyAlignment="1">
      <alignment horizontal="left" vertical="center" wrapText="1" indent="1"/>
    </xf>
    <xf numFmtId="14" fontId="11" fillId="2" borderId="8" xfId="0" applyNumberFormat="1" applyFont="1" applyFill="1" applyBorder="1" applyAlignment="1">
      <alignment horizontal="left" vertical="center" wrapText="1" indent="1"/>
    </xf>
    <xf numFmtId="0" fontId="14" fillId="0" borderId="9" xfId="0" applyFont="1" applyBorder="1" applyAlignment="1">
      <alignment horizontal="left" vertical="center" wrapText="1" indent="1"/>
    </xf>
    <xf numFmtId="14" fontId="6" fillId="0" borderId="10" xfId="0" applyNumberFormat="1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/>
    <xf numFmtId="0" fontId="8" fillId="0" borderId="11" xfId="0" applyFont="1" applyBorder="1"/>
    <xf numFmtId="0" fontId="10" fillId="4" borderId="9" xfId="0" applyFont="1" applyFill="1" applyBorder="1" applyAlignment="1">
      <alignment horizontal="left" vertical="center" wrapText="1" indent="1"/>
    </xf>
    <xf numFmtId="0" fontId="14" fillId="4" borderId="9" xfId="0" applyFont="1" applyFill="1" applyBorder="1" applyAlignment="1">
      <alignment horizontal="left" vertical="center" wrapText="1" indent="1"/>
    </xf>
    <xf numFmtId="0" fontId="15" fillId="4" borderId="9" xfId="0" applyFont="1" applyFill="1" applyBorder="1" applyAlignment="1">
      <alignment horizontal="left" vertical="center" wrapText="1" indent="1"/>
    </xf>
    <xf numFmtId="14" fontId="6" fillId="2" borderId="6" xfId="0" applyNumberFormat="1" applyFont="1" applyFill="1" applyBorder="1" applyAlignment="1">
      <alignment horizontal="left" vertical="center" wrapText="1" indent="1"/>
    </xf>
    <xf numFmtId="14" fontId="6" fillId="2" borderId="1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542925</xdr:colOff>
      <xdr:row>2</xdr:row>
      <xdr:rowOff>137908</xdr:rowOff>
    </xdr:from>
    <xdr:to>
      <xdr:col>13</xdr:col>
      <xdr:colOff>428625</xdr:colOff>
      <xdr:row>6</xdr:row>
      <xdr:rowOff>104629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518908"/>
          <a:ext cx="2676525" cy="804921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609601</xdr:colOff>
      <xdr:row>1</xdr:row>
      <xdr:rowOff>47417</xdr:rowOff>
    </xdr:from>
    <xdr:to>
      <xdr:col>10</xdr:col>
      <xdr:colOff>428626</xdr:colOff>
      <xdr:row>8</xdr:row>
      <xdr:rowOff>18842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1" y="237917"/>
          <a:ext cx="234315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61708</xdr:rowOff>
    </xdr:from>
    <xdr:to>
      <xdr:col>11</xdr:col>
      <xdr:colOff>676275</xdr:colOff>
      <xdr:row>6</xdr:row>
      <xdr:rowOff>28429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442708"/>
          <a:ext cx="2676525" cy="804921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1619251</xdr:colOff>
      <xdr:row>1</xdr:row>
      <xdr:rowOff>47418</xdr:rowOff>
    </xdr:from>
    <xdr:to>
      <xdr:col>7</xdr:col>
      <xdr:colOff>742950</xdr:colOff>
      <xdr:row>7</xdr:row>
      <xdr:rowOff>48347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6" y="237918"/>
          <a:ext cx="2047874" cy="12487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2</xdr:row>
      <xdr:rowOff>42658</xdr:rowOff>
    </xdr:from>
    <xdr:to>
      <xdr:col>11</xdr:col>
      <xdr:colOff>1628775</xdr:colOff>
      <xdr:row>6</xdr:row>
      <xdr:rowOff>85579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423658"/>
          <a:ext cx="2676525" cy="804921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466726</xdr:colOff>
      <xdr:row>1</xdr:row>
      <xdr:rowOff>18843</xdr:rowOff>
    </xdr:from>
    <xdr:to>
      <xdr:col>10</xdr:col>
      <xdr:colOff>228600</xdr:colOff>
      <xdr:row>7</xdr:row>
      <xdr:rowOff>124547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6" y="209343"/>
          <a:ext cx="2047874" cy="1248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3" workbookViewId="0">
      <selection activeCell="B3" sqref="B3:G4"/>
    </sheetView>
  </sheetViews>
  <sheetFormatPr baseColWidth="10" defaultRowHeight="15"/>
  <cols>
    <col min="2" max="2" width="11.5703125" bestFit="1" customWidth="1"/>
    <col min="4" max="4" width="16.7109375" customWidth="1"/>
    <col min="5" max="5" width="16" customWidth="1"/>
    <col min="6" max="6" width="28.28515625" customWidth="1"/>
    <col min="7" max="7" width="14.140625" customWidth="1"/>
    <col min="8" max="8" width="14.42578125" customWidth="1"/>
    <col min="9" max="9" width="12" bestFit="1" customWidth="1"/>
    <col min="11" max="11" width="12" bestFit="1" customWidth="1"/>
    <col min="12" max="12" width="18.28515625" customWidth="1"/>
    <col min="13" max="13" width="11.5703125" bestFit="1" customWidth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ht="16.5">
      <c r="A3" s="2"/>
      <c r="B3" s="14" t="s">
        <v>56</v>
      </c>
      <c r="C3" s="14"/>
      <c r="D3" s="15"/>
      <c r="E3" s="15"/>
      <c r="F3" s="15"/>
      <c r="G3" s="15"/>
      <c r="H3" s="16"/>
      <c r="I3" s="16"/>
      <c r="J3" s="16"/>
      <c r="K3" s="16"/>
      <c r="L3" s="16"/>
      <c r="M3" s="16"/>
      <c r="N3" s="16"/>
      <c r="O3" s="2"/>
    </row>
    <row r="4" spans="1:15" ht="16.5">
      <c r="A4" s="2"/>
      <c r="B4" s="15"/>
      <c r="C4" s="15"/>
      <c r="D4" s="15"/>
      <c r="E4" s="15"/>
      <c r="F4" s="15"/>
      <c r="G4" s="15"/>
      <c r="H4" s="16"/>
      <c r="I4" s="16"/>
      <c r="J4" s="16"/>
      <c r="K4" s="16"/>
      <c r="L4" s="16"/>
      <c r="M4" s="16"/>
      <c r="N4" s="16"/>
      <c r="O4" s="2"/>
    </row>
    <row r="5" spans="1:15" ht="16.5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"/>
    </row>
    <row r="6" spans="1:15" ht="16.5">
      <c r="A6" s="2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"/>
    </row>
    <row r="7" spans="1:15" ht="17.25">
      <c r="A7" s="2"/>
      <c r="B7" s="16"/>
      <c r="C7" s="16"/>
      <c r="D7" s="17" t="s">
        <v>0</v>
      </c>
      <c r="E7" s="18">
        <f>MIN(I11:I21)</f>
        <v>44903</v>
      </c>
      <c r="F7" s="19"/>
      <c r="G7" s="19"/>
      <c r="H7" s="16"/>
      <c r="I7" s="16"/>
      <c r="J7" s="16"/>
      <c r="K7" s="16"/>
      <c r="L7" s="16"/>
      <c r="M7" s="16"/>
      <c r="N7" s="16"/>
      <c r="O7" s="2"/>
    </row>
    <row r="8" spans="1:15" ht="16.5">
      <c r="A8" s="2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2"/>
    </row>
    <row r="9" spans="1:15" ht="16.5">
      <c r="A9" s="2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"/>
    </row>
    <row r="10" spans="1:15" ht="38.25">
      <c r="A10" s="2"/>
      <c r="B10" s="21" t="s">
        <v>2</v>
      </c>
      <c r="C10" s="21" t="s">
        <v>1</v>
      </c>
      <c r="D10" s="21" t="s">
        <v>3</v>
      </c>
      <c r="E10" s="21" t="s">
        <v>4</v>
      </c>
      <c r="F10" s="21" t="s">
        <v>5</v>
      </c>
      <c r="G10" s="21" t="s">
        <v>6</v>
      </c>
      <c r="H10" s="21" t="s">
        <v>7</v>
      </c>
      <c r="I10" s="21" t="s">
        <v>8</v>
      </c>
      <c r="J10" s="21" t="s">
        <v>10</v>
      </c>
      <c r="K10" s="21" t="s">
        <v>9</v>
      </c>
      <c r="L10" s="21" t="s">
        <v>11</v>
      </c>
      <c r="M10" s="21" t="s">
        <v>27</v>
      </c>
      <c r="N10" s="21" t="s">
        <v>25</v>
      </c>
      <c r="O10" s="2"/>
    </row>
    <row r="11" spans="1:15">
      <c r="A11" s="2"/>
      <c r="B11" s="22"/>
      <c r="C11" s="22"/>
      <c r="D11" s="22"/>
      <c r="E11" s="22"/>
      <c r="F11" s="23" t="s">
        <v>12</v>
      </c>
      <c r="G11" s="23"/>
      <c r="H11" s="23"/>
      <c r="I11" s="24">
        <v>44903</v>
      </c>
      <c r="J11" s="24"/>
      <c r="K11" s="24"/>
      <c r="L11" s="24"/>
      <c r="M11" s="23">
        <f>SUM(M12:M16)</f>
        <v>20</v>
      </c>
      <c r="N11" s="23"/>
      <c r="O11" s="2"/>
    </row>
    <row r="12" spans="1:15" ht="54">
      <c r="A12" s="2"/>
      <c r="B12" s="25">
        <v>1</v>
      </c>
      <c r="C12" s="25" t="s">
        <v>28</v>
      </c>
      <c r="D12" s="25" t="s">
        <v>13</v>
      </c>
      <c r="E12" s="25" t="s">
        <v>20</v>
      </c>
      <c r="F12" s="25" t="s">
        <v>14</v>
      </c>
      <c r="G12" s="26" t="s">
        <v>18</v>
      </c>
      <c r="H12" s="25" t="s">
        <v>19</v>
      </c>
      <c r="I12" s="27">
        <v>44903</v>
      </c>
      <c r="J12" s="27" t="s">
        <v>21</v>
      </c>
      <c r="K12" s="27">
        <v>44903</v>
      </c>
      <c r="L12" s="27" t="s">
        <v>52</v>
      </c>
      <c r="M12" s="25">
        <v>8</v>
      </c>
      <c r="N12" s="25" t="s">
        <v>21</v>
      </c>
      <c r="O12" s="2"/>
    </row>
    <row r="13" spans="1:15" ht="69" customHeight="1">
      <c r="A13" s="2"/>
      <c r="B13" s="25">
        <v>2</v>
      </c>
      <c r="C13" s="25" t="s">
        <v>28</v>
      </c>
      <c r="D13" s="25" t="s">
        <v>15</v>
      </c>
      <c r="E13" s="25" t="s">
        <v>16</v>
      </c>
      <c r="F13" s="25" t="s">
        <v>17</v>
      </c>
      <c r="G13" s="26" t="s">
        <v>18</v>
      </c>
      <c r="H13" s="25" t="s">
        <v>19</v>
      </c>
      <c r="I13" s="27">
        <v>44905</v>
      </c>
      <c r="J13" s="27" t="s">
        <v>21</v>
      </c>
      <c r="K13" s="27">
        <v>44907</v>
      </c>
      <c r="L13" s="27" t="s">
        <v>52</v>
      </c>
      <c r="M13" s="25">
        <v>12</v>
      </c>
      <c r="N13" s="25" t="s">
        <v>21</v>
      </c>
      <c r="O13" s="2"/>
    </row>
    <row r="14" spans="1:15" ht="60.75" customHeight="1">
      <c r="A14" s="2"/>
      <c r="B14" s="25">
        <v>3</v>
      </c>
      <c r="C14" s="25" t="s">
        <v>31</v>
      </c>
      <c r="D14" s="25" t="s">
        <v>15</v>
      </c>
      <c r="E14" s="25" t="s">
        <v>30</v>
      </c>
      <c r="F14" s="25" t="s">
        <v>29</v>
      </c>
      <c r="G14" s="26" t="s">
        <v>35</v>
      </c>
      <c r="H14" s="25" t="s">
        <v>19</v>
      </c>
      <c r="I14" s="27"/>
      <c r="J14" s="27" t="s">
        <v>22</v>
      </c>
      <c r="K14" s="27"/>
      <c r="L14" s="27" t="s">
        <v>24</v>
      </c>
      <c r="M14" s="25"/>
      <c r="N14" s="25" t="s">
        <v>22</v>
      </c>
      <c r="O14" s="2"/>
    </row>
    <row r="15" spans="1:15" ht="60.75" customHeight="1">
      <c r="A15" s="2"/>
      <c r="B15" s="25">
        <v>4</v>
      </c>
      <c r="C15" s="25" t="s">
        <v>31</v>
      </c>
      <c r="D15" s="25" t="s">
        <v>32</v>
      </c>
      <c r="E15" s="25" t="s">
        <v>33</v>
      </c>
      <c r="F15" s="25" t="s">
        <v>34</v>
      </c>
      <c r="G15" s="26" t="s">
        <v>35</v>
      </c>
      <c r="H15" s="25" t="s">
        <v>19</v>
      </c>
      <c r="I15" s="27"/>
      <c r="J15" s="27" t="s">
        <v>22</v>
      </c>
      <c r="K15" s="27"/>
      <c r="L15" s="27" t="s">
        <v>24</v>
      </c>
      <c r="M15" s="25"/>
      <c r="N15" s="25" t="s">
        <v>22</v>
      </c>
      <c r="O15" s="2"/>
    </row>
    <row r="16" spans="1:15" ht="54">
      <c r="A16" s="2"/>
      <c r="B16" s="25">
        <v>5</v>
      </c>
      <c r="C16" s="25" t="s">
        <v>28</v>
      </c>
      <c r="D16" s="25" t="s">
        <v>13</v>
      </c>
      <c r="E16" s="25" t="s">
        <v>26</v>
      </c>
      <c r="F16" s="25" t="s">
        <v>36</v>
      </c>
      <c r="G16" s="25" t="s">
        <v>23</v>
      </c>
      <c r="H16" s="25" t="s">
        <v>19</v>
      </c>
      <c r="I16" s="27"/>
      <c r="J16" s="27" t="s">
        <v>22</v>
      </c>
      <c r="K16" s="27"/>
      <c r="L16" s="27" t="s">
        <v>24</v>
      </c>
      <c r="M16" s="25"/>
      <c r="N16" s="25" t="s">
        <v>22</v>
      </c>
      <c r="O16" s="2"/>
    </row>
    <row r="17" spans="1:15" ht="40.5">
      <c r="A17" s="2"/>
      <c r="B17" s="25">
        <v>6</v>
      </c>
      <c r="C17" s="25" t="s">
        <v>28</v>
      </c>
      <c r="D17" s="25" t="s">
        <v>13</v>
      </c>
      <c r="E17" s="25" t="s">
        <v>37</v>
      </c>
      <c r="F17" s="25" t="s">
        <v>38</v>
      </c>
      <c r="G17" s="25" t="s">
        <v>23</v>
      </c>
      <c r="H17" s="25" t="s">
        <v>19</v>
      </c>
      <c r="I17" s="27"/>
      <c r="J17" s="27" t="s">
        <v>22</v>
      </c>
      <c r="K17" s="27"/>
      <c r="L17" s="27" t="s">
        <v>24</v>
      </c>
      <c r="M17" s="25"/>
      <c r="N17" s="25" t="s">
        <v>22</v>
      </c>
      <c r="O17" s="2"/>
    </row>
    <row r="18" spans="1:15">
      <c r="A18" s="3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4"/>
      <c r="N18" s="4"/>
      <c r="O18" s="3"/>
    </row>
    <row r="19" spans="1:15">
      <c r="A19" s="3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4"/>
      <c r="N19" s="4"/>
      <c r="O19" s="3"/>
    </row>
    <row r="20" spans="1:15">
      <c r="A20" s="3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4"/>
      <c r="N20" s="4"/>
      <c r="O20" s="3"/>
    </row>
    <row r="21" spans="1:15">
      <c r="A21" s="3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4"/>
      <c r="N21" s="4"/>
      <c r="O21" s="3"/>
    </row>
  </sheetData>
  <mergeCells count="2">
    <mergeCell ref="B3:G4"/>
    <mergeCell ref="E7:G7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{4A508B84-0524-49D6-85FF-798B125E1A3C}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{C0279A43-0E1D-4419-9E26-5294BD23D37F}</x14:id>
        </ext>
      </extLst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508B84-0524-49D6-85FF-798B125E1A3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0279A43-0E1D-4419-9E26-5294BD23D37F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3" sqref="D13"/>
    </sheetView>
  </sheetViews>
  <sheetFormatPr baseColWidth="10" defaultRowHeight="15"/>
  <cols>
    <col min="4" max="4" width="15" customWidth="1"/>
    <col min="5" max="5" width="25.42578125" customWidth="1"/>
    <col min="6" max="6" width="30.85546875" customWidth="1"/>
    <col min="7" max="7" width="13" customWidth="1"/>
    <col min="8" max="8" width="15.28515625" customWidth="1"/>
    <col min="10" max="10" width="18.5703125" customWidth="1"/>
    <col min="12" max="12" width="15.28515625" customWidth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16.5">
      <c r="A3" s="2"/>
      <c r="B3" s="14" t="s">
        <v>57</v>
      </c>
      <c r="C3" s="14"/>
      <c r="D3" s="28"/>
      <c r="E3" s="28"/>
      <c r="F3" s="28"/>
      <c r="G3" s="28"/>
      <c r="H3" s="16"/>
      <c r="I3" s="16"/>
      <c r="J3" s="16"/>
      <c r="K3" s="16"/>
      <c r="L3" s="16"/>
      <c r="M3" s="2"/>
    </row>
    <row r="4" spans="1:13" ht="16.5">
      <c r="A4" s="2"/>
      <c r="B4" s="28"/>
      <c r="C4" s="28"/>
      <c r="D4" s="28"/>
      <c r="E4" s="28"/>
      <c r="F4" s="28"/>
      <c r="G4" s="28"/>
      <c r="H4" s="16"/>
      <c r="I4" s="16"/>
      <c r="J4" s="16"/>
      <c r="K4" s="16"/>
      <c r="L4" s="16"/>
      <c r="M4" s="2"/>
    </row>
    <row r="5" spans="1:13" ht="16.5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2"/>
    </row>
    <row r="6" spans="1:13" ht="16.5">
      <c r="A6" s="2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2"/>
    </row>
    <row r="7" spans="1:13" ht="17.25">
      <c r="A7" s="2"/>
      <c r="B7" s="16"/>
      <c r="C7" s="16"/>
      <c r="D7" s="17" t="s">
        <v>39</v>
      </c>
      <c r="E7" s="18">
        <f>Project_BackLog!E7</f>
        <v>44903</v>
      </c>
      <c r="F7" s="19"/>
      <c r="G7" s="19"/>
      <c r="H7" s="16"/>
      <c r="I7" s="16"/>
      <c r="J7" s="16"/>
      <c r="K7" s="16"/>
      <c r="L7" s="16"/>
      <c r="M7" s="2"/>
    </row>
    <row r="8" spans="1:13" ht="16.5">
      <c r="A8" s="2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"/>
    </row>
    <row r="9" spans="1:13" ht="25.5">
      <c r="A9" s="2"/>
      <c r="B9" s="21" t="s">
        <v>2</v>
      </c>
      <c r="C9" s="21" t="s">
        <v>1</v>
      </c>
      <c r="D9" s="21" t="s">
        <v>3</v>
      </c>
      <c r="E9" s="21" t="s">
        <v>44</v>
      </c>
      <c r="F9" s="29" t="s">
        <v>45</v>
      </c>
      <c r="G9" s="30" t="s">
        <v>6</v>
      </c>
      <c r="H9" s="30" t="s">
        <v>7</v>
      </c>
      <c r="I9" s="30" t="s">
        <v>11</v>
      </c>
      <c r="J9" s="30" t="s">
        <v>46</v>
      </c>
      <c r="K9" s="21" t="s">
        <v>47</v>
      </c>
      <c r="L9" s="31" t="s">
        <v>48</v>
      </c>
      <c r="M9" s="2"/>
    </row>
    <row r="10" spans="1:13">
      <c r="A10" s="2"/>
      <c r="B10" s="32" t="s">
        <v>40</v>
      </c>
      <c r="C10" s="33"/>
      <c r="D10" s="34"/>
      <c r="E10" s="35" t="s">
        <v>41</v>
      </c>
      <c r="F10" s="35"/>
      <c r="G10" s="35"/>
      <c r="H10" s="36"/>
      <c r="I10" s="36"/>
      <c r="J10" s="36"/>
      <c r="K10" s="37">
        <v>44903</v>
      </c>
      <c r="L10" s="38">
        <v>44907</v>
      </c>
      <c r="M10" s="2"/>
    </row>
    <row r="11" spans="1:13" ht="47.25" customHeight="1">
      <c r="A11" s="2"/>
      <c r="B11" s="25">
        <v>1</v>
      </c>
      <c r="C11" s="25" t="s">
        <v>28</v>
      </c>
      <c r="D11" s="25" t="s">
        <v>13</v>
      </c>
      <c r="E11" s="25" t="s">
        <v>42</v>
      </c>
      <c r="F11" s="25" t="s">
        <v>14</v>
      </c>
      <c r="G11" s="39" t="s">
        <v>49</v>
      </c>
      <c r="H11" s="39" t="s">
        <v>19</v>
      </c>
      <c r="I11" s="39" t="s">
        <v>50</v>
      </c>
      <c r="J11" s="39">
        <v>8</v>
      </c>
      <c r="K11" s="27">
        <v>44903</v>
      </c>
      <c r="L11" s="40">
        <v>44903</v>
      </c>
      <c r="M11" s="2"/>
    </row>
    <row r="12" spans="1:13" ht="72" customHeight="1">
      <c r="A12" s="2"/>
      <c r="B12" s="25">
        <v>2</v>
      </c>
      <c r="C12" s="25" t="s">
        <v>28</v>
      </c>
      <c r="D12" s="25" t="s">
        <v>15</v>
      </c>
      <c r="E12" s="25" t="s">
        <v>16</v>
      </c>
      <c r="F12" s="25" t="s">
        <v>17</v>
      </c>
      <c r="G12" s="39" t="s">
        <v>49</v>
      </c>
      <c r="H12" s="39" t="s">
        <v>19</v>
      </c>
      <c r="I12" s="39" t="s">
        <v>51</v>
      </c>
      <c r="J12" s="39">
        <v>12</v>
      </c>
      <c r="K12" s="27">
        <v>44814</v>
      </c>
      <c r="L12" s="40">
        <v>44907</v>
      </c>
      <c r="M12" s="2"/>
    </row>
    <row r="13" spans="1:13" ht="33" customHeight="1">
      <c r="A13" s="2"/>
      <c r="B13" s="25"/>
      <c r="C13" s="41"/>
      <c r="D13" s="42"/>
      <c r="E13" s="39"/>
      <c r="F13" s="39"/>
      <c r="G13" s="39"/>
      <c r="H13" s="39"/>
      <c r="I13" s="39"/>
      <c r="J13" s="39"/>
      <c r="K13" s="27"/>
      <c r="L13" s="40"/>
      <c r="M13" s="2"/>
    </row>
    <row r="14" spans="1:13" ht="28.5" customHeight="1">
      <c r="A14" s="2"/>
      <c r="B14" s="25"/>
      <c r="C14" s="41"/>
      <c r="D14" s="42"/>
      <c r="E14" s="39"/>
      <c r="F14" s="39"/>
      <c r="G14" s="39"/>
      <c r="H14" s="39"/>
      <c r="I14" s="39"/>
      <c r="J14" s="39"/>
      <c r="K14" s="43"/>
      <c r="L14" s="44"/>
      <c r="M14" s="2"/>
    </row>
    <row r="15" spans="1:13" ht="18.75" customHeight="1">
      <c r="A15" s="2"/>
      <c r="B15" s="45" t="s">
        <v>43</v>
      </c>
      <c r="C15" s="46"/>
      <c r="D15" s="46"/>
      <c r="E15" s="47"/>
      <c r="F15" s="47"/>
      <c r="G15" s="47"/>
      <c r="H15" s="46"/>
      <c r="I15" s="46"/>
      <c r="J15" s="46"/>
      <c r="K15" s="48"/>
      <c r="L15" s="49"/>
      <c r="M15" s="2"/>
    </row>
    <row r="16" spans="1:13" ht="30.75" customHeight="1">
      <c r="A16" s="2"/>
      <c r="B16" s="25"/>
      <c r="C16" s="41"/>
      <c r="D16" s="42"/>
      <c r="E16" s="39"/>
      <c r="F16" s="39"/>
      <c r="G16" s="39"/>
      <c r="H16" s="39"/>
      <c r="I16" s="39"/>
      <c r="J16" s="39"/>
      <c r="K16" s="27"/>
      <c r="L16" s="40"/>
      <c r="M16" s="2"/>
    </row>
    <row r="17" spans="1:13" ht="18" customHeight="1">
      <c r="A17" s="2"/>
      <c r="B17" s="25"/>
      <c r="C17" s="41"/>
      <c r="D17" s="42"/>
      <c r="E17" s="39"/>
      <c r="F17" s="39"/>
      <c r="G17" s="39"/>
      <c r="H17" s="39"/>
      <c r="I17" s="39"/>
      <c r="J17" s="39"/>
      <c r="K17" s="27"/>
      <c r="L17" s="40"/>
      <c r="M17" s="2"/>
    </row>
    <row r="18" spans="1:13" ht="16.5">
      <c r="A18" s="3"/>
      <c r="B18" s="25"/>
      <c r="C18" s="41"/>
      <c r="D18" s="42"/>
      <c r="E18" s="39"/>
      <c r="F18" s="39"/>
      <c r="G18" s="39"/>
      <c r="H18" s="39"/>
      <c r="I18" s="39"/>
      <c r="J18" s="39"/>
      <c r="K18" s="43"/>
      <c r="L18" s="44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mergeCells count="2">
    <mergeCell ref="B3:G4"/>
    <mergeCell ref="E7:G7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{0E08D526-74C7-47FD-B6D5-361C79937D20}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{622636B6-75FA-4959-840F-9A1BFB09E70A}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08D526-74C7-47FD-B6D5-361C79937D20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622636B6-75FA-4959-840F-9A1BFB09E70A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4" sqref="B4:G6"/>
    </sheetView>
  </sheetViews>
  <sheetFormatPr baseColWidth="10" defaultRowHeight="15"/>
  <cols>
    <col min="11" max="11" width="20.85546875" customWidth="1"/>
    <col min="12" max="12" width="28.7109375" customWidth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"/>
    </row>
    <row r="3" spans="1:13" ht="15" customHeight="1">
      <c r="A3" s="2"/>
      <c r="B3" s="11"/>
      <c r="C3" s="11"/>
      <c r="D3" s="12"/>
      <c r="E3" s="12"/>
      <c r="F3" s="12"/>
      <c r="G3" s="12"/>
      <c r="H3" s="10"/>
      <c r="I3" s="10"/>
      <c r="J3" s="10"/>
      <c r="K3" s="10"/>
      <c r="L3" s="10"/>
      <c r="M3" s="2"/>
    </row>
    <row r="4" spans="1:13" ht="15" customHeight="1">
      <c r="A4" s="2"/>
      <c r="B4" s="13" t="s">
        <v>58</v>
      </c>
      <c r="C4" s="13"/>
      <c r="D4" s="13"/>
      <c r="E4" s="13"/>
      <c r="F4" s="13"/>
      <c r="G4" s="13"/>
      <c r="H4" s="10"/>
      <c r="I4" s="10"/>
      <c r="J4" s="10"/>
      <c r="K4" s="10"/>
      <c r="L4" s="10"/>
      <c r="M4" s="2"/>
    </row>
    <row r="5" spans="1:13">
      <c r="A5" s="2"/>
      <c r="B5" s="13"/>
      <c r="C5" s="13"/>
      <c r="D5" s="13"/>
      <c r="E5" s="13"/>
      <c r="F5" s="13"/>
      <c r="G5" s="13"/>
      <c r="H5" s="10"/>
      <c r="I5" s="10"/>
      <c r="J5" s="10"/>
      <c r="K5" s="10"/>
      <c r="L5" s="10"/>
      <c r="M5" s="2"/>
    </row>
    <row r="6" spans="1:13">
      <c r="A6" s="2"/>
      <c r="B6" s="13"/>
      <c r="C6" s="13"/>
      <c r="D6" s="13"/>
      <c r="E6" s="13"/>
      <c r="F6" s="13"/>
      <c r="G6" s="13"/>
      <c r="H6" s="10"/>
      <c r="I6" s="10"/>
      <c r="J6" s="10"/>
      <c r="K6" s="10"/>
      <c r="L6" s="10"/>
      <c r="M6" s="2"/>
    </row>
    <row r="7" spans="1:13">
      <c r="A7" s="2"/>
      <c r="B7" s="10"/>
      <c r="C7" s="10"/>
      <c r="D7" s="7"/>
      <c r="E7" s="6"/>
      <c r="F7" s="6"/>
      <c r="G7" s="6"/>
      <c r="H7" s="10"/>
      <c r="I7" s="10"/>
      <c r="J7" s="10"/>
      <c r="K7" s="10"/>
      <c r="L7" s="10"/>
      <c r="M7" s="2"/>
    </row>
    <row r="8" spans="1:13">
      <c r="A8" s="2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"/>
    </row>
    <row r="9" spans="1:13" ht="36.75" customHeight="1">
      <c r="A9" s="2"/>
      <c r="B9" s="9" t="s">
        <v>53</v>
      </c>
      <c r="C9" s="9"/>
      <c r="D9" s="9"/>
      <c r="E9" s="9"/>
      <c r="F9" s="9"/>
      <c r="G9" s="9"/>
      <c r="H9" s="9"/>
      <c r="I9" s="9"/>
      <c r="J9" s="9"/>
      <c r="K9" s="9"/>
      <c r="L9" s="9"/>
      <c r="M9" s="2"/>
    </row>
    <row r="10" spans="1:13" ht="34.5" customHeight="1">
      <c r="A10" s="2"/>
      <c r="B10" s="8" t="s">
        <v>54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2"/>
    </row>
    <row r="11" spans="1:13" ht="33.75" customHeight="1">
      <c r="A11" s="2"/>
      <c r="B11" s="8" t="s">
        <v>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5">
    <mergeCell ref="E7:G7"/>
    <mergeCell ref="B9:L9"/>
    <mergeCell ref="B10:L10"/>
    <mergeCell ref="B11:L11"/>
    <mergeCell ref="B4:G6"/>
  </mergeCells>
  <conditionalFormatting sqref="D7">
    <cfRule type="dataBar" priority="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{448BB55B-59FA-4624-B3DE-970DC80F0D5D}</x14:id>
        </ext>
      </extLst>
    </cfRule>
  </conditionalFormatting>
  <conditionalFormatting sqref="D7">
    <cfRule type="dataBar" priority="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{8BA4275A-5F52-4449-A2BF-E71F5C6406AA}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8BB55B-59FA-4624-B3DE-970DC80F0D5D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8BA4275A-5F52-4449-A2BF-E71F5C6406AA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Project_BackLog</vt:lpstr>
      <vt:lpstr>Sprint_BackLog</vt:lpstr>
      <vt:lpstr>Historias_de_Usuario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2022-12-08T16:58:20Z</dcterms:created>
  <dcterms:modified xsi:type="dcterms:W3CDTF">2022-12-12T14:57:04Z</dcterms:modified>
</cp:coreProperties>
</file>