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rydco/Projects/Point/point-cloud/public/assets/xlsx/"/>
    </mc:Choice>
  </mc:AlternateContent>
  <xr:revisionPtr revIDLastSave="0" documentId="13_ncr:1_{1D61084A-46FD-F340-820E-221603A81B86}" xr6:coauthVersionLast="45" xr6:coauthVersionMax="45" xr10:uidLastSave="{00000000-0000-0000-0000-000000000000}"/>
  <bookViews>
    <workbookView xWindow="0" yWindow="460" windowWidth="28800" windowHeight="17540" xr2:uid="{77997A91-05A7-BB42-B9F0-5F7A180E04D9}"/>
  </bookViews>
  <sheets>
    <sheet name="Sheet1" sheetId="1" r:id="rId1"/>
  </sheets>
  <definedNames>
    <definedName name="_xlchart.v1.0" hidden="1">Sheet1!$I$65</definedName>
    <definedName name="_xlchart.v1.1" hidden="1">Sheet1!$I$66:$I$146</definedName>
    <definedName name="_xlchart.v1.2" hidden="1">Sheet1!$I$65</definedName>
    <definedName name="_xlchart.v1.3" hidden="1">Sheet1!$I$66:$I$146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7" i="1"/>
  <c r="D37" i="1" l="1"/>
</calcChain>
</file>

<file path=xl/sharedStrings.xml><?xml version="1.0" encoding="utf-8"?>
<sst xmlns="http://schemas.openxmlformats.org/spreadsheetml/2006/main" count="71" uniqueCount="70">
  <si>
    <t>Level</t>
  </si>
  <si>
    <t>Nama Lengkap</t>
  </si>
  <si>
    <t>PEKERJA KERAS (Hard Intense Worked)</t>
  </si>
  <si>
    <t>MEMILIKI JIWA PEMIMPIN (Leadership Role)</t>
  </si>
  <si>
    <t>PERAN MEMBUAT KEPUTUSAN (Ease in Decision Making)</t>
  </si>
  <si>
    <t>BISA MEMBAGI WAKTU (Pace)</t>
  </si>
  <si>
    <t>PERAN MEMILIKI SEMANGAT (Vigorous Type)</t>
  </si>
  <si>
    <t>KEMAMPUAN MENJALIN HUBUNGAN SOSIAL (Social Extension)</t>
  </si>
  <si>
    <t>PERAN BEKERJA DI LAPANGAN (Theoretical Type)</t>
  </si>
  <si>
    <t>ORANG YANG SUKA BEKERJA DENGAN HAL – HAL RINCI (Interest in Working With Details)</t>
  </si>
  <si>
    <t>PERAN LEBIH MENGATUR (Organized Type)</t>
  </si>
  <si>
    <t>KEMAMPUAN MENGENDALIKAN EMOSI (Emotional Resistant)</t>
  </si>
  <si>
    <t>KEMAMPUAN MENYELESAIKAN TUGAS SECARA MANDIRI (Need to Finish Task)</t>
  </si>
  <si>
    <t>PERAN MEMILIKI AMBISI DALAM BERPRESTASI (Need to Achieve)</t>
  </si>
  <si>
    <t>KEMAMPUAN MENGATUR ORANG LAIN (Need to Control Others)</t>
  </si>
  <si>
    <t>KEBUTUHAN UNTUK DIPERHATIKAN (Need to be Noticed)</t>
  </si>
  <si>
    <t>INGIN DITERIMA DALAM KELOMPOK (Need to Belong to Groups)</t>
  </si>
  <si>
    <t>INGIN MEMILIKI KEDEKATAN DAN KASIH SAYANG (Need for Closeness and Affection)</t>
  </si>
  <si>
    <t>PUNYA KEINGINAN UNTUK BERUBAH (Need for Change)</t>
  </si>
  <si>
    <t>KEAGRESIFAN DALAM PEKERJAAN (Need to be Forceful)</t>
  </si>
  <si>
    <t>KESETIAAN KEPADA ATASAN (Need to Support Authority)</t>
  </si>
  <si>
    <t>TIDAK BUTUH PENGAWASAN (Need for Rules and Supervision)</t>
  </si>
  <si>
    <t>FAKTOR</t>
  </si>
  <si>
    <t>MIN</t>
  </si>
  <si>
    <t>MAX</t>
  </si>
  <si>
    <t>CANDIDATE</t>
  </si>
  <si>
    <t>G</t>
  </si>
  <si>
    <t>L</t>
  </si>
  <si>
    <t>I</t>
  </si>
  <si>
    <t>T</t>
  </si>
  <si>
    <t>V</t>
  </si>
  <si>
    <t>S</t>
  </si>
  <si>
    <t>R</t>
  </si>
  <si>
    <t>D</t>
  </si>
  <si>
    <t>C</t>
  </si>
  <si>
    <t>E</t>
  </si>
  <si>
    <t>N</t>
  </si>
  <si>
    <t>A</t>
  </si>
  <si>
    <t>P</t>
  </si>
  <si>
    <t>X</t>
  </si>
  <si>
    <t>B</t>
  </si>
  <si>
    <t>O</t>
  </si>
  <si>
    <t>Z</t>
  </si>
  <si>
    <t>K</t>
  </si>
  <si>
    <t>F</t>
  </si>
  <si>
    <t>W</t>
  </si>
  <si>
    <t>TOTAL</t>
  </si>
  <si>
    <t>PAPIKOSTICK</t>
  </si>
  <si>
    <t>RECRUTMENT TEST</t>
  </si>
  <si>
    <t>Phone</t>
  </si>
  <si>
    <t>Position</t>
  </si>
  <si>
    <t>KTP No.</t>
  </si>
  <si>
    <t>Sex</t>
  </si>
  <si>
    <t>Religion</t>
  </si>
  <si>
    <t>Place and Date of Birth</t>
  </si>
  <si>
    <t>Total Count</t>
  </si>
  <si>
    <t>Total Corrent</t>
  </si>
  <si>
    <t>Total Wrong</t>
  </si>
  <si>
    <t>Accuracy</t>
  </si>
  <si>
    <t>Speed</t>
  </si>
  <si>
    <t>Kraepelin</t>
  </si>
  <si>
    <t>Column</t>
  </si>
  <si>
    <t>Total</t>
  </si>
  <si>
    <t>Jefry</t>
  </si>
  <si>
    <t>HR</t>
  </si>
  <si>
    <t>Staff</t>
  </si>
  <si>
    <t>Sidoarjo, 12 March 1998</t>
  </si>
  <si>
    <t>Laki-laki</t>
  </si>
  <si>
    <t>Islam</t>
  </si>
  <si>
    <t>0.07 answer/s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</si>
</sst>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/>
    <xf numFmtId="9" fontId="1" fillId="0" borderId="1" xfId="0" applyNumberFormat="1" applyFont="1" applyBorder="1" applyAlignment="1">
      <alignment horizontal="center" vertical="center"/>
    </xf>
    <xf numFmtId="15" fontId="1" fillId="0" borderId="0" xfId="0" applyNumberFormat="1" applyFont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Papikostick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Sheet1!$D$17:$D$36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Sheet1!$E$17:$E$36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A-C648-8300-0CA5F0037F4F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Sheet1!$D$17:$D$36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Sheet1!$F$17:$F$36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C648-8300-0CA5F0037F4F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CANDIDATE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Sheet1!$D$17:$D$36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Sheet1!$G$17:$G$36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C648-8300-0CA5F003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52543"/>
        <c:axId val="1537417103"/>
      </c:lineChart>
      <c:catAx>
        <c:axId val="15618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17103"/>
        <c:crosses val="autoZero"/>
        <c:auto val="1"/>
        <c:lblAlgn val="ctr"/>
        <c:lblOffset val="100"/>
        <c:noMultiLvlLbl val="0"/>
      </c:catAx>
      <c:valAx>
        <c:axId val="15374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Sheet1!$I$66:$I$146</c:f>
              <c:numCache>
                <c:formatCode>General</c:formatCode>
                <c:ptCount val="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C240-87C7-98E6FA58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960559"/>
        <c:axId val="983008879"/>
      </c:lineChart>
      <c:catAx>
        <c:axId val="98296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08879"/>
        <c:crosses val="autoZero"/>
        <c:auto val="1"/>
        <c:lblAlgn val="ctr"/>
        <c:lblOffset val="100"/>
        <c:noMultiLvlLbl val="0"/>
      </c:catAx>
      <c:valAx>
        <c:axId val="983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56443</xdr:colOff>
      <xdr:row>37</xdr:row>
      <xdr:rowOff>112888</xdr:rowOff>
    </xdr:from>
    <xdr:to>
      <xdr:col>6</xdr:col>
      <xdr:colOff>771407</xdr:colOff>
      <xdr:row>58</xdr:row>
      <xdr:rowOff>150520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6C5C3-11C4-7746-BAC4-EFE033CEC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43744</xdr:colOff>
      <xdr:row>70</xdr:row>
      <xdr:rowOff>69149</xdr:rowOff>
    </xdr:from>
    <xdr:to>
      <xdr:col>6</xdr:col>
      <xdr:colOff>758707</xdr:colOff>
      <xdr:row>90</xdr:row>
      <xdr:rowOff>22107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EB20-8353-064B-90AB-C54EEF9B0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28FE-A5A1-264A-8B04-6DC03D0CAF19}">
  <dimension ref="A1:I146"/>
  <sheetViews>
    <sheetView tabSelected="1" zoomScaleNormal="100" zoomScalePageLayoutView="135" workbookViewId="0">
      <selection activeCell="H41" sqref="H41"/>
    </sheetView>
  </sheetViews>
  <sheetFormatPr baseColWidth="10" defaultRowHeight="14" x14ac:dyDescent="0.2"/>
  <cols>
    <col min="1" max="1" width="20.6640625" style="1" bestFit="1" customWidth="1"/>
    <col min="2" max="5" width="10.83203125" style="1"/>
    <col min="6" max="7" width="10.83203125" style="1" customWidth="1"/>
    <col min="8" max="16384" width="10.83203125" style="1"/>
  </cols>
  <sheetData>
    <row r="1" spans="1:7" x14ac:dyDescent="0.2">
      <c r="C1" s="16" t="s">
        <v>48</v>
      </c>
      <c r="D1" s="17"/>
      <c r="G1" s="8">
        <v>43722</v>
      </c>
    </row>
    <row r="3" spans="1:7" x14ac:dyDescent="0.2">
      <c r="A3" s="1" t="s">
        <v>1</v>
      </c>
      <c r="B3" s="18" t="s">
        <v>63</v>
      </c>
      <c r="C3" s="18"/>
    </row>
    <row r="4" spans="1:7" x14ac:dyDescent="0.2">
      <c r="A4" s="1" t="s">
        <v>49</v>
      </c>
      <c r="B4" s="19">
        <v>123</v>
      </c>
      <c r="C4" s="19"/>
    </row>
    <row r="5" spans="1:7" x14ac:dyDescent="0.2">
      <c r="A5" s="1" t="s">
        <v>50</v>
      </c>
      <c r="B5" s="19" t="s">
        <v>64</v>
      </c>
      <c r="C5" s="19"/>
    </row>
    <row r="6" spans="1:7" x14ac:dyDescent="0.2">
      <c r="A6" s="1" t="s">
        <v>0</v>
      </c>
      <c r="B6" s="20" t="s">
        <v>65</v>
      </c>
      <c r="C6" s="20"/>
    </row>
    <row r="7" spans="1:7" x14ac:dyDescent="0.2">
      <c r="A7" s="1" t="s">
        <v>51</v>
      </c>
      <c r="B7" s="20">
        <v>123</v>
      </c>
      <c r="C7" s="20"/>
    </row>
    <row r="8" spans="1:7" x14ac:dyDescent="0.2">
      <c r="A8" s="1" t="s">
        <v>54</v>
      </c>
      <c r="B8" s="20" t="s">
        <v>66</v>
      </c>
      <c r="C8" s="20"/>
    </row>
    <row r="9" spans="1:7" x14ac:dyDescent="0.2">
      <c r="A9" s="1" t="s">
        <v>52</v>
      </c>
      <c r="B9" s="20" t="s">
        <v>67</v>
      </c>
      <c r="C9" s="20"/>
    </row>
    <row r="10" spans="1:7" x14ac:dyDescent="0.2">
      <c r="A10" s="1" t="s">
        <v>53</v>
      </c>
      <c r="B10" s="20" t="s">
        <v>68</v>
      </c>
      <c r="C10" s="20"/>
    </row>
    <row r="11" spans="1:7" x14ac:dyDescent="0.2">
      <c r="B11" s="6"/>
      <c r="C11" s="6"/>
    </row>
    <row r="12" spans="1:7" x14ac:dyDescent="0.2">
      <c r="B12" s="6"/>
      <c r="C12" s="6"/>
    </row>
    <row r="13" spans="1:7" x14ac:dyDescent="0.2">
      <c r="B13" s="6"/>
      <c r="C13" s="6"/>
    </row>
    <row r="15" spans="1:7" x14ac:dyDescent="0.2">
      <c r="A15" s="15" t="s">
        <v>47</v>
      </c>
      <c r="B15" s="15"/>
      <c r="C15" s="15"/>
      <c r="D15" s="15"/>
      <c r="E15" s="15"/>
      <c r="F15" s="15"/>
      <c r="G15" s="15"/>
    </row>
    <row r="16" spans="1:7" x14ac:dyDescent="0.2">
      <c r="A16" s="12"/>
      <c r="B16" s="13"/>
      <c r="C16" s="14"/>
      <c r="D16" s="3" t="s">
        <v>22</v>
      </c>
      <c r="E16" s="3" t="s">
        <v>23</v>
      </c>
      <c r="F16" s="3" t="s">
        <v>24</v>
      </c>
      <c r="G16" s="3" t="s">
        <v>25</v>
      </c>
    </row>
    <row r="17" spans="1:8" x14ac:dyDescent="0.2">
      <c r="A17" s="9" t="s">
        <v>2</v>
      </c>
      <c r="B17" s="10"/>
      <c r="C17" s="11"/>
      <c r="D17" s="4" t="s">
        <v>26</v>
      </c>
      <c r="E17" s="4">
        <v>8</v>
      </c>
      <c r="F17" s="4">
        <v>9</v>
      </c>
      <c r="G17" s="4">
        <v>5</v>
      </c>
      <c r="H17" s="1">
        <f>IF(AND(G17&gt;=$E17,G17&lt;=$F17),1,0)</f>
        <v>0</v>
      </c>
    </row>
    <row r="18" spans="1:8" x14ac:dyDescent="0.2">
      <c r="A18" s="9" t="s">
        <v>3</v>
      </c>
      <c r="B18" s="10"/>
      <c r="C18" s="11"/>
      <c r="D18" s="4" t="s">
        <v>27</v>
      </c>
      <c r="E18" s="4">
        <v>7</v>
      </c>
      <c r="F18" s="4">
        <v>9</v>
      </c>
      <c r="G18" s="4">
        <v>4</v>
      </c>
      <c r="H18" s="1">
        <f t="shared" ref="H18:H36" si="0">IF(AND(G18&gt;=$E18,G18&lt;=$F18),1,0)</f>
        <v>0</v>
      </c>
    </row>
    <row r="19" spans="1:8" x14ac:dyDescent="0.2">
      <c r="A19" s="9" t="s">
        <v>4</v>
      </c>
      <c r="B19" s="10"/>
      <c r="C19" s="11"/>
      <c r="D19" s="4" t="s">
        <v>28</v>
      </c>
      <c r="E19" s="4">
        <v>8</v>
      </c>
      <c r="F19" s="4">
        <v>9</v>
      </c>
      <c r="G19" s="4">
        <v>5</v>
      </c>
      <c r="H19" s="1">
        <f t="shared" si="0"/>
        <v>0</v>
      </c>
    </row>
    <row r="20" spans="1:8" x14ac:dyDescent="0.2">
      <c r="A20" s="9" t="s">
        <v>5</v>
      </c>
      <c r="B20" s="10"/>
      <c r="C20" s="11"/>
      <c r="D20" s="4" t="s">
        <v>29</v>
      </c>
      <c r="E20" s="4">
        <v>4</v>
      </c>
      <c r="F20" s="4">
        <v>6</v>
      </c>
      <c r="G20" s="4">
        <v>3</v>
      </c>
      <c r="H20" s="1">
        <f t="shared" si="0"/>
        <v>0</v>
      </c>
    </row>
    <row r="21" spans="1:8" x14ac:dyDescent="0.2">
      <c r="A21" s="9" t="s">
        <v>6</v>
      </c>
      <c r="B21" s="10"/>
      <c r="C21" s="11"/>
      <c r="D21" s="4" t="s">
        <v>30</v>
      </c>
      <c r="E21" s="4">
        <v>7</v>
      </c>
      <c r="F21" s="4">
        <v>9</v>
      </c>
      <c r="G21" s="4">
        <v>6</v>
      </c>
      <c r="H21" s="1">
        <f t="shared" si="0"/>
        <v>0</v>
      </c>
    </row>
    <row r="22" spans="1:8" x14ac:dyDescent="0.2">
      <c r="A22" s="5" t="s">
        <v>7</v>
      </c>
      <c r="B22" s="2"/>
      <c r="C22" s="2"/>
      <c r="D22" s="4" t="s">
        <v>31</v>
      </c>
      <c r="E22" s="4">
        <v>6</v>
      </c>
      <c r="F22" s="4">
        <v>9</v>
      </c>
      <c r="G22" s="4">
        <v>8</v>
      </c>
      <c r="H22" s="1">
        <f t="shared" si="0"/>
        <v>1</v>
      </c>
    </row>
    <row r="23" spans="1:8" x14ac:dyDescent="0.2">
      <c r="A23" s="9" t="s">
        <v>8</v>
      </c>
      <c r="B23" s="10"/>
      <c r="C23" s="11"/>
      <c r="D23" s="4" t="s">
        <v>32</v>
      </c>
      <c r="E23" s="4">
        <v>5</v>
      </c>
      <c r="F23" s="4">
        <v>9</v>
      </c>
      <c r="G23" s="4">
        <v>3</v>
      </c>
      <c r="H23" s="1">
        <f t="shared" si="0"/>
        <v>0</v>
      </c>
    </row>
    <row r="24" spans="1:8" x14ac:dyDescent="0.2">
      <c r="A24" s="9" t="s">
        <v>9</v>
      </c>
      <c r="B24" s="10"/>
      <c r="C24" s="11"/>
      <c r="D24" s="4" t="s">
        <v>33</v>
      </c>
      <c r="E24" s="4">
        <v>4</v>
      </c>
      <c r="F24" s="4">
        <v>9</v>
      </c>
      <c r="G24" s="4">
        <v>4</v>
      </c>
      <c r="H24" s="1">
        <f t="shared" si="0"/>
        <v>1</v>
      </c>
    </row>
    <row r="25" spans="1:8" x14ac:dyDescent="0.2">
      <c r="A25" s="9" t="s">
        <v>10</v>
      </c>
      <c r="B25" s="10"/>
      <c r="C25" s="11"/>
      <c r="D25" s="4" t="s">
        <v>34</v>
      </c>
      <c r="E25" s="4">
        <v>3</v>
      </c>
      <c r="F25" s="4">
        <v>7</v>
      </c>
      <c r="G25" s="4">
        <v>5</v>
      </c>
      <c r="H25" s="1">
        <f t="shared" si="0"/>
        <v>1</v>
      </c>
    </row>
    <row r="26" spans="1:8" x14ac:dyDescent="0.2">
      <c r="A26" s="9" t="s">
        <v>11</v>
      </c>
      <c r="B26" s="10"/>
      <c r="C26" s="11"/>
      <c r="D26" s="4" t="s">
        <v>35</v>
      </c>
      <c r="E26" s="4">
        <v>4</v>
      </c>
      <c r="F26" s="4">
        <v>6</v>
      </c>
      <c r="G26" s="4">
        <v>5</v>
      </c>
      <c r="H26" s="1">
        <f t="shared" si="0"/>
        <v>1</v>
      </c>
    </row>
    <row r="27" spans="1:8" x14ac:dyDescent="0.2">
      <c r="A27" s="9" t="s">
        <v>12</v>
      </c>
      <c r="B27" s="10"/>
      <c r="C27" s="11"/>
      <c r="D27" s="4" t="s">
        <v>36</v>
      </c>
      <c r="E27" s="4">
        <v>6</v>
      </c>
      <c r="F27" s="4">
        <v>9</v>
      </c>
      <c r="G27" s="4">
        <v>7</v>
      </c>
      <c r="H27" s="1">
        <f t="shared" si="0"/>
        <v>1</v>
      </c>
    </row>
    <row r="28" spans="1:8" x14ac:dyDescent="0.2">
      <c r="A28" s="9" t="s">
        <v>13</v>
      </c>
      <c r="B28" s="10"/>
      <c r="C28" s="11"/>
      <c r="D28" s="4" t="s">
        <v>37</v>
      </c>
      <c r="E28" s="4">
        <v>8</v>
      </c>
      <c r="F28" s="4">
        <v>9</v>
      </c>
      <c r="G28" s="4">
        <v>6</v>
      </c>
      <c r="H28" s="1">
        <f t="shared" si="0"/>
        <v>0</v>
      </c>
    </row>
    <row r="29" spans="1:8" x14ac:dyDescent="0.2">
      <c r="A29" s="9" t="s">
        <v>14</v>
      </c>
      <c r="B29" s="10"/>
      <c r="C29" s="11"/>
      <c r="D29" s="4" t="s">
        <v>38</v>
      </c>
      <c r="E29" s="4">
        <v>7</v>
      </c>
      <c r="F29" s="4">
        <v>9</v>
      </c>
      <c r="G29" s="4">
        <v>5</v>
      </c>
      <c r="H29" s="1">
        <f t="shared" si="0"/>
        <v>0</v>
      </c>
    </row>
    <row r="30" spans="1:8" x14ac:dyDescent="0.2">
      <c r="A30" s="9" t="s">
        <v>15</v>
      </c>
      <c r="B30" s="10"/>
      <c r="C30" s="11"/>
      <c r="D30" s="4" t="s">
        <v>39</v>
      </c>
      <c r="E30" s="4">
        <v>4</v>
      </c>
      <c r="F30" s="4">
        <v>5</v>
      </c>
      <c r="G30" s="4">
        <v>5</v>
      </c>
      <c r="H30" s="1">
        <f t="shared" si="0"/>
        <v>1</v>
      </c>
    </row>
    <row r="31" spans="1:8" x14ac:dyDescent="0.2">
      <c r="A31" s="9" t="s">
        <v>16</v>
      </c>
      <c r="B31" s="10"/>
      <c r="C31" s="11"/>
      <c r="D31" s="4" t="s">
        <v>40</v>
      </c>
      <c r="E31" s="4">
        <v>4</v>
      </c>
      <c r="F31" s="4">
        <v>5</v>
      </c>
      <c r="G31" s="4">
        <v>7</v>
      </c>
      <c r="H31" s="1">
        <f t="shared" si="0"/>
        <v>0</v>
      </c>
    </row>
    <row r="32" spans="1:8" x14ac:dyDescent="0.2">
      <c r="A32" s="9" t="s">
        <v>17</v>
      </c>
      <c r="B32" s="10"/>
      <c r="C32" s="11"/>
      <c r="D32" s="4" t="s">
        <v>41</v>
      </c>
      <c r="E32" s="4">
        <v>3</v>
      </c>
      <c r="F32" s="4">
        <v>4</v>
      </c>
      <c r="G32" s="4">
        <v>8</v>
      </c>
      <c r="H32" s="1">
        <f t="shared" si="0"/>
        <v>0</v>
      </c>
    </row>
    <row r="33" spans="1:8" x14ac:dyDescent="0.2">
      <c r="A33" s="9" t="s">
        <v>18</v>
      </c>
      <c r="B33" s="10"/>
      <c r="C33" s="11"/>
      <c r="D33" s="4" t="s">
        <v>42</v>
      </c>
      <c r="E33" s="4">
        <v>6</v>
      </c>
      <c r="F33" s="4">
        <v>7</v>
      </c>
      <c r="G33" s="4">
        <v>6</v>
      </c>
      <c r="H33" s="1">
        <f t="shared" si="0"/>
        <v>1</v>
      </c>
    </row>
    <row r="34" spans="1:8" x14ac:dyDescent="0.2">
      <c r="A34" s="9" t="s">
        <v>19</v>
      </c>
      <c r="B34" s="10"/>
      <c r="C34" s="11"/>
      <c r="D34" s="4" t="s">
        <v>43</v>
      </c>
      <c r="E34" s="4">
        <v>6</v>
      </c>
      <c r="F34" s="4">
        <v>7</v>
      </c>
      <c r="G34" s="4">
        <v>4</v>
      </c>
      <c r="H34" s="1">
        <f t="shared" si="0"/>
        <v>0</v>
      </c>
    </row>
    <row r="35" spans="1:8" x14ac:dyDescent="0.2">
      <c r="A35" s="9" t="s">
        <v>20</v>
      </c>
      <c r="B35" s="10"/>
      <c r="C35" s="11"/>
      <c r="D35" s="4" t="s">
        <v>44</v>
      </c>
      <c r="E35" s="4">
        <v>4</v>
      </c>
      <c r="F35" s="4">
        <v>7</v>
      </c>
      <c r="G35" s="4">
        <v>6</v>
      </c>
      <c r="H35" s="1">
        <f t="shared" si="0"/>
        <v>1</v>
      </c>
    </row>
    <row r="36" spans="1:8" x14ac:dyDescent="0.2">
      <c r="A36" s="9" t="s">
        <v>21</v>
      </c>
      <c r="B36" s="10"/>
      <c r="C36" s="11"/>
      <c r="D36" s="4" t="s">
        <v>45</v>
      </c>
      <c r="E36" s="4">
        <v>0</v>
      </c>
      <c r="F36" s="4">
        <v>4</v>
      </c>
      <c r="G36" s="4">
        <v>7</v>
      </c>
      <c r="H36" s="1">
        <f t="shared" si="0"/>
        <v>0</v>
      </c>
    </row>
    <row r="37" spans="1:8" ht="16" customHeight="1" x14ac:dyDescent="0.2">
      <c r="A37" s="21" t="s">
        <v>46</v>
      </c>
      <c r="B37" s="22"/>
      <c r="C37" s="23"/>
      <c r="D37" s="3">
        <f>SUM(H17:H36)</f>
        <v>8</v>
      </c>
      <c r="E37" s="12"/>
      <c r="F37" s="13"/>
      <c r="G37" s="14"/>
    </row>
    <row r="64" spans="1:9" x14ac:dyDescent="0.2">
      <c r="A64" s="24" t="s">
        <v>60</v>
      </c>
      <c r="B64" s="25"/>
      <c r="H64" s="26" t="s">
        <v>60</v>
      </c>
      <c r="I64" s="27"/>
    </row>
    <row r="65" spans="1:9" x14ac:dyDescent="0.2">
      <c r="A65" s="2" t="s">
        <v>55</v>
      </c>
      <c r="B65" s="4">
        <v>274</v>
      </c>
      <c r="H65" s="4" t="s">
        <v>61</v>
      </c>
      <c r="I65" s="4" t="s">
        <v>62</v>
      </c>
    </row>
    <row r="66" spans="1:9" x14ac:dyDescent="0.2">
      <c r="A66" s="2" t="s">
        <v>56</v>
      </c>
      <c r="B66" s="4">
        <v>247</v>
      </c>
      <c r="H66" s="4"/>
      <c r="I66" s="4"/>
    </row>
    <row r="67" spans="1:9" x14ac:dyDescent="0.2">
      <c r="A67" s="2" t="s">
        <v>57</v>
      </c>
      <c r="B67" s="4">
        <v>27</v>
      </c>
      <c r="H67" s="4"/>
      <c r="I67" s="4"/>
    </row>
    <row r="68" spans="1:9" x14ac:dyDescent="0.2">
      <c r="A68" s="2" t="s">
        <v>58</v>
      </c>
      <c r="B68" s="7">
        <v>0.9</v>
      </c>
      <c r="H68" s="4"/>
      <c r="I68" s="4"/>
    </row>
    <row r="69" spans="1:9" x14ac:dyDescent="0.2">
      <c r="A69" s="2" t="s">
        <v>59</v>
      </c>
      <c r="B69" s="4" t="s">
        <v>69</v>
      </c>
      <c r="H69" s="4"/>
      <c r="I69" s="4"/>
    </row>
    <row r="70" spans="1:9" x14ac:dyDescent="0.2">
      <c r="H70" s="4"/>
      <c r="I70" s="4"/>
    </row>
    <row r="71" spans="1:9" x14ac:dyDescent="0.2">
      <c r="H71" s="4"/>
      <c r="I71" s="4"/>
    </row>
    <row r="72" spans="1:9" x14ac:dyDescent="0.2">
      <c r="H72" s="4"/>
      <c r="I72" s="4"/>
    </row>
    <row r="73" spans="1:9" x14ac:dyDescent="0.2">
      <c r="H73" s="4"/>
      <c r="I73" s="4"/>
    </row>
    <row r="74" spans="1:9" x14ac:dyDescent="0.2">
      <c r="H74" s="4"/>
      <c r="I74" s="4"/>
    </row>
    <row r="75" spans="1:9" x14ac:dyDescent="0.2">
      <c r="H75" s="4"/>
      <c r="I75" s="4"/>
    </row>
    <row r="76" spans="1:9" x14ac:dyDescent="0.2">
      <c r="H76" s="4"/>
      <c r="I76" s="4"/>
    </row>
    <row r="77" spans="1:9" x14ac:dyDescent="0.2">
      <c r="H77" s="4"/>
      <c r="I77" s="4"/>
    </row>
    <row r="78" spans="1:9" x14ac:dyDescent="0.2">
      <c r="H78" s="4"/>
      <c r="I78" s="4"/>
    </row>
    <row r="79" spans="1:9" x14ac:dyDescent="0.2">
      <c r="H79" s="4"/>
      <c r="I79" s="4"/>
    </row>
    <row r="80" spans="1:9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</sheetData>
  <mergeCells count="34">
    <mergeCell ref="A64:B64"/>
    <mergeCell ref="H64:I64"/>
    <mergeCell ref="B7:C7"/>
    <mergeCell ref="B8:C8"/>
    <mergeCell ref="B9:C9"/>
    <mergeCell ref="B10:C10"/>
    <mergeCell ref="A36:C36"/>
    <mergeCell ref="A37:C37"/>
    <mergeCell ref="A26:C26"/>
    <mergeCell ref="A27:C27"/>
    <mergeCell ref="A28:C28"/>
    <mergeCell ref="A29:C29"/>
    <mergeCell ref="A17:C17"/>
    <mergeCell ref="A18:C18"/>
    <mergeCell ref="A19:C19"/>
    <mergeCell ref="A20:C20"/>
    <mergeCell ref="C1:D1"/>
    <mergeCell ref="B3:C3"/>
    <mergeCell ref="B4:C4"/>
    <mergeCell ref="B5:C5"/>
    <mergeCell ref="B6:C6"/>
    <mergeCell ref="A21:C21"/>
    <mergeCell ref="A23:C23"/>
    <mergeCell ref="E37:G37"/>
    <mergeCell ref="A15:G15"/>
    <mergeCell ref="A16:C16"/>
    <mergeCell ref="A30:C30"/>
    <mergeCell ref="A31:C31"/>
    <mergeCell ref="A32:C32"/>
    <mergeCell ref="A33:C33"/>
    <mergeCell ref="A34:C34"/>
    <mergeCell ref="A35:C35"/>
    <mergeCell ref="A24:C24"/>
    <mergeCell ref="A25:C25"/>
  </mergeCells>
  <pageMargins left="0.39370078740157483" right="0.39370078740157483" top="0.39370078740157483" bottom="0.39370078740157483" header="0.31496062992125984" footer="0.31496062992125984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2019-11-14T00:34:47Z</dcterms:created>
  <dcterms:modified xsi:type="dcterms:W3CDTF">2019-11-15T02:04:52Z</dcterms:modified>
</cp:coreProperties>
</file>