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3CA3F451-22B1-4FA4-A260-F3AC4B28ECE7}" xr6:coauthVersionLast="41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ntroduction" sheetId="9" r:id="rId1"/>
    <sheet name="Water" sheetId="1" r:id="rId2"/>
    <sheet name="Sanitation" sheetId="4" r:id="rId3"/>
    <sheet name="Hygiene" sheetId="5" r:id="rId4"/>
    <sheet name="Sanitation Data" sheetId="6" state="hidden" r:id="rId5"/>
    <sheet name="Water Data" sheetId="7" state="hidden" r:id="rId6"/>
    <sheet name="Hygiene Data" sheetId="8" state="hidden" r:id="rId7"/>
  </sheets>
  <definedNames>
    <definedName name="_xlnm._FilterDatabase" localSheetId="3" hidden="1">Hygiene!$A$2:$Z$245</definedName>
    <definedName name="_xlnm._FilterDatabase" localSheetId="2" hidden="1">Sanitation!$A$2:$Z$245</definedName>
    <definedName name="_xlnm._FilterDatabase" localSheetId="1" hidden="1">Water!$A$2:$Z$245</definedName>
    <definedName name="RURAL_SANITATION">#REF!</definedName>
    <definedName name="RURAL_WATER">#REF!</definedName>
    <definedName name="test">#REF!</definedName>
    <definedName name="URBAN_SANITATION">#REF!</definedName>
    <definedName name="URBAN_WATE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45" i="5" l="1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L45" i="9"/>
</calcChain>
</file>

<file path=xl/sharedStrings.xml><?xml version="1.0" encoding="utf-8"?>
<sst xmlns="http://schemas.openxmlformats.org/spreadsheetml/2006/main" count="1745" uniqueCount="170">
  <si>
    <t>Year</t>
  </si>
  <si>
    <t>% urban</t>
  </si>
  <si>
    <t>% pre-primary</t>
  </si>
  <si>
    <t>% primary</t>
  </si>
  <si>
    <t>% secondary</t>
  </si>
  <si>
    <t>COUNRTY, AREA OR TERRITORY</t>
  </si>
  <si>
    <t>Notes</t>
  </si>
  <si>
    <t>NATIONAL</t>
  </si>
  <si>
    <t>URBAN</t>
  </si>
  <si>
    <t>RURAL</t>
  </si>
  <si>
    <t>PRE-PRIMARY</t>
  </si>
  <si>
    <t>PRIMARY</t>
  </si>
  <si>
    <t>SECONDARY</t>
  </si>
  <si>
    <t>School age population (thousands)</t>
  </si>
  <si>
    <t>Joint Monitoring Programme for Water Supply, Sanitation and Hygiene</t>
  </si>
  <si>
    <t>www.washdata.org</t>
  </si>
  <si>
    <t>Regions</t>
  </si>
  <si>
    <t>SDG REGIONS</t>
  </si>
  <si>
    <t>OTHER REGIONAL GROUPINGS</t>
  </si>
  <si>
    <t>WORLD</t>
  </si>
  <si>
    <t>region</t>
  </si>
  <si>
    <t>Australia and New Zealand</t>
  </si>
  <si>
    <t>Latin America and the Caribbean</t>
  </si>
  <si>
    <t>Sub-Saharan Africa</t>
  </si>
  <si>
    <t>Least Developed Countries</t>
  </si>
  <si>
    <t>Landlocked developing countries</t>
  </si>
  <si>
    <t>Small island developing States</t>
  </si>
  <si>
    <t>year</t>
  </si>
  <si>
    <t>sagepop_nat</t>
  </si>
  <si>
    <t>prop_urb</t>
  </si>
  <si>
    <t>prop_pre</t>
  </si>
  <si>
    <t>prop_pri</t>
  </si>
  <si>
    <t>prop_sec</t>
  </si>
  <si>
    <t>san_bas_nat</t>
  </si>
  <si>
    <t>san_lim_nat</t>
  </si>
  <si>
    <t>san_none_nat</t>
  </si>
  <si>
    <t>san_bas_urb</t>
  </si>
  <si>
    <t>san_lim_urb</t>
  </si>
  <si>
    <t>san_none_urb</t>
  </si>
  <si>
    <t>san_bas_rur</t>
  </si>
  <si>
    <t>san_lim_rur</t>
  </si>
  <si>
    <t>san_none_rur</t>
  </si>
  <si>
    <t>san_bas_pre</t>
  </si>
  <si>
    <t>san_lim_pre</t>
  </si>
  <si>
    <t>san_none_pre</t>
  </si>
  <si>
    <t>san_bas_pri</t>
  </si>
  <si>
    <t>san_lim_pri</t>
  </si>
  <si>
    <t>san_none_pri</t>
  </si>
  <si>
    <t>san_bas_sec</t>
  </si>
  <si>
    <t>san_lim_sec</t>
  </si>
  <si>
    <t>san_none_sec</t>
  </si>
  <si>
    <t>region_type</t>
  </si>
  <si>
    <t>sdg</t>
  </si>
  <si>
    <t>ldc</t>
  </si>
  <si>
    <t>lldc</t>
  </si>
  <si>
    <t>sids</t>
  </si>
  <si>
    <t>world</t>
  </si>
  <si>
    <t>san_imp_nat</t>
  </si>
  <si>
    <t>san_imp_urb</t>
  </si>
  <si>
    <t>san_imp_rur</t>
  </si>
  <si>
    <t>san_imp_pre</t>
  </si>
  <si>
    <t>san_imp_pri</t>
  </si>
  <si>
    <t>san_imp_sec</t>
  </si>
  <si>
    <t>san_limorunimp_nat</t>
  </si>
  <si>
    <t>san_limorunimp_urb</t>
  </si>
  <si>
    <t>san_limorunimp_rur</t>
  </si>
  <si>
    <t>san_limorunimp_pre</t>
  </si>
  <si>
    <t>san_limorunimp_pri</t>
  </si>
  <si>
    <t>san_limorunimp_sec</t>
  </si>
  <si>
    <t>san_nofac_nat</t>
  </si>
  <si>
    <t>san_nofac_urb</t>
  </si>
  <si>
    <t>san_nofac_rur</t>
  </si>
  <si>
    <t>san_nofac_pre</t>
  </si>
  <si>
    <t>san_nofac_pri</t>
  </si>
  <si>
    <t>san_nofac_sec</t>
  </si>
  <si>
    <t>wat_bas_nat</t>
  </si>
  <si>
    <t>wat_lim_nat</t>
  </si>
  <si>
    <t>wat_none_nat</t>
  </si>
  <si>
    <t>wat_bas_urb</t>
  </si>
  <si>
    <t>wat_lim_urb</t>
  </si>
  <si>
    <t>wat_none_urb</t>
  </si>
  <si>
    <t>wat_bas_rur</t>
  </si>
  <si>
    <t>wat_lim_rur</t>
  </si>
  <si>
    <t>wat_none_rur</t>
  </si>
  <si>
    <t>wat_bas_pre</t>
  </si>
  <si>
    <t>wat_lim_pre</t>
  </si>
  <si>
    <t>wat_none_pre</t>
  </si>
  <si>
    <t>wat_bas_pri</t>
  </si>
  <si>
    <t>wat_lim_pri</t>
  </si>
  <si>
    <t>wat_none_pri</t>
  </si>
  <si>
    <t>wat_bas_sec</t>
  </si>
  <si>
    <t>wat_lim_sec</t>
  </si>
  <si>
    <t>wat_none_sec</t>
  </si>
  <si>
    <t>wat_imp_nat</t>
  </si>
  <si>
    <t>wat_imp_urb</t>
  </si>
  <si>
    <t>wat_imp_rur</t>
  </si>
  <si>
    <t>wat_imp_pre</t>
  </si>
  <si>
    <t>wat_imp_pri</t>
  </si>
  <si>
    <t>wat_imp_sec</t>
  </si>
  <si>
    <t>wat_limorunimp_nat</t>
  </si>
  <si>
    <t>wat_limorunimp_urb</t>
  </si>
  <si>
    <t>wat_limorunimp_rur</t>
  </si>
  <si>
    <t>wat_limorunimp_pre</t>
  </si>
  <si>
    <t>wat_limorunimp_pri</t>
  </si>
  <si>
    <t>wat_limorunimp_sec</t>
  </si>
  <si>
    <t>wat_nofac_nat</t>
  </si>
  <si>
    <t>wat_nofac_urb</t>
  </si>
  <si>
    <t>wat_nofac_rur</t>
  </si>
  <si>
    <t>wat_nofac_pre</t>
  </si>
  <si>
    <t>wat_nofac_pri</t>
  </si>
  <si>
    <t>wat_nofac_sec</t>
  </si>
  <si>
    <t>hyg_bas_nat</t>
  </si>
  <si>
    <t>hyg_lim_nat</t>
  </si>
  <si>
    <t>hyg_none_nat</t>
  </si>
  <si>
    <t>hyg_bas_urb</t>
  </si>
  <si>
    <t>hyg_lim_urb</t>
  </si>
  <si>
    <t>hyg_none_urb</t>
  </si>
  <si>
    <t>hyg_bas_rur</t>
  </si>
  <si>
    <t>hyg_lim_rur</t>
  </si>
  <si>
    <t>hyg_none_rur</t>
  </si>
  <si>
    <t>hyg_bas_pre</t>
  </si>
  <si>
    <t>hyg_lim_pre</t>
  </si>
  <si>
    <t>hyg_none_pre</t>
  </si>
  <si>
    <t>hyg_bas_pri</t>
  </si>
  <si>
    <t>hyg_lim_pri</t>
  </si>
  <si>
    <t>hyg_none_pri</t>
  </si>
  <si>
    <t>hyg_bas_sec</t>
  </si>
  <si>
    <t>hyg_lim_sec</t>
  </si>
  <si>
    <t>hyg_none_sec</t>
  </si>
  <si>
    <t>san_fac_nat</t>
  </si>
  <si>
    <t>san_fac_urb</t>
  </si>
  <si>
    <t>san_fac_rur</t>
  </si>
  <si>
    <t>san_fac_pre</t>
  </si>
  <si>
    <t>san_fac_pri</t>
  </si>
  <si>
    <t>san_fac_sec</t>
  </si>
  <si>
    <t>wat_fac_nat</t>
  </si>
  <si>
    <t>wat_fac_urb</t>
  </si>
  <si>
    <t>wat_fac_rur</t>
  </si>
  <si>
    <t>wat_fac_pre</t>
  </si>
  <si>
    <t>wat_fac_pri</t>
  </si>
  <si>
    <t>wat_fac_sec</t>
  </si>
  <si>
    <t>hyg_fac_nat</t>
  </si>
  <si>
    <t>hyg_fac_urb</t>
  </si>
  <si>
    <t>hyg_fac_rur</t>
  </si>
  <si>
    <t>hyg_fac_pre</t>
  </si>
  <si>
    <t>hyg_fac_pri</t>
  </si>
  <si>
    <t>hyg_fac_sec</t>
  </si>
  <si>
    <t>hyg_wat_nat</t>
  </si>
  <si>
    <t>hyg_wat_urb</t>
  </si>
  <si>
    <t>hyg_wat_rur</t>
  </si>
  <si>
    <t>hyg_wat_pre</t>
  </si>
  <si>
    <t>hyg_wat_pri</t>
  </si>
  <si>
    <t>hyg_wat_sec</t>
  </si>
  <si>
    <r>
      <t xml:space="preserve">Basic water service 
</t>
    </r>
    <r>
      <rPr>
        <i/>
        <sz val="8"/>
        <color theme="0"/>
        <rFont val="Calibri"/>
        <family val="2"/>
        <scheme val="minor"/>
      </rPr>
      <t>(improved &amp; available)</t>
    </r>
  </si>
  <si>
    <r>
      <t xml:space="preserve">Limited water service 
</t>
    </r>
    <r>
      <rPr>
        <i/>
        <sz val="8"/>
        <color theme="1"/>
        <rFont val="Calibri"/>
        <family val="2"/>
        <scheme val="minor"/>
      </rPr>
      <t>(improved, not available)</t>
    </r>
  </si>
  <si>
    <r>
      <t xml:space="preserve">No water service 
</t>
    </r>
    <r>
      <rPr>
        <i/>
        <sz val="8"/>
        <color theme="1"/>
        <rFont val="Calibri"/>
        <family val="2"/>
        <scheme val="minor"/>
      </rPr>
      <t>(no facility or unimproved)</t>
    </r>
  </si>
  <si>
    <r>
      <t xml:space="preserve">Basic sanitation service
</t>
    </r>
    <r>
      <rPr>
        <i/>
        <sz val="8"/>
        <color theme="0"/>
        <rFont val="Calibri"/>
        <family val="2"/>
        <scheme val="minor"/>
      </rPr>
      <t>(improved, usable, &amp; single-sex)</t>
    </r>
  </si>
  <si>
    <r>
      <t xml:space="preserve">Limited sanitation service
</t>
    </r>
    <r>
      <rPr>
        <i/>
        <sz val="8"/>
        <color theme="1"/>
        <rFont val="Calibri"/>
        <family val="2"/>
        <scheme val="minor"/>
      </rPr>
      <t>(improved, not usable or not single-sex)</t>
    </r>
  </si>
  <si>
    <r>
      <t xml:space="preserve">No sanitation service 
</t>
    </r>
    <r>
      <rPr>
        <i/>
        <sz val="8"/>
        <color theme="1"/>
        <rFont val="Calibri"/>
        <family val="2"/>
        <scheme val="minor"/>
      </rPr>
      <t>(no facility or unimproved)</t>
    </r>
  </si>
  <si>
    <r>
      <t xml:space="preserve">Basic hygiene service
</t>
    </r>
    <r>
      <rPr>
        <i/>
        <sz val="8"/>
        <color theme="0"/>
        <rFont val="Calibri"/>
        <family val="2"/>
        <scheme val="minor"/>
      </rPr>
      <t>(facility with water &amp; soap)</t>
    </r>
  </si>
  <si>
    <r>
      <t xml:space="preserve">Limited hygiene service 
</t>
    </r>
    <r>
      <rPr>
        <i/>
        <sz val="8"/>
        <color theme="1"/>
        <rFont val="Calibri"/>
        <family val="2"/>
        <scheme val="minor"/>
      </rPr>
      <t>(facility with water, but no soap)</t>
    </r>
  </si>
  <si>
    <r>
      <t xml:space="preserve">No hygiene service 
</t>
    </r>
    <r>
      <rPr>
        <i/>
        <sz val="8"/>
        <color theme="1"/>
        <rFont val="Calibri"/>
        <family val="2"/>
        <scheme val="minor"/>
      </rPr>
      <t>(no facility or no water)</t>
    </r>
  </si>
  <si>
    <t>Northern Africa and Western Asia</t>
  </si>
  <si>
    <t>Oceania</t>
  </si>
  <si>
    <t>Central and Southern Asia</t>
  </si>
  <si>
    <t>Eastern and South-Eastern Asia</t>
  </si>
  <si>
    <t>Europe and Northern America</t>
  </si>
  <si>
    <t>Estimates on water, 
sanitation and hygiene in schools by region
 (2000 - 2019)</t>
  </si>
  <si>
    <t>COUNTRY, AREA OR TERRITORY</t>
  </si>
  <si>
    <t>Updated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</si>
</sst>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sz val="16"/>
      <color rgb="FF00B0F0"/>
      <name val="Arial"/>
      <family val="2"/>
    </font>
    <font>
      <sz val="16"/>
      <color theme="1" tint="0.34998626667073579"/>
      <name val="Arial"/>
      <family val="2"/>
    </font>
    <font>
      <b/>
      <sz val="20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i/>
      <sz val="10"/>
      <color theme="1" tint="0.34998626667073579"/>
      <name val="Arial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i/>
      <sz val="8"/>
      <color theme="1"/>
      <name val="Arial"/>
      <family val="2"/>
    </font>
    <font>
      <b/>
      <sz val="8"/>
      <color rgb="FF6C70A4"/>
      <name val="Arial"/>
      <family val="2"/>
    </font>
    <font>
      <u/>
      <sz val="10"/>
      <name val="Arial"/>
      <family val="2"/>
    </font>
    <font>
      <sz val="12"/>
      <color theme="0" tint="-0.49995422223578601"/>
      <name val="Arial"/>
      <family val="2"/>
    </font>
    <font>
      <u/>
      <sz val="10"/>
      <color theme="0" tint="-0.49995422223578601"/>
      <name val="Arial"/>
      <family val="2"/>
    </font>
    <font>
      <b/>
      <sz val="18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0D2"/>
      </patternFill>
    </fill>
    <fill>
      <patternFill patternType="solid">
        <fgColor rgb="FF00B0F0"/>
        <bgColor indexed="64"/>
      </patternFill>
    </fill>
    <fill>
      <patternFill patternType="solid">
        <fgColor rgb="FF00B8EC"/>
        <bgColor indexed="64"/>
      </patternFill>
    </fill>
    <fill>
      <patternFill patternType="solid">
        <fgColor rgb="FFFFF176"/>
        <bgColor indexed="64"/>
      </patternFill>
    </fill>
    <fill>
      <patternFill patternType="solid">
        <fgColor rgb="FFFEBC11"/>
        <bgColor indexed="64"/>
      </patternFill>
    </fill>
    <fill>
      <patternFill patternType="solid">
        <fgColor rgb="FF51B453"/>
        <bgColor indexed="64"/>
      </patternFill>
    </fill>
    <fill>
      <patternFill patternType="solid">
        <fgColor rgb="FFAB47BC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4" borderId="0">
      <alignment horizontal="center" vertical="center"/>
    </xf>
  </cellStyleXfs>
  <cellXfs count="61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3" borderId="3" xfId="0" applyFont="1" applyFill="1" applyBorder="1"/>
    <xf numFmtId="0" fontId="3" fillId="3" borderId="1" xfId="0" applyFont="1" applyFill="1" applyBorder="1" applyAlignment="1">
      <alignment vertical="center"/>
    </xf>
    <xf numFmtId="0" fontId="2" fillId="3" borderId="0" xfId="0" applyFont="1" applyFill="1" applyBorder="1"/>
    <xf numFmtId="1" fontId="2" fillId="3" borderId="3" xfId="0" applyNumberFormat="1" applyFont="1" applyFill="1" applyBorder="1"/>
    <xf numFmtId="0" fontId="4" fillId="3" borderId="0" xfId="1" applyFont="1" applyFill="1"/>
    <xf numFmtId="0" fontId="5" fillId="3" borderId="0" xfId="1" applyFont="1" applyFill="1"/>
    <xf numFmtId="0" fontId="6" fillId="3" borderId="0" xfId="2" applyFill="1"/>
    <xf numFmtId="0" fontId="6" fillId="0" borderId="0" xfId="2"/>
    <xf numFmtId="0" fontId="7" fillId="3" borderId="0" xfId="1" applyFont="1" applyFill="1" applyAlignment="1">
      <alignment horizontal="center"/>
    </xf>
    <xf numFmtId="0" fontId="6" fillId="3" borderId="0" xfId="2" applyFont="1" applyFill="1"/>
    <xf numFmtId="0" fontId="8" fillId="3" borderId="0" xfId="1" applyFont="1" applyFill="1" applyAlignment="1">
      <alignment horizontal="left" indent="1"/>
    </xf>
    <xf numFmtId="0" fontId="9" fillId="3" borderId="0" xfId="1" applyFont="1" applyFill="1" applyAlignment="1">
      <alignment horizontal="center" vertical="center" wrapText="1"/>
    </xf>
    <xf numFmtId="0" fontId="10" fillId="3" borderId="0" xfId="1" applyFont="1" applyFill="1" applyAlignment="1">
      <alignment horizontal="center" wrapText="1"/>
    </xf>
    <xf numFmtId="0" fontId="11" fillId="3" borderId="0" xfId="1" applyFont="1" applyFill="1" applyAlignment="1">
      <alignment horizontal="center"/>
    </xf>
    <xf numFmtId="0" fontId="6" fillId="0" borderId="0" xfId="2" quotePrefix="1" applyAlignment="1">
      <alignment horizontal="center" wrapText="1"/>
    </xf>
    <xf numFmtId="0" fontId="12" fillId="3" borderId="0" xfId="1" applyFont="1" applyFill="1" applyAlignment="1">
      <alignment horizontal="center"/>
    </xf>
    <xf numFmtId="0" fontId="13" fillId="3" borderId="0" xfId="1" applyFont="1" applyFill="1" applyAlignment="1">
      <alignment horizontal="center"/>
    </xf>
    <xf numFmtId="0" fontId="15" fillId="3" borderId="0" xfId="3" applyFont="1" applyFill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6" fillId="3" borderId="0" xfId="2" applyFill="1" applyBorder="1"/>
    <xf numFmtId="0" fontId="5" fillId="3" borderId="0" xfId="1" applyFont="1" applyFill="1" applyBorder="1"/>
    <xf numFmtId="0" fontId="18" fillId="3" borderId="0" xfId="4" applyFont="1" applyFill="1" applyBorder="1" applyAlignment="1">
      <alignment horizontal="center"/>
    </xf>
    <xf numFmtId="0" fontId="19" fillId="3" borderId="0" xfId="1" applyFont="1" applyFill="1" applyBorder="1"/>
    <xf numFmtId="0" fontId="20" fillId="3" borderId="0" xfId="4" applyFont="1" applyFill="1" applyBorder="1" applyAlignment="1">
      <alignment horizontal="center"/>
    </xf>
    <xf numFmtId="0" fontId="21" fillId="3" borderId="0" xfId="5" applyFill="1">
      <alignment horizontal="center" vertical="center"/>
    </xf>
    <xf numFmtId="0" fontId="22" fillId="3" borderId="0" xfId="1" applyFont="1" applyFill="1"/>
    <xf numFmtId="0" fontId="23" fillId="3" borderId="0" xfId="1" applyFont="1" applyFill="1" applyAlignment="1">
      <alignment horizontal="left" indent="1"/>
    </xf>
    <xf numFmtId="0" fontId="18" fillId="3" borderId="0" xfId="4" applyFont="1" applyFill="1" applyAlignment="1">
      <alignment horizontal="left" indent="1"/>
    </xf>
    <xf numFmtId="0" fontId="24" fillId="3" borderId="0" xfId="1" applyFont="1" applyFill="1" applyAlignment="1">
      <alignment horizontal="left" indent="1"/>
    </xf>
    <xf numFmtId="0" fontId="18" fillId="3" borderId="0" xfId="4" applyFont="1" applyFill="1" applyAlignment="1">
      <alignment horizontal="left" indent="2"/>
    </xf>
    <xf numFmtId="0" fontId="25" fillId="0" borderId="0" xfId="2" applyFont="1"/>
    <xf numFmtId="1" fontId="2" fillId="3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26" fillId="5" borderId="0" xfId="0" applyFont="1" applyFill="1" applyAlignment="1">
      <alignment horizontal="center" textRotation="90" wrapText="1"/>
    </xf>
    <xf numFmtId="0" fontId="3" fillId="0" borderId="1" xfId="0" applyFont="1" applyFill="1" applyBorder="1" applyAlignment="1">
      <alignment vertical="center"/>
    </xf>
    <xf numFmtId="0" fontId="2" fillId="0" borderId="3" xfId="0" applyFont="1" applyFill="1" applyBorder="1"/>
    <xf numFmtId="1" fontId="2" fillId="0" borderId="3" xfId="0" applyNumberFormat="1" applyFont="1" applyFill="1" applyBorder="1"/>
    <xf numFmtId="1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0" fontId="26" fillId="6" borderId="0" xfId="0" applyFont="1" applyFill="1" applyAlignment="1">
      <alignment horizontal="center" textRotation="90" wrapText="1"/>
    </xf>
    <xf numFmtId="0" fontId="27" fillId="7" borderId="0" xfId="0" applyFont="1" applyFill="1" applyAlignment="1">
      <alignment horizontal="center" textRotation="90" wrapText="1"/>
    </xf>
    <xf numFmtId="0" fontId="27" fillId="8" borderId="0" xfId="0" applyFont="1" applyFill="1" applyAlignment="1">
      <alignment horizontal="center" textRotation="90" wrapText="1"/>
    </xf>
    <xf numFmtId="0" fontId="26" fillId="9" borderId="0" xfId="0" applyFont="1" applyFill="1" applyAlignment="1">
      <alignment horizontal="center" textRotation="90" wrapText="1"/>
    </xf>
    <xf numFmtId="0" fontId="26" fillId="10" borderId="0" xfId="0" applyFont="1" applyFill="1" applyAlignment="1">
      <alignment horizontal="center" textRotation="90" wrapText="1"/>
    </xf>
    <xf numFmtId="164" fontId="2" fillId="3" borderId="3" xfId="0" applyNumberFormat="1" applyFont="1" applyFill="1" applyBorder="1"/>
    <xf numFmtId="164" fontId="2" fillId="0" borderId="3" xfId="0" applyNumberFormat="1" applyFont="1" applyFill="1" applyBorder="1"/>
    <xf numFmtId="164" fontId="2" fillId="0" borderId="0" xfId="0" applyNumberFormat="1" applyFont="1"/>
    <xf numFmtId="164" fontId="2" fillId="0" borderId="0" xfId="0" applyNumberFormat="1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textRotation="90"/>
    </xf>
    <xf numFmtId="164" fontId="3" fillId="2" borderId="1" xfId="0" applyNumberFormat="1" applyFont="1" applyFill="1" applyBorder="1" applyAlignment="1">
      <alignment horizontal="center" textRotation="90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0" fillId="3" borderId="0" xfId="1" applyFont="1" applyFill="1" applyAlignment="1">
      <alignment horizontal="center" vertical="center" wrapText="1"/>
    </xf>
  </cellXfs>
  <cellStyles count="6">
    <cellStyle name="General Headings" xfId="5" xr:uid="{00000000-0005-0000-0000-000000000000}"/>
    <cellStyle name="Hyperlink" xfId="3" builtinId="8"/>
    <cellStyle name="Hyperlink 2" xfId="4" xr:uid="{00000000-0005-0000-0000-000002000000}"/>
    <cellStyle name="Normal" xfId="0" builtinId="0"/>
    <cellStyle name="Normal 2 2" xfId="2" xr:uid="{00000000-0005-0000-0000-000004000000}"/>
    <cellStyle name="Normal 6" xfId="1" xr:uid="{00000000-0005-0000-0000-000005000000}"/>
  </cellStyles>
  <dxfs count="0"/>
  <tableStyles count="0" defaultTableStyle="TableStyleMedium2" defaultPivotStyle="PivotStyleMedium9"/>
  <colors>
    <mruColors>
      <color rgb="FFAB47BC"/>
      <color rgb="FF51B453"/>
      <color rgb="FFFFF176"/>
      <color rgb="FFFEBC11"/>
      <color rgb="FF00B8EC"/>
      <color rgb="FF0066CC"/>
      <color rgb="FF54A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168867</xdr:colOff>
      <xdr:row>22</xdr:row>
      <xdr:rowOff>88974</xdr:rowOff>
    </xdr:from>
    <xdr:to>
      <xdr:col>3</xdr:col>
      <xdr:colOff>20649</xdr:colOff>
      <xdr:row>22</xdr:row>
      <xdr:rowOff>227153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867" y="6213549"/>
          <a:ext cx="4452357" cy="138179"/>
        </a:xfrm>
        <a:prstGeom prst="rect">
          <a:avLst/>
        </a:prstGeom>
      </xdr:spPr>
    </xdr:pic>
    <xdr:clientData/>
  </xdr:twoCellAnchor>
  <xdr:twoCellAnchor editAs="oneCell">
    <xdr:from>
      <xdr:col>2</xdr:col>
      <xdr:colOff>3307965</xdr:colOff>
      <xdr:row>0</xdr:row>
      <xdr:rowOff>432188</xdr:rowOff>
    </xdr:from>
    <xdr:to>
      <xdr:col>3</xdr:col>
      <xdr:colOff>275046</xdr:colOff>
      <xdr:row>1</xdr:row>
      <xdr:rowOff>223022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0FFD20-316A-4B85-82B9-81834F831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488" y="432188"/>
          <a:ext cx="1400535" cy="345016"/>
        </a:xfrm>
        <a:prstGeom prst="rect">
          <a:avLst/>
        </a:prstGeom>
      </xdr:spPr>
    </xdr:pic>
    <xdr:clientData/>
  </xdr:twoCellAnchor>
  <xdr:twoCellAnchor editAs="oneCell">
    <xdr:from>
      <xdr:col>0</xdr:col>
      <xdr:colOff>337704</xdr:colOff>
      <xdr:row>0</xdr:row>
      <xdr:rowOff>423720</xdr:rowOff>
    </xdr:from>
    <xdr:to>
      <xdr:col>2</xdr:col>
      <xdr:colOff>894964</xdr:colOff>
      <xdr:row>1</xdr:row>
      <xdr:rowOff>215362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EB3817-0A77-4104-84B8-144C1662D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704" y="423720"/>
          <a:ext cx="1102783" cy="345824"/>
        </a:xfrm>
        <a:prstGeom prst="rect">
          <a:avLst/>
        </a:prstGeom>
      </xdr:spPr>
    </xdr:pic>
    <xdr:clientData/>
  </xdr:twoCellAnchor>
  <xdr:twoCellAnchor editAs="oneCell">
    <xdr:from>
      <xdr:col>2</xdr:col>
      <xdr:colOff>1390262</xdr:colOff>
      <xdr:row>0</xdr:row>
      <xdr:rowOff>398319</xdr:rowOff>
    </xdr:from>
    <xdr:to>
      <xdr:col>2</xdr:col>
      <xdr:colOff>2956595</xdr:colOff>
      <xdr:row>1</xdr:row>
      <xdr:rowOff>254604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E2F288-30A8-4BE9-8233-F824C7FF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5785" y="398319"/>
          <a:ext cx="1566333" cy="410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shdata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501022370067448E-2"/>
  </sheetPr>
  <dimension ref="A1:R45"/>
  <sheetViews>
    <sheetView tabSelected="1" zoomScale="110" zoomScaleNormal="110" zoomScalePageLayoutView="123" workbookViewId="0">
      <selection activeCell="H11" sqref="H11"/>
    </sheetView>
  </sheetViews>
  <sheetFormatPr defaultColWidth="8.85546875" defaultRowHeight="12.75" x14ac:dyDescent="0.2"/>
  <cols>
    <col min="1" max="1" width="5.5703125" style="12" customWidth="1"/>
    <col min="2" max="2" width="2.5703125" style="12" customWidth="1"/>
    <col min="3" max="3" width="66.42578125" style="12" customWidth="1"/>
    <col min="4" max="4" width="8.85546875" style="12" customWidth="1"/>
    <col min="5" max="16384" width="8.85546875" style="12"/>
  </cols>
  <sheetData>
    <row r="1" spans="1:18" ht="44.1" customHeight="1" x14ac:dyDescent="0.25">
      <c r="A1" s="9"/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23.25" x14ac:dyDescent="0.35">
      <c r="A2" s="10"/>
      <c r="B2" s="10"/>
      <c r="C2" s="13"/>
      <c r="D2" s="10"/>
      <c r="E2" s="11"/>
      <c r="F2" s="11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" x14ac:dyDescent="0.2">
      <c r="A3" s="10"/>
      <c r="B3" s="10"/>
      <c r="C3" s="10"/>
      <c r="D3" s="10"/>
      <c r="F3" s="10"/>
      <c r="G3" s="10"/>
      <c r="H3" s="14"/>
      <c r="I3" s="14"/>
      <c r="J3" s="14"/>
      <c r="K3" s="14"/>
      <c r="L3" s="11"/>
      <c r="M3" s="11"/>
      <c r="N3" s="11"/>
      <c r="O3" s="11"/>
      <c r="P3" s="11"/>
      <c r="Q3" s="11"/>
      <c r="R3" s="11"/>
    </row>
    <row r="4" spans="1:18" ht="15" x14ac:dyDescent="0.2">
      <c r="A4" s="10"/>
      <c r="B4" s="10"/>
      <c r="D4" s="10"/>
      <c r="E4" s="15"/>
      <c r="F4" s="11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40.5" x14ac:dyDescent="0.2">
      <c r="A5" s="10"/>
      <c r="B5" s="10"/>
      <c r="C5" s="60" t="s">
        <v>14</v>
      </c>
      <c r="D5" s="10"/>
      <c r="E5" s="15"/>
      <c r="F5" s="1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20.25" x14ac:dyDescent="0.2">
      <c r="A6" s="10"/>
      <c r="B6" s="10"/>
      <c r="C6" s="16"/>
      <c r="D6" s="10"/>
      <c r="E6" s="15"/>
      <c r="F6" s="11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20.25" x14ac:dyDescent="0.2">
      <c r="A7" s="10"/>
      <c r="B7" s="10"/>
      <c r="C7" s="16"/>
      <c r="D7" s="10"/>
      <c r="E7" s="15"/>
      <c r="F7" s="11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20.25" x14ac:dyDescent="0.2">
      <c r="A8" s="10"/>
      <c r="B8" s="10"/>
      <c r="C8" s="16"/>
      <c r="D8" s="10"/>
      <c r="E8" s="15"/>
      <c r="F8" s="11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20.25" x14ac:dyDescent="0.2">
      <c r="A9" s="10"/>
      <c r="B9" s="10"/>
      <c r="C9" s="16"/>
      <c r="D9" s="10"/>
      <c r="E9" s="15"/>
      <c r="F9" s="11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20.25" x14ac:dyDescent="0.2">
      <c r="A10" s="10"/>
      <c r="B10" s="10"/>
      <c r="C10" s="16"/>
      <c r="D10" s="10"/>
      <c r="E10" s="15"/>
      <c r="F10" s="11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60.75" x14ac:dyDescent="0.3">
      <c r="A11" s="10"/>
      <c r="B11" s="10"/>
      <c r="C11" s="17" t="s">
        <v>167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26.25" x14ac:dyDescent="0.4">
      <c r="A12" s="10"/>
      <c r="B12" s="10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5" x14ac:dyDescent="0.2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27" customHeight="1" x14ac:dyDescent="0.2">
      <c r="A14" s="10"/>
      <c r="B14" s="10"/>
      <c r="C14" s="19" t="s">
        <v>16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5" x14ac:dyDescent="0.2">
      <c r="A15" s="10"/>
      <c r="B15" s="10"/>
      <c r="C15" s="2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5" x14ac:dyDescent="0.2">
      <c r="A16" s="10"/>
      <c r="B16" s="10"/>
      <c r="C16" s="2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5" x14ac:dyDescent="0.2">
      <c r="A17" s="10"/>
      <c r="B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5" x14ac:dyDescent="0.2">
      <c r="A18" s="10"/>
      <c r="B18" s="10"/>
      <c r="C18" s="21" t="s">
        <v>169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5" x14ac:dyDescent="0.2">
      <c r="A19" s="10"/>
      <c r="B19" s="10"/>
      <c r="C19" s="2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5.75" x14ac:dyDescent="0.25">
      <c r="A20" s="10"/>
      <c r="B20" s="10"/>
      <c r="C20" s="22" t="s">
        <v>15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5" x14ac:dyDescent="0.2">
      <c r="A21" s="10"/>
      <c r="B21" s="10"/>
      <c r="C21" s="2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9" customHeight="1" x14ac:dyDescent="0.2">
      <c r="A22" s="10"/>
      <c r="B22" s="11"/>
      <c r="C22" s="23"/>
      <c r="D22" s="24"/>
      <c r="E22" s="25"/>
      <c r="F22" s="24"/>
      <c r="G22" s="24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26.1" customHeight="1" x14ac:dyDescent="0.2">
      <c r="A23" s="10"/>
      <c r="B23" s="25"/>
      <c r="C23" s="26"/>
      <c r="D23" s="24"/>
      <c r="E23" s="27"/>
      <c r="F23" s="24"/>
      <c r="G23" s="2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5" x14ac:dyDescent="0.2">
      <c r="A24" s="10"/>
      <c r="B24" s="25"/>
      <c r="C24" s="28"/>
      <c r="D24" s="24"/>
      <c r="E24" s="24"/>
      <c r="F24" s="24"/>
      <c r="G24" s="2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23.25" x14ac:dyDescent="0.2">
      <c r="A25" s="29"/>
      <c r="B25" s="29"/>
      <c r="C25" s="29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5" x14ac:dyDescent="0.2">
      <c r="A26" s="30"/>
      <c r="B26" s="31"/>
      <c r="C26" s="32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5" x14ac:dyDescent="0.2">
      <c r="A27" s="30"/>
      <c r="B27" s="31"/>
      <c r="C27" s="3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5" x14ac:dyDescent="0.2">
      <c r="A28" s="30"/>
      <c r="B28" s="31"/>
      <c r="C28" s="34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5" x14ac:dyDescent="0.2">
      <c r="A29" s="30"/>
      <c r="B29" s="31"/>
      <c r="C29" s="34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5" x14ac:dyDescent="0.2">
      <c r="A30" s="30"/>
      <c r="B30" s="31"/>
      <c r="C30" s="34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5" x14ac:dyDescent="0.2">
      <c r="A31" s="30"/>
      <c r="B31" s="31"/>
      <c r="C31" s="34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5" x14ac:dyDescent="0.2">
      <c r="A32" s="30"/>
      <c r="B32" s="31"/>
      <c r="C32" s="34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5" x14ac:dyDescent="0.2">
      <c r="A33" s="30"/>
      <c r="B33" s="31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5" x14ac:dyDescent="0.2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5" x14ac:dyDescent="0.2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5" x14ac:dyDescent="0.2">
      <c r="A36" s="10"/>
      <c r="B36" s="10"/>
      <c r="C36" s="10"/>
      <c r="D36" s="10"/>
    </row>
    <row r="37" spans="1:18" ht="15" x14ac:dyDescent="0.2">
      <c r="A37" s="10"/>
      <c r="B37" s="10"/>
      <c r="C37" s="10"/>
      <c r="D37" s="10"/>
    </row>
    <row r="38" spans="1:18" ht="15" x14ac:dyDescent="0.2">
      <c r="A38" s="10"/>
      <c r="B38" s="10"/>
      <c r="C38" s="10"/>
      <c r="D38" s="10"/>
    </row>
    <row r="39" spans="1:18" ht="15" x14ac:dyDescent="0.2">
      <c r="A39" s="10"/>
      <c r="B39" s="10"/>
      <c r="C39" s="10"/>
      <c r="D39" s="10"/>
    </row>
    <row r="45" spans="1:18" x14ac:dyDescent="0.2">
      <c r="L45" s="35" t="str">
        <f>+IF(ISNUMBER(M38), "", "Insufficient data to estimate safely managed sanitation services at national level")</f>
        <v>Insufficient data to estimate safely managed sanitation services at national level</v>
      </c>
    </row>
  </sheetData>
  <hyperlinks>
    <hyperlink ref="C20" r:id="rId1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Z245"/>
  <sheetViews>
    <sheetView workbookViewId="0">
      <selection activeCell="C184" sqref="C184"/>
    </sheetView>
  </sheetViews>
  <sheetFormatPr defaultColWidth="9.140625" defaultRowHeight="12" x14ac:dyDescent="0.2"/>
  <cols>
    <col min="1" max="1" width="30.85546875" style="1" customWidth="1"/>
    <col min="2" max="2" width="5" style="1" bestFit="1" customWidth="1"/>
    <col min="3" max="3" width="9.42578125" style="52" customWidth="1"/>
    <col min="4" max="7" width="5.140625" style="1" customWidth="1"/>
    <col min="8" max="25" width="6.42578125" style="1" customWidth="1"/>
    <col min="26" max="26" width="12.85546875" style="1" customWidth="1"/>
    <col min="27" max="16384" width="9.140625" style="1"/>
  </cols>
  <sheetData>
    <row r="1" spans="1:26" ht="21" customHeight="1" x14ac:dyDescent="0.2">
      <c r="A1" s="57" t="s">
        <v>168</v>
      </c>
      <c r="B1" s="55" t="s">
        <v>0</v>
      </c>
      <c r="C1" s="56" t="s">
        <v>13</v>
      </c>
      <c r="D1" s="55" t="s">
        <v>1</v>
      </c>
      <c r="E1" s="55" t="s">
        <v>2</v>
      </c>
      <c r="F1" s="55" t="s">
        <v>3</v>
      </c>
      <c r="G1" s="55" t="s">
        <v>4</v>
      </c>
      <c r="H1" s="54" t="s">
        <v>7</v>
      </c>
      <c r="I1" s="54"/>
      <c r="J1" s="54"/>
      <c r="K1" s="54" t="s">
        <v>8</v>
      </c>
      <c r="L1" s="54"/>
      <c r="M1" s="54"/>
      <c r="N1" s="54" t="s">
        <v>9</v>
      </c>
      <c r="O1" s="54"/>
      <c r="P1" s="54"/>
      <c r="Q1" s="54" t="s">
        <v>10</v>
      </c>
      <c r="R1" s="54"/>
      <c r="S1" s="54"/>
      <c r="T1" s="54" t="s">
        <v>11</v>
      </c>
      <c r="U1" s="54"/>
      <c r="V1" s="54"/>
      <c r="W1" s="54" t="s">
        <v>12</v>
      </c>
      <c r="X1" s="54"/>
      <c r="Y1" s="54"/>
      <c r="Z1" s="4"/>
    </row>
    <row r="2" spans="1:26" ht="110.25" customHeight="1" x14ac:dyDescent="0.2">
      <c r="A2" s="58"/>
      <c r="B2" s="55"/>
      <c r="C2" s="56"/>
      <c r="D2" s="55"/>
      <c r="E2" s="55"/>
      <c r="F2" s="55"/>
      <c r="G2" s="55"/>
      <c r="H2" s="45" t="s">
        <v>153</v>
      </c>
      <c r="I2" s="46" t="s">
        <v>154</v>
      </c>
      <c r="J2" s="47" t="s">
        <v>155</v>
      </c>
      <c r="K2" s="45" t="s">
        <v>153</v>
      </c>
      <c r="L2" s="46" t="s">
        <v>154</v>
      </c>
      <c r="M2" s="47" t="s">
        <v>155</v>
      </c>
      <c r="N2" s="39" t="s">
        <v>153</v>
      </c>
      <c r="O2" s="46" t="s">
        <v>154</v>
      </c>
      <c r="P2" s="47" t="s">
        <v>155</v>
      </c>
      <c r="Q2" s="45" t="s">
        <v>153</v>
      </c>
      <c r="R2" s="46" t="s">
        <v>154</v>
      </c>
      <c r="S2" s="47" t="s">
        <v>155</v>
      </c>
      <c r="T2" s="45" t="s">
        <v>153</v>
      </c>
      <c r="U2" s="46" t="s">
        <v>154</v>
      </c>
      <c r="V2" s="47" t="s">
        <v>155</v>
      </c>
      <c r="W2" s="45" t="s">
        <v>153</v>
      </c>
      <c r="X2" s="46" t="s">
        <v>154</v>
      </c>
      <c r="Y2" s="47" t="s">
        <v>155</v>
      </c>
      <c r="Z2" s="3" t="s">
        <v>6</v>
      </c>
    </row>
    <row r="3" spans="1:26" s="2" customFormat="1" ht="24.95" customHeight="1" x14ac:dyDescent="0.2">
      <c r="A3" s="38" t="s">
        <v>17</v>
      </c>
      <c r="B3" s="5"/>
      <c r="C3" s="50"/>
      <c r="D3" s="8"/>
      <c r="E3" s="8"/>
      <c r="F3" s="8"/>
      <c r="G3" s="8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5"/>
    </row>
    <row r="4" spans="1:26" s="2" customFormat="1" hidden="1" x14ac:dyDescent="0.2">
      <c r="A4" s="37" t="str">
        <f>'Water Data'!A2</f>
        <v>Australia and New Zealand</v>
      </c>
      <c r="B4" s="5">
        <f>'Water Data'!B2</f>
        <v>2000</v>
      </c>
      <c r="C4" s="50">
        <f>'Water Data'!C2</f>
        <v>4624.7629999999999</v>
      </c>
      <c r="D4" s="8">
        <f>IF(ISNUMBER('Water Data'!D2),'Water Data'!D2,"-")</f>
        <v>84.574798583984375</v>
      </c>
      <c r="E4" s="8">
        <f>IF(ISNUMBER('Water Data'!E2),'Water Data'!E2,"-")</f>
        <v>8.3182640075683594</v>
      </c>
      <c r="F4" s="8">
        <f>IF(ISNUMBER('Water Data'!F2),'Water Data'!F2,"-")</f>
        <v>48.726909637451172</v>
      </c>
      <c r="G4" s="8">
        <f>IF(ISNUMBER('Water Data'!G2),'Water Data'!G2,"-")</f>
        <v>42.954826354980469</v>
      </c>
      <c r="H4" s="36" t="str">
        <f>IF(ISNUMBER('Water Data'!H2),IF('Water Data'!H2=-999,"NA",IF('Water Data'!H2&lt;1, "&lt;1", IF('Water Data'!H2&gt;99, "&gt;99", 'Water Data'!H2))),"-")</f>
        <v>&gt;99</v>
      </c>
      <c r="I4" s="36" t="str">
        <f>IF(ISNUMBER('Water Data'!I2),IF('Water Data'!I2=-999,"NA",IF('Water Data'!I2&lt;1, "&lt;1", IF('Water Data'!I2&gt;99, "&gt;99", 'Water Data'!I2))),"-")</f>
        <v>&lt;1</v>
      </c>
      <c r="J4" s="36" t="str">
        <f>IF(ISNUMBER('Water Data'!J2),IF('Water Data'!J2=-999,"NA",IF('Water Data'!J2&lt;1, "&lt;1", IF('Water Data'!J2&gt;99, "&gt;99", 'Water Data'!J2))),"-")</f>
        <v>&lt;1</v>
      </c>
      <c r="K4" s="36" t="str">
        <f>IF(ISNUMBER('Water Data'!K2),IF('Water Data'!K2=-999,"NA",IF('Water Data'!K2&lt;1, "&lt;1", IF('Water Data'!K2&gt;99, "&gt;99", 'Water Data'!K2))),"-")</f>
        <v>-</v>
      </c>
      <c r="L4" s="36" t="str">
        <f>IF(ISNUMBER('Water Data'!L2),IF('Water Data'!L2=-999,"NA",IF('Water Data'!L2&lt;1, "&lt;1", IF('Water Data'!L2&gt;99, "&gt;99", 'Water Data'!L2))),"-")</f>
        <v>-</v>
      </c>
      <c r="M4" s="36" t="str">
        <f>IF(ISNUMBER('Water Data'!M2),IF('Water Data'!M2=-999,"NA",IF('Water Data'!M2&lt;1, "&lt;1", IF('Water Data'!M2&gt;99, "&gt;99", 'Water Data'!M2))),"-")</f>
        <v>-</v>
      </c>
      <c r="N4" s="36" t="str">
        <f>IF(ISNUMBER('Water Data'!N2),IF('Water Data'!N2=-999,"NA",IF('Water Data'!N2&lt;1, "&lt;1", IF('Water Data'!N2&gt;99, "&gt;99", 'Water Data'!N2))),"-")</f>
        <v>-</v>
      </c>
      <c r="O4" s="36" t="str">
        <f>IF(ISNUMBER('Water Data'!O2),IF('Water Data'!O2=-999,"NA",IF('Water Data'!O2&lt;1, "&lt;1", IF('Water Data'!O2&gt;99, "&gt;99", 'Water Data'!O2))),"-")</f>
        <v>-</v>
      </c>
      <c r="P4" s="36" t="str">
        <f>IF(ISNUMBER('Water Data'!P2),IF('Water Data'!P2=-999,"NA",IF('Water Data'!P2&lt;1, "&lt;1", IF('Water Data'!P2&gt;99, "&gt;99", 'Water Data'!P2))),"-")</f>
        <v>-</v>
      </c>
      <c r="Q4" s="36" t="str">
        <f>IF(ISNUMBER('Water Data'!Q2),IF('Water Data'!Q2=-999,"NA",IF('Water Data'!Q2&lt;1, "&lt;1", IF('Water Data'!Q2&gt;99, "&gt;99", 'Water Data'!Q2))),"-")</f>
        <v>-</v>
      </c>
      <c r="R4" s="36" t="str">
        <f>IF(ISNUMBER('Water Data'!R2),IF('Water Data'!R2=-999,"NA",IF('Water Data'!R2&lt;1, "&lt;1", IF('Water Data'!R2&gt;99, "&gt;99", 'Water Data'!R2))),"-")</f>
        <v>-</v>
      </c>
      <c r="S4" s="36" t="str">
        <f>IF(ISNUMBER('Water Data'!S2),IF('Water Data'!S2=-999,"NA",IF('Water Data'!S2&lt;1, "&lt;1", IF('Water Data'!S2&gt;99, "&gt;99", 'Water Data'!S2))),"-")</f>
        <v>-</v>
      </c>
      <c r="T4" s="36" t="str">
        <f>IF(ISNUMBER('Water Data'!T2),IF('Water Data'!T2=-999,"NA",IF('Water Data'!T2&lt;1, "&lt;1", IF('Water Data'!T2&gt;99, "&gt;99", 'Water Data'!T2))),"-")</f>
        <v>&gt;99</v>
      </c>
      <c r="U4" s="36" t="str">
        <f>IF(ISNUMBER('Water Data'!U2),IF('Water Data'!U2=-999,"NA",IF('Water Data'!U2&lt;1, "&lt;1", IF('Water Data'!U2&gt;99, "&gt;99", 'Water Data'!U2))),"-")</f>
        <v>&lt;1</v>
      </c>
      <c r="V4" s="36" t="str">
        <f>IF(ISNUMBER('Water Data'!V2),IF('Water Data'!V2=-999,"NA",IF('Water Data'!V2&lt;1, "&lt;1", IF('Water Data'!V2&gt;99, "&gt;99", 'Water Data'!V2))),"-")</f>
        <v>&lt;1</v>
      </c>
      <c r="W4" s="36" t="str">
        <f>IF(ISNUMBER('Water Data'!W2),IF('Water Data'!W2=-999,"NA",IF('Water Data'!W2&lt;1, "&lt;1", IF('Water Data'!W2&gt;99, "&gt;99", 'Water Data'!W2))),"-")</f>
        <v>&gt;99</v>
      </c>
      <c r="X4" s="36" t="str">
        <f>IF(ISNUMBER('Water Data'!X2),IF('Water Data'!X2=-999,"NA",IF('Water Data'!X2&lt;1, "&lt;1", IF('Water Data'!X2&gt;99, "&gt;99", 'Water Data'!X2))),"-")</f>
        <v>&lt;1</v>
      </c>
      <c r="Y4" s="36" t="str">
        <f>IF(ISNUMBER('Water Data'!Y2),IF('Water Data'!Y2=-999,"NA",IF('Water Data'!Y2&lt;1, "&lt;1", IF('Water Data'!Y2&gt;99, "&gt;99", 'Water Data'!Y2))),"-")</f>
        <v>&lt;1</v>
      </c>
      <c r="Z4" s="5"/>
    </row>
    <row r="5" spans="1:26" s="2" customFormat="1" hidden="1" x14ac:dyDescent="0.2">
      <c r="A5" s="37" t="str">
        <f>'Water Data'!A3</f>
        <v>Australia and New Zealand</v>
      </c>
      <c r="B5" s="5">
        <f>'Water Data'!B3</f>
        <v>2001</v>
      </c>
      <c r="C5" s="50">
        <f>'Water Data'!C3</f>
        <v>4660.3620000000001</v>
      </c>
      <c r="D5" s="8">
        <f>IF(ISNUMBER('Water Data'!D3),'Water Data'!D3,"-")</f>
        <v>84.480972290039063</v>
      </c>
      <c r="E5" s="8">
        <f>IF(ISNUMBER('Water Data'!E3),'Water Data'!E3,"-")</f>
        <v>8.1458263397216797</v>
      </c>
      <c r="F5" s="8">
        <f>IF(ISNUMBER('Water Data'!F3),'Water Data'!F3,"-")</f>
        <v>48.617897033691406</v>
      </c>
      <c r="G5" s="8">
        <f>IF(ISNUMBER('Water Data'!G3),'Water Data'!G3,"-")</f>
        <v>43.236274719238281</v>
      </c>
      <c r="H5" s="36" t="str">
        <f>IF(ISNUMBER('Water Data'!H3),IF('Water Data'!H3=-999,"NA",IF('Water Data'!H3&lt;1, "&lt;1", IF('Water Data'!H3&gt;99, "&gt;99", 'Water Data'!H3))),"-")</f>
        <v>&gt;99</v>
      </c>
      <c r="I5" s="36" t="str">
        <f>IF(ISNUMBER('Water Data'!I3),IF('Water Data'!I3=-999,"NA",IF('Water Data'!I3&lt;1, "&lt;1", IF('Water Data'!I3&gt;99, "&gt;99", 'Water Data'!I3))),"-")</f>
        <v>&lt;1</v>
      </c>
      <c r="J5" s="36" t="str">
        <f>IF(ISNUMBER('Water Data'!J3),IF('Water Data'!J3=-999,"NA",IF('Water Data'!J3&lt;1, "&lt;1", IF('Water Data'!J3&gt;99, "&gt;99", 'Water Data'!J3))),"-")</f>
        <v>&lt;1</v>
      </c>
      <c r="K5" s="36" t="str">
        <f>IF(ISNUMBER('Water Data'!K3),IF('Water Data'!K3=-999,"NA",IF('Water Data'!K3&lt;1, "&lt;1", IF('Water Data'!K3&gt;99, "&gt;99", 'Water Data'!K3))),"-")</f>
        <v>-</v>
      </c>
      <c r="L5" s="36" t="str">
        <f>IF(ISNUMBER('Water Data'!L3),IF('Water Data'!L3=-999,"NA",IF('Water Data'!L3&lt;1, "&lt;1", IF('Water Data'!L3&gt;99, "&gt;99", 'Water Data'!L3))),"-")</f>
        <v>-</v>
      </c>
      <c r="M5" s="36" t="str">
        <f>IF(ISNUMBER('Water Data'!M3),IF('Water Data'!M3=-999,"NA",IF('Water Data'!M3&lt;1, "&lt;1", IF('Water Data'!M3&gt;99, "&gt;99", 'Water Data'!M3))),"-")</f>
        <v>-</v>
      </c>
      <c r="N5" s="36" t="str">
        <f>IF(ISNUMBER('Water Data'!N3),IF('Water Data'!N3=-999,"NA",IF('Water Data'!N3&lt;1, "&lt;1", IF('Water Data'!N3&gt;99, "&gt;99", 'Water Data'!N3))),"-")</f>
        <v>-</v>
      </c>
      <c r="O5" s="36" t="str">
        <f>IF(ISNUMBER('Water Data'!O3),IF('Water Data'!O3=-999,"NA",IF('Water Data'!O3&lt;1, "&lt;1", IF('Water Data'!O3&gt;99, "&gt;99", 'Water Data'!O3))),"-")</f>
        <v>-</v>
      </c>
      <c r="P5" s="36" t="str">
        <f>IF(ISNUMBER('Water Data'!P3),IF('Water Data'!P3=-999,"NA",IF('Water Data'!P3&lt;1, "&lt;1", IF('Water Data'!P3&gt;99, "&gt;99", 'Water Data'!P3))),"-")</f>
        <v>-</v>
      </c>
      <c r="Q5" s="36" t="str">
        <f>IF(ISNUMBER('Water Data'!Q3),IF('Water Data'!Q3=-999,"NA",IF('Water Data'!Q3&lt;1, "&lt;1", IF('Water Data'!Q3&gt;99, "&gt;99", 'Water Data'!Q3))),"-")</f>
        <v>-</v>
      </c>
      <c r="R5" s="36" t="str">
        <f>IF(ISNUMBER('Water Data'!R3),IF('Water Data'!R3=-999,"NA",IF('Water Data'!R3&lt;1, "&lt;1", IF('Water Data'!R3&gt;99, "&gt;99", 'Water Data'!R3))),"-")</f>
        <v>-</v>
      </c>
      <c r="S5" s="36" t="str">
        <f>IF(ISNUMBER('Water Data'!S3),IF('Water Data'!S3=-999,"NA",IF('Water Data'!S3&lt;1, "&lt;1", IF('Water Data'!S3&gt;99, "&gt;99", 'Water Data'!S3))),"-")</f>
        <v>-</v>
      </c>
      <c r="T5" s="36" t="str">
        <f>IF(ISNUMBER('Water Data'!T3),IF('Water Data'!T3=-999,"NA",IF('Water Data'!T3&lt;1, "&lt;1", IF('Water Data'!T3&gt;99, "&gt;99", 'Water Data'!T3))),"-")</f>
        <v>&gt;99</v>
      </c>
      <c r="U5" s="36" t="str">
        <f>IF(ISNUMBER('Water Data'!U3),IF('Water Data'!U3=-999,"NA",IF('Water Data'!U3&lt;1, "&lt;1", IF('Water Data'!U3&gt;99, "&gt;99", 'Water Data'!U3))),"-")</f>
        <v>&lt;1</v>
      </c>
      <c r="V5" s="36" t="str">
        <f>IF(ISNUMBER('Water Data'!V3),IF('Water Data'!V3=-999,"NA",IF('Water Data'!V3&lt;1, "&lt;1", IF('Water Data'!V3&gt;99, "&gt;99", 'Water Data'!V3))),"-")</f>
        <v>&lt;1</v>
      </c>
      <c r="W5" s="36" t="str">
        <f>IF(ISNUMBER('Water Data'!W3),IF('Water Data'!W3=-999,"NA",IF('Water Data'!W3&lt;1, "&lt;1", IF('Water Data'!W3&gt;99, "&gt;99", 'Water Data'!W3))),"-")</f>
        <v>&gt;99</v>
      </c>
      <c r="X5" s="36" t="str">
        <f>IF(ISNUMBER('Water Data'!X3),IF('Water Data'!X3=-999,"NA",IF('Water Data'!X3&lt;1, "&lt;1", IF('Water Data'!X3&gt;99, "&gt;99", 'Water Data'!X3))),"-")</f>
        <v>&lt;1</v>
      </c>
      <c r="Y5" s="36" t="str">
        <f>IF(ISNUMBER('Water Data'!Y3),IF('Water Data'!Y3=-999,"NA",IF('Water Data'!Y3&lt;1, "&lt;1", IF('Water Data'!Y3&gt;99, "&gt;99", 'Water Data'!Y3))),"-")</f>
        <v>&lt;1</v>
      </c>
      <c r="Z5" s="5"/>
    </row>
    <row r="6" spans="1:26" s="2" customFormat="1" hidden="1" x14ac:dyDescent="0.2">
      <c r="A6" s="37" t="str">
        <f>'Water Data'!A4</f>
        <v>Australia and New Zealand</v>
      </c>
      <c r="B6" s="5">
        <f>'Water Data'!B4</f>
        <v>2002</v>
      </c>
      <c r="C6" s="50">
        <f>'Water Data'!C4</f>
        <v>4680.9530000000004</v>
      </c>
      <c r="D6" s="8">
        <f>IF(ISNUMBER('Water Data'!D4),'Water Data'!D4,"-")</f>
        <v>84.592216491699219</v>
      </c>
      <c r="E6" s="8">
        <f>IF(ISNUMBER('Water Data'!E4),'Water Data'!E4,"-")</f>
        <v>7.9824557304382324</v>
      </c>
      <c r="F6" s="8">
        <f>IF(ISNUMBER('Water Data'!F4),'Water Data'!F4,"-")</f>
        <v>48.456157684326172</v>
      </c>
      <c r="G6" s="8">
        <f>IF(ISNUMBER('Water Data'!G4),'Water Data'!G4,"-")</f>
        <v>43.561386108398438</v>
      </c>
      <c r="H6" s="36" t="str">
        <f>IF(ISNUMBER('Water Data'!H4),IF('Water Data'!H4=-999,"NA",IF('Water Data'!H4&lt;1, "&lt;1", IF('Water Data'!H4&gt;99, "&gt;99", 'Water Data'!H4))),"-")</f>
        <v>&gt;99</v>
      </c>
      <c r="I6" s="36" t="str">
        <f>IF(ISNUMBER('Water Data'!I4),IF('Water Data'!I4=-999,"NA",IF('Water Data'!I4&lt;1, "&lt;1", IF('Water Data'!I4&gt;99, "&gt;99", 'Water Data'!I4))),"-")</f>
        <v>&lt;1</v>
      </c>
      <c r="J6" s="36" t="str">
        <f>IF(ISNUMBER('Water Data'!J4),IF('Water Data'!J4=-999,"NA",IF('Water Data'!J4&lt;1, "&lt;1", IF('Water Data'!J4&gt;99, "&gt;99", 'Water Data'!J4))),"-")</f>
        <v>&lt;1</v>
      </c>
      <c r="K6" s="36" t="str">
        <f>IF(ISNUMBER('Water Data'!K4),IF('Water Data'!K4=-999,"NA",IF('Water Data'!K4&lt;1, "&lt;1", IF('Water Data'!K4&gt;99, "&gt;99", 'Water Data'!K4))),"-")</f>
        <v>-</v>
      </c>
      <c r="L6" s="36" t="str">
        <f>IF(ISNUMBER('Water Data'!L4),IF('Water Data'!L4=-999,"NA",IF('Water Data'!L4&lt;1, "&lt;1", IF('Water Data'!L4&gt;99, "&gt;99", 'Water Data'!L4))),"-")</f>
        <v>-</v>
      </c>
      <c r="M6" s="36" t="str">
        <f>IF(ISNUMBER('Water Data'!M4),IF('Water Data'!M4=-999,"NA",IF('Water Data'!M4&lt;1, "&lt;1", IF('Water Data'!M4&gt;99, "&gt;99", 'Water Data'!M4))),"-")</f>
        <v>-</v>
      </c>
      <c r="N6" s="36" t="str">
        <f>IF(ISNUMBER('Water Data'!N4),IF('Water Data'!N4=-999,"NA",IF('Water Data'!N4&lt;1, "&lt;1", IF('Water Data'!N4&gt;99, "&gt;99", 'Water Data'!N4))),"-")</f>
        <v>-</v>
      </c>
      <c r="O6" s="36" t="str">
        <f>IF(ISNUMBER('Water Data'!O4),IF('Water Data'!O4=-999,"NA",IF('Water Data'!O4&lt;1, "&lt;1", IF('Water Data'!O4&gt;99, "&gt;99", 'Water Data'!O4))),"-")</f>
        <v>-</v>
      </c>
      <c r="P6" s="36" t="str">
        <f>IF(ISNUMBER('Water Data'!P4),IF('Water Data'!P4=-999,"NA",IF('Water Data'!P4&lt;1, "&lt;1", IF('Water Data'!P4&gt;99, "&gt;99", 'Water Data'!P4))),"-")</f>
        <v>-</v>
      </c>
      <c r="Q6" s="36" t="str">
        <f>IF(ISNUMBER('Water Data'!Q4),IF('Water Data'!Q4=-999,"NA",IF('Water Data'!Q4&lt;1, "&lt;1", IF('Water Data'!Q4&gt;99, "&gt;99", 'Water Data'!Q4))),"-")</f>
        <v>-</v>
      </c>
      <c r="R6" s="36" t="str">
        <f>IF(ISNUMBER('Water Data'!R4),IF('Water Data'!R4=-999,"NA",IF('Water Data'!R4&lt;1, "&lt;1", IF('Water Data'!R4&gt;99, "&gt;99", 'Water Data'!R4))),"-")</f>
        <v>-</v>
      </c>
      <c r="S6" s="36" t="str">
        <f>IF(ISNUMBER('Water Data'!S4),IF('Water Data'!S4=-999,"NA",IF('Water Data'!S4&lt;1, "&lt;1", IF('Water Data'!S4&gt;99, "&gt;99", 'Water Data'!S4))),"-")</f>
        <v>-</v>
      </c>
      <c r="T6" s="36" t="str">
        <f>IF(ISNUMBER('Water Data'!T4),IF('Water Data'!T4=-999,"NA",IF('Water Data'!T4&lt;1, "&lt;1", IF('Water Data'!T4&gt;99, "&gt;99", 'Water Data'!T4))),"-")</f>
        <v>&gt;99</v>
      </c>
      <c r="U6" s="36" t="str">
        <f>IF(ISNUMBER('Water Data'!U4),IF('Water Data'!U4=-999,"NA",IF('Water Data'!U4&lt;1, "&lt;1", IF('Water Data'!U4&gt;99, "&gt;99", 'Water Data'!U4))),"-")</f>
        <v>&lt;1</v>
      </c>
      <c r="V6" s="36" t="str">
        <f>IF(ISNUMBER('Water Data'!V4),IF('Water Data'!V4=-999,"NA",IF('Water Data'!V4&lt;1, "&lt;1", IF('Water Data'!V4&gt;99, "&gt;99", 'Water Data'!V4))),"-")</f>
        <v>&lt;1</v>
      </c>
      <c r="W6" s="36" t="str">
        <f>IF(ISNUMBER('Water Data'!W4),IF('Water Data'!W4=-999,"NA",IF('Water Data'!W4&lt;1, "&lt;1", IF('Water Data'!W4&gt;99, "&gt;99", 'Water Data'!W4))),"-")</f>
        <v>&gt;99</v>
      </c>
      <c r="X6" s="36" t="str">
        <f>IF(ISNUMBER('Water Data'!X4),IF('Water Data'!X4=-999,"NA",IF('Water Data'!X4&lt;1, "&lt;1", IF('Water Data'!X4&gt;99, "&gt;99", 'Water Data'!X4))),"-")</f>
        <v>&lt;1</v>
      </c>
      <c r="Y6" s="36" t="str">
        <f>IF(ISNUMBER('Water Data'!Y4),IF('Water Data'!Y4=-999,"NA",IF('Water Data'!Y4&lt;1, "&lt;1", IF('Water Data'!Y4&gt;99, "&gt;99", 'Water Data'!Y4))),"-")</f>
        <v>&lt;1</v>
      </c>
      <c r="Z6" s="5"/>
    </row>
    <row r="7" spans="1:26" s="2" customFormat="1" hidden="1" x14ac:dyDescent="0.2">
      <c r="A7" s="37" t="str">
        <f>'Water Data'!A5</f>
        <v>Australia and New Zealand</v>
      </c>
      <c r="B7" s="5">
        <f>'Water Data'!B5</f>
        <v>2003</v>
      </c>
      <c r="C7" s="50">
        <f>'Water Data'!C5</f>
        <v>4693.58</v>
      </c>
      <c r="D7" s="8">
        <f>IF(ISNUMBER('Water Data'!D5),'Water Data'!D5,"-")</f>
        <v>84.702377319335938</v>
      </c>
      <c r="E7" s="8">
        <f>IF(ISNUMBER('Water Data'!E5),'Water Data'!E5,"-")</f>
        <v>7.8491473197937012</v>
      </c>
      <c r="F7" s="8">
        <f>IF(ISNUMBER('Water Data'!F5),'Water Data'!F5,"-")</f>
        <v>48.196109771728516</v>
      </c>
      <c r="G7" s="8">
        <f>IF(ISNUMBER('Water Data'!G5),'Water Data'!G5,"-")</f>
        <v>43.954742431640625</v>
      </c>
      <c r="H7" s="36" t="str">
        <f>IF(ISNUMBER('Water Data'!H5),IF('Water Data'!H5=-999,"NA",IF('Water Data'!H5&lt;1, "&lt;1", IF('Water Data'!H5&gt;99, "&gt;99", 'Water Data'!H5))),"-")</f>
        <v>&gt;99</v>
      </c>
      <c r="I7" s="36" t="str">
        <f>IF(ISNUMBER('Water Data'!I5),IF('Water Data'!I5=-999,"NA",IF('Water Data'!I5&lt;1, "&lt;1", IF('Water Data'!I5&gt;99, "&gt;99", 'Water Data'!I5))),"-")</f>
        <v>&lt;1</v>
      </c>
      <c r="J7" s="36" t="str">
        <f>IF(ISNUMBER('Water Data'!J5),IF('Water Data'!J5=-999,"NA",IF('Water Data'!J5&lt;1, "&lt;1", IF('Water Data'!J5&gt;99, "&gt;99", 'Water Data'!J5))),"-")</f>
        <v>&lt;1</v>
      </c>
      <c r="K7" s="36" t="str">
        <f>IF(ISNUMBER('Water Data'!K5),IF('Water Data'!K5=-999,"NA",IF('Water Data'!K5&lt;1, "&lt;1", IF('Water Data'!K5&gt;99, "&gt;99", 'Water Data'!K5))),"-")</f>
        <v>-</v>
      </c>
      <c r="L7" s="36" t="str">
        <f>IF(ISNUMBER('Water Data'!L5),IF('Water Data'!L5=-999,"NA",IF('Water Data'!L5&lt;1, "&lt;1", IF('Water Data'!L5&gt;99, "&gt;99", 'Water Data'!L5))),"-")</f>
        <v>-</v>
      </c>
      <c r="M7" s="36" t="str">
        <f>IF(ISNUMBER('Water Data'!M5),IF('Water Data'!M5=-999,"NA",IF('Water Data'!M5&lt;1, "&lt;1", IF('Water Data'!M5&gt;99, "&gt;99", 'Water Data'!M5))),"-")</f>
        <v>-</v>
      </c>
      <c r="N7" s="36" t="str">
        <f>IF(ISNUMBER('Water Data'!N5),IF('Water Data'!N5=-999,"NA",IF('Water Data'!N5&lt;1, "&lt;1", IF('Water Data'!N5&gt;99, "&gt;99", 'Water Data'!N5))),"-")</f>
        <v>-</v>
      </c>
      <c r="O7" s="36" t="str">
        <f>IF(ISNUMBER('Water Data'!O5),IF('Water Data'!O5=-999,"NA",IF('Water Data'!O5&lt;1, "&lt;1", IF('Water Data'!O5&gt;99, "&gt;99", 'Water Data'!O5))),"-")</f>
        <v>-</v>
      </c>
      <c r="P7" s="36" t="str">
        <f>IF(ISNUMBER('Water Data'!P5),IF('Water Data'!P5=-999,"NA",IF('Water Data'!P5&lt;1, "&lt;1", IF('Water Data'!P5&gt;99, "&gt;99", 'Water Data'!P5))),"-")</f>
        <v>-</v>
      </c>
      <c r="Q7" s="36" t="str">
        <f>IF(ISNUMBER('Water Data'!Q5),IF('Water Data'!Q5=-999,"NA",IF('Water Data'!Q5&lt;1, "&lt;1", IF('Water Data'!Q5&gt;99, "&gt;99", 'Water Data'!Q5))),"-")</f>
        <v>-</v>
      </c>
      <c r="R7" s="36" t="str">
        <f>IF(ISNUMBER('Water Data'!R5),IF('Water Data'!R5=-999,"NA",IF('Water Data'!R5&lt;1, "&lt;1", IF('Water Data'!R5&gt;99, "&gt;99", 'Water Data'!R5))),"-")</f>
        <v>-</v>
      </c>
      <c r="S7" s="36" t="str">
        <f>IF(ISNUMBER('Water Data'!S5),IF('Water Data'!S5=-999,"NA",IF('Water Data'!S5&lt;1, "&lt;1", IF('Water Data'!S5&gt;99, "&gt;99", 'Water Data'!S5))),"-")</f>
        <v>-</v>
      </c>
      <c r="T7" s="36" t="str">
        <f>IF(ISNUMBER('Water Data'!T5),IF('Water Data'!T5=-999,"NA",IF('Water Data'!T5&lt;1, "&lt;1", IF('Water Data'!T5&gt;99, "&gt;99", 'Water Data'!T5))),"-")</f>
        <v>&gt;99</v>
      </c>
      <c r="U7" s="36" t="str">
        <f>IF(ISNUMBER('Water Data'!U5),IF('Water Data'!U5=-999,"NA",IF('Water Data'!U5&lt;1, "&lt;1", IF('Water Data'!U5&gt;99, "&gt;99", 'Water Data'!U5))),"-")</f>
        <v>&lt;1</v>
      </c>
      <c r="V7" s="36" t="str">
        <f>IF(ISNUMBER('Water Data'!V5),IF('Water Data'!V5=-999,"NA",IF('Water Data'!V5&lt;1, "&lt;1", IF('Water Data'!V5&gt;99, "&gt;99", 'Water Data'!V5))),"-")</f>
        <v>&lt;1</v>
      </c>
      <c r="W7" s="36" t="str">
        <f>IF(ISNUMBER('Water Data'!W5),IF('Water Data'!W5=-999,"NA",IF('Water Data'!W5&lt;1, "&lt;1", IF('Water Data'!W5&gt;99, "&gt;99", 'Water Data'!W5))),"-")</f>
        <v>&gt;99</v>
      </c>
      <c r="X7" s="36" t="str">
        <f>IF(ISNUMBER('Water Data'!X5),IF('Water Data'!X5=-999,"NA",IF('Water Data'!X5&lt;1, "&lt;1", IF('Water Data'!X5&gt;99, "&gt;99", 'Water Data'!X5))),"-")</f>
        <v>&lt;1</v>
      </c>
      <c r="Y7" s="36" t="str">
        <f>IF(ISNUMBER('Water Data'!Y5),IF('Water Data'!Y5=-999,"NA",IF('Water Data'!Y5&lt;1, "&lt;1", IF('Water Data'!Y5&gt;99, "&gt;99", 'Water Data'!Y5))),"-")</f>
        <v>&lt;1</v>
      </c>
      <c r="Z7" s="5"/>
    </row>
    <row r="8" spans="1:26" s="2" customFormat="1" hidden="1" x14ac:dyDescent="0.2">
      <c r="A8" s="37" t="str">
        <f>'Water Data'!A6</f>
        <v>Australia and New Zealand</v>
      </c>
      <c r="B8" s="5">
        <f>'Water Data'!B6</f>
        <v>2004</v>
      </c>
      <c r="C8" s="50">
        <f>'Water Data'!C6</f>
        <v>4705.5789999999997</v>
      </c>
      <c r="D8" s="8">
        <f>IF(ISNUMBER('Water Data'!D6),'Water Data'!D6,"-")</f>
        <v>84.811599731445313</v>
      </c>
      <c r="E8" s="8">
        <f>IF(ISNUMBER('Water Data'!E6),'Water Data'!E6,"-")</f>
        <v>7.7986154556274414</v>
      </c>
      <c r="F8" s="8">
        <f>IF(ISNUMBER('Water Data'!F6),'Water Data'!F6,"-")</f>
        <v>47.816326141357422</v>
      </c>
      <c r="G8" s="8">
        <f>IF(ISNUMBER('Water Data'!G6),'Water Data'!G6,"-")</f>
        <v>44.385059356689453</v>
      </c>
      <c r="H8" s="36" t="str">
        <f>IF(ISNUMBER('Water Data'!H6),IF('Water Data'!H6=-999,"NA",IF('Water Data'!H6&lt;1, "&lt;1", IF('Water Data'!H6&gt;99, "&gt;99", 'Water Data'!H6))),"-")</f>
        <v>&gt;99</v>
      </c>
      <c r="I8" s="36" t="str">
        <f>IF(ISNUMBER('Water Data'!I6),IF('Water Data'!I6=-999,"NA",IF('Water Data'!I6&lt;1, "&lt;1", IF('Water Data'!I6&gt;99, "&gt;99", 'Water Data'!I6))),"-")</f>
        <v>&lt;1</v>
      </c>
      <c r="J8" s="36" t="str">
        <f>IF(ISNUMBER('Water Data'!J6),IF('Water Data'!J6=-999,"NA",IF('Water Data'!J6&lt;1, "&lt;1", IF('Water Data'!J6&gt;99, "&gt;99", 'Water Data'!J6))),"-")</f>
        <v>&lt;1</v>
      </c>
      <c r="K8" s="36" t="str">
        <f>IF(ISNUMBER('Water Data'!K6),IF('Water Data'!K6=-999,"NA",IF('Water Data'!K6&lt;1, "&lt;1", IF('Water Data'!K6&gt;99, "&gt;99", 'Water Data'!K6))),"-")</f>
        <v>-</v>
      </c>
      <c r="L8" s="36" t="str">
        <f>IF(ISNUMBER('Water Data'!L6),IF('Water Data'!L6=-999,"NA",IF('Water Data'!L6&lt;1, "&lt;1", IF('Water Data'!L6&gt;99, "&gt;99", 'Water Data'!L6))),"-")</f>
        <v>-</v>
      </c>
      <c r="M8" s="36" t="str">
        <f>IF(ISNUMBER('Water Data'!M6),IF('Water Data'!M6=-999,"NA",IF('Water Data'!M6&lt;1, "&lt;1", IF('Water Data'!M6&gt;99, "&gt;99", 'Water Data'!M6))),"-")</f>
        <v>-</v>
      </c>
      <c r="N8" s="36" t="str">
        <f>IF(ISNUMBER('Water Data'!N6),IF('Water Data'!N6=-999,"NA",IF('Water Data'!N6&lt;1, "&lt;1", IF('Water Data'!N6&gt;99, "&gt;99", 'Water Data'!N6))),"-")</f>
        <v>-</v>
      </c>
      <c r="O8" s="36" t="str">
        <f>IF(ISNUMBER('Water Data'!O6),IF('Water Data'!O6=-999,"NA",IF('Water Data'!O6&lt;1, "&lt;1", IF('Water Data'!O6&gt;99, "&gt;99", 'Water Data'!O6))),"-")</f>
        <v>-</v>
      </c>
      <c r="P8" s="36" t="str">
        <f>IF(ISNUMBER('Water Data'!P6),IF('Water Data'!P6=-999,"NA",IF('Water Data'!P6&lt;1, "&lt;1", IF('Water Data'!P6&gt;99, "&gt;99", 'Water Data'!P6))),"-")</f>
        <v>-</v>
      </c>
      <c r="Q8" s="36" t="str">
        <f>IF(ISNUMBER('Water Data'!Q6),IF('Water Data'!Q6=-999,"NA",IF('Water Data'!Q6&lt;1, "&lt;1", IF('Water Data'!Q6&gt;99, "&gt;99", 'Water Data'!Q6))),"-")</f>
        <v>-</v>
      </c>
      <c r="R8" s="36" t="str">
        <f>IF(ISNUMBER('Water Data'!R6),IF('Water Data'!R6=-999,"NA",IF('Water Data'!R6&lt;1, "&lt;1", IF('Water Data'!R6&gt;99, "&gt;99", 'Water Data'!R6))),"-")</f>
        <v>-</v>
      </c>
      <c r="S8" s="36" t="str">
        <f>IF(ISNUMBER('Water Data'!S6),IF('Water Data'!S6=-999,"NA",IF('Water Data'!S6&lt;1, "&lt;1", IF('Water Data'!S6&gt;99, "&gt;99", 'Water Data'!S6))),"-")</f>
        <v>-</v>
      </c>
      <c r="T8" s="36" t="str">
        <f>IF(ISNUMBER('Water Data'!T6),IF('Water Data'!T6=-999,"NA",IF('Water Data'!T6&lt;1, "&lt;1", IF('Water Data'!T6&gt;99, "&gt;99", 'Water Data'!T6))),"-")</f>
        <v>&gt;99</v>
      </c>
      <c r="U8" s="36" t="str">
        <f>IF(ISNUMBER('Water Data'!U6),IF('Water Data'!U6=-999,"NA",IF('Water Data'!U6&lt;1, "&lt;1", IF('Water Data'!U6&gt;99, "&gt;99", 'Water Data'!U6))),"-")</f>
        <v>&lt;1</v>
      </c>
      <c r="V8" s="36" t="str">
        <f>IF(ISNUMBER('Water Data'!V6),IF('Water Data'!V6=-999,"NA",IF('Water Data'!V6&lt;1, "&lt;1", IF('Water Data'!V6&gt;99, "&gt;99", 'Water Data'!V6))),"-")</f>
        <v>&lt;1</v>
      </c>
      <c r="W8" s="36" t="str">
        <f>IF(ISNUMBER('Water Data'!W6),IF('Water Data'!W6=-999,"NA",IF('Water Data'!W6&lt;1, "&lt;1", IF('Water Data'!W6&gt;99, "&gt;99", 'Water Data'!W6))),"-")</f>
        <v>&gt;99</v>
      </c>
      <c r="X8" s="36" t="str">
        <f>IF(ISNUMBER('Water Data'!X6),IF('Water Data'!X6=-999,"NA",IF('Water Data'!X6&lt;1, "&lt;1", IF('Water Data'!X6&gt;99, "&gt;99", 'Water Data'!X6))),"-")</f>
        <v>&lt;1</v>
      </c>
      <c r="Y8" s="36" t="str">
        <f>IF(ISNUMBER('Water Data'!Y6),IF('Water Data'!Y6=-999,"NA",IF('Water Data'!Y6&lt;1, "&lt;1", IF('Water Data'!Y6&gt;99, "&gt;99", 'Water Data'!Y6))),"-")</f>
        <v>&lt;1</v>
      </c>
      <c r="Z8" s="5"/>
    </row>
    <row r="9" spans="1:26" s="2" customFormat="1" hidden="1" x14ac:dyDescent="0.2">
      <c r="A9" s="37" t="str">
        <f>'Water Data'!A7</f>
        <v>Australia and New Zealand</v>
      </c>
      <c r="B9" s="5">
        <f>'Water Data'!B7</f>
        <v>2005</v>
      </c>
      <c r="C9" s="50">
        <f>'Water Data'!C7</f>
        <v>4721.6570000000002</v>
      </c>
      <c r="D9" s="8">
        <f>IF(ISNUMBER('Water Data'!D7),'Water Data'!D7,"-")</f>
        <v>84.918724060058594</v>
      </c>
      <c r="E9" s="8">
        <f>IF(ISNUMBER('Water Data'!E7),'Water Data'!E7,"-")</f>
        <v>7.8034257888793945</v>
      </c>
      <c r="F9" s="8">
        <f>IF(ISNUMBER('Water Data'!F7),'Water Data'!F7,"-")</f>
        <v>47.381523132324219</v>
      </c>
      <c r="G9" s="8">
        <f>IF(ISNUMBER('Water Data'!G7),'Water Data'!G7,"-")</f>
        <v>44.815052032470703</v>
      </c>
      <c r="H9" s="36" t="str">
        <f>IF(ISNUMBER('Water Data'!H7),IF('Water Data'!H7=-999,"NA",IF('Water Data'!H7&lt;1, "&lt;1", IF('Water Data'!H7&gt;99, "&gt;99", 'Water Data'!H7))),"-")</f>
        <v>&gt;99</v>
      </c>
      <c r="I9" s="36" t="str">
        <f>IF(ISNUMBER('Water Data'!I7),IF('Water Data'!I7=-999,"NA",IF('Water Data'!I7&lt;1, "&lt;1", IF('Water Data'!I7&gt;99, "&gt;99", 'Water Data'!I7))),"-")</f>
        <v>&lt;1</v>
      </c>
      <c r="J9" s="36" t="str">
        <f>IF(ISNUMBER('Water Data'!J7),IF('Water Data'!J7=-999,"NA",IF('Water Data'!J7&lt;1, "&lt;1", IF('Water Data'!J7&gt;99, "&gt;99", 'Water Data'!J7))),"-")</f>
        <v>&lt;1</v>
      </c>
      <c r="K9" s="36" t="str">
        <f>IF(ISNUMBER('Water Data'!K7),IF('Water Data'!K7=-999,"NA",IF('Water Data'!K7&lt;1, "&lt;1", IF('Water Data'!K7&gt;99, "&gt;99", 'Water Data'!K7))),"-")</f>
        <v>-</v>
      </c>
      <c r="L9" s="36" t="str">
        <f>IF(ISNUMBER('Water Data'!L7),IF('Water Data'!L7=-999,"NA",IF('Water Data'!L7&lt;1, "&lt;1", IF('Water Data'!L7&gt;99, "&gt;99", 'Water Data'!L7))),"-")</f>
        <v>-</v>
      </c>
      <c r="M9" s="36" t="str">
        <f>IF(ISNUMBER('Water Data'!M7),IF('Water Data'!M7=-999,"NA",IF('Water Data'!M7&lt;1, "&lt;1", IF('Water Data'!M7&gt;99, "&gt;99", 'Water Data'!M7))),"-")</f>
        <v>-</v>
      </c>
      <c r="N9" s="36" t="str">
        <f>IF(ISNUMBER('Water Data'!N7),IF('Water Data'!N7=-999,"NA",IF('Water Data'!N7&lt;1, "&lt;1", IF('Water Data'!N7&gt;99, "&gt;99", 'Water Data'!N7))),"-")</f>
        <v>-</v>
      </c>
      <c r="O9" s="36" t="str">
        <f>IF(ISNUMBER('Water Data'!O7),IF('Water Data'!O7=-999,"NA",IF('Water Data'!O7&lt;1, "&lt;1", IF('Water Data'!O7&gt;99, "&gt;99", 'Water Data'!O7))),"-")</f>
        <v>-</v>
      </c>
      <c r="P9" s="36" t="str">
        <f>IF(ISNUMBER('Water Data'!P7),IF('Water Data'!P7=-999,"NA",IF('Water Data'!P7&lt;1, "&lt;1", IF('Water Data'!P7&gt;99, "&gt;99", 'Water Data'!P7))),"-")</f>
        <v>-</v>
      </c>
      <c r="Q9" s="36" t="str">
        <f>IF(ISNUMBER('Water Data'!Q7),IF('Water Data'!Q7=-999,"NA",IF('Water Data'!Q7&lt;1, "&lt;1", IF('Water Data'!Q7&gt;99, "&gt;99", 'Water Data'!Q7))),"-")</f>
        <v>-</v>
      </c>
      <c r="R9" s="36" t="str">
        <f>IF(ISNUMBER('Water Data'!R7),IF('Water Data'!R7=-999,"NA",IF('Water Data'!R7&lt;1, "&lt;1", IF('Water Data'!R7&gt;99, "&gt;99", 'Water Data'!R7))),"-")</f>
        <v>-</v>
      </c>
      <c r="S9" s="36" t="str">
        <f>IF(ISNUMBER('Water Data'!S7),IF('Water Data'!S7=-999,"NA",IF('Water Data'!S7&lt;1, "&lt;1", IF('Water Data'!S7&gt;99, "&gt;99", 'Water Data'!S7))),"-")</f>
        <v>-</v>
      </c>
      <c r="T9" s="36" t="str">
        <f>IF(ISNUMBER('Water Data'!T7),IF('Water Data'!T7=-999,"NA",IF('Water Data'!T7&lt;1, "&lt;1", IF('Water Data'!T7&gt;99, "&gt;99", 'Water Data'!T7))),"-")</f>
        <v>&gt;99</v>
      </c>
      <c r="U9" s="36" t="str">
        <f>IF(ISNUMBER('Water Data'!U7),IF('Water Data'!U7=-999,"NA",IF('Water Data'!U7&lt;1, "&lt;1", IF('Water Data'!U7&gt;99, "&gt;99", 'Water Data'!U7))),"-")</f>
        <v>&lt;1</v>
      </c>
      <c r="V9" s="36" t="str">
        <f>IF(ISNUMBER('Water Data'!V7),IF('Water Data'!V7=-999,"NA",IF('Water Data'!V7&lt;1, "&lt;1", IF('Water Data'!V7&gt;99, "&gt;99", 'Water Data'!V7))),"-")</f>
        <v>&lt;1</v>
      </c>
      <c r="W9" s="36" t="str">
        <f>IF(ISNUMBER('Water Data'!W7),IF('Water Data'!W7=-999,"NA",IF('Water Data'!W7&lt;1, "&lt;1", IF('Water Data'!W7&gt;99, "&gt;99", 'Water Data'!W7))),"-")</f>
        <v>&gt;99</v>
      </c>
      <c r="X9" s="36" t="str">
        <f>IF(ISNUMBER('Water Data'!X7),IF('Water Data'!X7=-999,"NA",IF('Water Data'!X7&lt;1, "&lt;1", IF('Water Data'!X7&gt;99, "&gt;99", 'Water Data'!X7))),"-")</f>
        <v>&lt;1</v>
      </c>
      <c r="Y9" s="36" t="str">
        <f>IF(ISNUMBER('Water Data'!Y7),IF('Water Data'!Y7=-999,"NA",IF('Water Data'!Y7&lt;1, "&lt;1", IF('Water Data'!Y7&gt;99, "&gt;99", 'Water Data'!Y7))),"-")</f>
        <v>&lt;1</v>
      </c>
      <c r="Z9" s="5"/>
    </row>
    <row r="10" spans="1:26" s="2" customFormat="1" hidden="1" x14ac:dyDescent="0.2">
      <c r="A10" s="37" t="str">
        <f>'Water Data'!A8</f>
        <v>Australia and New Zealand</v>
      </c>
      <c r="B10" s="5">
        <f>'Water Data'!B8</f>
        <v>2006</v>
      </c>
      <c r="C10" s="50">
        <f>'Water Data'!C8</f>
        <v>4752.0249999999996</v>
      </c>
      <c r="D10" s="8">
        <f>IF(ISNUMBER('Water Data'!D8),'Water Data'!D8,"-")</f>
        <v>85.023521423339844</v>
      </c>
      <c r="E10" s="8">
        <f>IF(ISNUMBER('Water Data'!E8),'Water Data'!E8,"-")</f>
        <v>7.78857421875</v>
      </c>
      <c r="F10" s="8">
        <f>IF(ISNUMBER('Water Data'!F8),'Water Data'!F8,"-")</f>
        <v>46.864822387695313</v>
      </c>
      <c r="G10" s="8">
        <f>IF(ISNUMBER('Water Data'!G8),'Water Data'!G8,"-")</f>
        <v>45.346603393554688</v>
      </c>
      <c r="H10" s="36" t="str">
        <f>IF(ISNUMBER('Water Data'!H8),IF('Water Data'!H8=-999,"NA",IF('Water Data'!H8&lt;1, "&lt;1", IF('Water Data'!H8&gt;99, "&gt;99", 'Water Data'!H8))),"-")</f>
        <v>&gt;99</v>
      </c>
      <c r="I10" s="36" t="str">
        <f>IF(ISNUMBER('Water Data'!I8),IF('Water Data'!I8=-999,"NA",IF('Water Data'!I8&lt;1, "&lt;1", IF('Water Data'!I8&gt;99, "&gt;99", 'Water Data'!I8))),"-")</f>
        <v>&lt;1</v>
      </c>
      <c r="J10" s="36" t="str">
        <f>IF(ISNUMBER('Water Data'!J8),IF('Water Data'!J8=-999,"NA",IF('Water Data'!J8&lt;1, "&lt;1", IF('Water Data'!J8&gt;99, "&gt;99", 'Water Data'!J8))),"-")</f>
        <v>&lt;1</v>
      </c>
      <c r="K10" s="36" t="str">
        <f>IF(ISNUMBER('Water Data'!K8),IF('Water Data'!K8=-999,"NA",IF('Water Data'!K8&lt;1, "&lt;1", IF('Water Data'!K8&gt;99, "&gt;99", 'Water Data'!K8))),"-")</f>
        <v>-</v>
      </c>
      <c r="L10" s="36" t="str">
        <f>IF(ISNUMBER('Water Data'!L8),IF('Water Data'!L8=-999,"NA",IF('Water Data'!L8&lt;1, "&lt;1", IF('Water Data'!L8&gt;99, "&gt;99", 'Water Data'!L8))),"-")</f>
        <v>-</v>
      </c>
      <c r="M10" s="36" t="str">
        <f>IF(ISNUMBER('Water Data'!M8),IF('Water Data'!M8=-999,"NA",IF('Water Data'!M8&lt;1, "&lt;1", IF('Water Data'!M8&gt;99, "&gt;99", 'Water Data'!M8))),"-")</f>
        <v>-</v>
      </c>
      <c r="N10" s="36" t="str">
        <f>IF(ISNUMBER('Water Data'!N8),IF('Water Data'!N8=-999,"NA",IF('Water Data'!N8&lt;1, "&lt;1", IF('Water Data'!N8&gt;99, "&gt;99", 'Water Data'!N8))),"-")</f>
        <v>-</v>
      </c>
      <c r="O10" s="36" t="str">
        <f>IF(ISNUMBER('Water Data'!O8),IF('Water Data'!O8=-999,"NA",IF('Water Data'!O8&lt;1, "&lt;1", IF('Water Data'!O8&gt;99, "&gt;99", 'Water Data'!O8))),"-")</f>
        <v>-</v>
      </c>
      <c r="P10" s="36" t="str">
        <f>IF(ISNUMBER('Water Data'!P8),IF('Water Data'!P8=-999,"NA",IF('Water Data'!P8&lt;1, "&lt;1", IF('Water Data'!P8&gt;99, "&gt;99", 'Water Data'!P8))),"-")</f>
        <v>-</v>
      </c>
      <c r="Q10" s="36" t="str">
        <f>IF(ISNUMBER('Water Data'!Q8),IF('Water Data'!Q8=-999,"NA",IF('Water Data'!Q8&lt;1, "&lt;1", IF('Water Data'!Q8&gt;99, "&gt;99", 'Water Data'!Q8))),"-")</f>
        <v>-</v>
      </c>
      <c r="R10" s="36" t="str">
        <f>IF(ISNUMBER('Water Data'!R8),IF('Water Data'!R8=-999,"NA",IF('Water Data'!R8&lt;1, "&lt;1", IF('Water Data'!R8&gt;99, "&gt;99", 'Water Data'!R8))),"-")</f>
        <v>-</v>
      </c>
      <c r="S10" s="36" t="str">
        <f>IF(ISNUMBER('Water Data'!S8),IF('Water Data'!S8=-999,"NA",IF('Water Data'!S8&lt;1, "&lt;1", IF('Water Data'!S8&gt;99, "&gt;99", 'Water Data'!S8))),"-")</f>
        <v>-</v>
      </c>
      <c r="T10" s="36" t="str">
        <f>IF(ISNUMBER('Water Data'!T8),IF('Water Data'!T8=-999,"NA",IF('Water Data'!T8&lt;1, "&lt;1", IF('Water Data'!T8&gt;99, "&gt;99", 'Water Data'!T8))),"-")</f>
        <v>&gt;99</v>
      </c>
      <c r="U10" s="36" t="str">
        <f>IF(ISNUMBER('Water Data'!U8),IF('Water Data'!U8=-999,"NA",IF('Water Data'!U8&lt;1, "&lt;1", IF('Water Data'!U8&gt;99, "&gt;99", 'Water Data'!U8))),"-")</f>
        <v>&lt;1</v>
      </c>
      <c r="V10" s="36" t="str">
        <f>IF(ISNUMBER('Water Data'!V8),IF('Water Data'!V8=-999,"NA",IF('Water Data'!V8&lt;1, "&lt;1", IF('Water Data'!V8&gt;99, "&gt;99", 'Water Data'!V8))),"-")</f>
        <v>&lt;1</v>
      </c>
      <c r="W10" s="36" t="str">
        <f>IF(ISNUMBER('Water Data'!W8),IF('Water Data'!W8=-999,"NA",IF('Water Data'!W8&lt;1, "&lt;1", IF('Water Data'!W8&gt;99, "&gt;99", 'Water Data'!W8))),"-")</f>
        <v>&gt;99</v>
      </c>
      <c r="X10" s="36" t="str">
        <f>IF(ISNUMBER('Water Data'!X8),IF('Water Data'!X8=-999,"NA",IF('Water Data'!X8&lt;1, "&lt;1", IF('Water Data'!X8&gt;99, "&gt;99", 'Water Data'!X8))),"-")</f>
        <v>&lt;1</v>
      </c>
      <c r="Y10" s="36" t="str">
        <f>IF(ISNUMBER('Water Data'!Y8),IF('Water Data'!Y8=-999,"NA",IF('Water Data'!Y8&lt;1, "&lt;1", IF('Water Data'!Y8&gt;99, "&gt;99", 'Water Data'!Y8))),"-")</f>
        <v>&lt;1</v>
      </c>
      <c r="Z10" s="5"/>
    </row>
    <row r="11" spans="1:26" s="2" customFormat="1" hidden="1" x14ac:dyDescent="0.2">
      <c r="A11" s="37" t="str">
        <f>'Water Data'!A9</f>
        <v>Australia and New Zealand</v>
      </c>
      <c r="B11" s="5">
        <f>'Water Data'!B9</f>
        <v>2007</v>
      </c>
      <c r="C11" s="50">
        <f>'Water Data'!C9</f>
        <v>4770.2870000000003</v>
      </c>
      <c r="D11" s="8">
        <f>IF(ISNUMBER('Water Data'!D9),'Water Data'!D9,"-")</f>
        <v>85.109237670898438</v>
      </c>
      <c r="E11" s="8">
        <f>IF(ISNUMBER('Water Data'!E9),'Water Data'!E9,"-")</f>
        <v>7.8363838195800781</v>
      </c>
      <c r="F11" s="8">
        <f>IF(ISNUMBER('Water Data'!F9),'Water Data'!F9,"-")</f>
        <v>46.605098724365234</v>
      </c>
      <c r="G11" s="8">
        <f>IF(ISNUMBER('Water Data'!G9),'Water Data'!G9,"-")</f>
        <v>45.558517456054688</v>
      </c>
      <c r="H11" s="36" t="str">
        <f>IF(ISNUMBER('Water Data'!H9),IF('Water Data'!H9=-999,"NA",IF('Water Data'!H9&lt;1, "&lt;1", IF('Water Data'!H9&gt;99, "&gt;99", 'Water Data'!H9))),"-")</f>
        <v>&gt;99</v>
      </c>
      <c r="I11" s="36" t="str">
        <f>IF(ISNUMBER('Water Data'!I9),IF('Water Data'!I9=-999,"NA",IF('Water Data'!I9&lt;1, "&lt;1", IF('Water Data'!I9&gt;99, "&gt;99", 'Water Data'!I9))),"-")</f>
        <v>&lt;1</v>
      </c>
      <c r="J11" s="36" t="str">
        <f>IF(ISNUMBER('Water Data'!J9),IF('Water Data'!J9=-999,"NA",IF('Water Data'!J9&lt;1, "&lt;1", IF('Water Data'!J9&gt;99, "&gt;99", 'Water Data'!J9))),"-")</f>
        <v>&lt;1</v>
      </c>
      <c r="K11" s="36" t="str">
        <f>IF(ISNUMBER('Water Data'!K9),IF('Water Data'!K9=-999,"NA",IF('Water Data'!K9&lt;1, "&lt;1", IF('Water Data'!K9&gt;99, "&gt;99", 'Water Data'!K9))),"-")</f>
        <v>-</v>
      </c>
      <c r="L11" s="36" t="str">
        <f>IF(ISNUMBER('Water Data'!L9),IF('Water Data'!L9=-999,"NA",IF('Water Data'!L9&lt;1, "&lt;1", IF('Water Data'!L9&gt;99, "&gt;99", 'Water Data'!L9))),"-")</f>
        <v>-</v>
      </c>
      <c r="M11" s="36" t="str">
        <f>IF(ISNUMBER('Water Data'!M9),IF('Water Data'!M9=-999,"NA",IF('Water Data'!M9&lt;1, "&lt;1", IF('Water Data'!M9&gt;99, "&gt;99", 'Water Data'!M9))),"-")</f>
        <v>-</v>
      </c>
      <c r="N11" s="36" t="str">
        <f>IF(ISNUMBER('Water Data'!N9),IF('Water Data'!N9=-999,"NA",IF('Water Data'!N9&lt;1, "&lt;1", IF('Water Data'!N9&gt;99, "&gt;99", 'Water Data'!N9))),"-")</f>
        <v>-</v>
      </c>
      <c r="O11" s="36" t="str">
        <f>IF(ISNUMBER('Water Data'!O9),IF('Water Data'!O9=-999,"NA",IF('Water Data'!O9&lt;1, "&lt;1", IF('Water Data'!O9&gt;99, "&gt;99", 'Water Data'!O9))),"-")</f>
        <v>-</v>
      </c>
      <c r="P11" s="36" t="str">
        <f>IF(ISNUMBER('Water Data'!P9),IF('Water Data'!P9=-999,"NA",IF('Water Data'!P9&lt;1, "&lt;1", IF('Water Data'!P9&gt;99, "&gt;99", 'Water Data'!P9))),"-")</f>
        <v>-</v>
      </c>
      <c r="Q11" s="36" t="str">
        <f>IF(ISNUMBER('Water Data'!Q9),IF('Water Data'!Q9=-999,"NA",IF('Water Data'!Q9&lt;1, "&lt;1", IF('Water Data'!Q9&gt;99, "&gt;99", 'Water Data'!Q9))),"-")</f>
        <v>-</v>
      </c>
      <c r="R11" s="36" t="str">
        <f>IF(ISNUMBER('Water Data'!R9),IF('Water Data'!R9=-999,"NA",IF('Water Data'!R9&lt;1, "&lt;1", IF('Water Data'!R9&gt;99, "&gt;99", 'Water Data'!R9))),"-")</f>
        <v>-</v>
      </c>
      <c r="S11" s="36" t="str">
        <f>IF(ISNUMBER('Water Data'!S9),IF('Water Data'!S9=-999,"NA",IF('Water Data'!S9&lt;1, "&lt;1", IF('Water Data'!S9&gt;99, "&gt;99", 'Water Data'!S9))),"-")</f>
        <v>-</v>
      </c>
      <c r="T11" s="36" t="str">
        <f>IF(ISNUMBER('Water Data'!T9),IF('Water Data'!T9=-999,"NA",IF('Water Data'!T9&lt;1, "&lt;1", IF('Water Data'!T9&gt;99, "&gt;99", 'Water Data'!T9))),"-")</f>
        <v>&gt;99</v>
      </c>
      <c r="U11" s="36" t="str">
        <f>IF(ISNUMBER('Water Data'!U9),IF('Water Data'!U9=-999,"NA",IF('Water Data'!U9&lt;1, "&lt;1", IF('Water Data'!U9&gt;99, "&gt;99", 'Water Data'!U9))),"-")</f>
        <v>&lt;1</v>
      </c>
      <c r="V11" s="36" t="str">
        <f>IF(ISNUMBER('Water Data'!V9),IF('Water Data'!V9=-999,"NA",IF('Water Data'!V9&lt;1, "&lt;1", IF('Water Data'!V9&gt;99, "&gt;99", 'Water Data'!V9))),"-")</f>
        <v>&lt;1</v>
      </c>
      <c r="W11" s="36" t="str">
        <f>IF(ISNUMBER('Water Data'!W9),IF('Water Data'!W9=-999,"NA",IF('Water Data'!W9&lt;1, "&lt;1", IF('Water Data'!W9&gt;99, "&gt;99", 'Water Data'!W9))),"-")</f>
        <v>&gt;99</v>
      </c>
      <c r="X11" s="36" t="str">
        <f>IF(ISNUMBER('Water Data'!X9),IF('Water Data'!X9=-999,"NA",IF('Water Data'!X9&lt;1, "&lt;1", IF('Water Data'!X9&gt;99, "&gt;99", 'Water Data'!X9))),"-")</f>
        <v>&lt;1</v>
      </c>
      <c r="Y11" s="36" t="str">
        <f>IF(ISNUMBER('Water Data'!Y9),IF('Water Data'!Y9=-999,"NA",IF('Water Data'!Y9&lt;1, "&lt;1", IF('Water Data'!Y9&gt;99, "&gt;99", 'Water Data'!Y9))),"-")</f>
        <v>&lt;1</v>
      </c>
      <c r="Z11" s="5"/>
    </row>
    <row r="12" spans="1:26" s="2" customFormat="1" hidden="1" x14ac:dyDescent="0.2">
      <c r="A12" s="37" t="str">
        <f>'Water Data'!A10</f>
        <v>Australia and New Zealand</v>
      </c>
      <c r="B12" s="5">
        <f>'Water Data'!B10</f>
        <v>2008</v>
      </c>
      <c r="C12" s="50">
        <f>'Water Data'!C10</f>
        <v>4780.7849999999999</v>
      </c>
      <c r="D12" s="8">
        <f>IF(ISNUMBER('Water Data'!D10),'Water Data'!D10,"-")</f>
        <v>85.194625854492188</v>
      </c>
      <c r="E12" s="8">
        <f>IF(ISNUMBER('Water Data'!E10),'Water Data'!E10,"-")</f>
        <v>7.9403486251831055</v>
      </c>
      <c r="F12" s="8">
        <f>IF(ISNUMBER('Water Data'!F10),'Water Data'!F10,"-")</f>
        <v>46.559467315673828</v>
      </c>
      <c r="G12" s="8">
        <f>IF(ISNUMBER('Water Data'!G10),'Water Data'!G10,"-")</f>
        <v>45.50018310546875</v>
      </c>
      <c r="H12" s="36" t="str">
        <f>IF(ISNUMBER('Water Data'!H10),IF('Water Data'!H10=-999,"NA",IF('Water Data'!H10&lt;1, "&lt;1", IF('Water Data'!H10&gt;99, "&gt;99", 'Water Data'!H10))),"-")</f>
        <v>&gt;99</v>
      </c>
      <c r="I12" s="36" t="str">
        <f>IF(ISNUMBER('Water Data'!I10),IF('Water Data'!I10=-999,"NA",IF('Water Data'!I10&lt;1, "&lt;1", IF('Water Data'!I10&gt;99, "&gt;99", 'Water Data'!I10))),"-")</f>
        <v>&lt;1</v>
      </c>
      <c r="J12" s="36" t="str">
        <f>IF(ISNUMBER('Water Data'!J10),IF('Water Data'!J10=-999,"NA",IF('Water Data'!J10&lt;1, "&lt;1", IF('Water Data'!J10&gt;99, "&gt;99", 'Water Data'!J10))),"-")</f>
        <v>&lt;1</v>
      </c>
      <c r="K12" s="36" t="str">
        <f>IF(ISNUMBER('Water Data'!K10),IF('Water Data'!K10=-999,"NA",IF('Water Data'!K10&lt;1, "&lt;1", IF('Water Data'!K10&gt;99, "&gt;99", 'Water Data'!K10))),"-")</f>
        <v>-</v>
      </c>
      <c r="L12" s="36" t="str">
        <f>IF(ISNUMBER('Water Data'!L10),IF('Water Data'!L10=-999,"NA",IF('Water Data'!L10&lt;1, "&lt;1", IF('Water Data'!L10&gt;99, "&gt;99", 'Water Data'!L10))),"-")</f>
        <v>-</v>
      </c>
      <c r="M12" s="36" t="str">
        <f>IF(ISNUMBER('Water Data'!M10),IF('Water Data'!M10=-999,"NA",IF('Water Data'!M10&lt;1, "&lt;1", IF('Water Data'!M10&gt;99, "&gt;99", 'Water Data'!M10))),"-")</f>
        <v>-</v>
      </c>
      <c r="N12" s="36" t="str">
        <f>IF(ISNUMBER('Water Data'!N10),IF('Water Data'!N10=-999,"NA",IF('Water Data'!N10&lt;1, "&lt;1", IF('Water Data'!N10&gt;99, "&gt;99", 'Water Data'!N10))),"-")</f>
        <v>-</v>
      </c>
      <c r="O12" s="36" t="str">
        <f>IF(ISNUMBER('Water Data'!O10),IF('Water Data'!O10=-999,"NA",IF('Water Data'!O10&lt;1, "&lt;1", IF('Water Data'!O10&gt;99, "&gt;99", 'Water Data'!O10))),"-")</f>
        <v>-</v>
      </c>
      <c r="P12" s="36" t="str">
        <f>IF(ISNUMBER('Water Data'!P10),IF('Water Data'!P10=-999,"NA",IF('Water Data'!P10&lt;1, "&lt;1", IF('Water Data'!P10&gt;99, "&gt;99", 'Water Data'!P10))),"-")</f>
        <v>-</v>
      </c>
      <c r="Q12" s="36" t="str">
        <f>IF(ISNUMBER('Water Data'!Q10),IF('Water Data'!Q10=-999,"NA",IF('Water Data'!Q10&lt;1, "&lt;1", IF('Water Data'!Q10&gt;99, "&gt;99", 'Water Data'!Q10))),"-")</f>
        <v>-</v>
      </c>
      <c r="R12" s="36" t="str">
        <f>IF(ISNUMBER('Water Data'!R10),IF('Water Data'!R10=-999,"NA",IF('Water Data'!R10&lt;1, "&lt;1", IF('Water Data'!R10&gt;99, "&gt;99", 'Water Data'!R10))),"-")</f>
        <v>-</v>
      </c>
      <c r="S12" s="36" t="str">
        <f>IF(ISNUMBER('Water Data'!S10),IF('Water Data'!S10=-999,"NA",IF('Water Data'!S10&lt;1, "&lt;1", IF('Water Data'!S10&gt;99, "&gt;99", 'Water Data'!S10))),"-")</f>
        <v>-</v>
      </c>
      <c r="T12" s="36" t="str">
        <f>IF(ISNUMBER('Water Data'!T10),IF('Water Data'!T10=-999,"NA",IF('Water Data'!T10&lt;1, "&lt;1", IF('Water Data'!T10&gt;99, "&gt;99", 'Water Data'!T10))),"-")</f>
        <v>&gt;99</v>
      </c>
      <c r="U12" s="36" t="str">
        <f>IF(ISNUMBER('Water Data'!U10),IF('Water Data'!U10=-999,"NA",IF('Water Data'!U10&lt;1, "&lt;1", IF('Water Data'!U10&gt;99, "&gt;99", 'Water Data'!U10))),"-")</f>
        <v>&lt;1</v>
      </c>
      <c r="V12" s="36" t="str">
        <f>IF(ISNUMBER('Water Data'!V10),IF('Water Data'!V10=-999,"NA",IF('Water Data'!V10&lt;1, "&lt;1", IF('Water Data'!V10&gt;99, "&gt;99", 'Water Data'!V10))),"-")</f>
        <v>&lt;1</v>
      </c>
      <c r="W12" s="36" t="str">
        <f>IF(ISNUMBER('Water Data'!W10),IF('Water Data'!W10=-999,"NA",IF('Water Data'!W10&lt;1, "&lt;1", IF('Water Data'!W10&gt;99, "&gt;99", 'Water Data'!W10))),"-")</f>
        <v>&gt;99</v>
      </c>
      <c r="X12" s="36" t="str">
        <f>IF(ISNUMBER('Water Data'!X10),IF('Water Data'!X10=-999,"NA",IF('Water Data'!X10&lt;1, "&lt;1", IF('Water Data'!X10&gt;99, "&gt;99", 'Water Data'!X10))),"-")</f>
        <v>&lt;1</v>
      </c>
      <c r="Y12" s="36" t="str">
        <f>IF(ISNUMBER('Water Data'!Y10),IF('Water Data'!Y10=-999,"NA",IF('Water Data'!Y10&lt;1, "&lt;1", IF('Water Data'!Y10&gt;99, "&gt;99", 'Water Data'!Y10))),"-")</f>
        <v>&lt;1</v>
      </c>
      <c r="Z12" s="5"/>
    </row>
    <row r="13" spans="1:26" s="2" customFormat="1" hidden="1" x14ac:dyDescent="0.2">
      <c r="A13" s="37" t="str">
        <f>'Water Data'!A11</f>
        <v>Australia and New Zealand</v>
      </c>
      <c r="B13" s="5">
        <f>'Water Data'!B11</f>
        <v>2009</v>
      </c>
      <c r="C13" s="50">
        <f>'Water Data'!C11</f>
        <v>4789.6850000000004</v>
      </c>
      <c r="D13" s="8">
        <f>IF(ISNUMBER('Water Data'!D11),'Water Data'!D11,"-")</f>
        <v>85.279640197753906</v>
      </c>
      <c r="E13" s="8">
        <f>IF(ISNUMBER('Water Data'!E11),'Water Data'!E11,"-")</f>
        <v>8.0902605056762695</v>
      </c>
      <c r="F13" s="8">
        <f>IF(ISNUMBER('Water Data'!F11),'Water Data'!F11,"-")</f>
        <v>46.672065734863281</v>
      </c>
      <c r="G13" s="8">
        <f>IF(ISNUMBER('Water Data'!G11),'Water Data'!G11,"-")</f>
        <v>45.2376708984375</v>
      </c>
      <c r="H13" s="36" t="str">
        <f>IF(ISNUMBER('Water Data'!H11),IF('Water Data'!H11=-999,"NA",IF('Water Data'!H11&lt;1, "&lt;1", IF('Water Data'!H11&gt;99, "&gt;99", 'Water Data'!H11))),"-")</f>
        <v>&gt;99</v>
      </c>
      <c r="I13" s="36" t="str">
        <f>IF(ISNUMBER('Water Data'!I11),IF('Water Data'!I11=-999,"NA",IF('Water Data'!I11&lt;1, "&lt;1", IF('Water Data'!I11&gt;99, "&gt;99", 'Water Data'!I11))),"-")</f>
        <v>&lt;1</v>
      </c>
      <c r="J13" s="36" t="str">
        <f>IF(ISNUMBER('Water Data'!J11),IF('Water Data'!J11=-999,"NA",IF('Water Data'!J11&lt;1, "&lt;1", IF('Water Data'!J11&gt;99, "&gt;99", 'Water Data'!J11))),"-")</f>
        <v>&lt;1</v>
      </c>
      <c r="K13" s="36" t="str">
        <f>IF(ISNUMBER('Water Data'!K11),IF('Water Data'!K11=-999,"NA",IF('Water Data'!K11&lt;1, "&lt;1", IF('Water Data'!K11&gt;99, "&gt;99", 'Water Data'!K11))),"-")</f>
        <v>-</v>
      </c>
      <c r="L13" s="36" t="str">
        <f>IF(ISNUMBER('Water Data'!L11),IF('Water Data'!L11=-999,"NA",IF('Water Data'!L11&lt;1, "&lt;1", IF('Water Data'!L11&gt;99, "&gt;99", 'Water Data'!L11))),"-")</f>
        <v>-</v>
      </c>
      <c r="M13" s="36" t="str">
        <f>IF(ISNUMBER('Water Data'!M11),IF('Water Data'!M11=-999,"NA",IF('Water Data'!M11&lt;1, "&lt;1", IF('Water Data'!M11&gt;99, "&gt;99", 'Water Data'!M11))),"-")</f>
        <v>-</v>
      </c>
      <c r="N13" s="36" t="str">
        <f>IF(ISNUMBER('Water Data'!N11),IF('Water Data'!N11=-999,"NA",IF('Water Data'!N11&lt;1, "&lt;1", IF('Water Data'!N11&gt;99, "&gt;99", 'Water Data'!N11))),"-")</f>
        <v>-</v>
      </c>
      <c r="O13" s="36" t="str">
        <f>IF(ISNUMBER('Water Data'!O11),IF('Water Data'!O11=-999,"NA",IF('Water Data'!O11&lt;1, "&lt;1", IF('Water Data'!O11&gt;99, "&gt;99", 'Water Data'!O11))),"-")</f>
        <v>-</v>
      </c>
      <c r="P13" s="36" t="str">
        <f>IF(ISNUMBER('Water Data'!P11),IF('Water Data'!P11=-999,"NA",IF('Water Data'!P11&lt;1, "&lt;1", IF('Water Data'!P11&gt;99, "&gt;99", 'Water Data'!P11))),"-")</f>
        <v>-</v>
      </c>
      <c r="Q13" s="36" t="str">
        <f>IF(ISNUMBER('Water Data'!Q11),IF('Water Data'!Q11=-999,"NA",IF('Water Data'!Q11&lt;1, "&lt;1", IF('Water Data'!Q11&gt;99, "&gt;99", 'Water Data'!Q11))),"-")</f>
        <v>-</v>
      </c>
      <c r="R13" s="36" t="str">
        <f>IF(ISNUMBER('Water Data'!R11),IF('Water Data'!R11=-999,"NA",IF('Water Data'!R11&lt;1, "&lt;1", IF('Water Data'!R11&gt;99, "&gt;99", 'Water Data'!R11))),"-")</f>
        <v>-</v>
      </c>
      <c r="S13" s="36" t="str">
        <f>IF(ISNUMBER('Water Data'!S11),IF('Water Data'!S11=-999,"NA",IF('Water Data'!S11&lt;1, "&lt;1", IF('Water Data'!S11&gt;99, "&gt;99", 'Water Data'!S11))),"-")</f>
        <v>-</v>
      </c>
      <c r="T13" s="36" t="str">
        <f>IF(ISNUMBER('Water Data'!T11),IF('Water Data'!T11=-999,"NA",IF('Water Data'!T11&lt;1, "&lt;1", IF('Water Data'!T11&gt;99, "&gt;99", 'Water Data'!T11))),"-")</f>
        <v>&gt;99</v>
      </c>
      <c r="U13" s="36" t="str">
        <f>IF(ISNUMBER('Water Data'!U11),IF('Water Data'!U11=-999,"NA",IF('Water Data'!U11&lt;1, "&lt;1", IF('Water Data'!U11&gt;99, "&gt;99", 'Water Data'!U11))),"-")</f>
        <v>&lt;1</v>
      </c>
      <c r="V13" s="36" t="str">
        <f>IF(ISNUMBER('Water Data'!V11),IF('Water Data'!V11=-999,"NA",IF('Water Data'!V11&lt;1, "&lt;1", IF('Water Data'!V11&gt;99, "&gt;99", 'Water Data'!V11))),"-")</f>
        <v>&lt;1</v>
      </c>
      <c r="W13" s="36" t="str">
        <f>IF(ISNUMBER('Water Data'!W11),IF('Water Data'!W11=-999,"NA",IF('Water Data'!W11&lt;1, "&lt;1", IF('Water Data'!W11&gt;99, "&gt;99", 'Water Data'!W11))),"-")</f>
        <v>&gt;99</v>
      </c>
      <c r="X13" s="36" t="str">
        <f>IF(ISNUMBER('Water Data'!X11),IF('Water Data'!X11=-999,"NA",IF('Water Data'!X11&lt;1, "&lt;1", IF('Water Data'!X11&gt;99, "&gt;99", 'Water Data'!X11))),"-")</f>
        <v>&lt;1</v>
      </c>
      <c r="Y13" s="36" t="str">
        <f>IF(ISNUMBER('Water Data'!Y11),IF('Water Data'!Y11=-999,"NA",IF('Water Data'!Y11&lt;1, "&lt;1", IF('Water Data'!Y11&gt;99, "&gt;99", 'Water Data'!Y11))),"-")</f>
        <v>&lt;1</v>
      </c>
      <c r="Z13" s="5"/>
    </row>
    <row r="14" spans="1:26" s="2" customFormat="1" hidden="1" x14ac:dyDescent="0.2">
      <c r="A14" s="37" t="str">
        <f>'Water Data'!A12</f>
        <v>Australia and New Zealand</v>
      </c>
      <c r="B14" s="5">
        <f>'Water Data'!B12</f>
        <v>2010</v>
      </c>
      <c r="C14" s="50">
        <f>'Water Data'!C12</f>
        <v>4803.5569999999998</v>
      </c>
      <c r="D14" s="8">
        <f>IF(ISNUMBER('Water Data'!D12),'Water Data'!D12,"-")</f>
        <v>85.364036560058594</v>
      </c>
      <c r="E14" s="8">
        <f>IF(ISNUMBER('Water Data'!E12),'Water Data'!E12,"-")</f>
        <v>8.2700586318969727</v>
      </c>
      <c r="F14" s="8">
        <f>IF(ISNUMBER('Water Data'!F12),'Water Data'!F12,"-")</f>
        <v>46.891750335693359</v>
      </c>
      <c r="G14" s="8">
        <f>IF(ISNUMBER('Water Data'!G12),'Water Data'!G12,"-")</f>
        <v>44.838188171386719</v>
      </c>
      <c r="H14" s="36" t="str">
        <f>IF(ISNUMBER('Water Data'!H12),IF('Water Data'!H12=-999,"NA",IF('Water Data'!H12&lt;1, "&lt;1", IF('Water Data'!H12&gt;99, "&gt;99", 'Water Data'!H12))),"-")</f>
        <v>&gt;99</v>
      </c>
      <c r="I14" s="36" t="str">
        <f>IF(ISNUMBER('Water Data'!I12),IF('Water Data'!I12=-999,"NA",IF('Water Data'!I12&lt;1, "&lt;1", IF('Water Data'!I12&gt;99, "&gt;99", 'Water Data'!I12))),"-")</f>
        <v>&lt;1</v>
      </c>
      <c r="J14" s="36" t="str">
        <f>IF(ISNUMBER('Water Data'!J12),IF('Water Data'!J12=-999,"NA",IF('Water Data'!J12&lt;1, "&lt;1", IF('Water Data'!J12&gt;99, "&gt;99", 'Water Data'!J12))),"-")</f>
        <v>&lt;1</v>
      </c>
      <c r="K14" s="36" t="str">
        <f>IF(ISNUMBER('Water Data'!K12),IF('Water Data'!K12=-999,"NA",IF('Water Data'!K12&lt;1, "&lt;1", IF('Water Data'!K12&gt;99, "&gt;99", 'Water Data'!K12))),"-")</f>
        <v>-</v>
      </c>
      <c r="L14" s="36" t="str">
        <f>IF(ISNUMBER('Water Data'!L12),IF('Water Data'!L12=-999,"NA",IF('Water Data'!L12&lt;1, "&lt;1", IF('Water Data'!L12&gt;99, "&gt;99", 'Water Data'!L12))),"-")</f>
        <v>-</v>
      </c>
      <c r="M14" s="36" t="str">
        <f>IF(ISNUMBER('Water Data'!M12),IF('Water Data'!M12=-999,"NA",IF('Water Data'!M12&lt;1, "&lt;1", IF('Water Data'!M12&gt;99, "&gt;99", 'Water Data'!M12))),"-")</f>
        <v>-</v>
      </c>
      <c r="N14" s="36" t="str">
        <f>IF(ISNUMBER('Water Data'!N12),IF('Water Data'!N12=-999,"NA",IF('Water Data'!N12&lt;1, "&lt;1", IF('Water Data'!N12&gt;99, "&gt;99", 'Water Data'!N12))),"-")</f>
        <v>-</v>
      </c>
      <c r="O14" s="36" t="str">
        <f>IF(ISNUMBER('Water Data'!O12),IF('Water Data'!O12=-999,"NA",IF('Water Data'!O12&lt;1, "&lt;1", IF('Water Data'!O12&gt;99, "&gt;99", 'Water Data'!O12))),"-")</f>
        <v>-</v>
      </c>
      <c r="P14" s="36" t="str">
        <f>IF(ISNUMBER('Water Data'!P12),IF('Water Data'!P12=-999,"NA",IF('Water Data'!P12&lt;1, "&lt;1", IF('Water Data'!P12&gt;99, "&gt;99", 'Water Data'!P12))),"-")</f>
        <v>-</v>
      </c>
      <c r="Q14" s="36" t="str">
        <f>IF(ISNUMBER('Water Data'!Q12),IF('Water Data'!Q12=-999,"NA",IF('Water Data'!Q12&lt;1, "&lt;1", IF('Water Data'!Q12&gt;99, "&gt;99", 'Water Data'!Q12))),"-")</f>
        <v>-</v>
      </c>
      <c r="R14" s="36" t="str">
        <f>IF(ISNUMBER('Water Data'!R12),IF('Water Data'!R12=-999,"NA",IF('Water Data'!R12&lt;1, "&lt;1", IF('Water Data'!R12&gt;99, "&gt;99", 'Water Data'!R12))),"-")</f>
        <v>-</v>
      </c>
      <c r="S14" s="36" t="str">
        <f>IF(ISNUMBER('Water Data'!S12),IF('Water Data'!S12=-999,"NA",IF('Water Data'!S12&lt;1, "&lt;1", IF('Water Data'!S12&gt;99, "&gt;99", 'Water Data'!S12))),"-")</f>
        <v>-</v>
      </c>
      <c r="T14" s="36" t="str">
        <f>IF(ISNUMBER('Water Data'!T12),IF('Water Data'!T12=-999,"NA",IF('Water Data'!T12&lt;1, "&lt;1", IF('Water Data'!T12&gt;99, "&gt;99", 'Water Data'!T12))),"-")</f>
        <v>&gt;99</v>
      </c>
      <c r="U14" s="36" t="str">
        <f>IF(ISNUMBER('Water Data'!U12),IF('Water Data'!U12=-999,"NA",IF('Water Data'!U12&lt;1, "&lt;1", IF('Water Data'!U12&gt;99, "&gt;99", 'Water Data'!U12))),"-")</f>
        <v>&lt;1</v>
      </c>
      <c r="V14" s="36" t="str">
        <f>IF(ISNUMBER('Water Data'!V12),IF('Water Data'!V12=-999,"NA",IF('Water Data'!V12&lt;1, "&lt;1", IF('Water Data'!V12&gt;99, "&gt;99", 'Water Data'!V12))),"-")</f>
        <v>&lt;1</v>
      </c>
      <c r="W14" s="36" t="str">
        <f>IF(ISNUMBER('Water Data'!W12),IF('Water Data'!W12=-999,"NA",IF('Water Data'!W12&lt;1, "&lt;1", IF('Water Data'!W12&gt;99, "&gt;99", 'Water Data'!W12))),"-")</f>
        <v>&gt;99</v>
      </c>
      <c r="X14" s="36" t="str">
        <f>IF(ISNUMBER('Water Data'!X12),IF('Water Data'!X12=-999,"NA",IF('Water Data'!X12&lt;1, "&lt;1", IF('Water Data'!X12&gt;99, "&gt;99", 'Water Data'!X12))),"-")</f>
        <v>&lt;1</v>
      </c>
      <c r="Y14" s="36" t="str">
        <f>IF(ISNUMBER('Water Data'!Y12),IF('Water Data'!Y12=-999,"NA",IF('Water Data'!Y12&lt;1, "&lt;1", IF('Water Data'!Y12&gt;99, "&gt;99", 'Water Data'!Y12))),"-")</f>
        <v>&lt;1</v>
      </c>
      <c r="Z14" s="5"/>
    </row>
    <row r="15" spans="1:26" s="2" customFormat="1" hidden="1" x14ac:dyDescent="0.2">
      <c r="A15" s="37" t="str">
        <f>'Water Data'!A13</f>
        <v>Australia and New Zealand</v>
      </c>
      <c r="B15" s="5">
        <f>'Water Data'!B13</f>
        <v>2011</v>
      </c>
      <c r="C15" s="50">
        <f>'Water Data'!C13</f>
        <v>4855.3419999999996</v>
      </c>
      <c r="D15" s="8">
        <f>IF(ISNUMBER('Water Data'!D13),'Water Data'!D13,"-")</f>
        <v>85.448295593261719</v>
      </c>
      <c r="E15" s="8">
        <f>IF(ISNUMBER('Water Data'!E13),'Water Data'!E13,"-")</f>
        <v>8.4514331817626953</v>
      </c>
      <c r="F15" s="8">
        <f>IF(ISNUMBER('Water Data'!F13),'Water Data'!F13,"-")</f>
        <v>46.964168548583984</v>
      </c>
      <c r="G15" s="8">
        <f>IF(ISNUMBER('Water Data'!G13),'Water Data'!G13,"-")</f>
        <v>44.584396362304688</v>
      </c>
      <c r="H15" s="36" t="str">
        <f>IF(ISNUMBER('Water Data'!H13),IF('Water Data'!H13=-999,"NA",IF('Water Data'!H13&lt;1, "&lt;1", IF('Water Data'!H13&gt;99, "&gt;99", 'Water Data'!H13))),"-")</f>
        <v>&gt;99</v>
      </c>
      <c r="I15" s="36" t="str">
        <f>IF(ISNUMBER('Water Data'!I13),IF('Water Data'!I13=-999,"NA",IF('Water Data'!I13&lt;1, "&lt;1", IF('Water Data'!I13&gt;99, "&gt;99", 'Water Data'!I13))),"-")</f>
        <v>&lt;1</v>
      </c>
      <c r="J15" s="36" t="str">
        <f>IF(ISNUMBER('Water Data'!J13),IF('Water Data'!J13=-999,"NA",IF('Water Data'!J13&lt;1, "&lt;1", IF('Water Data'!J13&gt;99, "&gt;99", 'Water Data'!J13))),"-")</f>
        <v>&lt;1</v>
      </c>
      <c r="K15" s="36" t="str">
        <f>IF(ISNUMBER('Water Data'!K13),IF('Water Data'!K13=-999,"NA",IF('Water Data'!K13&lt;1, "&lt;1", IF('Water Data'!K13&gt;99, "&gt;99", 'Water Data'!K13))),"-")</f>
        <v>-</v>
      </c>
      <c r="L15" s="36" t="str">
        <f>IF(ISNUMBER('Water Data'!L13),IF('Water Data'!L13=-999,"NA",IF('Water Data'!L13&lt;1, "&lt;1", IF('Water Data'!L13&gt;99, "&gt;99", 'Water Data'!L13))),"-")</f>
        <v>-</v>
      </c>
      <c r="M15" s="36" t="str">
        <f>IF(ISNUMBER('Water Data'!M13),IF('Water Data'!M13=-999,"NA",IF('Water Data'!M13&lt;1, "&lt;1", IF('Water Data'!M13&gt;99, "&gt;99", 'Water Data'!M13))),"-")</f>
        <v>-</v>
      </c>
      <c r="N15" s="36" t="str">
        <f>IF(ISNUMBER('Water Data'!N13),IF('Water Data'!N13=-999,"NA",IF('Water Data'!N13&lt;1, "&lt;1", IF('Water Data'!N13&gt;99, "&gt;99", 'Water Data'!N13))),"-")</f>
        <v>-</v>
      </c>
      <c r="O15" s="36" t="str">
        <f>IF(ISNUMBER('Water Data'!O13),IF('Water Data'!O13=-999,"NA",IF('Water Data'!O13&lt;1, "&lt;1", IF('Water Data'!O13&gt;99, "&gt;99", 'Water Data'!O13))),"-")</f>
        <v>-</v>
      </c>
      <c r="P15" s="36" t="str">
        <f>IF(ISNUMBER('Water Data'!P13),IF('Water Data'!P13=-999,"NA",IF('Water Data'!P13&lt;1, "&lt;1", IF('Water Data'!P13&gt;99, "&gt;99", 'Water Data'!P13))),"-")</f>
        <v>-</v>
      </c>
      <c r="Q15" s="36" t="str">
        <f>IF(ISNUMBER('Water Data'!Q13),IF('Water Data'!Q13=-999,"NA",IF('Water Data'!Q13&lt;1, "&lt;1", IF('Water Data'!Q13&gt;99, "&gt;99", 'Water Data'!Q13))),"-")</f>
        <v>-</v>
      </c>
      <c r="R15" s="36" t="str">
        <f>IF(ISNUMBER('Water Data'!R13),IF('Water Data'!R13=-999,"NA",IF('Water Data'!R13&lt;1, "&lt;1", IF('Water Data'!R13&gt;99, "&gt;99", 'Water Data'!R13))),"-")</f>
        <v>-</v>
      </c>
      <c r="S15" s="36" t="str">
        <f>IF(ISNUMBER('Water Data'!S13),IF('Water Data'!S13=-999,"NA",IF('Water Data'!S13&lt;1, "&lt;1", IF('Water Data'!S13&gt;99, "&gt;99", 'Water Data'!S13))),"-")</f>
        <v>-</v>
      </c>
      <c r="T15" s="36" t="str">
        <f>IF(ISNUMBER('Water Data'!T13),IF('Water Data'!T13=-999,"NA",IF('Water Data'!T13&lt;1, "&lt;1", IF('Water Data'!T13&gt;99, "&gt;99", 'Water Data'!T13))),"-")</f>
        <v>&gt;99</v>
      </c>
      <c r="U15" s="36" t="str">
        <f>IF(ISNUMBER('Water Data'!U13),IF('Water Data'!U13=-999,"NA",IF('Water Data'!U13&lt;1, "&lt;1", IF('Water Data'!U13&gt;99, "&gt;99", 'Water Data'!U13))),"-")</f>
        <v>&lt;1</v>
      </c>
      <c r="V15" s="36" t="str">
        <f>IF(ISNUMBER('Water Data'!V13),IF('Water Data'!V13=-999,"NA",IF('Water Data'!V13&lt;1, "&lt;1", IF('Water Data'!V13&gt;99, "&gt;99", 'Water Data'!V13))),"-")</f>
        <v>&lt;1</v>
      </c>
      <c r="W15" s="36" t="str">
        <f>IF(ISNUMBER('Water Data'!W13),IF('Water Data'!W13=-999,"NA",IF('Water Data'!W13&lt;1, "&lt;1", IF('Water Data'!W13&gt;99, "&gt;99", 'Water Data'!W13))),"-")</f>
        <v>&gt;99</v>
      </c>
      <c r="X15" s="36" t="str">
        <f>IF(ISNUMBER('Water Data'!X13),IF('Water Data'!X13=-999,"NA",IF('Water Data'!X13&lt;1, "&lt;1", IF('Water Data'!X13&gt;99, "&gt;99", 'Water Data'!X13))),"-")</f>
        <v>&lt;1</v>
      </c>
      <c r="Y15" s="36" t="str">
        <f>IF(ISNUMBER('Water Data'!Y13),IF('Water Data'!Y13=-999,"NA",IF('Water Data'!Y13&lt;1, "&lt;1", IF('Water Data'!Y13&gt;99, "&gt;99", 'Water Data'!Y13))),"-")</f>
        <v>&lt;1</v>
      </c>
      <c r="Z15" s="5"/>
    </row>
    <row r="16" spans="1:26" s="2" customFormat="1" hidden="1" x14ac:dyDescent="0.2">
      <c r="A16" s="37" t="str">
        <f>'Water Data'!A14</f>
        <v>Australia and New Zealand</v>
      </c>
      <c r="B16" s="5">
        <f>'Water Data'!B14</f>
        <v>2012</v>
      </c>
      <c r="C16" s="50">
        <f>'Water Data'!C14</f>
        <v>4910.6049999999996</v>
      </c>
      <c r="D16" s="8">
        <f>IF(ISNUMBER('Water Data'!D14),'Water Data'!D14,"-")</f>
        <v>85.542388916015625</v>
      </c>
      <c r="E16" s="8">
        <f>IF(ISNUMBER('Water Data'!E14),'Water Data'!E14,"-")</f>
        <v>8.6385078430175781</v>
      </c>
      <c r="F16" s="8">
        <f>IF(ISNUMBER('Water Data'!F14),'Water Data'!F14,"-")</f>
        <v>47.222858428955078</v>
      </c>
      <c r="G16" s="8">
        <f>IF(ISNUMBER('Water Data'!G14),'Water Data'!G14,"-")</f>
        <v>44.138633728027344</v>
      </c>
      <c r="H16" s="36" t="str">
        <f>IF(ISNUMBER('Water Data'!H14),IF('Water Data'!H14=-999,"NA",IF('Water Data'!H14&lt;1, "&lt;1", IF('Water Data'!H14&gt;99, "&gt;99", 'Water Data'!H14))),"-")</f>
        <v>&gt;99</v>
      </c>
      <c r="I16" s="36" t="str">
        <f>IF(ISNUMBER('Water Data'!I14),IF('Water Data'!I14=-999,"NA",IF('Water Data'!I14&lt;1, "&lt;1", IF('Water Data'!I14&gt;99, "&gt;99", 'Water Data'!I14))),"-")</f>
        <v>&lt;1</v>
      </c>
      <c r="J16" s="36" t="str">
        <f>IF(ISNUMBER('Water Data'!J14),IF('Water Data'!J14=-999,"NA",IF('Water Data'!J14&lt;1, "&lt;1", IF('Water Data'!J14&gt;99, "&gt;99", 'Water Data'!J14))),"-")</f>
        <v>&lt;1</v>
      </c>
      <c r="K16" s="36" t="str">
        <f>IF(ISNUMBER('Water Data'!K14),IF('Water Data'!K14=-999,"NA",IF('Water Data'!K14&lt;1, "&lt;1", IF('Water Data'!K14&gt;99, "&gt;99", 'Water Data'!K14))),"-")</f>
        <v>-</v>
      </c>
      <c r="L16" s="36" t="str">
        <f>IF(ISNUMBER('Water Data'!L14),IF('Water Data'!L14=-999,"NA",IF('Water Data'!L14&lt;1, "&lt;1", IF('Water Data'!L14&gt;99, "&gt;99", 'Water Data'!L14))),"-")</f>
        <v>-</v>
      </c>
      <c r="M16" s="36" t="str">
        <f>IF(ISNUMBER('Water Data'!M14),IF('Water Data'!M14=-999,"NA",IF('Water Data'!M14&lt;1, "&lt;1", IF('Water Data'!M14&gt;99, "&gt;99", 'Water Data'!M14))),"-")</f>
        <v>-</v>
      </c>
      <c r="N16" s="36" t="str">
        <f>IF(ISNUMBER('Water Data'!N14),IF('Water Data'!N14=-999,"NA",IF('Water Data'!N14&lt;1, "&lt;1", IF('Water Data'!N14&gt;99, "&gt;99", 'Water Data'!N14))),"-")</f>
        <v>-</v>
      </c>
      <c r="O16" s="36" t="str">
        <f>IF(ISNUMBER('Water Data'!O14),IF('Water Data'!O14=-999,"NA",IF('Water Data'!O14&lt;1, "&lt;1", IF('Water Data'!O14&gt;99, "&gt;99", 'Water Data'!O14))),"-")</f>
        <v>-</v>
      </c>
      <c r="P16" s="36" t="str">
        <f>IF(ISNUMBER('Water Data'!P14),IF('Water Data'!P14=-999,"NA",IF('Water Data'!P14&lt;1, "&lt;1", IF('Water Data'!P14&gt;99, "&gt;99", 'Water Data'!P14))),"-")</f>
        <v>-</v>
      </c>
      <c r="Q16" s="36" t="str">
        <f>IF(ISNUMBER('Water Data'!Q14),IF('Water Data'!Q14=-999,"NA",IF('Water Data'!Q14&lt;1, "&lt;1", IF('Water Data'!Q14&gt;99, "&gt;99", 'Water Data'!Q14))),"-")</f>
        <v>-</v>
      </c>
      <c r="R16" s="36" t="str">
        <f>IF(ISNUMBER('Water Data'!R14),IF('Water Data'!R14=-999,"NA",IF('Water Data'!R14&lt;1, "&lt;1", IF('Water Data'!R14&gt;99, "&gt;99", 'Water Data'!R14))),"-")</f>
        <v>-</v>
      </c>
      <c r="S16" s="36" t="str">
        <f>IF(ISNUMBER('Water Data'!S14),IF('Water Data'!S14=-999,"NA",IF('Water Data'!S14&lt;1, "&lt;1", IF('Water Data'!S14&gt;99, "&gt;99", 'Water Data'!S14))),"-")</f>
        <v>-</v>
      </c>
      <c r="T16" s="36" t="str">
        <f>IF(ISNUMBER('Water Data'!T14),IF('Water Data'!T14=-999,"NA",IF('Water Data'!T14&lt;1, "&lt;1", IF('Water Data'!T14&gt;99, "&gt;99", 'Water Data'!T14))),"-")</f>
        <v>&gt;99</v>
      </c>
      <c r="U16" s="36" t="str">
        <f>IF(ISNUMBER('Water Data'!U14),IF('Water Data'!U14=-999,"NA",IF('Water Data'!U14&lt;1, "&lt;1", IF('Water Data'!U14&gt;99, "&gt;99", 'Water Data'!U14))),"-")</f>
        <v>&lt;1</v>
      </c>
      <c r="V16" s="36" t="str">
        <f>IF(ISNUMBER('Water Data'!V14),IF('Water Data'!V14=-999,"NA",IF('Water Data'!V14&lt;1, "&lt;1", IF('Water Data'!V14&gt;99, "&gt;99", 'Water Data'!V14))),"-")</f>
        <v>&lt;1</v>
      </c>
      <c r="W16" s="36" t="str">
        <f>IF(ISNUMBER('Water Data'!W14),IF('Water Data'!W14=-999,"NA",IF('Water Data'!W14&lt;1, "&lt;1", IF('Water Data'!W14&gt;99, "&gt;99", 'Water Data'!W14))),"-")</f>
        <v>&gt;99</v>
      </c>
      <c r="X16" s="36" t="str">
        <f>IF(ISNUMBER('Water Data'!X14),IF('Water Data'!X14=-999,"NA",IF('Water Data'!X14&lt;1, "&lt;1", IF('Water Data'!X14&gt;99, "&gt;99", 'Water Data'!X14))),"-")</f>
        <v>&lt;1</v>
      </c>
      <c r="Y16" s="36" t="str">
        <f>IF(ISNUMBER('Water Data'!Y14),IF('Water Data'!Y14=-999,"NA",IF('Water Data'!Y14&lt;1, "&lt;1", IF('Water Data'!Y14&gt;99, "&gt;99", 'Water Data'!Y14))),"-")</f>
        <v>&lt;1</v>
      </c>
      <c r="Z16" s="5"/>
    </row>
    <row r="17" spans="1:26" s="2" customFormat="1" hidden="1" x14ac:dyDescent="0.2">
      <c r="A17" s="37" t="str">
        <f>'Water Data'!A15</f>
        <v>Australia and New Zealand</v>
      </c>
      <c r="B17" s="5">
        <f>'Water Data'!B15</f>
        <v>2013</v>
      </c>
      <c r="C17" s="50">
        <f>'Water Data'!C15</f>
        <v>4968.4709999999995</v>
      </c>
      <c r="D17" s="8">
        <f>IF(ISNUMBER('Water Data'!D15),'Water Data'!D15,"-")</f>
        <v>85.634773254394531</v>
      </c>
      <c r="E17" s="8">
        <f>IF(ISNUMBER('Water Data'!E15),'Water Data'!E15,"-")</f>
        <v>8.7869691848754883</v>
      </c>
      <c r="F17" s="8">
        <f>IF(ISNUMBER('Water Data'!F15),'Water Data'!F15,"-")</f>
        <v>47.662750244140625</v>
      </c>
      <c r="G17" s="8">
        <f>IF(ISNUMBER('Water Data'!G15),'Water Data'!G15,"-")</f>
        <v>43.550277709960938</v>
      </c>
      <c r="H17" s="36" t="str">
        <f>IF(ISNUMBER('Water Data'!H15),IF('Water Data'!H15=-999,"NA",IF('Water Data'!H15&lt;1, "&lt;1", IF('Water Data'!H15&gt;99, "&gt;99", 'Water Data'!H15))),"-")</f>
        <v>&gt;99</v>
      </c>
      <c r="I17" s="36" t="str">
        <f>IF(ISNUMBER('Water Data'!I15),IF('Water Data'!I15=-999,"NA",IF('Water Data'!I15&lt;1, "&lt;1", IF('Water Data'!I15&gt;99, "&gt;99", 'Water Data'!I15))),"-")</f>
        <v>&lt;1</v>
      </c>
      <c r="J17" s="36" t="str">
        <f>IF(ISNUMBER('Water Data'!J15),IF('Water Data'!J15=-999,"NA",IF('Water Data'!J15&lt;1, "&lt;1", IF('Water Data'!J15&gt;99, "&gt;99", 'Water Data'!J15))),"-")</f>
        <v>&lt;1</v>
      </c>
      <c r="K17" s="36" t="str">
        <f>IF(ISNUMBER('Water Data'!K15),IF('Water Data'!K15=-999,"NA",IF('Water Data'!K15&lt;1, "&lt;1", IF('Water Data'!K15&gt;99, "&gt;99", 'Water Data'!K15))),"-")</f>
        <v>-</v>
      </c>
      <c r="L17" s="36" t="str">
        <f>IF(ISNUMBER('Water Data'!L15),IF('Water Data'!L15=-999,"NA",IF('Water Data'!L15&lt;1, "&lt;1", IF('Water Data'!L15&gt;99, "&gt;99", 'Water Data'!L15))),"-")</f>
        <v>-</v>
      </c>
      <c r="M17" s="36" t="str">
        <f>IF(ISNUMBER('Water Data'!M15),IF('Water Data'!M15=-999,"NA",IF('Water Data'!M15&lt;1, "&lt;1", IF('Water Data'!M15&gt;99, "&gt;99", 'Water Data'!M15))),"-")</f>
        <v>-</v>
      </c>
      <c r="N17" s="36" t="str">
        <f>IF(ISNUMBER('Water Data'!N15),IF('Water Data'!N15=-999,"NA",IF('Water Data'!N15&lt;1, "&lt;1", IF('Water Data'!N15&gt;99, "&gt;99", 'Water Data'!N15))),"-")</f>
        <v>-</v>
      </c>
      <c r="O17" s="36" t="str">
        <f>IF(ISNUMBER('Water Data'!O15),IF('Water Data'!O15=-999,"NA",IF('Water Data'!O15&lt;1, "&lt;1", IF('Water Data'!O15&gt;99, "&gt;99", 'Water Data'!O15))),"-")</f>
        <v>-</v>
      </c>
      <c r="P17" s="36" t="str">
        <f>IF(ISNUMBER('Water Data'!P15),IF('Water Data'!P15=-999,"NA",IF('Water Data'!P15&lt;1, "&lt;1", IF('Water Data'!P15&gt;99, "&gt;99", 'Water Data'!P15))),"-")</f>
        <v>-</v>
      </c>
      <c r="Q17" s="36" t="str">
        <f>IF(ISNUMBER('Water Data'!Q15),IF('Water Data'!Q15=-999,"NA",IF('Water Data'!Q15&lt;1, "&lt;1", IF('Water Data'!Q15&gt;99, "&gt;99", 'Water Data'!Q15))),"-")</f>
        <v>-</v>
      </c>
      <c r="R17" s="36" t="str">
        <f>IF(ISNUMBER('Water Data'!R15),IF('Water Data'!R15=-999,"NA",IF('Water Data'!R15&lt;1, "&lt;1", IF('Water Data'!R15&gt;99, "&gt;99", 'Water Data'!R15))),"-")</f>
        <v>-</v>
      </c>
      <c r="S17" s="36" t="str">
        <f>IF(ISNUMBER('Water Data'!S15),IF('Water Data'!S15=-999,"NA",IF('Water Data'!S15&lt;1, "&lt;1", IF('Water Data'!S15&gt;99, "&gt;99", 'Water Data'!S15))),"-")</f>
        <v>-</v>
      </c>
      <c r="T17" s="36" t="str">
        <f>IF(ISNUMBER('Water Data'!T15),IF('Water Data'!T15=-999,"NA",IF('Water Data'!T15&lt;1, "&lt;1", IF('Water Data'!T15&gt;99, "&gt;99", 'Water Data'!T15))),"-")</f>
        <v>&gt;99</v>
      </c>
      <c r="U17" s="36" t="str">
        <f>IF(ISNUMBER('Water Data'!U15),IF('Water Data'!U15=-999,"NA",IF('Water Data'!U15&lt;1, "&lt;1", IF('Water Data'!U15&gt;99, "&gt;99", 'Water Data'!U15))),"-")</f>
        <v>&lt;1</v>
      </c>
      <c r="V17" s="36" t="str">
        <f>IF(ISNUMBER('Water Data'!V15),IF('Water Data'!V15=-999,"NA",IF('Water Data'!V15&lt;1, "&lt;1", IF('Water Data'!V15&gt;99, "&gt;99", 'Water Data'!V15))),"-")</f>
        <v>&lt;1</v>
      </c>
      <c r="W17" s="36" t="str">
        <f>IF(ISNUMBER('Water Data'!W15),IF('Water Data'!W15=-999,"NA",IF('Water Data'!W15&lt;1, "&lt;1", IF('Water Data'!W15&gt;99, "&gt;99", 'Water Data'!W15))),"-")</f>
        <v>&gt;99</v>
      </c>
      <c r="X17" s="36" t="str">
        <f>IF(ISNUMBER('Water Data'!X15),IF('Water Data'!X15=-999,"NA",IF('Water Data'!X15&lt;1, "&lt;1", IF('Water Data'!X15&gt;99, "&gt;99", 'Water Data'!X15))),"-")</f>
        <v>&lt;1</v>
      </c>
      <c r="Y17" s="36" t="str">
        <f>IF(ISNUMBER('Water Data'!Y15),IF('Water Data'!Y15=-999,"NA",IF('Water Data'!Y15&lt;1, "&lt;1", IF('Water Data'!Y15&gt;99, "&gt;99", 'Water Data'!Y15))),"-")</f>
        <v>&lt;1</v>
      </c>
      <c r="Z17" s="5"/>
    </row>
    <row r="18" spans="1:26" s="2" customFormat="1" hidden="1" x14ac:dyDescent="0.2">
      <c r="A18" s="37" t="str">
        <f>'Water Data'!A16</f>
        <v>Australia and New Zealand</v>
      </c>
      <c r="B18" s="5">
        <f>'Water Data'!B16</f>
        <v>2014</v>
      </c>
      <c r="C18" s="50">
        <f>'Water Data'!C16</f>
        <v>5023.643</v>
      </c>
      <c r="D18" s="8">
        <f>IF(ISNUMBER('Water Data'!D16),'Water Data'!D16,"-")</f>
        <v>85.726814270019531</v>
      </c>
      <c r="E18" s="8">
        <f>IF(ISNUMBER('Water Data'!E16),'Water Data'!E16,"-")</f>
        <v>8.8109760284423828</v>
      </c>
      <c r="F18" s="8">
        <f>IF(ISNUMBER('Water Data'!F16),'Water Data'!F16,"-")</f>
        <v>48.277694702148438</v>
      </c>
      <c r="G18" s="8">
        <f>IF(ISNUMBER('Water Data'!G16),'Water Data'!G16,"-")</f>
        <v>42.911331176757813</v>
      </c>
      <c r="H18" s="36" t="str">
        <f>IF(ISNUMBER('Water Data'!H16),IF('Water Data'!H16=-999,"NA",IF('Water Data'!H16&lt;1, "&lt;1", IF('Water Data'!H16&gt;99, "&gt;99", 'Water Data'!H16))),"-")</f>
        <v>&gt;99</v>
      </c>
      <c r="I18" s="36" t="str">
        <f>IF(ISNUMBER('Water Data'!I16),IF('Water Data'!I16=-999,"NA",IF('Water Data'!I16&lt;1, "&lt;1", IF('Water Data'!I16&gt;99, "&gt;99", 'Water Data'!I16))),"-")</f>
        <v>&lt;1</v>
      </c>
      <c r="J18" s="36" t="str">
        <f>IF(ISNUMBER('Water Data'!J16),IF('Water Data'!J16=-999,"NA",IF('Water Data'!J16&lt;1, "&lt;1", IF('Water Data'!J16&gt;99, "&gt;99", 'Water Data'!J16))),"-")</f>
        <v>&lt;1</v>
      </c>
      <c r="K18" s="36" t="str">
        <f>IF(ISNUMBER('Water Data'!K16),IF('Water Data'!K16=-999,"NA",IF('Water Data'!K16&lt;1, "&lt;1", IF('Water Data'!K16&gt;99, "&gt;99", 'Water Data'!K16))),"-")</f>
        <v>-</v>
      </c>
      <c r="L18" s="36" t="str">
        <f>IF(ISNUMBER('Water Data'!L16),IF('Water Data'!L16=-999,"NA",IF('Water Data'!L16&lt;1, "&lt;1", IF('Water Data'!L16&gt;99, "&gt;99", 'Water Data'!L16))),"-")</f>
        <v>-</v>
      </c>
      <c r="M18" s="36" t="str">
        <f>IF(ISNUMBER('Water Data'!M16),IF('Water Data'!M16=-999,"NA",IF('Water Data'!M16&lt;1, "&lt;1", IF('Water Data'!M16&gt;99, "&gt;99", 'Water Data'!M16))),"-")</f>
        <v>-</v>
      </c>
      <c r="N18" s="36" t="str">
        <f>IF(ISNUMBER('Water Data'!N16),IF('Water Data'!N16=-999,"NA",IF('Water Data'!N16&lt;1, "&lt;1", IF('Water Data'!N16&gt;99, "&gt;99", 'Water Data'!N16))),"-")</f>
        <v>-</v>
      </c>
      <c r="O18" s="36" t="str">
        <f>IF(ISNUMBER('Water Data'!O16),IF('Water Data'!O16=-999,"NA",IF('Water Data'!O16&lt;1, "&lt;1", IF('Water Data'!O16&gt;99, "&gt;99", 'Water Data'!O16))),"-")</f>
        <v>-</v>
      </c>
      <c r="P18" s="36" t="str">
        <f>IF(ISNUMBER('Water Data'!P16),IF('Water Data'!P16=-999,"NA",IF('Water Data'!P16&lt;1, "&lt;1", IF('Water Data'!P16&gt;99, "&gt;99", 'Water Data'!P16))),"-")</f>
        <v>-</v>
      </c>
      <c r="Q18" s="36" t="str">
        <f>IF(ISNUMBER('Water Data'!Q16),IF('Water Data'!Q16=-999,"NA",IF('Water Data'!Q16&lt;1, "&lt;1", IF('Water Data'!Q16&gt;99, "&gt;99", 'Water Data'!Q16))),"-")</f>
        <v>-</v>
      </c>
      <c r="R18" s="36" t="str">
        <f>IF(ISNUMBER('Water Data'!R16),IF('Water Data'!R16=-999,"NA",IF('Water Data'!R16&lt;1, "&lt;1", IF('Water Data'!R16&gt;99, "&gt;99", 'Water Data'!R16))),"-")</f>
        <v>-</v>
      </c>
      <c r="S18" s="36" t="str">
        <f>IF(ISNUMBER('Water Data'!S16),IF('Water Data'!S16=-999,"NA",IF('Water Data'!S16&lt;1, "&lt;1", IF('Water Data'!S16&gt;99, "&gt;99", 'Water Data'!S16))),"-")</f>
        <v>-</v>
      </c>
      <c r="T18" s="36" t="str">
        <f>IF(ISNUMBER('Water Data'!T16),IF('Water Data'!T16=-999,"NA",IF('Water Data'!T16&lt;1, "&lt;1", IF('Water Data'!T16&gt;99, "&gt;99", 'Water Data'!T16))),"-")</f>
        <v>&gt;99</v>
      </c>
      <c r="U18" s="36" t="str">
        <f>IF(ISNUMBER('Water Data'!U16),IF('Water Data'!U16=-999,"NA",IF('Water Data'!U16&lt;1, "&lt;1", IF('Water Data'!U16&gt;99, "&gt;99", 'Water Data'!U16))),"-")</f>
        <v>&lt;1</v>
      </c>
      <c r="V18" s="36" t="str">
        <f>IF(ISNUMBER('Water Data'!V16),IF('Water Data'!V16=-999,"NA",IF('Water Data'!V16&lt;1, "&lt;1", IF('Water Data'!V16&gt;99, "&gt;99", 'Water Data'!V16))),"-")</f>
        <v>&lt;1</v>
      </c>
      <c r="W18" s="36" t="str">
        <f>IF(ISNUMBER('Water Data'!W16),IF('Water Data'!W16=-999,"NA",IF('Water Data'!W16&lt;1, "&lt;1", IF('Water Data'!W16&gt;99, "&gt;99", 'Water Data'!W16))),"-")</f>
        <v>&gt;99</v>
      </c>
      <c r="X18" s="36" t="str">
        <f>IF(ISNUMBER('Water Data'!X16),IF('Water Data'!X16=-999,"NA",IF('Water Data'!X16&lt;1, "&lt;1", IF('Water Data'!X16&gt;99, "&gt;99", 'Water Data'!X16))),"-")</f>
        <v>&lt;1</v>
      </c>
      <c r="Y18" s="36" t="str">
        <f>IF(ISNUMBER('Water Data'!Y16),IF('Water Data'!Y16=-999,"NA",IF('Water Data'!Y16&lt;1, "&lt;1", IF('Water Data'!Y16&gt;99, "&gt;99", 'Water Data'!Y16))),"-")</f>
        <v>&lt;1</v>
      </c>
      <c r="Z18" s="5"/>
    </row>
    <row r="19" spans="1:26" s="2" customFormat="1" hidden="1" x14ac:dyDescent="0.2">
      <c r="A19" s="37" t="str">
        <f>'Water Data'!A17</f>
        <v>Australia and New Zealand</v>
      </c>
      <c r="B19" s="5">
        <f>'Water Data'!B17</f>
        <v>2015</v>
      </c>
      <c r="C19" s="50">
        <f>'Water Data'!C17</f>
        <v>5076.0839999999998</v>
      </c>
      <c r="D19" s="8">
        <f>IF(ISNUMBER('Water Data'!D17),'Water Data'!D17,"-")</f>
        <v>85.818084716796875</v>
      </c>
      <c r="E19" s="8">
        <f>IF(ISNUMBER('Water Data'!E17),'Water Data'!E17,"-")</f>
        <v>8.7588586807250977</v>
      </c>
      <c r="F19" s="8">
        <f>IF(ISNUMBER('Water Data'!F17),'Water Data'!F17,"-")</f>
        <v>48.913787841796875</v>
      </c>
      <c r="G19" s="8">
        <f>IF(ISNUMBER('Water Data'!G17),'Water Data'!G17,"-")</f>
        <v>42.327354431152344</v>
      </c>
      <c r="H19" s="36" t="str">
        <f>IF(ISNUMBER('Water Data'!H17),IF('Water Data'!H17=-999,"NA",IF('Water Data'!H17&lt;1, "&lt;1", IF('Water Data'!H17&gt;99, "&gt;99", 'Water Data'!H17))),"-")</f>
        <v>&gt;99</v>
      </c>
      <c r="I19" s="36" t="str">
        <f>IF(ISNUMBER('Water Data'!I17),IF('Water Data'!I17=-999,"NA",IF('Water Data'!I17&lt;1, "&lt;1", IF('Water Data'!I17&gt;99, "&gt;99", 'Water Data'!I17))),"-")</f>
        <v>&lt;1</v>
      </c>
      <c r="J19" s="36" t="str">
        <f>IF(ISNUMBER('Water Data'!J17),IF('Water Data'!J17=-999,"NA",IF('Water Data'!J17&lt;1, "&lt;1", IF('Water Data'!J17&gt;99, "&gt;99", 'Water Data'!J17))),"-")</f>
        <v>&lt;1</v>
      </c>
      <c r="K19" s="36" t="str">
        <f>IF(ISNUMBER('Water Data'!K17),IF('Water Data'!K17=-999,"NA",IF('Water Data'!K17&lt;1, "&lt;1", IF('Water Data'!K17&gt;99, "&gt;99", 'Water Data'!K17))),"-")</f>
        <v>-</v>
      </c>
      <c r="L19" s="36" t="str">
        <f>IF(ISNUMBER('Water Data'!L17),IF('Water Data'!L17=-999,"NA",IF('Water Data'!L17&lt;1, "&lt;1", IF('Water Data'!L17&gt;99, "&gt;99", 'Water Data'!L17))),"-")</f>
        <v>-</v>
      </c>
      <c r="M19" s="36" t="str">
        <f>IF(ISNUMBER('Water Data'!M17),IF('Water Data'!M17=-999,"NA",IF('Water Data'!M17&lt;1, "&lt;1", IF('Water Data'!M17&gt;99, "&gt;99", 'Water Data'!M17))),"-")</f>
        <v>-</v>
      </c>
      <c r="N19" s="36" t="str">
        <f>IF(ISNUMBER('Water Data'!N17),IF('Water Data'!N17=-999,"NA",IF('Water Data'!N17&lt;1, "&lt;1", IF('Water Data'!N17&gt;99, "&gt;99", 'Water Data'!N17))),"-")</f>
        <v>-</v>
      </c>
      <c r="O19" s="36" t="str">
        <f>IF(ISNUMBER('Water Data'!O17),IF('Water Data'!O17=-999,"NA",IF('Water Data'!O17&lt;1, "&lt;1", IF('Water Data'!O17&gt;99, "&gt;99", 'Water Data'!O17))),"-")</f>
        <v>-</v>
      </c>
      <c r="P19" s="36" t="str">
        <f>IF(ISNUMBER('Water Data'!P17),IF('Water Data'!P17=-999,"NA",IF('Water Data'!P17&lt;1, "&lt;1", IF('Water Data'!P17&gt;99, "&gt;99", 'Water Data'!P17))),"-")</f>
        <v>-</v>
      </c>
      <c r="Q19" s="36" t="str">
        <f>IF(ISNUMBER('Water Data'!Q17),IF('Water Data'!Q17=-999,"NA",IF('Water Data'!Q17&lt;1, "&lt;1", IF('Water Data'!Q17&gt;99, "&gt;99", 'Water Data'!Q17))),"-")</f>
        <v>-</v>
      </c>
      <c r="R19" s="36" t="str">
        <f>IF(ISNUMBER('Water Data'!R17),IF('Water Data'!R17=-999,"NA",IF('Water Data'!R17&lt;1, "&lt;1", IF('Water Data'!R17&gt;99, "&gt;99", 'Water Data'!R17))),"-")</f>
        <v>-</v>
      </c>
      <c r="S19" s="36" t="str">
        <f>IF(ISNUMBER('Water Data'!S17),IF('Water Data'!S17=-999,"NA",IF('Water Data'!S17&lt;1, "&lt;1", IF('Water Data'!S17&gt;99, "&gt;99", 'Water Data'!S17))),"-")</f>
        <v>-</v>
      </c>
      <c r="T19" s="36" t="str">
        <f>IF(ISNUMBER('Water Data'!T17),IF('Water Data'!T17=-999,"NA",IF('Water Data'!T17&lt;1, "&lt;1", IF('Water Data'!T17&gt;99, "&gt;99", 'Water Data'!T17))),"-")</f>
        <v>&gt;99</v>
      </c>
      <c r="U19" s="36" t="str">
        <f>IF(ISNUMBER('Water Data'!U17),IF('Water Data'!U17=-999,"NA",IF('Water Data'!U17&lt;1, "&lt;1", IF('Water Data'!U17&gt;99, "&gt;99", 'Water Data'!U17))),"-")</f>
        <v>&lt;1</v>
      </c>
      <c r="V19" s="36" t="str">
        <f>IF(ISNUMBER('Water Data'!V17),IF('Water Data'!V17=-999,"NA",IF('Water Data'!V17&lt;1, "&lt;1", IF('Water Data'!V17&gt;99, "&gt;99", 'Water Data'!V17))),"-")</f>
        <v>&lt;1</v>
      </c>
      <c r="W19" s="36" t="str">
        <f>IF(ISNUMBER('Water Data'!W17),IF('Water Data'!W17=-999,"NA",IF('Water Data'!W17&lt;1, "&lt;1", IF('Water Data'!W17&gt;99, "&gt;99", 'Water Data'!W17))),"-")</f>
        <v>&gt;99</v>
      </c>
      <c r="X19" s="36" t="str">
        <f>IF(ISNUMBER('Water Data'!X17),IF('Water Data'!X17=-999,"NA",IF('Water Data'!X17&lt;1, "&lt;1", IF('Water Data'!X17&gt;99, "&gt;99", 'Water Data'!X17))),"-")</f>
        <v>&lt;1</v>
      </c>
      <c r="Y19" s="36" t="str">
        <f>IF(ISNUMBER('Water Data'!Y17),IF('Water Data'!Y17=-999,"NA",IF('Water Data'!Y17&lt;1, "&lt;1", IF('Water Data'!Y17&gt;99, "&gt;99", 'Water Data'!Y17))),"-")</f>
        <v>&lt;1</v>
      </c>
      <c r="Z19" s="5"/>
    </row>
    <row r="20" spans="1:26" s="2" customFormat="1" hidden="1" x14ac:dyDescent="0.2">
      <c r="A20" s="37" t="str">
        <f>'Water Data'!A18</f>
        <v>Australia and New Zealand</v>
      </c>
      <c r="B20" s="5">
        <f>'Water Data'!B18</f>
        <v>2016</v>
      </c>
      <c r="C20" s="50">
        <f>'Water Data'!C18</f>
        <v>5154.67</v>
      </c>
      <c r="D20" s="8">
        <f>IF(ISNUMBER('Water Data'!D18),'Water Data'!D18,"-")</f>
        <v>85.908432006835938</v>
      </c>
      <c r="E20" s="8">
        <f>IF(ISNUMBER('Water Data'!E18),'Water Data'!E18,"-")</f>
        <v>8.6524066925048828</v>
      </c>
      <c r="F20" s="8">
        <f>IF(ISNUMBER('Water Data'!F18),'Water Data'!F18,"-")</f>
        <v>49.37567138671875</v>
      </c>
      <c r="G20" s="8">
        <f>IF(ISNUMBER('Water Data'!G18),'Water Data'!G18,"-")</f>
        <v>41.971920013427734</v>
      </c>
      <c r="H20" s="36" t="str">
        <f>IF(ISNUMBER('Water Data'!H18),IF('Water Data'!H18=-999,"NA",IF('Water Data'!H18&lt;1, "&lt;1", IF('Water Data'!H18&gt;99, "&gt;99", 'Water Data'!H18))),"-")</f>
        <v>&gt;99</v>
      </c>
      <c r="I20" s="36" t="str">
        <f>IF(ISNUMBER('Water Data'!I18),IF('Water Data'!I18=-999,"NA",IF('Water Data'!I18&lt;1, "&lt;1", IF('Water Data'!I18&gt;99, "&gt;99", 'Water Data'!I18))),"-")</f>
        <v>&lt;1</v>
      </c>
      <c r="J20" s="36" t="str">
        <f>IF(ISNUMBER('Water Data'!J18),IF('Water Data'!J18=-999,"NA",IF('Water Data'!J18&lt;1, "&lt;1", IF('Water Data'!J18&gt;99, "&gt;99", 'Water Data'!J18))),"-")</f>
        <v>&lt;1</v>
      </c>
      <c r="K20" s="36" t="str">
        <f>IF(ISNUMBER('Water Data'!K18),IF('Water Data'!K18=-999,"NA",IF('Water Data'!K18&lt;1, "&lt;1", IF('Water Data'!K18&gt;99, "&gt;99", 'Water Data'!K18))),"-")</f>
        <v>-</v>
      </c>
      <c r="L20" s="36" t="str">
        <f>IF(ISNUMBER('Water Data'!L18),IF('Water Data'!L18=-999,"NA",IF('Water Data'!L18&lt;1, "&lt;1", IF('Water Data'!L18&gt;99, "&gt;99", 'Water Data'!L18))),"-")</f>
        <v>-</v>
      </c>
      <c r="M20" s="36" t="str">
        <f>IF(ISNUMBER('Water Data'!M18),IF('Water Data'!M18=-999,"NA",IF('Water Data'!M18&lt;1, "&lt;1", IF('Water Data'!M18&gt;99, "&gt;99", 'Water Data'!M18))),"-")</f>
        <v>-</v>
      </c>
      <c r="N20" s="36" t="str">
        <f>IF(ISNUMBER('Water Data'!N18),IF('Water Data'!N18=-999,"NA",IF('Water Data'!N18&lt;1, "&lt;1", IF('Water Data'!N18&gt;99, "&gt;99", 'Water Data'!N18))),"-")</f>
        <v>-</v>
      </c>
      <c r="O20" s="36" t="str">
        <f>IF(ISNUMBER('Water Data'!O18),IF('Water Data'!O18=-999,"NA",IF('Water Data'!O18&lt;1, "&lt;1", IF('Water Data'!O18&gt;99, "&gt;99", 'Water Data'!O18))),"-")</f>
        <v>-</v>
      </c>
      <c r="P20" s="36" t="str">
        <f>IF(ISNUMBER('Water Data'!P18),IF('Water Data'!P18=-999,"NA",IF('Water Data'!P18&lt;1, "&lt;1", IF('Water Data'!P18&gt;99, "&gt;99", 'Water Data'!P18))),"-")</f>
        <v>-</v>
      </c>
      <c r="Q20" s="36" t="str">
        <f>IF(ISNUMBER('Water Data'!Q18),IF('Water Data'!Q18=-999,"NA",IF('Water Data'!Q18&lt;1, "&lt;1", IF('Water Data'!Q18&gt;99, "&gt;99", 'Water Data'!Q18))),"-")</f>
        <v>-</v>
      </c>
      <c r="R20" s="36" t="str">
        <f>IF(ISNUMBER('Water Data'!R18),IF('Water Data'!R18=-999,"NA",IF('Water Data'!R18&lt;1, "&lt;1", IF('Water Data'!R18&gt;99, "&gt;99", 'Water Data'!R18))),"-")</f>
        <v>-</v>
      </c>
      <c r="S20" s="36" t="str">
        <f>IF(ISNUMBER('Water Data'!S18),IF('Water Data'!S18=-999,"NA",IF('Water Data'!S18&lt;1, "&lt;1", IF('Water Data'!S18&gt;99, "&gt;99", 'Water Data'!S18))),"-")</f>
        <v>-</v>
      </c>
      <c r="T20" s="36" t="str">
        <f>IF(ISNUMBER('Water Data'!T18),IF('Water Data'!T18=-999,"NA",IF('Water Data'!T18&lt;1, "&lt;1", IF('Water Data'!T18&gt;99, "&gt;99", 'Water Data'!T18))),"-")</f>
        <v>&gt;99</v>
      </c>
      <c r="U20" s="36" t="str">
        <f>IF(ISNUMBER('Water Data'!U18),IF('Water Data'!U18=-999,"NA",IF('Water Data'!U18&lt;1, "&lt;1", IF('Water Data'!U18&gt;99, "&gt;99", 'Water Data'!U18))),"-")</f>
        <v>&lt;1</v>
      </c>
      <c r="V20" s="36" t="str">
        <f>IF(ISNUMBER('Water Data'!V18),IF('Water Data'!V18=-999,"NA",IF('Water Data'!V18&lt;1, "&lt;1", IF('Water Data'!V18&gt;99, "&gt;99", 'Water Data'!V18))),"-")</f>
        <v>&lt;1</v>
      </c>
      <c r="W20" s="36" t="str">
        <f>IF(ISNUMBER('Water Data'!W18),IF('Water Data'!W18=-999,"NA",IF('Water Data'!W18&lt;1, "&lt;1", IF('Water Data'!W18&gt;99, "&gt;99", 'Water Data'!W18))),"-")</f>
        <v>&gt;99</v>
      </c>
      <c r="X20" s="36" t="str">
        <f>IF(ISNUMBER('Water Data'!X18),IF('Water Data'!X18=-999,"NA",IF('Water Data'!X18&lt;1, "&lt;1", IF('Water Data'!X18&gt;99, "&gt;99", 'Water Data'!X18))),"-")</f>
        <v>&lt;1</v>
      </c>
      <c r="Y20" s="36" t="str">
        <f>IF(ISNUMBER('Water Data'!Y18),IF('Water Data'!Y18=-999,"NA",IF('Water Data'!Y18&lt;1, "&lt;1", IF('Water Data'!Y18&gt;99, "&gt;99", 'Water Data'!Y18))),"-")</f>
        <v>&lt;1</v>
      </c>
      <c r="Z20" s="5"/>
    </row>
    <row r="21" spans="1:26" s="2" customFormat="1" hidden="1" x14ac:dyDescent="0.2">
      <c r="A21" s="37" t="str">
        <f>'Water Data'!A19</f>
        <v>Australia and New Zealand</v>
      </c>
      <c r="B21" s="5">
        <f>'Water Data'!B19</f>
        <v>2017</v>
      </c>
      <c r="C21" s="50">
        <f>'Water Data'!C19</f>
        <v>5226.5280000000002</v>
      </c>
      <c r="D21" s="8">
        <f>IF(ISNUMBER('Water Data'!D19),'Water Data'!D19,"-")</f>
        <v>86.004302978515625</v>
      </c>
      <c r="E21" s="8">
        <f>IF(ISNUMBER('Water Data'!E19),'Water Data'!E19,"-")</f>
        <v>8.5171070098876953</v>
      </c>
      <c r="F21" s="8">
        <f>IF(ISNUMBER('Water Data'!F19),'Water Data'!F19,"-")</f>
        <v>49.624492645263672</v>
      </c>
      <c r="G21" s="8">
        <f>IF(ISNUMBER('Water Data'!G19),'Water Data'!G19,"-")</f>
        <v>41.8583984375</v>
      </c>
      <c r="H21" s="36" t="str">
        <f>IF(ISNUMBER('Water Data'!H19),IF('Water Data'!H19=-999,"NA",IF('Water Data'!H19&lt;1, "&lt;1", IF('Water Data'!H19&gt;99, "&gt;99", 'Water Data'!H19))),"-")</f>
        <v>&gt;99</v>
      </c>
      <c r="I21" s="36" t="str">
        <f>IF(ISNUMBER('Water Data'!I19),IF('Water Data'!I19=-999,"NA",IF('Water Data'!I19&lt;1, "&lt;1", IF('Water Data'!I19&gt;99, "&gt;99", 'Water Data'!I19))),"-")</f>
        <v>&lt;1</v>
      </c>
      <c r="J21" s="36" t="str">
        <f>IF(ISNUMBER('Water Data'!J19),IF('Water Data'!J19=-999,"NA",IF('Water Data'!J19&lt;1, "&lt;1", IF('Water Data'!J19&gt;99, "&gt;99", 'Water Data'!J19))),"-")</f>
        <v>&lt;1</v>
      </c>
      <c r="K21" s="36" t="str">
        <f>IF(ISNUMBER('Water Data'!K19),IF('Water Data'!K19=-999,"NA",IF('Water Data'!K19&lt;1, "&lt;1", IF('Water Data'!K19&gt;99, "&gt;99", 'Water Data'!K19))),"-")</f>
        <v>-</v>
      </c>
      <c r="L21" s="36" t="str">
        <f>IF(ISNUMBER('Water Data'!L19),IF('Water Data'!L19=-999,"NA",IF('Water Data'!L19&lt;1, "&lt;1", IF('Water Data'!L19&gt;99, "&gt;99", 'Water Data'!L19))),"-")</f>
        <v>-</v>
      </c>
      <c r="M21" s="36" t="str">
        <f>IF(ISNUMBER('Water Data'!M19),IF('Water Data'!M19=-999,"NA",IF('Water Data'!M19&lt;1, "&lt;1", IF('Water Data'!M19&gt;99, "&gt;99", 'Water Data'!M19))),"-")</f>
        <v>-</v>
      </c>
      <c r="N21" s="36" t="str">
        <f>IF(ISNUMBER('Water Data'!N19),IF('Water Data'!N19=-999,"NA",IF('Water Data'!N19&lt;1, "&lt;1", IF('Water Data'!N19&gt;99, "&gt;99", 'Water Data'!N19))),"-")</f>
        <v>-</v>
      </c>
      <c r="O21" s="36" t="str">
        <f>IF(ISNUMBER('Water Data'!O19),IF('Water Data'!O19=-999,"NA",IF('Water Data'!O19&lt;1, "&lt;1", IF('Water Data'!O19&gt;99, "&gt;99", 'Water Data'!O19))),"-")</f>
        <v>-</v>
      </c>
      <c r="P21" s="36" t="str">
        <f>IF(ISNUMBER('Water Data'!P19),IF('Water Data'!P19=-999,"NA",IF('Water Data'!P19&lt;1, "&lt;1", IF('Water Data'!P19&gt;99, "&gt;99", 'Water Data'!P19))),"-")</f>
        <v>-</v>
      </c>
      <c r="Q21" s="36" t="str">
        <f>IF(ISNUMBER('Water Data'!Q19),IF('Water Data'!Q19=-999,"NA",IF('Water Data'!Q19&lt;1, "&lt;1", IF('Water Data'!Q19&gt;99, "&gt;99", 'Water Data'!Q19))),"-")</f>
        <v>-</v>
      </c>
      <c r="R21" s="36" t="str">
        <f>IF(ISNUMBER('Water Data'!R19),IF('Water Data'!R19=-999,"NA",IF('Water Data'!R19&lt;1, "&lt;1", IF('Water Data'!R19&gt;99, "&gt;99", 'Water Data'!R19))),"-")</f>
        <v>-</v>
      </c>
      <c r="S21" s="36" t="str">
        <f>IF(ISNUMBER('Water Data'!S19),IF('Water Data'!S19=-999,"NA",IF('Water Data'!S19&lt;1, "&lt;1", IF('Water Data'!S19&gt;99, "&gt;99", 'Water Data'!S19))),"-")</f>
        <v>-</v>
      </c>
      <c r="T21" s="36" t="str">
        <f>IF(ISNUMBER('Water Data'!T19),IF('Water Data'!T19=-999,"NA",IF('Water Data'!T19&lt;1, "&lt;1", IF('Water Data'!T19&gt;99, "&gt;99", 'Water Data'!T19))),"-")</f>
        <v>&gt;99</v>
      </c>
      <c r="U21" s="36" t="str">
        <f>IF(ISNUMBER('Water Data'!U19),IF('Water Data'!U19=-999,"NA",IF('Water Data'!U19&lt;1, "&lt;1", IF('Water Data'!U19&gt;99, "&gt;99", 'Water Data'!U19))),"-")</f>
        <v>&lt;1</v>
      </c>
      <c r="V21" s="36" t="str">
        <f>IF(ISNUMBER('Water Data'!V19),IF('Water Data'!V19=-999,"NA",IF('Water Data'!V19&lt;1, "&lt;1", IF('Water Data'!V19&gt;99, "&gt;99", 'Water Data'!V19))),"-")</f>
        <v>&lt;1</v>
      </c>
      <c r="W21" s="36" t="str">
        <f>IF(ISNUMBER('Water Data'!W19),IF('Water Data'!W19=-999,"NA",IF('Water Data'!W19&lt;1, "&lt;1", IF('Water Data'!W19&gt;99, "&gt;99", 'Water Data'!W19))),"-")</f>
        <v>&gt;99</v>
      </c>
      <c r="X21" s="36" t="str">
        <f>IF(ISNUMBER('Water Data'!X19),IF('Water Data'!X19=-999,"NA",IF('Water Data'!X19&lt;1, "&lt;1", IF('Water Data'!X19&gt;99, "&gt;99", 'Water Data'!X19))),"-")</f>
        <v>&lt;1</v>
      </c>
      <c r="Y21" s="36" t="str">
        <f>IF(ISNUMBER('Water Data'!Y19),IF('Water Data'!Y19=-999,"NA",IF('Water Data'!Y19&lt;1, "&lt;1", IF('Water Data'!Y19&gt;99, "&gt;99", 'Water Data'!Y19))),"-")</f>
        <v>&lt;1</v>
      </c>
      <c r="Z21" s="5"/>
    </row>
    <row r="22" spans="1:26" s="2" customFormat="1" hidden="1" x14ac:dyDescent="0.2">
      <c r="A22" s="37" t="str">
        <f>'Water Data'!A20</f>
        <v>Australia and New Zealand</v>
      </c>
      <c r="B22" s="5">
        <f>'Water Data'!B20</f>
        <v>2018</v>
      </c>
      <c r="C22" s="50">
        <f>'Water Data'!C20</f>
        <v>5292.2879999999996</v>
      </c>
      <c r="D22" s="8">
        <f>IF(ISNUMBER('Water Data'!D20),'Water Data'!D20,"-")</f>
        <v>86.104759216308594</v>
      </c>
      <c r="E22" s="8">
        <f>IF(ISNUMBER('Water Data'!E20),'Water Data'!E20,"-")</f>
        <v>8.3896980285644531</v>
      </c>
      <c r="F22" s="8">
        <f>IF(ISNUMBER('Water Data'!F20),'Water Data'!F20,"-")</f>
        <v>49.665363311767578</v>
      </c>
      <c r="G22" s="8">
        <f>IF(ISNUMBER('Water Data'!G20),'Water Data'!G20,"-")</f>
        <v>41.944938659667969</v>
      </c>
      <c r="H22" s="36" t="str">
        <f>IF(ISNUMBER('Water Data'!H20),IF('Water Data'!H20=-999,"NA",IF('Water Data'!H20&lt;1, "&lt;1", IF('Water Data'!H20&gt;99, "&gt;99", 'Water Data'!H20))),"-")</f>
        <v>&gt;99</v>
      </c>
      <c r="I22" s="36" t="str">
        <f>IF(ISNUMBER('Water Data'!I20),IF('Water Data'!I20=-999,"NA",IF('Water Data'!I20&lt;1, "&lt;1", IF('Water Data'!I20&gt;99, "&gt;99", 'Water Data'!I20))),"-")</f>
        <v>&lt;1</v>
      </c>
      <c r="J22" s="36" t="str">
        <f>IF(ISNUMBER('Water Data'!J20),IF('Water Data'!J20=-999,"NA",IF('Water Data'!J20&lt;1, "&lt;1", IF('Water Data'!J20&gt;99, "&gt;99", 'Water Data'!J20))),"-")</f>
        <v>&lt;1</v>
      </c>
      <c r="K22" s="36" t="str">
        <f>IF(ISNUMBER('Water Data'!K20),IF('Water Data'!K20=-999,"NA",IF('Water Data'!K20&lt;1, "&lt;1", IF('Water Data'!K20&gt;99, "&gt;99", 'Water Data'!K20))),"-")</f>
        <v>-</v>
      </c>
      <c r="L22" s="36" t="str">
        <f>IF(ISNUMBER('Water Data'!L20),IF('Water Data'!L20=-999,"NA",IF('Water Data'!L20&lt;1, "&lt;1", IF('Water Data'!L20&gt;99, "&gt;99", 'Water Data'!L20))),"-")</f>
        <v>-</v>
      </c>
      <c r="M22" s="36" t="str">
        <f>IF(ISNUMBER('Water Data'!M20),IF('Water Data'!M20=-999,"NA",IF('Water Data'!M20&lt;1, "&lt;1", IF('Water Data'!M20&gt;99, "&gt;99", 'Water Data'!M20))),"-")</f>
        <v>-</v>
      </c>
      <c r="N22" s="36" t="str">
        <f>IF(ISNUMBER('Water Data'!N20),IF('Water Data'!N20=-999,"NA",IF('Water Data'!N20&lt;1, "&lt;1", IF('Water Data'!N20&gt;99, "&gt;99", 'Water Data'!N20))),"-")</f>
        <v>-</v>
      </c>
      <c r="O22" s="36" t="str">
        <f>IF(ISNUMBER('Water Data'!O20),IF('Water Data'!O20=-999,"NA",IF('Water Data'!O20&lt;1, "&lt;1", IF('Water Data'!O20&gt;99, "&gt;99", 'Water Data'!O20))),"-")</f>
        <v>-</v>
      </c>
      <c r="P22" s="36" t="str">
        <f>IF(ISNUMBER('Water Data'!P20),IF('Water Data'!P20=-999,"NA",IF('Water Data'!P20&lt;1, "&lt;1", IF('Water Data'!P20&gt;99, "&gt;99", 'Water Data'!P20))),"-")</f>
        <v>-</v>
      </c>
      <c r="Q22" s="36" t="str">
        <f>IF(ISNUMBER('Water Data'!Q20),IF('Water Data'!Q20=-999,"NA",IF('Water Data'!Q20&lt;1, "&lt;1", IF('Water Data'!Q20&gt;99, "&gt;99", 'Water Data'!Q20))),"-")</f>
        <v>-</v>
      </c>
      <c r="R22" s="36" t="str">
        <f>IF(ISNUMBER('Water Data'!R20),IF('Water Data'!R20=-999,"NA",IF('Water Data'!R20&lt;1, "&lt;1", IF('Water Data'!R20&gt;99, "&gt;99", 'Water Data'!R20))),"-")</f>
        <v>-</v>
      </c>
      <c r="S22" s="36" t="str">
        <f>IF(ISNUMBER('Water Data'!S20),IF('Water Data'!S20=-999,"NA",IF('Water Data'!S20&lt;1, "&lt;1", IF('Water Data'!S20&gt;99, "&gt;99", 'Water Data'!S20))),"-")</f>
        <v>-</v>
      </c>
      <c r="T22" s="36" t="str">
        <f>IF(ISNUMBER('Water Data'!T20),IF('Water Data'!T20=-999,"NA",IF('Water Data'!T20&lt;1, "&lt;1", IF('Water Data'!T20&gt;99, "&gt;99", 'Water Data'!T20))),"-")</f>
        <v>&gt;99</v>
      </c>
      <c r="U22" s="36" t="str">
        <f>IF(ISNUMBER('Water Data'!U20),IF('Water Data'!U20=-999,"NA",IF('Water Data'!U20&lt;1, "&lt;1", IF('Water Data'!U20&gt;99, "&gt;99", 'Water Data'!U20))),"-")</f>
        <v>&lt;1</v>
      </c>
      <c r="V22" s="36" t="str">
        <f>IF(ISNUMBER('Water Data'!V20),IF('Water Data'!V20=-999,"NA",IF('Water Data'!V20&lt;1, "&lt;1", IF('Water Data'!V20&gt;99, "&gt;99", 'Water Data'!V20))),"-")</f>
        <v>&lt;1</v>
      </c>
      <c r="W22" s="36" t="str">
        <f>IF(ISNUMBER('Water Data'!W20),IF('Water Data'!W20=-999,"NA",IF('Water Data'!W20&lt;1, "&lt;1", IF('Water Data'!W20&gt;99, "&gt;99", 'Water Data'!W20))),"-")</f>
        <v>&gt;99</v>
      </c>
      <c r="X22" s="36" t="str">
        <f>IF(ISNUMBER('Water Data'!X20),IF('Water Data'!X20=-999,"NA",IF('Water Data'!X20&lt;1, "&lt;1", IF('Water Data'!X20&gt;99, "&gt;99", 'Water Data'!X20))),"-")</f>
        <v>&lt;1</v>
      </c>
      <c r="Y22" s="36" t="str">
        <f>IF(ISNUMBER('Water Data'!Y20),IF('Water Data'!Y20=-999,"NA",IF('Water Data'!Y20&lt;1, "&lt;1", IF('Water Data'!Y20&gt;99, "&gt;99", 'Water Data'!Y20))),"-")</f>
        <v>&lt;1</v>
      </c>
      <c r="Z22" s="5"/>
    </row>
    <row r="23" spans="1:26" s="2" customFormat="1" x14ac:dyDescent="0.2">
      <c r="A23" s="37" t="str">
        <f>'Water Data'!A21</f>
        <v>Australia and New Zealand</v>
      </c>
      <c r="B23" s="5">
        <f>'Water Data'!B21</f>
        <v>2019</v>
      </c>
      <c r="C23" s="50">
        <f>'Water Data'!C21</f>
        <v>5366.5069999999996</v>
      </c>
      <c r="D23" s="8">
        <f>IF(ISNUMBER('Water Data'!D21),'Water Data'!D21,"-")</f>
        <v>86.210189819335938</v>
      </c>
      <c r="E23" s="8">
        <f>IF(ISNUMBER('Water Data'!E21),'Water Data'!E21,"-")</f>
        <v>8.4527606964111328</v>
      </c>
      <c r="F23" s="8">
        <f>IF(ISNUMBER('Water Data'!F21),'Water Data'!F21,"-")</f>
        <v>49.411506652832031</v>
      </c>
      <c r="G23" s="8">
        <f>IF(ISNUMBER('Water Data'!G21),'Water Data'!G21,"-")</f>
        <v>42.135711669921875</v>
      </c>
      <c r="H23" s="36" t="str">
        <f>IF(ISNUMBER('Water Data'!H21),IF('Water Data'!H21=-999,"NA",IF('Water Data'!H21&lt;1, "&lt;1", IF('Water Data'!H21&gt;99, "&gt;99", 'Water Data'!H21))),"-")</f>
        <v>&gt;99</v>
      </c>
      <c r="I23" s="36" t="str">
        <f>IF(ISNUMBER('Water Data'!I21),IF('Water Data'!I21=-999,"NA",IF('Water Data'!I21&lt;1, "&lt;1", IF('Water Data'!I21&gt;99, "&gt;99", 'Water Data'!I21))),"-")</f>
        <v>&lt;1</v>
      </c>
      <c r="J23" s="36" t="str">
        <f>IF(ISNUMBER('Water Data'!J21),IF('Water Data'!J21=-999,"NA",IF('Water Data'!J21&lt;1, "&lt;1", IF('Water Data'!J21&gt;99, "&gt;99", 'Water Data'!J21))),"-")</f>
        <v>&lt;1</v>
      </c>
      <c r="K23" s="36" t="str">
        <f>IF(ISNUMBER('Water Data'!K21),IF('Water Data'!K21=-999,"NA",IF('Water Data'!K21&lt;1, "&lt;1", IF('Water Data'!K21&gt;99, "&gt;99", 'Water Data'!K21))),"-")</f>
        <v>-</v>
      </c>
      <c r="L23" s="36" t="str">
        <f>IF(ISNUMBER('Water Data'!L21),IF('Water Data'!L21=-999,"NA",IF('Water Data'!L21&lt;1, "&lt;1", IF('Water Data'!L21&gt;99, "&gt;99", 'Water Data'!L21))),"-")</f>
        <v>-</v>
      </c>
      <c r="M23" s="36" t="str">
        <f>IF(ISNUMBER('Water Data'!M21),IF('Water Data'!M21=-999,"NA",IF('Water Data'!M21&lt;1, "&lt;1", IF('Water Data'!M21&gt;99, "&gt;99", 'Water Data'!M21))),"-")</f>
        <v>-</v>
      </c>
      <c r="N23" s="36" t="str">
        <f>IF(ISNUMBER('Water Data'!N21),IF('Water Data'!N21=-999,"NA",IF('Water Data'!N21&lt;1, "&lt;1", IF('Water Data'!N21&gt;99, "&gt;99", 'Water Data'!N21))),"-")</f>
        <v>-</v>
      </c>
      <c r="O23" s="36" t="str">
        <f>IF(ISNUMBER('Water Data'!O21),IF('Water Data'!O21=-999,"NA",IF('Water Data'!O21&lt;1, "&lt;1", IF('Water Data'!O21&gt;99, "&gt;99", 'Water Data'!O21))),"-")</f>
        <v>-</v>
      </c>
      <c r="P23" s="36" t="str">
        <f>IF(ISNUMBER('Water Data'!P21),IF('Water Data'!P21=-999,"NA",IF('Water Data'!P21&lt;1, "&lt;1", IF('Water Data'!P21&gt;99, "&gt;99", 'Water Data'!P21))),"-")</f>
        <v>-</v>
      </c>
      <c r="Q23" s="36" t="str">
        <f>IF(ISNUMBER('Water Data'!Q21),IF('Water Data'!Q21=-999,"NA",IF('Water Data'!Q21&lt;1, "&lt;1", IF('Water Data'!Q21&gt;99, "&gt;99", 'Water Data'!Q21))),"-")</f>
        <v>-</v>
      </c>
      <c r="R23" s="36" t="str">
        <f>IF(ISNUMBER('Water Data'!R21),IF('Water Data'!R21=-999,"NA",IF('Water Data'!R21&lt;1, "&lt;1", IF('Water Data'!R21&gt;99, "&gt;99", 'Water Data'!R21))),"-")</f>
        <v>-</v>
      </c>
      <c r="S23" s="36" t="str">
        <f>IF(ISNUMBER('Water Data'!S21),IF('Water Data'!S21=-999,"NA",IF('Water Data'!S21&lt;1, "&lt;1", IF('Water Data'!S21&gt;99, "&gt;99", 'Water Data'!S21))),"-")</f>
        <v>-</v>
      </c>
      <c r="T23" s="36" t="str">
        <f>IF(ISNUMBER('Water Data'!T21),IF('Water Data'!T21=-999,"NA",IF('Water Data'!T21&lt;1, "&lt;1", IF('Water Data'!T21&gt;99, "&gt;99", 'Water Data'!T21))),"-")</f>
        <v>&gt;99</v>
      </c>
      <c r="U23" s="36" t="str">
        <f>IF(ISNUMBER('Water Data'!U21),IF('Water Data'!U21=-999,"NA",IF('Water Data'!U21&lt;1, "&lt;1", IF('Water Data'!U21&gt;99, "&gt;99", 'Water Data'!U21))),"-")</f>
        <v>&lt;1</v>
      </c>
      <c r="V23" s="36" t="str">
        <f>IF(ISNUMBER('Water Data'!V21),IF('Water Data'!V21=-999,"NA",IF('Water Data'!V21&lt;1, "&lt;1", IF('Water Data'!V21&gt;99, "&gt;99", 'Water Data'!V21))),"-")</f>
        <v>&lt;1</v>
      </c>
      <c r="W23" s="36" t="str">
        <f>IF(ISNUMBER('Water Data'!W21),IF('Water Data'!W21=-999,"NA",IF('Water Data'!W21&lt;1, "&lt;1", IF('Water Data'!W21&gt;99, "&gt;99", 'Water Data'!W21))),"-")</f>
        <v>&gt;99</v>
      </c>
      <c r="X23" s="36" t="str">
        <f>IF(ISNUMBER('Water Data'!X21),IF('Water Data'!X21=-999,"NA",IF('Water Data'!X21&lt;1, "&lt;1", IF('Water Data'!X21&gt;99, "&gt;99", 'Water Data'!X21))),"-")</f>
        <v>&lt;1</v>
      </c>
      <c r="Y23" s="36" t="str">
        <f>IF(ISNUMBER('Water Data'!Y21),IF('Water Data'!Y21=-999,"NA",IF('Water Data'!Y21&lt;1, "&lt;1", IF('Water Data'!Y21&gt;99, "&gt;99", 'Water Data'!Y21))),"-")</f>
        <v>&lt;1</v>
      </c>
      <c r="Z23" s="5"/>
    </row>
    <row r="24" spans="1:26" s="2" customFormat="1" hidden="1" x14ac:dyDescent="0.2">
      <c r="A24" s="37" t="str">
        <f>'Water Data'!A22</f>
        <v>Central and Southern Asia</v>
      </c>
      <c r="B24" s="5">
        <f>'Water Data'!B22</f>
        <v>2000</v>
      </c>
      <c r="C24" s="50">
        <f>'Water Data'!C22</f>
        <v>514032.15100000001</v>
      </c>
      <c r="D24" s="8">
        <f>IF(ISNUMBER('Water Data'!D22),'Water Data'!D22,"-")</f>
        <v>29.655405044555664</v>
      </c>
      <c r="E24" s="8">
        <f>IF(ISNUMBER('Water Data'!E22),'Water Data'!E22,"-")</f>
        <v>19.926145553588867</v>
      </c>
      <c r="F24" s="8">
        <f>IF(ISNUMBER('Water Data'!F22),'Water Data'!F22,"-")</f>
        <v>34.634590148925781</v>
      </c>
      <c r="G24" s="8">
        <f>IF(ISNUMBER('Water Data'!G22),'Water Data'!G22,"-")</f>
        <v>45.439266204833984</v>
      </c>
      <c r="H24" s="36" t="str">
        <f>IF(ISNUMBER('Water Data'!H22),IF('Water Data'!H22=-999,"NA",IF('Water Data'!H22&lt;1, "&lt;1", IF('Water Data'!H22&gt;99, "&gt;99", 'Water Data'!H22))),"-")</f>
        <v>-</v>
      </c>
      <c r="I24" s="36" t="str">
        <f>IF(ISNUMBER('Water Data'!I22),IF('Water Data'!I22=-999,"NA",IF('Water Data'!I22&lt;1, "&lt;1", IF('Water Data'!I22&gt;99, "&gt;99", 'Water Data'!I22))),"-")</f>
        <v>-</v>
      </c>
      <c r="J24" s="36">
        <f>IF(ISNUMBER('Water Data'!J22),IF('Water Data'!J22=-999,"NA",IF('Water Data'!J22&lt;1, "&lt;1", IF('Water Data'!J22&gt;99, "&gt;99", 'Water Data'!J22))),"-")</f>
        <v>27.740839004516602</v>
      </c>
      <c r="K24" s="36" t="str">
        <f>IF(ISNUMBER('Water Data'!K22),IF('Water Data'!K22=-999,"NA",IF('Water Data'!K22&lt;1, "&lt;1", IF('Water Data'!K22&gt;99, "&gt;99", 'Water Data'!K22))),"-")</f>
        <v>-</v>
      </c>
      <c r="L24" s="36" t="str">
        <f>IF(ISNUMBER('Water Data'!L22),IF('Water Data'!L22=-999,"NA",IF('Water Data'!L22&lt;1, "&lt;1", IF('Water Data'!L22&gt;99, "&gt;99", 'Water Data'!L22))),"-")</f>
        <v>-</v>
      </c>
      <c r="M24" s="36">
        <f>IF(ISNUMBER('Water Data'!M22),IF('Water Data'!M22=-999,"NA",IF('Water Data'!M22&lt;1, "&lt;1", IF('Water Data'!M22&gt;99, "&gt;99", 'Water Data'!M22))),"-")</f>
        <v>15.582644462585449</v>
      </c>
      <c r="N24" s="36" t="str">
        <f>IF(ISNUMBER('Water Data'!N22),IF('Water Data'!N22=-999,"NA",IF('Water Data'!N22&lt;1, "&lt;1", IF('Water Data'!N22&gt;99, "&gt;99", 'Water Data'!N22))),"-")</f>
        <v>-</v>
      </c>
      <c r="O24" s="36" t="str">
        <f>IF(ISNUMBER('Water Data'!O22),IF('Water Data'!O22=-999,"NA",IF('Water Data'!O22&lt;1, "&lt;1", IF('Water Data'!O22&gt;99, "&gt;99", 'Water Data'!O22))),"-")</f>
        <v>-</v>
      </c>
      <c r="P24" s="36">
        <f>IF(ISNUMBER('Water Data'!P22),IF('Water Data'!P22=-999,"NA",IF('Water Data'!P22&lt;1, "&lt;1", IF('Water Data'!P22&gt;99, "&gt;99", 'Water Data'!P22))),"-")</f>
        <v>22.077144622802734</v>
      </c>
      <c r="Q24" s="36" t="str">
        <f>IF(ISNUMBER('Water Data'!Q22),IF('Water Data'!Q22=-999,"NA",IF('Water Data'!Q22&lt;1, "&lt;1", IF('Water Data'!Q22&gt;99, "&gt;99", 'Water Data'!Q22))),"-")</f>
        <v>-</v>
      </c>
      <c r="R24" s="36" t="str">
        <f>IF(ISNUMBER('Water Data'!R22),IF('Water Data'!R22=-999,"NA",IF('Water Data'!R22&lt;1, "&lt;1", IF('Water Data'!R22&gt;99, "&gt;99", 'Water Data'!R22))),"-")</f>
        <v>-</v>
      </c>
      <c r="S24" s="36" t="str">
        <f>IF(ISNUMBER('Water Data'!S22),IF('Water Data'!S22=-999,"NA",IF('Water Data'!S22&lt;1, "&lt;1", IF('Water Data'!S22&gt;99, "&gt;99", 'Water Data'!S22))),"-")</f>
        <v>-</v>
      </c>
      <c r="T24" s="36" t="str">
        <f>IF(ISNUMBER('Water Data'!T22),IF('Water Data'!T22=-999,"NA",IF('Water Data'!T22&lt;1, "&lt;1", IF('Water Data'!T22&gt;99, "&gt;99", 'Water Data'!T22))),"-")</f>
        <v>-</v>
      </c>
      <c r="U24" s="36" t="str">
        <f>IF(ISNUMBER('Water Data'!U22),IF('Water Data'!U22=-999,"NA",IF('Water Data'!U22&lt;1, "&lt;1", IF('Water Data'!U22&gt;99, "&gt;99", 'Water Data'!U22))),"-")</f>
        <v>-</v>
      </c>
      <c r="V24" s="36">
        <f>IF(ISNUMBER('Water Data'!V22),IF('Water Data'!V22=-999,"NA",IF('Water Data'!V22&lt;1, "&lt;1", IF('Water Data'!V22&gt;99, "&gt;99", 'Water Data'!V22))),"-")</f>
        <v>21.733171463012695</v>
      </c>
      <c r="W24" s="36" t="str">
        <f>IF(ISNUMBER('Water Data'!W22),IF('Water Data'!W22=-999,"NA",IF('Water Data'!W22&lt;1, "&lt;1", IF('Water Data'!W22&gt;99, "&gt;99", 'Water Data'!W22))),"-")</f>
        <v>-</v>
      </c>
      <c r="X24" s="36" t="str">
        <f>IF(ISNUMBER('Water Data'!X22),IF('Water Data'!X22=-999,"NA",IF('Water Data'!X22&lt;1, "&lt;1", IF('Water Data'!X22&gt;99, "&gt;99", 'Water Data'!X22))),"-")</f>
        <v>-</v>
      </c>
      <c r="Y24" s="36">
        <f>IF(ISNUMBER('Water Data'!Y22),IF('Water Data'!Y22=-999,"NA",IF('Water Data'!Y22&lt;1, "&lt;1", IF('Water Data'!Y22&gt;99, "&gt;99", 'Water Data'!Y22))),"-")</f>
        <v>11.507908821105957</v>
      </c>
      <c r="Z24" s="5"/>
    </row>
    <row r="25" spans="1:26" s="2" customFormat="1" hidden="1" x14ac:dyDescent="0.2">
      <c r="A25" s="37" t="str">
        <f>'Water Data'!A23</f>
        <v>Central and Southern Asia</v>
      </c>
      <c r="B25" s="5">
        <f>'Water Data'!B23</f>
        <v>2001</v>
      </c>
      <c r="C25" s="50">
        <f>'Water Data'!C23</f>
        <v>518187.81900000002</v>
      </c>
      <c r="D25" s="8">
        <f>IF(ISNUMBER('Water Data'!D23),'Water Data'!D23,"-")</f>
        <v>29.897167205810547</v>
      </c>
      <c r="E25" s="8">
        <f>IF(ISNUMBER('Water Data'!E23),'Water Data'!E23,"-")</f>
        <v>19.814641952514648</v>
      </c>
      <c r="F25" s="8">
        <f>IF(ISNUMBER('Water Data'!F23),'Water Data'!F23,"-")</f>
        <v>34.445388793945313</v>
      </c>
      <c r="G25" s="8">
        <f>IF(ISNUMBER('Water Data'!G23),'Water Data'!G23,"-")</f>
        <v>45.739971160888672</v>
      </c>
      <c r="H25" s="36" t="str">
        <f>IF(ISNUMBER('Water Data'!H23),IF('Water Data'!H23=-999,"NA",IF('Water Data'!H23&lt;1, "&lt;1", IF('Water Data'!H23&gt;99, "&gt;99", 'Water Data'!H23))),"-")</f>
        <v>-</v>
      </c>
      <c r="I25" s="36" t="str">
        <f>IF(ISNUMBER('Water Data'!I23),IF('Water Data'!I23=-999,"NA",IF('Water Data'!I23&lt;1, "&lt;1", IF('Water Data'!I23&gt;99, "&gt;99", 'Water Data'!I23))),"-")</f>
        <v>-</v>
      </c>
      <c r="J25" s="36">
        <f>IF(ISNUMBER('Water Data'!J23),IF('Water Data'!J23=-999,"NA",IF('Water Data'!J23&lt;1, "&lt;1", IF('Water Data'!J23&gt;99, "&gt;99", 'Water Data'!J23))),"-")</f>
        <v>27.740968704223633</v>
      </c>
      <c r="K25" s="36" t="str">
        <f>IF(ISNUMBER('Water Data'!K23),IF('Water Data'!K23=-999,"NA",IF('Water Data'!K23&lt;1, "&lt;1", IF('Water Data'!K23&gt;99, "&gt;99", 'Water Data'!K23))),"-")</f>
        <v>-</v>
      </c>
      <c r="L25" s="36" t="str">
        <f>IF(ISNUMBER('Water Data'!L23),IF('Water Data'!L23=-999,"NA",IF('Water Data'!L23&lt;1, "&lt;1", IF('Water Data'!L23&gt;99, "&gt;99", 'Water Data'!L23))),"-")</f>
        <v>-</v>
      </c>
      <c r="M25" s="36">
        <f>IF(ISNUMBER('Water Data'!M23),IF('Water Data'!M23=-999,"NA",IF('Water Data'!M23&lt;1, "&lt;1", IF('Water Data'!M23&gt;99, "&gt;99", 'Water Data'!M23))),"-")</f>
        <v>15.582644462585449</v>
      </c>
      <c r="N25" s="36" t="str">
        <f>IF(ISNUMBER('Water Data'!N23),IF('Water Data'!N23=-999,"NA",IF('Water Data'!N23&lt;1, "&lt;1", IF('Water Data'!N23&gt;99, "&gt;99", 'Water Data'!N23))),"-")</f>
        <v>-</v>
      </c>
      <c r="O25" s="36" t="str">
        <f>IF(ISNUMBER('Water Data'!O23),IF('Water Data'!O23=-999,"NA",IF('Water Data'!O23&lt;1, "&lt;1", IF('Water Data'!O23&gt;99, "&gt;99", 'Water Data'!O23))),"-")</f>
        <v>-</v>
      </c>
      <c r="P25" s="36">
        <f>IF(ISNUMBER('Water Data'!P23),IF('Water Data'!P23=-999,"NA",IF('Water Data'!P23&lt;1, "&lt;1", IF('Water Data'!P23&gt;99, "&gt;99", 'Water Data'!P23))),"-")</f>
        <v>22.077144622802734</v>
      </c>
      <c r="Q25" s="36" t="str">
        <f>IF(ISNUMBER('Water Data'!Q23),IF('Water Data'!Q23=-999,"NA",IF('Water Data'!Q23&lt;1, "&lt;1", IF('Water Data'!Q23&gt;99, "&gt;99", 'Water Data'!Q23))),"-")</f>
        <v>-</v>
      </c>
      <c r="R25" s="36" t="str">
        <f>IF(ISNUMBER('Water Data'!R23),IF('Water Data'!R23=-999,"NA",IF('Water Data'!R23&lt;1, "&lt;1", IF('Water Data'!R23&gt;99, "&gt;99", 'Water Data'!R23))),"-")</f>
        <v>-</v>
      </c>
      <c r="S25" s="36" t="str">
        <f>IF(ISNUMBER('Water Data'!S23),IF('Water Data'!S23=-999,"NA",IF('Water Data'!S23&lt;1, "&lt;1", IF('Water Data'!S23&gt;99, "&gt;99", 'Water Data'!S23))),"-")</f>
        <v>-</v>
      </c>
      <c r="T25" s="36" t="str">
        <f>IF(ISNUMBER('Water Data'!T23),IF('Water Data'!T23=-999,"NA",IF('Water Data'!T23&lt;1, "&lt;1", IF('Water Data'!T23&gt;99, "&gt;99", 'Water Data'!T23))),"-")</f>
        <v>-</v>
      </c>
      <c r="U25" s="36" t="str">
        <f>IF(ISNUMBER('Water Data'!U23),IF('Water Data'!U23=-999,"NA",IF('Water Data'!U23&lt;1, "&lt;1", IF('Water Data'!U23&gt;99, "&gt;99", 'Water Data'!U23))),"-")</f>
        <v>-</v>
      </c>
      <c r="V25" s="36">
        <f>IF(ISNUMBER('Water Data'!V23),IF('Water Data'!V23=-999,"NA",IF('Water Data'!V23&lt;1, "&lt;1", IF('Water Data'!V23&gt;99, "&gt;99", 'Water Data'!V23))),"-")</f>
        <v>21.733404159545898</v>
      </c>
      <c r="W25" s="36" t="str">
        <f>IF(ISNUMBER('Water Data'!W23),IF('Water Data'!W23=-999,"NA",IF('Water Data'!W23&lt;1, "&lt;1", IF('Water Data'!W23&gt;99, "&gt;99", 'Water Data'!W23))),"-")</f>
        <v>-</v>
      </c>
      <c r="X25" s="36" t="str">
        <f>IF(ISNUMBER('Water Data'!X23),IF('Water Data'!X23=-999,"NA",IF('Water Data'!X23&lt;1, "&lt;1", IF('Water Data'!X23&gt;99, "&gt;99", 'Water Data'!X23))),"-")</f>
        <v>-</v>
      </c>
      <c r="Y25" s="36">
        <f>IF(ISNUMBER('Water Data'!Y23),IF('Water Data'!Y23=-999,"NA",IF('Water Data'!Y23&lt;1, "&lt;1", IF('Water Data'!Y23&gt;99, "&gt;99", 'Water Data'!Y23))),"-")</f>
        <v>11.507843017578125</v>
      </c>
      <c r="Z25" s="5"/>
    </row>
    <row r="26" spans="1:26" s="2" customFormat="1" hidden="1" x14ac:dyDescent="0.2">
      <c r="A26" s="37" t="str">
        <f>'Water Data'!A24</f>
        <v>Central and Southern Asia</v>
      </c>
      <c r="B26" s="5">
        <f>'Water Data'!B24</f>
        <v>2002</v>
      </c>
      <c r="C26" s="50">
        <f>'Water Data'!C24</f>
        <v>522209.136</v>
      </c>
      <c r="D26" s="8">
        <f>IF(ISNUMBER('Water Data'!D24),'Water Data'!D24,"-")</f>
        <v>30.186277389526367</v>
      </c>
      <c r="E26" s="8">
        <f>IF(ISNUMBER('Water Data'!E24),'Water Data'!E24,"-")</f>
        <v>19.770990371704102</v>
      </c>
      <c r="F26" s="8">
        <f>IF(ISNUMBER('Water Data'!F24),'Water Data'!F24,"-")</f>
        <v>34.332267761230469</v>
      </c>
      <c r="G26" s="8">
        <f>IF(ISNUMBER('Water Data'!G24),'Water Data'!G24,"-")</f>
        <v>45.896743774414063</v>
      </c>
      <c r="H26" s="36" t="str">
        <f>IF(ISNUMBER('Water Data'!H24),IF('Water Data'!H24=-999,"NA",IF('Water Data'!H24&lt;1, "&lt;1", IF('Water Data'!H24&gt;99, "&gt;99", 'Water Data'!H24))),"-")</f>
        <v>-</v>
      </c>
      <c r="I26" s="36" t="str">
        <f>IF(ISNUMBER('Water Data'!I24),IF('Water Data'!I24=-999,"NA",IF('Water Data'!I24&lt;1, "&lt;1", IF('Water Data'!I24&gt;99, "&gt;99", 'Water Data'!I24))),"-")</f>
        <v>-</v>
      </c>
      <c r="J26" s="36">
        <f>IF(ISNUMBER('Water Data'!J24),IF('Water Data'!J24=-999,"NA",IF('Water Data'!J24&lt;1, "&lt;1", IF('Water Data'!J24&gt;99, "&gt;99", 'Water Data'!J24))),"-")</f>
        <v>26.523567199707031</v>
      </c>
      <c r="K26" s="36" t="str">
        <f>IF(ISNUMBER('Water Data'!K24),IF('Water Data'!K24=-999,"NA",IF('Water Data'!K24&lt;1, "&lt;1", IF('Water Data'!K24&gt;99, "&gt;99", 'Water Data'!K24))),"-")</f>
        <v>-</v>
      </c>
      <c r="L26" s="36" t="str">
        <f>IF(ISNUMBER('Water Data'!L24),IF('Water Data'!L24=-999,"NA",IF('Water Data'!L24&lt;1, "&lt;1", IF('Water Data'!L24&gt;99, "&gt;99", 'Water Data'!L24))),"-")</f>
        <v>-</v>
      </c>
      <c r="M26" s="36">
        <f>IF(ISNUMBER('Water Data'!M24),IF('Water Data'!M24=-999,"NA",IF('Water Data'!M24&lt;1, "&lt;1", IF('Water Data'!M24&gt;99, "&gt;99", 'Water Data'!M24))),"-")</f>
        <v>15.582644462585449</v>
      </c>
      <c r="N26" s="36" t="str">
        <f>IF(ISNUMBER('Water Data'!N24),IF('Water Data'!N24=-999,"NA",IF('Water Data'!N24&lt;1, "&lt;1", IF('Water Data'!N24&gt;99, "&gt;99", 'Water Data'!N24))),"-")</f>
        <v>-</v>
      </c>
      <c r="O26" s="36" t="str">
        <f>IF(ISNUMBER('Water Data'!O24),IF('Water Data'!O24=-999,"NA",IF('Water Data'!O24&lt;1, "&lt;1", IF('Water Data'!O24&gt;99, "&gt;99", 'Water Data'!O24))),"-")</f>
        <v>-</v>
      </c>
      <c r="P26" s="36">
        <f>IF(ISNUMBER('Water Data'!P24),IF('Water Data'!P24=-999,"NA",IF('Water Data'!P24&lt;1, "&lt;1", IF('Water Data'!P24&gt;99, "&gt;99", 'Water Data'!P24))),"-")</f>
        <v>22.077144622802734</v>
      </c>
      <c r="Q26" s="36" t="str">
        <f>IF(ISNUMBER('Water Data'!Q24),IF('Water Data'!Q24=-999,"NA",IF('Water Data'!Q24&lt;1, "&lt;1", IF('Water Data'!Q24&gt;99, "&gt;99", 'Water Data'!Q24))),"-")</f>
        <v>-</v>
      </c>
      <c r="R26" s="36" t="str">
        <f>IF(ISNUMBER('Water Data'!R24),IF('Water Data'!R24=-999,"NA",IF('Water Data'!R24&lt;1, "&lt;1", IF('Water Data'!R24&gt;99, "&gt;99", 'Water Data'!R24))),"-")</f>
        <v>-</v>
      </c>
      <c r="S26" s="36" t="str">
        <f>IF(ISNUMBER('Water Data'!S24),IF('Water Data'!S24=-999,"NA",IF('Water Data'!S24&lt;1, "&lt;1", IF('Water Data'!S24&gt;99, "&gt;99", 'Water Data'!S24))),"-")</f>
        <v>-</v>
      </c>
      <c r="T26" s="36" t="str">
        <f>IF(ISNUMBER('Water Data'!T24),IF('Water Data'!T24=-999,"NA",IF('Water Data'!T24&lt;1, "&lt;1", IF('Water Data'!T24&gt;99, "&gt;99", 'Water Data'!T24))),"-")</f>
        <v>-</v>
      </c>
      <c r="U26" s="36" t="str">
        <f>IF(ISNUMBER('Water Data'!U24),IF('Water Data'!U24=-999,"NA",IF('Water Data'!U24&lt;1, "&lt;1", IF('Water Data'!U24&gt;99, "&gt;99", 'Water Data'!U24))),"-")</f>
        <v>-</v>
      </c>
      <c r="V26" s="36">
        <f>IF(ISNUMBER('Water Data'!V24),IF('Water Data'!V24=-999,"NA",IF('Water Data'!V24&lt;1, "&lt;1", IF('Water Data'!V24&gt;99, "&gt;99", 'Water Data'!V24))),"-")</f>
        <v>21.733695983886719</v>
      </c>
      <c r="W26" s="36" t="str">
        <f>IF(ISNUMBER('Water Data'!W24),IF('Water Data'!W24=-999,"NA",IF('Water Data'!W24&lt;1, "&lt;1", IF('Water Data'!W24&gt;99, "&gt;99", 'Water Data'!W24))),"-")</f>
        <v>-</v>
      </c>
      <c r="X26" s="36" t="str">
        <f>IF(ISNUMBER('Water Data'!X24),IF('Water Data'!X24=-999,"NA",IF('Water Data'!X24&lt;1, "&lt;1", IF('Water Data'!X24&gt;99, "&gt;99", 'Water Data'!X24))),"-")</f>
        <v>-</v>
      </c>
      <c r="Y26" s="36">
        <f>IF(ISNUMBER('Water Data'!Y24),IF('Water Data'!Y24=-999,"NA",IF('Water Data'!Y24&lt;1, "&lt;1", IF('Water Data'!Y24&gt;99, "&gt;99", 'Water Data'!Y24))),"-")</f>
        <v>11.507793426513672</v>
      </c>
      <c r="Z26" s="5"/>
    </row>
    <row r="27" spans="1:26" s="2" customFormat="1" hidden="1" x14ac:dyDescent="0.2">
      <c r="A27" s="37" t="str">
        <f>'Water Data'!A25</f>
        <v>Central and Southern Asia</v>
      </c>
      <c r="B27" s="5">
        <f>'Water Data'!B25</f>
        <v>2003</v>
      </c>
      <c r="C27" s="50">
        <f>'Water Data'!C25</f>
        <v>525401.027</v>
      </c>
      <c r="D27" s="8">
        <f>IF(ISNUMBER('Water Data'!D25),'Water Data'!D25,"-")</f>
        <v>30.485424041748047</v>
      </c>
      <c r="E27" s="8">
        <f>IF(ISNUMBER('Water Data'!E25),'Water Data'!E25,"-")</f>
        <v>19.615592956542969</v>
      </c>
      <c r="F27" s="8">
        <f>IF(ISNUMBER('Water Data'!F25),'Water Data'!F25,"-")</f>
        <v>34.299625396728516</v>
      </c>
      <c r="G27" s="8">
        <f>IF(ISNUMBER('Water Data'!G25),'Water Data'!G25,"-")</f>
        <v>46.084785461425781</v>
      </c>
      <c r="H27" s="36" t="str">
        <f>IF(ISNUMBER('Water Data'!H25),IF('Water Data'!H25=-999,"NA",IF('Water Data'!H25&lt;1, "&lt;1", IF('Water Data'!H25&gt;99, "&gt;99", 'Water Data'!H25))),"-")</f>
        <v>-</v>
      </c>
      <c r="I27" s="36" t="str">
        <f>IF(ISNUMBER('Water Data'!I25),IF('Water Data'!I25=-999,"NA",IF('Water Data'!I25&lt;1, "&lt;1", IF('Water Data'!I25&gt;99, "&gt;99", 'Water Data'!I25))),"-")</f>
        <v>-</v>
      </c>
      <c r="J27" s="36">
        <f>IF(ISNUMBER('Water Data'!J25),IF('Water Data'!J25=-999,"NA",IF('Water Data'!J25&lt;1, "&lt;1", IF('Water Data'!J25&gt;99, "&gt;99", 'Water Data'!J25))),"-")</f>
        <v>26.419727325439453</v>
      </c>
      <c r="K27" s="36" t="str">
        <f>IF(ISNUMBER('Water Data'!K25),IF('Water Data'!K25=-999,"NA",IF('Water Data'!K25&lt;1, "&lt;1", IF('Water Data'!K25&gt;99, "&gt;99", 'Water Data'!K25))),"-")</f>
        <v>-</v>
      </c>
      <c r="L27" s="36" t="str">
        <f>IF(ISNUMBER('Water Data'!L25),IF('Water Data'!L25=-999,"NA",IF('Water Data'!L25&lt;1, "&lt;1", IF('Water Data'!L25&gt;99, "&gt;99", 'Water Data'!L25))),"-")</f>
        <v>-</v>
      </c>
      <c r="M27" s="36">
        <f>IF(ISNUMBER('Water Data'!M25),IF('Water Data'!M25=-999,"NA",IF('Water Data'!M25&lt;1, "&lt;1", IF('Water Data'!M25&gt;99, "&gt;99", 'Water Data'!M25))),"-")</f>
        <v>16.59271240234375</v>
      </c>
      <c r="N27" s="36" t="str">
        <f>IF(ISNUMBER('Water Data'!N25),IF('Water Data'!N25=-999,"NA",IF('Water Data'!N25&lt;1, "&lt;1", IF('Water Data'!N25&gt;99, "&gt;99", 'Water Data'!N25))),"-")</f>
        <v>-</v>
      </c>
      <c r="O27" s="36" t="str">
        <f>IF(ISNUMBER('Water Data'!O25),IF('Water Data'!O25=-999,"NA",IF('Water Data'!O25&lt;1, "&lt;1", IF('Water Data'!O25&gt;99, "&gt;99", 'Water Data'!O25))),"-")</f>
        <v>-</v>
      </c>
      <c r="P27" s="36">
        <f>IF(ISNUMBER('Water Data'!P25),IF('Water Data'!P25=-999,"NA",IF('Water Data'!P25&lt;1, "&lt;1", IF('Water Data'!P25&gt;99, "&gt;99", 'Water Data'!P25))),"-")</f>
        <v>23.833152770996094</v>
      </c>
      <c r="Q27" s="36" t="str">
        <f>IF(ISNUMBER('Water Data'!Q25),IF('Water Data'!Q25=-999,"NA",IF('Water Data'!Q25&lt;1, "&lt;1", IF('Water Data'!Q25&gt;99, "&gt;99", 'Water Data'!Q25))),"-")</f>
        <v>-</v>
      </c>
      <c r="R27" s="36" t="str">
        <f>IF(ISNUMBER('Water Data'!R25),IF('Water Data'!R25=-999,"NA",IF('Water Data'!R25&lt;1, "&lt;1", IF('Water Data'!R25&gt;99, "&gt;99", 'Water Data'!R25))),"-")</f>
        <v>-</v>
      </c>
      <c r="S27" s="36" t="str">
        <f>IF(ISNUMBER('Water Data'!S25),IF('Water Data'!S25=-999,"NA",IF('Water Data'!S25&lt;1, "&lt;1", IF('Water Data'!S25&gt;99, "&gt;99", 'Water Data'!S25))),"-")</f>
        <v>-</v>
      </c>
      <c r="T27" s="36" t="str">
        <f>IF(ISNUMBER('Water Data'!T25),IF('Water Data'!T25=-999,"NA",IF('Water Data'!T25&lt;1, "&lt;1", IF('Water Data'!T25&gt;99, "&gt;99", 'Water Data'!T25))),"-")</f>
        <v>-</v>
      </c>
      <c r="U27" s="36" t="str">
        <f>IF(ISNUMBER('Water Data'!U25),IF('Water Data'!U25=-999,"NA",IF('Water Data'!U25&lt;1, "&lt;1", IF('Water Data'!U25&gt;99, "&gt;99", 'Water Data'!U25))),"-")</f>
        <v>-</v>
      </c>
      <c r="V27" s="36">
        <f>IF(ISNUMBER('Water Data'!V25),IF('Water Data'!V25=-999,"NA",IF('Water Data'!V25&lt;1, "&lt;1", IF('Water Data'!V25&gt;99, "&gt;99", 'Water Data'!V25))),"-")</f>
        <v>24.061227798461914</v>
      </c>
      <c r="W27" s="36" t="str">
        <f>IF(ISNUMBER('Water Data'!W25),IF('Water Data'!W25=-999,"NA",IF('Water Data'!W25&lt;1, "&lt;1", IF('Water Data'!W25&gt;99, "&gt;99", 'Water Data'!W25))),"-")</f>
        <v>-</v>
      </c>
      <c r="X27" s="36" t="str">
        <f>IF(ISNUMBER('Water Data'!X25),IF('Water Data'!X25=-999,"NA",IF('Water Data'!X25&lt;1, "&lt;1", IF('Water Data'!X25&gt;99, "&gt;99", 'Water Data'!X25))),"-")</f>
        <v>-</v>
      </c>
      <c r="Y27" s="36">
        <f>IF(ISNUMBER('Water Data'!Y25),IF('Water Data'!Y25=-999,"NA",IF('Water Data'!Y25&lt;1, "&lt;1", IF('Water Data'!Y25&gt;99, "&gt;99", 'Water Data'!Y25))),"-")</f>
        <v>12.319275856018066</v>
      </c>
      <c r="Z27" s="5"/>
    </row>
    <row r="28" spans="1:26" s="2" customFormat="1" hidden="1" x14ac:dyDescent="0.2">
      <c r="A28" s="37" t="str">
        <f>'Water Data'!A26</f>
        <v>Central and Southern Asia</v>
      </c>
      <c r="B28" s="5">
        <f>'Water Data'!B26</f>
        <v>2004</v>
      </c>
      <c r="C28" s="50">
        <f>'Water Data'!C26</f>
        <v>528649.59600000002</v>
      </c>
      <c r="D28" s="8">
        <f>IF(ISNUMBER('Water Data'!D26),'Water Data'!D26,"-")</f>
        <v>30.769147872924805</v>
      </c>
      <c r="E28" s="8">
        <f>IF(ISNUMBER('Water Data'!E26),'Water Data'!E26,"-")</f>
        <v>19.564752578735352</v>
      </c>
      <c r="F28" s="8">
        <f>IF(ISNUMBER('Water Data'!F26),'Water Data'!F26,"-")</f>
        <v>34.251079559326172</v>
      </c>
      <c r="G28" s="8">
        <f>IF(ISNUMBER('Water Data'!G26),'Water Data'!G26,"-")</f>
        <v>46.184169769287109</v>
      </c>
      <c r="H28" s="36" t="str">
        <f>IF(ISNUMBER('Water Data'!H26),IF('Water Data'!H26=-999,"NA",IF('Water Data'!H26&lt;1, "&lt;1", IF('Water Data'!H26&gt;99, "&gt;99", 'Water Data'!H26))),"-")</f>
        <v>-</v>
      </c>
      <c r="I28" s="36" t="str">
        <f>IF(ISNUMBER('Water Data'!I26),IF('Water Data'!I26=-999,"NA",IF('Water Data'!I26&lt;1, "&lt;1", IF('Water Data'!I26&gt;99, "&gt;99", 'Water Data'!I26))),"-")</f>
        <v>-</v>
      </c>
      <c r="J28" s="36">
        <f>IF(ISNUMBER('Water Data'!J26),IF('Water Data'!J26=-999,"NA",IF('Water Data'!J26&lt;1, "&lt;1", IF('Water Data'!J26&gt;99, "&gt;99", 'Water Data'!J26))),"-")</f>
        <v>25.383735656738281</v>
      </c>
      <c r="K28" s="36" t="str">
        <f>IF(ISNUMBER('Water Data'!K26),IF('Water Data'!K26=-999,"NA",IF('Water Data'!K26&lt;1, "&lt;1", IF('Water Data'!K26&gt;99, "&gt;99", 'Water Data'!K26))),"-")</f>
        <v>-</v>
      </c>
      <c r="L28" s="36" t="str">
        <f>IF(ISNUMBER('Water Data'!L26),IF('Water Data'!L26=-999,"NA",IF('Water Data'!L26&lt;1, "&lt;1", IF('Water Data'!L26&gt;99, "&gt;99", 'Water Data'!L26))),"-")</f>
        <v>-</v>
      </c>
      <c r="M28" s="36">
        <f>IF(ISNUMBER('Water Data'!M26),IF('Water Data'!M26=-999,"NA",IF('Water Data'!M26&lt;1, "&lt;1", IF('Water Data'!M26&gt;99, "&gt;99", 'Water Data'!M26))),"-")</f>
        <v>16.128664016723633</v>
      </c>
      <c r="N28" s="36" t="str">
        <f>IF(ISNUMBER('Water Data'!N26),IF('Water Data'!N26=-999,"NA",IF('Water Data'!N26&lt;1, "&lt;1", IF('Water Data'!N26&gt;99, "&gt;99", 'Water Data'!N26))),"-")</f>
        <v>-</v>
      </c>
      <c r="O28" s="36" t="str">
        <f>IF(ISNUMBER('Water Data'!O26),IF('Water Data'!O26=-999,"NA",IF('Water Data'!O26&lt;1, "&lt;1", IF('Water Data'!O26&gt;99, "&gt;99", 'Water Data'!O26))),"-")</f>
        <v>-</v>
      </c>
      <c r="P28" s="36">
        <f>IF(ISNUMBER('Water Data'!P26),IF('Water Data'!P26=-999,"NA",IF('Water Data'!P26&lt;1, "&lt;1", IF('Water Data'!P26&gt;99, "&gt;99", 'Water Data'!P26))),"-")</f>
        <v>23.086679458618164</v>
      </c>
      <c r="Q28" s="36" t="str">
        <f>IF(ISNUMBER('Water Data'!Q26),IF('Water Data'!Q26=-999,"NA",IF('Water Data'!Q26&lt;1, "&lt;1", IF('Water Data'!Q26&gt;99, "&gt;99", 'Water Data'!Q26))),"-")</f>
        <v>-</v>
      </c>
      <c r="R28" s="36" t="str">
        <f>IF(ISNUMBER('Water Data'!R26),IF('Water Data'!R26=-999,"NA",IF('Water Data'!R26&lt;1, "&lt;1", IF('Water Data'!R26&gt;99, "&gt;99", 'Water Data'!R26))),"-")</f>
        <v>-</v>
      </c>
      <c r="S28" s="36" t="str">
        <f>IF(ISNUMBER('Water Data'!S26),IF('Water Data'!S26=-999,"NA",IF('Water Data'!S26&lt;1, "&lt;1", IF('Water Data'!S26&gt;99, "&gt;99", 'Water Data'!S26))),"-")</f>
        <v>-</v>
      </c>
      <c r="T28" s="36" t="str">
        <f>IF(ISNUMBER('Water Data'!T26),IF('Water Data'!T26=-999,"NA",IF('Water Data'!T26&lt;1, "&lt;1", IF('Water Data'!T26&gt;99, "&gt;99", 'Water Data'!T26))),"-")</f>
        <v>-</v>
      </c>
      <c r="U28" s="36" t="str">
        <f>IF(ISNUMBER('Water Data'!U26),IF('Water Data'!U26=-999,"NA",IF('Water Data'!U26&lt;1, "&lt;1", IF('Water Data'!U26&gt;99, "&gt;99", 'Water Data'!U26))),"-")</f>
        <v>-</v>
      </c>
      <c r="V28" s="36">
        <f>IF(ISNUMBER('Water Data'!V26),IF('Water Data'!V26=-999,"NA",IF('Water Data'!V26&lt;1, "&lt;1", IF('Water Data'!V26&gt;99, "&gt;99", 'Water Data'!V26))),"-")</f>
        <v>23.329137802124023</v>
      </c>
      <c r="W28" s="36" t="str">
        <f>IF(ISNUMBER('Water Data'!W26),IF('Water Data'!W26=-999,"NA",IF('Water Data'!W26&lt;1, "&lt;1", IF('Water Data'!W26&gt;99, "&gt;99", 'Water Data'!W26))),"-")</f>
        <v>-</v>
      </c>
      <c r="X28" s="36" t="str">
        <f>IF(ISNUMBER('Water Data'!X26),IF('Water Data'!X26=-999,"NA",IF('Water Data'!X26&lt;1, "&lt;1", IF('Water Data'!X26&gt;99, "&gt;99", 'Water Data'!X26))),"-")</f>
        <v>-</v>
      </c>
      <c r="Y28" s="36">
        <f>IF(ISNUMBER('Water Data'!Y26),IF('Water Data'!Y26=-999,"NA",IF('Water Data'!Y26&lt;1, "&lt;1", IF('Water Data'!Y26&gt;99, "&gt;99", 'Water Data'!Y26))),"-")</f>
        <v>12.483819007873535</v>
      </c>
      <c r="Z28" s="5"/>
    </row>
    <row r="29" spans="1:26" s="2" customFormat="1" hidden="1" x14ac:dyDescent="0.2">
      <c r="A29" s="37" t="str">
        <f>'Water Data'!A27</f>
        <v>Central and Southern Asia</v>
      </c>
      <c r="B29" s="5">
        <f>'Water Data'!B27</f>
        <v>2005</v>
      </c>
      <c r="C29" s="50">
        <f>'Water Data'!C27</f>
        <v>531712.90599999996</v>
      </c>
      <c r="D29" s="8">
        <f>IF(ISNUMBER('Water Data'!D27),'Water Data'!D27,"-")</f>
        <v>31.07469367980957</v>
      </c>
      <c r="E29" s="8">
        <f>IF(ISNUMBER('Water Data'!E27),'Water Data'!E27,"-")</f>
        <v>19.457191467285156</v>
      </c>
      <c r="F29" s="8">
        <f>IF(ISNUMBER('Water Data'!F27),'Water Data'!F27,"-")</f>
        <v>34.202362060546875</v>
      </c>
      <c r="G29" s="8">
        <f>IF(ISNUMBER('Water Data'!G27),'Water Data'!G27,"-")</f>
        <v>46.340450286865234</v>
      </c>
      <c r="H29" s="36" t="str">
        <f>IF(ISNUMBER('Water Data'!H27),IF('Water Data'!H27=-999,"NA",IF('Water Data'!H27&lt;1, "&lt;1", IF('Water Data'!H27&gt;99, "&gt;99", 'Water Data'!H27))),"-")</f>
        <v>-</v>
      </c>
      <c r="I29" s="36" t="str">
        <f>IF(ISNUMBER('Water Data'!I27),IF('Water Data'!I27=-999,"NA",IF('Water Data'!I27&lt;1, "&lt;1", IF('Water Data'!I27&gt;99, "&gt;99", 'Water Data'!I27))),"-")</f>
        <v>-</v>
      </c>
      <c r="J29" s="36">
        <f>IF(ISNUMBER('Water Data'!J27),IF('Water Data'!J27=-999,"NA",IF('Water Data'!J27&lt;1, "&lt;1", IF('Water Data'!J27&gt;99, "&gt;99", 'Water Data'!J27))),"-")</f>
        <v>24.337432861328125</v>
      </c>
      <c r="K29" s="36" t="str">
        <f>IF(ISNUMBER('Water Data'!K27),IF('Water Data'!K27=-999,"NA",IF('Water Data'!K27&lt;1, "&lt;1", IF('Water Data'!K27&gt;99, "&gt;99", 'Water Data'!K27))),"-")</f>
        <v>-</v>
      </c>
      <c r="L29" s="36" t="str">
        <f>IF(ISNUMBER('Water Data'!L27),IF('Water Data'!L27=-999,"NA",IF('Water Data'!L27&lt;1, "&lt;1", IF('Water Data'!L27&gt;99, "&gt;99", 'Water Data'!L27))),"-")</f>
        <v>-</v>
      </c>
      <c r="M29" s="36">
        <f>IF(ISNUMBER('Water Data'!M27),IF('Water Data'!M27=-999,"NA",IF('Water Data'!M27&lt;1, "&lt;1", IF('Water Data'!M27&gt;99, "&gt;99", 'Water Data'!M27))),"-")</f>
        <v>15.664712905883789</v>
      </c>
      <c r="N29" s="36" t="str">
        <f>IF(ISNUMBER('Water Data'!N27),IF('Water Data'!N27=-999,"NA",IF('Water Data'!N27&lt;1, "&lt;1", IF('Water Data'!N27&gt;99, "&gt;99", 'Water Data'!N27))),"-")</f>
        <v>-</v>
      </c>
      <c r="O29" s="36" t="str">
        <f>IF(ISNUMBER('Water Data'!O27),IF('Water Data'!O27=-999,"NA",IF('Water Data'!O27&lt;1, "&lt;1", IF('Water Data'!O27&gt;99, "&gt;99", 'Water Data'!O27))),"-")</f>
        <v>-</v>
      </c>
      <c r="P29" s="36">
        <f>IF(ISNUMBER('Water Data'!P27),IF('Water Data'!P27=-999,"NA",IF('Water Data'!P27&lt;1, "&lt;1", IF('Water Data'!P27&gt;99, "&gt;99", 'Water Data'!P27))),"-")</f>
        <v>22.341548919677734</v>
      </c>
      <c r="Q29" s="36" t="str">
        <f>IF(ISNUMBER('Water Data'!Q27),IF('Water Data'!Q27=-999,"NA",IF('Water Data'!Q27&lt;1, "&lt;1", IF('Water Data'!Q27&gt;99, "&gt;99", 'Water Data'!Q27))),"-")</f>
        <v>-</v>
      </c>
      <c r="R29" s="36" t="str">
        <f>IF(ISNUMBER('Water Data'!R27),IF('Water Data'!R27=-999,"NA",IF('Water Data'!R27&lt;1, "&lt;1", IF('Water Data'!R27&gt;99, "&gt;99", 'Water Data'!R27))),"-")</f>
        <v>-</v>
      </c>
      <c r="S29" s="36" t="str">
        <f>IF(ISNUMBER('Water Data'!S27),IF('Water Data'!S27=-999,"NA",IF('Water Data'!S27&lt;1, "&lt;1", IF('Water Data'!S27&gt;99, "&gt;99", 'Water Data'!S27))),"-")</f>
        <v>-</v>
      </c>
      <c r="T29" s="36" t="str">
        <f>IF(ISNUMBER('Water Data'!T27),IF('Water Data'!T27=-999,"NA",IF('Water Data'!T27&lt;1, "&lt;1", IF('Water Data'!T27&gt;99, "&gt;99", 'Water Data'!T27))),"-")</f>
        <v>-</v>
      </c>
      <c r="U29" s="36" t="str">
        <f>IF(ISNUMBER('Water Data'!U27),IF('Water Data'!U27=-999,"NA",IF('Water Data'!U27&lt;1, "&lt;1", IF('Water Data'!U27&gt;99, "&gt;99", 'Water Data'!U27))),"-")</f>
        <v>-</v>
      </c>
      <c r="V29" s="36">
        <f>IF(ISNUMBER('Water Data'!V27),IF('Water Data'!V27=-999,"NA",IF('Water Data'!V27&lt;1, "&lt;1", IF('Water Data'!V27&gt;99, "&gt;99", 'Water Data'!V27))),"-")</f>
        <v>22.696931838989258</v>
      </c>
      <c r="W29" s="36" t="str">
        <f>IF(ISNUMBER('Water Data'!W27),IF('Water Data'!W27=-999,"NA",IF('Water Data'!W27&lt;1, "&lt;1", IF('Water Data'!W27&gt;99, "&gt;99", 'Water Data'!W27))),"-")</f>
        <v>-</v>
      </c>
      <c r="X29" s="36" t="str">
        <f>IF(ISNUMBER('Water Data'!X27),IF('Water Data'!X27=-999,"NA",IF('Water Data'!X27&lt;1, "&lt;1", IF('Water Data'!X27&gt;99, "&gt;99", 'Water Data'!X27))),"-")</f>
        <v>-</v>
      </c>
      <c r="Y29" s="36">
        <f>IF(ISNUMBER('Water Data'!Y27),IF('Water Data'!Y27=-999,"NA",IF('Water Data'!Y27&lt;1, "&lt;1", IF('Water Data'!Y27&gt;99, "&gt;99", 'Water Data'!Y27))),"-")</f>
        <v>12.238484382629395</v>
      </c>
      <c r="Z29" s="5"/>
    </row>
    <row r="30" spans="1:26" s="2" customFormat="1" hidden="1" x14ac:dyDescent="0.2">
      <c r="A30" s="37" t="str">
        <f>'Water Data'!A28</f>
        <v>Central and Southern Asia</v>
      </c>
      <c r="B30" s="5">
        <f>'Water Data'!B28</f>
        <v>2006</v>
      </c>
      <c r="C30" s="50">
        <f>'Water Data'!C28</f>
        <v>533765.73300000001</v>
      </c>
      <c r="D30" s="8">
        <f>IF(ISNUMBER('Water Data'!D28),'Water Data'!D28,"-")</f>
        <v>31.360427856445313</v>
      </c>
      <c r="E30" s="8">
        <f>IF(ISNUMBER('Water Data'!E28),'Water Data'!E28,"-")</f>
        <v>19.403461456298828</v>
      </c>
      <c r="F30" s="8">
        <f>IF(ISNUMBER('Water Data'!F28),'Water Data'!F28,"-")</f>
        <v>34.203441619873047</v>
      </c>
      <c r="G30" s="8">
        <f>IF(ISNUMBER('Water Data'!G28),'Water Data'!G28,"-")</f>
        <v>46.393096923828125</v>
      </c>
      <c r="H30" s="36" t="str">
        <f>IF(ISNUMBER('Water Data'!H28),IF('Water Data'!H28=-999,"NA",IF('Water Data'!H28&lt;1, "&lt;1", IF('Water Data'!H28&gt;99, "&gt;99", 'Water Data'!H28))),"-")</f>
        <v>-</v>
      </c>
      <c r="I30" s="36" t="str">
        <f>IF(ISNUMBER('Water Data'!I28),IF('Water Data'!I28=-999,"NA",IF('Water Data'!I28&lt;1, "&lt;1", IF('Water Data'!I28&gt;99, "&gt;99", 'Water Data'!I28))),"-")</f>
        <v>-</v>
      </c>
      <c r="J30" s="36">
        <f>IF(ISNUMBER('Water Data'!J28),IF('Water Data'!J28=-999,"NA",IF('Water Data'!J28&lt;1, "&lt;1", IF('Water Data'!J28&gt;99, "&gt;99", 'Water Data'!J28))),"-")</f>
        <v>23.408439636230469</v>
      </c>
      <c r="K30" s="36" t="str">
        <f>IF(ISNUMBER('Water Data'!K28),IF('Water Data'!K28=-999,"NA",IF('Water Data'!K28&lt;1, "&lt;1", IF('Water Data'!K28&gt;99, "&gt;99", 'Water Data'!K28))),"-")</f>
        <v>-</v>
      </c>
      <c r="L30" s="36" t="str">
        <f>IF(ISNUMBER('Water Data'!L28),IF('Water Data'!L28=-999,"NA",IF('Water Data'!L28&lt;1, "&lt;1", IF('Water Data'!L28&gt;99, "&gt;99", 'Water Data'!L28))),"-")</f>
        <v>-</v>
      </c>
      <c r="M30" s="36">
        <f>IF(ISNUMBER('Water Data'!M28),IF('Water Data'!M28=-999,"NA",IF('Water Data'!M28&lt;1, "&lt;1", IF('Water Data'!M28&gt;99, "&gt;99", 'Water Data'!M28))),"-")</f>
        <v>15.192598342895508</v>
      </c>
      <c r="N30" s="36" t="str">
        <f>IF(ISNUMBER('Water Data'!N28),IF('Water Data'!N28=-999,"NA",IF('Water Data'!N28&lt;1, "&lt;1", IF('Water Data'!N28&gt;99, "&gt;99", 'Water Data'!N28))),"-")</f>
        <v>-</v>
      </c>
      <c r="O30" s="36" t="str">
        <f>IF(ISNUMBER('Water Data'!O28),IF('Water Data'!O28=-999,"NA",IF('Water Data'!O28&lt;1, "&lt;1", IF('Water Data'!O28&gt;99, "&gt;99", 'Water Data'!O28))),"-")</f>
        <v>-</v>
      </c>
      <c r="P30" s="36">
        <f>IF(ISNUMBER('Water Data'!P28),IF('Water Data'!P28=-999,"NA",IF('Water Data'!P28&lt;1, "&lt;1", IF('Water Data'!P28&gt;99, "&gt;99", 'Water Data'!P28))),"-")</f>
        <v>21.590404510498047</v>
      </c>
      <c r="Q30" s="36" t="str">
        <f>IF(ISNUMBER('Water Data'!Q28),IF('Water Data'!Q28=-999,"NA",IF('Water Data'!Q28&lt;1, "&lt;1", IF('Water Data'!Q28&gt;99, "&gt;99", 'Water Data'!Q28))),"-")</f>
        <v>-</v>
      </c>
      <c r="R30" s="36" t="str">
        <f>IF(ISNUMBER('Water Data'!R28),IF('Water Data'!R28=-999,"NA",IF('Water Data'!R28&lt;1, "&lt;1", IF('Water Data'!R28&gt;99, "&gt;99", 'Water Data'!R28))),"-")</f>
        <v>-</v>
      </c>
      <c r="S30" s="36" t="str">
        <f>IF(ISNUMBER('Water Data'!S28),IF('Water Data'!S28=-999,"NA",IF('Water Data'!S28&lt;1, "&lt;1", IF('Water Data'!S28&gt;99, "&gt;99", 'Water Data'!S28))),"-")</f>
        <v>-</v>
      </c>
      <c r="T30" s="36" t="str">
        <f>IF(ISNUMBER('Water Data'!T28),IF('Water Data'!T28=-999,"NA",IF('Water Data'!T28&lt;1, "&lt;1", IF('Water Data'!T28&gt;99, "&gt;99", 'Water Data'!T28))),"-")</f>
        <v>-</v>
      </c>
      <c r="U30" s="36" t="str">
        <f>IF(ISNUMBER('Water Data'!U28),IF('Water Data'!U28=-999,"NA",IF('Water Data'!U28&lt;1, "&lt;1", IF('Water Data'!U28&gt;99, "&gt;99", 'Water Data'!U28))),"-")</f>
        <v>-</v>
      </c>
      <c r="V30" s="36">
        <f>IF(ISNUMBER('Water Data'!V28),IF('Water Data'!V28=-999,"NA",IF('Water Data'!V28&lt;1, "&lt;1", IF('Water Data'!V28&gt;99, "&gt;99", 'Water Data'!V28))),"-")</f>
        <v>22.032613754272461</v>
      </c>
      <c r="W30" s="36" t="str">
        <f>IF(ISNUMBER('Water Data'!W28),IF('Water Data'!W28=-999,"NA",IF('Water Data'!W28&lt;1, "&lt;1", IF('Water Data'!W28&gt;99, "&gt;99", 'Water Data'!W28))),"-")</f>
        <v>-</v>
      </c>
      <c r="X30" s="36" t="str">
        <f>IF(ISNUMBER('Water Data'!X28),IF('Water Data'!X28=-999,"NA",IF('Water Data'!X28&lt;1, "&lt;1", IF('Water Data'!X28&gt;99, "&gt;99", 'Water Data'!X28))),"-")</f>
        <v>-</v>
      </c>
      <c r="Y30" s="36">
        <f>IF(ISNUMBER('Water Data'!Y28),IF('Water Data'!Y28=-999,"NA",IF('Water Data'!Y28&lt;1, "&lt;1", IF('Water Data'!Y28&gt;99, "&gt;99", 'Water Data'!Y28))),"-")</f>
        <v>11.992136001586914</v>
      </c>
      <c r="Z30" s="5"/>
    </row>
    <row r="31" spans="1:26" s="2" customFormat="1" hidden="1" x14ac:dyDescent="0.2">
      <c r="A31" s="37" t="str">
        <f>'Water Data'!A29</f>
        <v>Central and Southern Asia</v>
      </c>
      <c r="B31" s="5">
        <f>'Water Data'!B29</f>
        <v>2007</v>
      </c>
      <c r="C31" s="50">
        <f>'Water Data'!C29</f>
        <v>535913.99300000002</v>
      </c>
      <c r="D31" s="8">
        <f>IF(ISNUMBER('Water Data'!D29),'Water Data'!D29,"-")</f>
        <v>31.648639678955078</v>
      </c>
      <c r="E31" s="8">
        <f>IF(ISNUMBER('Water Data'!E29),'Water Data'!E29,"-")</f>
        <v>19.387979507446289</v>
      </c>
      <c r="F31" s="8">
        <f>IF(ISNUMBER('Water Data'!F29),'Water Data'!F29,"-")</f>
        <v>34.221370697021484</v>
      </c>
      <c r="G31" s="8">
        <f>IF(ISNUMBER('Water Data'!G29),'Water Data'!G29,"-")</f>
        <v>46.390647888183594</v>
      </c>
      <c r="H31" s="36" t="str">
        <f>IF(ISNUMBER('Water Data'!H29),IF('Water Data'!H29=-999,"NA",IF('Water Data'!H29&lt;1, "&lt;1", IF('Water Data'!H29&gt;99, "&gt;99", 'Water Data'!H29))),"-")</f>
        <v>-</v>
      </c>
      <c r="I31" s="36" t="str">
        <f>IF(ISNUMBER('Water Data'!I29),IF('Water Data'!I29=-999,"NA",IF('Water Data'!I29&lt;1, "&lt;1", IF('Water Data'!I29&gt;99, "&gt;99", 'Water Data'!I29))),"-")</f>
        <v>-</v>
      </c>
      <c r="J31" s="36">
        <f>IF(ISNUMBER('Water Data'!J29),IF('Water Data'!J29=-999,"NA",IF('Water Data'!J29&lt;1, "&lt;1", IF('Water Data'!J29&gt;99, "&gt;99", 'Water Data'!J29))),"-")</f>
        <v>22.677328109741211</v>
      </c>
      <c r="K31" s="36" t="str">
        <f>IF(ISNUMBER('Water Data'!K29),IF('Water Data'!K29=-999,"NA",IF('Water Data'!K29&lt;1, "&lt;1", IF('Water Data'!K29&gt;99, "&gt;99", 'Water Data'!K29))),"-")</f>
        <v>-</v>
      </c>
      <c r="L31" s="36" t="str">
        <f>IF(ISNUMBER('Water Data'!L29),IF('Water Data'!L29=-999,"NA",IF('Water Data'!L29&lt;1, "&lt;1", IF('Water Data'!L29&gt;99, "&gt;99", 'Water Data'!L29))),"-")</f>
        <v>-</v>
      </c>
      <c r="M31" s="36">
        <f>IF(ISNUMBER('Water Data'!M29),IF('Water Data'!M29=-999,"NA",IF('Water Data'!M29&lt;1, "&lt;1", IF('Water Data'!M29&gt;99, "&gt;99", 'Water Data'!M29))),"-")</f>
        <v>14.728734016418457</v>
      </c>
      <c r="N31" s="36" t="str">
        <f>IF(ISNUMBER('Water Data'!N29),IF('Water Data'!N29=-999,"NA",IF('Water Data'!N29&lt;1, "&lt;1", IF('Water Data'!N29&gt;99, "&gt;99", 'Water Data'!N29))),"-")</f>
        <v>-</v>
      </c>
      <c r="O31" s="36" t="str">
        <f>IF(ISNUMBER('Water Data'!O29),IF('Water Data'!O29=-999,"NA",IF('Water Data'!O29&lt;1, "&lt;1", IF('Water Data'!O29&gt;99, "&gt;99", 'Water Data'!O29))),"-")</f>
        <v>-</v>
      </c>
      <c r="P31" s="36">
        <f>IF(ISNUMBER('Water Data'!P29),IF('Water Data'!P29=-999,"NA",IF('Water Data'!P29&lt;1, "&lt;1", IF('Water Data'!P29&gt;99, "&gt;99", 'Water Data'!P29))),"-")</f>
        <v>20.848093032836914</v>
      </c>
      <c r="Q31" s="36" t="str">
        <f>IF(ISNUMBER('Water Data'!Q29),IF('Water Data'!Q29=-999,"NA",IF('Water Data'!Q29&lt;1, "&lt;1", IF('Water Data'!Q29&gt;99, "&gt;99", 'Water Data'!Q29))),"-")</f>
        <v>-</v>
      </c>
      <c r="R31" s="36" t="str">
        <f>IF(ISNUMBER('Water Data'!R29),IF('Water Data'!R29=-999,"NA",IF('Water Data'!R29&lt;1, "&lt;1", IF('Water Data'!R29&gt;99, "&gt;99", 'Water Data'!R29))),"-")</f>
        <v>-</v>
      </c>
      <c r="S31" s="36" t="str">
        <f>IF(ISNUMBER('Water Data'!S29),IF('Water Data'!S29=-999,"NA",IF('Water Data'!S29&lt;1, "&lt;1", IF('Water Data'!S29&gt;99, "&gt;99", 'Water Data'!S29))),"-")</f>
        <v>-</v>
      </c>
      <c r="T31" s="36" t="str">
        <f>IF(ISNUMBER('Water Data'!T29),IF('Water Data'!T29=-999,"NA",IF('Water Data'!T29&lt;1, "&lt;1", IF('Water Data'!T29&gt;99, "&gt;99", 'Water Data'!T29))),"-")</f>
        <v>-</v>
      </c>
      <c r="U31" s="36" t="str">
        <f>IF(ISNUMBER('Water Data'!U29),IF('Water Data'!U29=-999,"NA",IF('Water Data'!U29&lt;1, "&lt;1", IF('Water Data'!U29&gt;99, "&gt;99", 'Water Data'!U29))),"-")</f>
        <v>-</v>
      </c>
      <c r="V31" s="36">
        <f>IF(ISNUMBER('Water Data'!V29),IF('Water Data'!V29=-999,"NA",IF('Water Data'!V29&lt;1, "&lt;1", IF('Water Data'!V29&gt;99, "&gt;99", 'Water Data'!V29))),"-")</f>
        <v>21.371192932128906</v>
      </c>
      <c r="W31" s="36" t="str">
        <f>IF(ISNUMBER('Water Data'!W29),IF('Water Data'!W29=-999,"NA",IF('Water Data'!W29&lt;1, "&lt;1", IF('Water Data'!W29&gt;99, "&gt;99", 'Water Data'!W29))),"-")</f>
        <v>-</v>
      </c>
      <c r="X31" s="36" t="str">
        <f>IF(ISNUMBER('Water Data'!X29),IF('Water Data'!X29=-999,"NA",IF('Water Data'!X29&lt;1, "&lt;1", IF('Water Data'!X29&gt;99, "&gt;99", 'Water Data'!X29))),"-")</f>
        <v>-</v>
      </c>
      <c r="Y31" s="36">
        <f>IF(ISNUMBER('Water Data'!Y29),IF('Water Data'!Y29=-999,"NA",IF('Water Data'!Y29&lt;1, "&lt;1", IF('Water Data'!Y29&gt;99, "&gt;99", 'Water Data'!Y29))),"-")</f>
        <v>11.746005058288574</v>
      </c>
      <c r="Z31" s="5"/>
    </row>
    <row r="32" spans="1:26" s="2" customFormat="1" hidden="1" x14ac:dyDescent="0.2">
      <c r="A32" s="37" t="str">
        <f>'Water Data'!A30</f>
        <v>Central and Southern Asia</v>
      </c>
      <c r="B32" s="5">
        <f>'Water Data'!B30</f>
        <v>2008</v>
      </c>
      <c r="C32" s="50">
        <f>'Water Data'!C30</f>
        <v>537940.28599999996</v>
      </c>
      <c r="D32" s="8">
        <f>IF(ISNUMBER('Water Data'!D30),'Water Data'!D30,"-")</f>
        <v>31.94563102722168</v>
      </c>
      <c r="E32" s="8">
        <f>IF(ISNUMBER('Water Data'!E30),'Water Data'!E30,"-")</f>
        <v>19.362911224365234</v>
      </c>
      <c r="F32" s="8">
        <f>IF(ISNUMBER('Water Data'!F30),'Water Data'!F30,"-")</f>
        <v>34.238414764404297</v>
      </c>
      <c r="G32" s="8">
        <f>IF(ISNUMBER('Water Data'!G30),'Water Data'!G30,"-")</f>
        <v>46.398674011230469</v>
      </c>
      <c r="H32" s="36" t="str">
        <f>IF(ISNUMBER('Water Data'!H30),IF('Water Data'!H30=-999,"NA",IF('Water Data'!H30&lt;1, "&lt;1", IF('Water Data'!H30&gt;99, "&gt;99", 'Water Data'!H30))),"-")</f>
        <v>-</v>
      </c>
      <c r="I32" s="36" t="str">
        <f>IF(ISNUMBER('Water Data'!I30),IF('Water Data'!I30=-999,"NA",IF('Water Data'!I30&lt;1, "&lt;1", IF('Water Data'!I30&gt;99, "&gt;99", 'Water Data'!I30))),"-")</f>
        <v>-</v>
      </c>
      <c r="J32" s="36">
        <f>IF(ISNUMBER('Water Data'!J30),IF('Water Data'!J30=-999,"NA",IF('Water Data'!J30&lt;1, "&lt;1", IF('Water Data'!J30&gt;99, "&gt;99", 'Water Data'!J30))),"-")</f>
        <v>21.781337738037109</v>
      </c>
      <c r="K32" s="36" t="str">
        <f>IF(ISNUMBER('Water Data'!K30),IF('Water Data'!K30=-999,"NA",IF('Water Data'!K30&lt;1, "&lt;1", IF('Water Data'!K30&gt;99, "&gt;99", 'Water Data'!K30))),"-")</f>
        <v>-</v>
      </c>
      <c r="L32" s="36" t="str">
        <f>IF(ISNUMBER('Water Data'!L30),IF('Water Data'!L30=-999,"NA",IF('Water Data'!L30&lt;1, "&lt;1", IF('Water Data'!L30&gt;99, "&gt;99", 'Water Data'!L30))),"-")</f>
        <v>-</v>
      </c>
      <c r="M32" s="36">
        <f>IF(ISNUMBER('Water Data'!M30),IF('Water Data'!M30=-999,"NA",IF('Water Data'!M30&lt;1, "&lt;1", IF('Water Data'!M30&gt;99, "&gt;99", 'Water Data'!M30))),"-")</f>
        <v>14.178193092346191</v>
      </c>
      <c r="N32" s="36" t="str">
        <f>IF(ISNUMBER('Water Data'!N30),IF('Water Data'!N30=-999,"NA",IF('Water Data'!N30&lt;1, "&lt;1", IF('Water Data'!N30&gt;99, "&gt;99", 'Water Data'!N30))),"-")</f>
        <v>-</v>
      </c>
      <c r="O32" s="36" t="str">
        <f>IF(ISNUMBER('Water Data'!O30),IF('Water Data'!O30=-999,"NA",IF('Water Data'!O30&lt;1, "&lt;1", IF('Water Data'!O30&gt;99, "&gt;99", 'Water Data'!O30))),"-")</f>
        <v>-</v>
      </c>
      <c r="P32" s="36">
        <f>IF(ISNUMBER('Water Data'!P30),IF('Water Data'!P30=-999,"NA",IF('Water Data'!P30&lt;1, "&lt;1", IF('Water Data'!P30&gt;99, "&gt;99", 'Water Data'!P30))),"-")</f>
        <v>20.084066390991211</v>
      </c>
      <c r="Q32" s="36" t="str">
        <f>IF(ISNUMBER('Water Data'!Q30),IF('Water Data'!Q30=-999,"NA",IF('Water Data'!Q30&lt;1, "&lt;1", IF('Water Data'!Q30&gt;99, "&gt;99", 'Water Data'!Q30))),"-")</f>
        <v>-</v>
      </c>
      <c r="R32" s="36" t="str">
        <f>IF(ISNUMBER('Water Data'!R30),IF('Water Data'!R30=-999,"NA",IF('Water Data'!R30&lt;1, "&lt;1", IF('Water Data'!R30&gt;99, "&gt;99", 'Water Data'!R30))),"-")</f>
        <v>-</v>
      </c>
      <c r="S32" s="36" t="str">
        <f>IF(ISNUMBER('Water Data'!S30),IF('Water Data'!S30=-999,"NA",IF('Water Data'!S30&lt;1, "&lt;1", IF('Water Data'!S30&gt;99, "&gt;99", 'Water Data'!S30))),"-")</f>
        <v>-</v>
      </c>
      <c r="T32" s="36" t="str">
        <f>IF(ISNUMBER('Water Data'!T30),IF('Water Data'!T30=-999,"NA",IF('Water Data'!T30&lt;1, "&lt;1", IF('Water Data'!T30&gt;99, "&gt;99", 'Water Data'!T30))),"-")</f>
        <v>-</v>
      </c>
      <c r="U32" s="36" t="str">
        <f>IF(ISNUMBER('Water Data'!U30),IF('Water Data'!U30=-999,"NA",IF('Water Data'!U30&lt;1, "&lt;1", IF('Water Data'!U30&gt;99, "&gt;99", 'Water Data'!U30))),"-")</f>
        <v>-</v>
      </c>
      <c r="V32" s="36">
        <f>IF(ISNUMBER('Water Data'!V30),IF('Water Data'!V30=-999,"NA",IF('Water Data'!V30&lt;1, "&lt;1", IF('Water Data'!V30&gt;99, "&gt;99", 'Water Data'!V30))),"-")</f>
        <v>20.700227737426758</v>
      </c>
      <c r="W32" s="36" t="str">
        <f>IF(ISNUMBER('Water Data'!W30),IF('Water Data'!W30=-999,"NA",IF('Water Data'!W30&lt;1, "&lt;1", IF('Water Data'!W30&gt;99, "&gt;99", 'Water Data'!W30))),"-")</f>
        <v>-</v>
      </c>
      <c r="X32" s="36" t="str">
        <f>IF(ISNUMBER('Water Data'!X30),IF('Water Data'!X30=-999,"NA",IF('Water Data'!X30&lt;1, "&lt;1", IF('Water Data'!X30&gt;99, "&gt;99", 'Water Data'!X30))),"-")</f>
        <v>-</v>
      </c>
      <c r="Y32" s="36">
        <f>IF(ISNUMBER('Water Data'!Y30),IF('Water Data'!Y30=-999,"NA",IF('Water Data'!Y30&lt;1, "&lt;1", IF('Water Data'!Y30&gt;99, "&gt;99", 'Water Data'!Y30))),"-")</f>
        <v>11.471523284912109</v>
      </c>
      <c r="Z32" s="5"/>
    </row>
    <row r="33" spans="1:26" s="2" customFormat="1" hidden="1" x14ac:dyDescent="0.2">
      <c r="A33" s="37" t="str">
        <f>'Water Data'!A31</f>
        <v>Central and Southern Asia</v>
      </c>
      <c r="B33" s="5">
        <f>'Water Data'!B31</f>
        <v>2009</v>
      </c>
      <c r="C33" s="50">
        <f>'Water Data'!C31</f>
        <v>539829.69999999995</v>
      </c>
      <c r="D33" s="8">
        <f>IF(ISNUMBER('Water Data'!D31),'Water Data'!D31,"-")</f>
        <v>32.253227233886719</v>
      </c>
      <c r="E33" s="8">
        <f>IF(ISNUMBER('Water Data'!E31),'Water Data'!E31,"-")</f>
        <v>19.318687438964844</v>
      </c>
      <c r="F33" s="8">
        <f>IF(ISNUMBER('Water Data'!F31),'Water Data'!F31,"-")</f>
        <v>34.251739501953125</v>
      </c>
      <c r="G33" s="8">
        <f>IF(ISNUMBER('Water Data'!G31),'Water Data'!G31,"-")</f>
        <v>46.429576873779297</v>
      </c>
      <c r="H33" s="36" t="str">
        <f>IF(ISNUMBER('Water Data'!H31),IF('Water Data'!H31=-999,"NA",IF('Water Data'!H31&lt;1, "&lt;1", IF('Water Data'!H31&gt;99, "&gt;99", 'Water Data'!H31))),"-")</f>
        <v>-</v>
      </c>
      <c r="I33" s="36" t="str">
        <f>IF(ISNUMBER('Water Data'!I31),IF('Water Data'!I31=-999,"NA",IF('Water Data'!I31&lt;1, "&lt;1", IF('Water Data'!I31&gt;99, "&gt;99", 'Water Data'!I31))),"-")</f>
        <v>-</v>
      </c>
      <c r="J33" s="36">
        <f>IF(ISNUMBER('Water Data'!J31),IF('Water Data'!J31=-999,"NA",IF('Water Data'!J31&lt;1, "&lt;1", IF('Water Data'!J31&gt;99, "&gt;99", 'Water Data'!J31))),"-")</f>
        <v>20.838483810424805</v>
      </c>
      <c r="K33" s="36" t="str">
        <f>IF(ISNUMBER('Water Data'!K31),IF('Water Data'!K31=-999,"NA",IF('Water Data'!K31&lt;1, "&lt;1", IF('Water Data'!K31&gt;99, "&gt;99", 'Water Data'!K31))),"-")</f>
        <v>-</v>
      </c>
      <c r="L33" s="36" t="str">
        <f>IF(ISNUMBER('Water Data'!L31),IF('Water Data'!L31=-999,"NA",IF('Water Data'!L31&lt;1, "&lt;1", IF('Water Data'!L31&gt;99, "&gt;99", 'Water Data'!L31))),"-")</f>
        <v>-</v>
      </c>
      <c r="M33" s="36">
        <f>IF(ISNUMBER('Water Data'!M31),IF('Water Data'!M31=-999,"NA",IF('Water Data'!M31&lt;1, "&lt;1", IF('Water Data'!M31&gt;99, "&gt;99", 'Water Data'!M31))),"-")</f>
        <v>13.627025604248047</v>
      </c>
      <c r="N33" s="36" t="str">
        <f>IF(ISNUMBER('Water Data'!N31),IF('Water Data'!N31=-999,"NA",IF('Water Data'!N31&lt;1, "&lt;1", IF('Water Data'!N31&gt;99, "&gt;99", 'Water Data'!N31))),"-")</f>
        <v>-</v>
      </c>
      <c r="O33" s="36" t="str">
        <f>IF(ISNUMBER('Water Data'!O31),IF('Water Data'!O31=-999,"NA",IF('Water Data'!O31&lt;1, "&lt;1", IF('Water Data'!O31&gt;99, "&gt;99", 'Water Data'!O31))),"-")</f>
        <v>-</v>
      </c>
      <c r="P33" s="36">
        <f>IF(ISNUMBER('Water Data'!P31),IF('Water Data'!P31=-999,"NA",IF('Water Data'!P31&lt;1, "&lt;1", IF('Water Data'!P31&gt;99, "&gt;99", 'Water Data'!P31))),"-")</f>
        <v>19.320451736450195</v>
      </c>
      <c r="Q33" s="36" t="str">
        <f>IF(ISNUMBER('Water Data'!Q31),IF('Water Data'!Q31=-999,"NA",IF('Water Data'!Q31&lt;1, "&lt;1", IF('Water Data'!Q31&gt;99, "&gt;99", 'Water Data'!Q31))),"-")</f>
        <v>-</v>
      </c>
      <c r="R33" s="36" t="str">
        <f>IF(ISNUMBER('Water Data'!R31),IF('Water Data'!R31=-999,"NA",IF('Water Data'!R31&lt;1, "&lt;1", IF('Water Data'!R31&gt;99, "&gt;99", 'Water Data'!R31))),"-")</f>
        <v>-</v>
      </c>
      <c r="S33" s="36" t="str">
        <f>IF(ISNUMBER('Water Data'!S31),IF('Water Data'!S31=-999,"NA",IF('Water Data'!S31&lt;1, "&lt;1", IF('Water Data'!S31&gt;99, "&gt;99", 'Water Data'!S31))),"-")</f>
        <v>-</v>
      </c>
      <c r="T33" s="36" t="str">
        <f>IF(ISNUMBER('Water Data'!T31),IF('Water Data'!T31=-999,"NA",IF('Water Data'!T31&lt;1, "&lt;1", IF('Water Data'!T31&gt;99, "&gt;99", 'Water Data'!T31))),"-")</f>
        <v>-</v>
      </c>
      <c r="U33" s="36" t="str">
        <f>IF(ISNUMBER('Water Data'!U31),IF('Water Data'!U31=-999,"NA",IF('Water Data'!U31&lt;1, "&lt;1", IF('Water Data'!U31&gt;99, "&gt;99", 'Water Data'!U31))),"-")</f>
        <v>-</v>
      </c>
      <c r="V33" s="36">
        <f>IF(ISNUMBER('Water Data'!V31),IF('Water Data'!V31=-999,"NA",IF('Water Data'!V31&lt;1, "&lt;1", IF('Water Data'!V31&gt;99, "&gt;99", 'Water Data'!V31))),"-")</f>
        <v>19.873952865600586</v>
      </c>
      <c r="W33" s="36" t="str">
        <f>IF(ISNUMBER('Water Data'!W31),IF('Water Data'!W31=-999,"NA",IF('Water Data'!W31&lt;1, "&lt;1", IF('Water Data'!W31&gt;99, "&gt;99", 'Water Data'!W31))),"-")</f>
        <v>-</v>
      </c>
      <c r="X33" s="36" t="str">
        <f>IF(ISNUMBER('Water Data'!X31),IF('Water Data'!X31=-999,"NA",IF('Water Data'!X31&lt;1, "&lt;1", IF('Water Data'!X31&gt;99, "&gt;99", 'Water Data'!X31))),"-")</f>
        <v>-</v>
      </c>
      <c r="Y33" s="36">
        <f>IF(ISNUMBER('Water Data'!Y31),IF('Water Data'!Y31=-999,"NA",IF('Water Data'!Y31&lt;1, "&lt;1", IF('Water Data'!Y31&gt;99, "&gt;99", 'Water Data'!Y31))),"-")</f>
        <v>11.040791511535645</v>
      </c>
      <c r="Z33" s="5"/>
    </row>
    <row r="34" spans="1:26" s="2" customFormat="1" hidden="1" x14ac:dyDescent="0.2">
      <c r="A34" s="37" t="str">
        <f>'Water Data'!A32</f>
        <v>Central and Southern Asia</v>
      </c>
      <c r="B34" s="5">
        <f>'Water Data'!B32</f>
        <v>2010</v>
      </c>
      <c r="C34" s="50">
        <f>'Water Data'!C32</f>
        <v>541587.353</v>
      </c>
      <c r="D34" s="8">
        <f>IF(ISNUMBER('Water Data'!D32),'Water Data'!D32,"-")</f>
        <v>32.571502685546875</v>
      </c>
      <c r="E34" s="8">
        <f>IF(ISNUMBER('Water Data'!E32),'Water Data'!E32,"-")</f>
        <v>19.257246017456055</v>
      </c>
      <c r="F34" s="8">
        <f>IF(ISNUMBER('Water Data'!F32),'Water Data'!F32,"-")</f>
        <v>34.257820129394531</v>
      </c>
      <c r="G34" s="8">
        <f>IF(ISNUMBER('Water Data'!G32),'Water Data'!G32,"-")</f>
        <v>46.484935760498047</v>
      </c>
      <c r="H34" s="36" t="str">
        <f>IF(ISNUMBER('Water Data'!H32),IF('Water Data'!H32=-999,"NA",IF('Water Data'!H32&lt;1, "&lt;1", IF('Water Data'!H32&gt;99, "&gt;99", 'Water Data'!H32))),"-")</f>
        <v>-</v>
      </c>
      <c r="I34" s="36" t="str">
        <f>IF(ISNUMBER('Water Data'!I32),IF('Water Data'!I32=-999,"NA",IF('Water Data'!I32&lt;1, "&lt;1", IF('Water Data'!I32&gt;99, "&gt;99", 'Water Data'!I32))),"-")</f>
        <v>-</v>
      </c>
      <c r="J34" s="36">
        <f>IF(ISNUMBER('Water Data'!J32),IF('Water Data'!J32=-999,"NA",IF('Water Data'!J32&lt;1, "&lt;1", IF('Water Data'!J32&gt;99, "&gt;99", 'Water Data'!J32))),"-")</f>
        <v>19.795690536499023</v>
      </c>
      <c r="K34" s="36" t="str">
        <f>IF(ISNUMBER('Water Data'!K32),IF('Water Data'!K32=-999,"NA",IF('Water Data'!K32&lt;1, "&lt;1", IF('Water Data'!K32&gt;99, "&gt;99", 'Water Data'!K32))),"-")</f>
        <v>-</v>
      </c>
      <c r="L34" s="36" t="str">
        <f>IF(ISNUMBER('Water Data'!L32),IF('Water Data'!L32=-999,"NA",IF('Water Data'!L32&lt;1, "&lt;1", IF('Water Data'!L32&gt;99, "&gt;99", 'Water Data'!L32))),"-")</f>
        <v>-</v>
      </c>
      <c r="M34" s="36">
        <f>IF(ISNUMBER('Water Data'!M32),IF('Water Data'!M32=-999,"NA",IF('Water Data'!M32&lt;1, "&lt;1", IF('Water Data'!M32&gt;99, "&gt;99", 'Water Data'!M32))),"-")</f>
        <v>13.07536506652832</v>
      </c>
      <c r="N34" s="36" t="str">
        <f>IF(ISNUMBER('Water Data'!N32),IF('Water Data'!N32=-999,"NA",IF('Water Data'!N32&lt;1, "&lt;1", IF('Water Data'!N32&gt;99, "&gt;99", 'Water Data'!N32))),"-")</f>
        <v>-</v>
      </c>
      <c r="O34" s="36" t="str">
        <f>IF(ISNUMBER('Water Data'!O32),IF('Water Data'!O32=-999,"NA",IF('Water Data'!O32&lt;1, "&lt;1", IF('Water Data'!O32&gt;99, "&gt;99", 'Water Data'!O32))),"-")</f>
        <v>-</v>
      </c>
      <c r="P34" s="36">
        <f>IF(ISNUMBER('Water Data'!P32),IF('Water Data'!P32=-999,"NA",IF('Water Data'!P32&lt;1, "&lt;1", IF('Water Data'!P32&gt;99, "&gt;99", 'Water Data'!P32))),"-")</f>
        <v>18.557380676269531</v>
      </c>
      <c r="Q34" s="36" t="str">
        <f>IF(ISNUMBER('Water Data'!Q32),IF('Water Data'!Q32=-999,"NA",IF('Water Data'!Q32&lt;1, "&lt;1", IF('Water Data'!Q32&gt;99, "&gt;99", 'Water Data'!Q32))),"-")</f>
        <v>-</v>
      </c>
      <c r="R34" s="36" t="str">
        <f>IF(ISNUMBER('Water Data'!R32),IF('Water Data'!R32=-999,"NA",IF('Water Data'!R32&lt;1, "&lt;1", IF('Water Data'!R32&gt;99, "&gt;99", 'Water Data'!R32))),"-")</f>
        <v>-</v>
      </c>
      <c r="S34" s="36" t="str">
        <f>IF(ISNUMBER('Water Data'!S32),IF('Water Data'!S32=-999,"NA",IF('Water Data'!S32&lt;1, "&lt;1", IF('Water Data'!S32&gt;99, "&gt;99", 'Water Data'!S32))),"-")</f>
        <v>-</v>
      </c>
      <c r="T34" s="36" t="str">
        <f>IF(ISNUMBER('Water Data'!T32),IF('Water Data'!T32=-999,"NA",IF('Water Data'!T32&lt;1, "&lt;1", IF('Water Data'!T32&gt;99, "&gt;99", 'Water Data'!T32))),"-")</f>
        <v>-</v>
      </c>
      <c r="U34" s="36" t="str">
        <f>IF(ISNUMBER('Water Data'!U32),IF('Water Data'!U32=-999,"NA",IF('Water Data'!U32&lt;1, "&lt;1", IF('Water Data'!U32&gt;99, "&gt;99", 'Water Data'!U32))),"-")</f>
        <v>-</v>
      </c>
      <c r="V34" s="36">
        <f>IF(ISNUMBER('Water Data'!V32),IF('Water Data'!V32=-999,"NA",IF('Water Data'!V32&lt;1, "&lt;1", IF('Water Data'!V32&gt;99, "&gt;99", 'Water Data'!V32))),"-")</f>
        <v>19.056610107421875</v>
      </c>
      <c r="W34" s="36" t="str">
        <f>IF(ISNUMBER('Water Data'!W32),IF('Water Data'!W32=-999,"NA",IF('Water Data'!W32&lt;1, "&lt;1", IF('Water Data'!W32&gt;99, "&gt;99", 'Water Data'!W32))),"-")</f>
        <v>-</v>
      </c>
      <c r="X34" s="36" t="str">
        <f>IF(ISNUMBER('Water Data'!X32),IF('Water Data'!X32=-999,"NA",IF('Water Data'!X32&lt;1, "&lt;1", IF('Water Data'!X32&gt;99, "&gt;99", 'Water Data'!X32))),"-")</f>
        <v>-</v>
      </c>
      <c r="Y34" s="36">
        <f>IF(ISNUMBER('Water Data'!Y32),IF('Water Data'!Y32=-999,"NA",IF('Water Data'!Y32&lt;1, "&lt;1", IF('Water Data'!Y32&gt;99, "&gt;99", 'Water Data'!Y32))),"-")</f>
        <v>10.60935115814209</v>
      </c>
      <c r="Z34" s="5"/>
    </row>
    <row r="35" spans="1:26" s="2" customFormat="1" hidden="1" x14ac:dyDescent="0.2">
      <c r="A35" s="37" t="str">
        <f>'Water Data'!A33</f>
        <v>Central and Southern Asia</v>
      </c>
      <c r="B35" s="5">
        <f>'Water Data'!B33</f>
        <v>2011</v>
      </c>
      <c r="C35" s="50">
        <f>'Water Data'!C33</f>
        <v>543016.46100000001</v>
      </c>
      <c r="D35" s="8">
        <f>IF(ISNUMBER('Water Data'!D33),'Water Data'!D33,"-")</f>
        <v>32.89886474609375</v>
      </c>
      <c r="E35" s="8">
        <f>IF(ISNUMBER('Water Data'!E33),'Water Data'!E33,"-")</f>
        <v>19.182741165161133</v>
      </c>
      <c r="F35" s="8">
        <f>IF(ISNUMBER('Water Data'!F33),'Water Data'!F33,"-")</f>
        <v>34.252353668212891</v>
      </c>
      <c r="G35" s="8">
        <f>IF(ISNUMBER('Water Data'!G33),'Water Data'!G33,"-")</f>
        <v>46.564907073974609</v>
      </c>
      <c r="H35" s="36">
        <f>IF(ISNUMBER('Water Data'!H33),IF('Water Data'!H33=-999,"NA",IF('Water Data'!H33&lt;1, "&lt;1", IF('Water Data'!H33&gt;99, "&gt;99", 'Water Data'!H33))),"-")</f>
        <v>67.942138671875</v>
      </c>
      <c r="I35" s="36">
        <f>IF(ISNUMBER('Water Data'!I33),IF('Water Data'!I33=-999,"NA",IF('Water Data'!I33&lt;1, "&lt;1", IF('Water Data'!I33&gt;99, "&gt;99", 'Water Data'!I33))),"-")</f>
        <v>13.318855285644531</v>
      </c>
      <c r="J35" s="36">
        <f>IF(ISNUMBER('Water Data'!J33),IF('Water Data'!J33=-999,"NA",IF('Water Data'!J33&lt;1, "&lt;1", IF('Water Data'!J33&gt;99, "&gt;99", 'Water Data'!J33))),"-")</f>
        <v>18.739007949829102</v>
      </c>
      <c r="K35" s="36">
        <f>IF(ISNUMBER('Water Data'!K33),IF('Water Data'!K33=-999,"NA",IF('Water Data'!K33&lt;1, "&lt;1", IF('Water Data'!K33&gt;99, "&gt;99", 'Water Data'!K33))),"-")</f>
        <v>72.430160522460938</v>
      </c>
      <c r="L35" s="36">
        <f>IF(ISNUMBER('Water Data'!L33),IF('Water Data'!L33=-999,"NA",IF('Water Data'!L33&lt;1, "&lt;1", IF('Water Data'!L33&gt;99, "&gt;99", 'Water Data'!L33))),"-")</f>
        <v>15.046333312988281</v>
      </c>
      <c r="M35" s="36">
        <f>IF(ISNUMBER('Water Data'!M33),IF('Water Data'!M33=-999,"NA",IF('Water Data'!M33&lt;1, "&lt;1", IF('Water Data'!M33&gt;99, "&gt;99", 'Water Data'!M33))),"-")</f>
        <v>12.523506164550781</v>
      </c>
      <c r="N35" s="36">
        <f>IF(ISNUMBER('Water Data'!N33),IF('Water Data'!N33=-999,"NA",IF('Water Data'!N33&lt;1, "&lt;1", IF('Water Data'!N33&gt;99, "&gt;99", 'Water Data'!N33))),"-")</f>
        <v>66.819091796875</v>
      </c>
      <c r="O35" s="36">
        <f>IF(ISNUMBER('Water Data'!O33),IF('Water Data'!O33=-999,"NA",IF('Water Data'!O33&lt;1, "&lt;1", IF('Water Data'!O33&gt;99, "&gt;99", 'Water Data'!O33))),"-")</f>
        <v>15.385482788085938</v>
      </c>
      <c r="P35" s="36">
        <f>IF(ISNUMBER('Water Data'!P33),IF('Water Data'!P33=-999,"NA",IF('Water Data'!P33&lt;1, "&lt;1", IF('Water Data'!P33&gt;99, "&gt;99", 'Water Data'!P33))),"-")</f>
        <v>17.795429229736328</v>
      </c>
      <c r="Q35" s="36" t="str">
        <f>IF(ISNUMBER('Water Data'!Q33),IF('Water Data'!Q33=-999,"NA",IF('Water Data'!Q33&lt;1, "&lt;1", IF('Water Data'!Q33&gt;99, "&gt;99", 'Water Data'!Q33))),"-")</f>
        <v>-</v>
      </c>
      <c r="R35" s="36" t="str">
        <f>IF(ISNUMBER('Water Data'!R33),IF('Water Data'!R33=-999,"NA",IF('Water Data'!R33&lt;1, "&lt;1", IF('Water Data'!R33&gt;99, "&gt;99", 'Water Data'!R33))),"-")</f>
        <v>-</v>
      </c>
      <c r="S35" s="36" t="str">
        <f>IF(ISNUMBER('Water Data'!S33),IF('Water Data'!S33=-999,"NA",IF('Water Data'!S33&lt;1, "&lt;1", IF('Water Data'!S33&gt;99, "&gt;99", 'Water Data'!S33))),"-")</f>
        <v>-</v>
      </c>
      <c r="T35" s="36">
        <f>IF(ISNUMBER('Water Data'!T33),IF('Water Data'!T33=-999,"NA",IF('Water Data'!T33&lt;1, "&lt;1", IF('Water Data'!T33&gt;99, "&gt;99", 'Water Data'!T33))),"-")</f>
        <v>67.228622436523438</v>
      </c>
      <c r="U35" s="36">
        <f>IF(ISNUMBER('Water Data'!U33),IF('Water Data'!U33=-999,"NA",IF('Water Data'!U33&lt;1, "&lt;1", IF('Water Data'!U33&gt;99, "&gt;99", 'Water Data'!U33))),"-")</f>
        <v>14.511749267578125</v>
      </c>
      <c r="V35" s="36">
        <f>IF(ISNUMBER('Water Data'!V33),IF('Water Data'!V33=-999,"NA",IF('Water Data'!V33&lt;1, "&lt;1", IF('Water Data'!V33&gt;99, "&gt;99", 'Water Data'!V33))),"-")</f>
        <v>18.259628295898438</v>
      </c>
      <c r="W35" s="36">
        <f>IF(ISNUMBER('Water Data'!W33),IF('Water Data'!W33=-999,"NA",IF('Water Data'!W33&lt;1, "&lt;1", IF('Water Data'!W33&gt;99, "&gt;99", 'Water Data'!W33))),"-")</f>
        <v>76.643646240234375</v>
      </c>
      <c r="X35" s="36">
        <f>IF(ISNUMBER('Water Data'!X33),IF('Water Data'!X33=-999,"NA",IF('Water Data'!X33&lt;1, "&lt;1", IF('Water Data'!X33&gt;99, "&gt;99", 'Water Data'!X33))),"-")</f>
        <v>13.180404663085938</v>
      </c>
      <c r="Y35" s="36">
        <f>IF(ISNUMBER('Water Data'!Y33),IF('Water Data'!Y33=-999,"NA",IF('Water Data'!Y33&lt;1, "&lt;1", IF('Water Data'!Y33&gt;99, "&gt;99", 'Water Data'!Y33))),"-")</f>
        <v>10.175945281982422</v>
      </c>
      <c r="Z35" s="5"/>
    </row>
    <row r="36" spans="1:26" s="2" customFormat="1" hidden="1" x14ac:dyDescent="0.2">
      <c r="A36" s="37" t="str">
        <f>'Water Data'!A34</f>
        <v>Central and Southern Asia</v>
      </c>
      <c r="B36" s="5">
        <f>'Water Data'!B34</f>
        <v>2012</v>
      </c>
      <c r="C36" s="50">
        <f>'Water Data'!C34</f>
        <v>544577.53700000001</v>
      </c>
      <c r="D36" s="8">
        <f>IF(ISNUMBER('Water Data'!D34),'Water Data'!D34,"-")</f>
        <v>33.233467102050781</v>
      </c>
      <c r="E36" s="8">
        <f>IF(ISNUMBER('Water Data'!E34),'Water Data'!E34,"-")</f>
        <v>19.145627975463867</v>
      </c>
      <c r="F36" s="8">
        <f>IF(ISNUMBER('Water Data'!F34),'Water Data'!F34,"-")</f>
        <v>34.243003845214844</v>
      </c>
      <c r="G36" s="8">
        <f>IF(ISNUMBER('Water Data'!G34),'Water Data'!G34,"-")</f>
        <v>46.611366271972656</v>
      </c>
      <c r="H36" s="36">
        <f>IF(ISNUMBER('Water Data'!H34),IF('Water Data'!H34=-999,"NA",IF('Water Data'!H34&lt;1, "&lt;1", IF('Water Data'!H34&gt;99, "&gt;99", 'Water Data'!H34))),"-")</f>
        <v>66.781532287597656</v>
      </c>
      <c r="I36" s="36">
        <f>IF(ISNUMBER('Water Data'!I34),IF('Water Data'!I34=-999,"NA",IF('Water Data'!I34&lt;1, "&lt;1", IF('Water Data'!I34&gt;99, "&gt;99", 'Water Data'!I34))),"-")</f>
        <v>15.446281433105469</v>
      </c>
      <c r="J36" s="36">
        <f>IF(ISNUMBER('Water Data'!J34),IF('Water Data'!J34=-999,"NA",IF('Water Data'!J34&lt;1, "&lt;1", IF('Water Data'!J34&gt;99, "&gt;99", 'Water Data'!J34))),"-")</f>
        <v>17.772188186645508</v>
      </c>
      <c r="K36" s="36">
        <f>IF(ISNUMBER('Water Data'!K34),IF('Water Data'!K34=-999,"NA",IF('Water Data'!K34&lt;1, "&lt;1", IF('Water Data'!K34&gt;99, "&gt;99", 'Water Data'!K34))),"-")</f>
        <v>72.430160522460938</v>
      </c>
      <c r="L36" s="36">
        <f>IF(ISNUMBER('Water Data'!L34),IF('Water Data'!L34=-999,"NA",IF('Water Data'!L34&lt;1, "&lt;1", IF('Water Data'!L34&gt;99, "&gt;99", 'Water Data'!L34))),"-")</f>
        <v>15.597625732421875</v>
      </c>
      <c r="M36" s="36">
        <f>IF(ISNUMBER('Water Data'!M34),IF('Water Data'!M34=-999,"NA",IF('Water Data'!M34&lt;1, "&lt;1", IF('Water Data'!M34&gt;99, "&gt;99", 'Water Data'!M34))),"-")</f>
        <v>11.97221565246582</v>
      </c>
      <c r="N36" s="36">
        <f>IF(ISNUMBER('Water Data'!N34),IF('Water Data'!N34=-999,"NA",IF('Water Data'!N34&lt;1, "&lt;1", IF('Water Data'!N34&gt;99, "&gt;99", 'Water Data'!N34))),"-")</f>
        <v>66.819091796875</v>
      </c>
      <c r="O36" s="36">
        <f>IF(ISNUMBER('Water Data'!O34),IF('Water Data'!O34=-999,"NA",IF('Water Data'!O34&lt;1, "&lt;1", IF('Water Data'!O34&gt;99, "&gt;99", 'Water Data'!O34))),"-")</f>
        <v>16.143669128417969</v>
      </c>
      <c r="P36" s="36">
        <f>IF(ISNUMBER('Water Data'!P34),IF('Water Data'!P34=-999,"NA",IF('Water Data'!P34&lt;1, "&lt;1", IF('Water Data'!P34&gt;99, "&gt;99", 'Water Data'!P34))),"-")</f>
        <v>17.037240982055664</v>
      </c>
      <c r="Q36" s="36" t="str">
        <f>IF(ISNUMBER('Water Data'!Q34),IF('Water Data'!Q34=-999,"NA",IF('Water Data'!Q34&lt;1, "&lt;1", IF('Water Data'!Q34&gt;99, "&gt;99", 'Water Data'!Q34))),"-")</f>
        <v>-</v>
      </c>
      <c r="R36" s="36" t="str">
        <f>IF(ISNUMBER('Water Data'!R34),IF('Water Data'!R34=-999,"NA",IF('Water Data'!R34&lt;1, "&lt;1", IF('Water Data'!R34&gt;99, "&gt;99", 'Water Data'!R34))),"-")</f>
        <v>-</v>
      </c>
      <c r="S36" s="36" t="str">
        <f>IF(ISNUMBER('Water Data'!S34),IF('Water Data'!S34=-999,"NA",IF('Water Data'!S34&lt;1, "&lt;1", IF('Water Data'!S34&gt;99, "&gt;99", 'Water Data'!S34))),"-")</f>
        <v>-</v>
      </c>
      <c r="T36" s="36">
        <f>IF(ISNUMBER('Water Data'!T34),IF('Water Data'!T34=-999,"NA",IF('Water Data'!T34&lt;1, "&lt;1", IF('Water Data'!T34&gt;99, "&gt;99", 'Water Data'!T34))),"-")</f>
        <v>65.312629699707031</v>
      </c>
      <c r="U36" s="36">
        <f>IF(ISNUMBER('Water Data'!U34),IF('Water Data'!U34=-999,"NA",IF('Water Data'!U34&lt;1, "&lt;1", IF('Water Data'!U34&gt;99, "&gt;99", 'Water Data'!U34))),"-")</f>
        <v>17.218353271484375</v>
      </c>
      <c r="V36" s="36">
        <f>IF(ISNUMBER('Water Data'!V34),IF('Water Data'!V34=-999,"NA",IF('Water Data'!V34&lt;1, "&lt;1", IF('Water Data'!V34&gt;99, "&gt;99", 'Water Data'!V34))),"-")</f>
        <v>17.469015121459961</v>
      </c>
      <c r="W36" s="36">
        <f>IF(ISNUMBER('Water Data'!W34),IF('Water Data'!W34=-999,"NA",IF('Water Data'!W34&lt;1, "&lt;1", IF('Water Data'!W34&gt;99, "&gt;99", 'Water Data'!W34))),"-")</f>
        <v>77.143753051757813</v>
      </c>
      <c r="X36" s="36">
        <f>IF(ISNUMBER('Water Data'!X34),IF('Water Data'!X34=-999,"NA",IF('Water Data'!X34&lt;1, "&lt;1", IF('Water Data'!X34&gt;99, "&gt;99", 'Water Data'!X34))),"-")</f>
        <v>13.114913940429688</v>
      </c>
      <c r="Y36" s="36">
        <f>IF(ISNUMBER('Water Data'!Y34),IF('Water Data'!Y34=-999,"NA",IF('Water Data'!Y34&lt;1, "&lt;1", IF('Water Data'!Y34&gt;99, "&gt;99", 'Water Data'!Y34))),"-")</f>
        <v>9.7413349151611328</v>
      </c>
      <c r="Z36" s="5"/>
    </row>
    <row r="37" spans="1:26" s="2" customFormat="1" hidden="1" x14ac:dyDescent="0.2">
      <c r="A37" s="37" t="str">
        <f>'Water Data'!A35</f>
        <v>Central and Southern Asia</v>
      </c>
      <c r="B37" s="5">
        <f>'Water Data'!B35</f>
        <v>2013</v>
      </c>
      <c r="C37" s="50">
        <f>'Water Data'!C35</f>
        <v>546159.14199999999</v>
      </c>
      <c r="D37" s="8">
        <f>IF(ISNUMBER('Water Data'!D35),'Water Data'!D35,"-")</f>
        <v>33.587955474853516</v>
      </c>
      <c r="E37" s="8">
        <f>IF(ISNUMBER('Water Data'!E35),'Water Data'!E35,"-")</f>
        <v>19.096639633178711</v>
      </c>
      <c r="F37" s="8">
        <f>IF(ISNUMBER('Water Data'!F35),'Water Data'!F35,"-")</f>
        <v>34.437057495117188</v>
      </c>
      <c r="G37" s="8">
        <f>IF(ISNUMBER('Water Data'!G35),'Water Data'!G35,"-")</f>
        <v>46.466300964355469</v>
      </c>
      <c r="H37" s="36">
        <f>IF(ISNUMBER('Water Data'!H35),IF('Water Data'!H35=-999,"NA",IF('Water Data'!H35&lt;1, "&lt;1", IF('Water Data'!H35&gt;99, "&gt;99", 'Water Data'!H35))),"-")</f>
        <v>66.605117797851563</v>
      </c>
      <c r="I37" s="36">
        <f>IF(ISNUMBER('Water Data'!I35),IF('Water Data'!I35=-999,"NA",IF('Water Data'!I35&lt;1, "&lt;1", IF('Water Data'!I35&gt;99, "&gt;99", 'Water Data'!I35))),"-")</f>
        <v>16.67034912109375</v>
      </c>
      <c r="J37" s="36">
        <f>IF(ISNUMBER('Water Data'!J35),IF('Water Data'!J35=-999,"NA",IF('Water Data'!J35&lt;1, "&lt;1", IF('Water Data'!J35&gt;99, "&gt;99", 'Water Data'!J35))),"-")</f>
        <v>16.724529266357422</v>
      </c>
      <c r="K37" s="36">
        <f>IF(ISNUMBER('Water Data'!K35),IF('Water Data'!K35=-999,"NA",IF('Water Data'!K35&lt;1, "&lt;1", IF('Water Data'!K35&gt;99, "&gt;99", 'Water Data'!K35))),"-")</f>
        <v>72.548721313476563</v>
      </c>
      <c r="L37" s="36">
        <f>IF(ISNUMBER('Water Data'!L35),IF('Water Data'!L35=-999,"NA",IF('Water Data'!L35&lt;1, "&lt;1", IF('Water Data'!L35&gt;99, "&gt;99", 'Water Data'!L35))),"-")</f>
        <v>15.837554931640625</v>
      </c>
      <c r="M37" s="36">
        <f>IF(ISNUMBER('Water Data'!M35),IF('Water Data'!M35=-999,"NA",IF('Water Data'!M35&lt;1, "&lt;1", IF('Water Data'!M35&gt;99, "&gt;99", 'Water Data'!M35))),"-")</f>
        <v>11.613726615905762</v>
      </c>
      <c r="N37" s="36">
        <f>IF(ISNUMBER('Water Data'!N35),IF('Water Data'!N35=-999,"NA",IF('Water Data'!N35&lt;1, "&lt;1", IF('Water Data'!N35&gt;99, "&gt;99", 'Water Data'!N35))),"-")</f>
        <v>66.868659973144531</v>
      </c>
      <c r="O37" s="36">
        <f>IF(ISNUMBER('Water Data'!O35),IF('Water Data'!O35=-999,"NA",IF('Water Data'!O35&lt;1, "&lt;1", IF('Water Data'!O35&gt;99, "&gt;99", 'Water Data'!O35))),"-")</f>
        <v>16.577659606933594</v>
      </c>
      <c r="P37" s="36">
        <f>IF(ISNUMBER('Water Data'!P35),IF('Water Data'!P35=-999,"NA",IF('Water Data'!P35&lt;1, "&lt;1", IF('Water Data'!P35&gt;99, "&gt;99", 'Water Data'!P35))),"-")</f>
        <v>16.553682327270508</v>
      </c>
      <c r="Q37" s="36" t="str">
        <f>IF(ISNUMBER('Water Data'!Q35),IF('Water Data'!Q35=-999,"NA",IF('Water Data'!Q35&lt;1, "&lt;1", IF('Water Data'!Q35&gt;99, "&gt;99", 'Water Data'!Q35))),"-")</f>
        <v>-</v>
      </c>
      <c r="R37" s="36" t="str">
        <f>IF(ISNUMBER('Water Data'!R35),IF('Water Data'!R35=-999,"NA",IF('Water Data'!R35&lt;1, "&lt;1", IF('Water Data'!R35&gt;99, "&gt;99", 'Water Data'!R35))),"-")</f>
        <v>-</v>
      </c>
      <c r="S37" s="36" t="str">
        <f>IF(ISNUMBER('Water Data'!S35),IF('Water Data'!S35=-999,"NA",IF('Water Data'!S35&lt;1, "&lt;1", IF('Water Data'!S35&gt;99, "&gt;99", 'Water Data'!S35))),"-")</f>
        <v>-</v>
      </c>
      <c r="T37" s="36">
        <f>IF(ISNUMBER('Water Data'!T35),IF('Water Data'!T35=-999,"NA",IF('Water Data'!T35&lt;1, "&lt;1", IF('Water Data'!T35&gt;99, "&gt;99", 'Water Data'!T35))),"-")</f>
        <v>64.893684387207031</v>
      </c>
      <c r="U37" s="36">
        <f>IF(ISNUMBER('Water Data'!U35),IF('Water Data'!U35=-999,"NA",IF('Water Data'!U35&lt;1, "&lt;1", IF('Water Data'!U35&gt;99, "&gt;99", 'Water Data'!U35))),"-")</f>
        <v>18.157035827636719</v>
      </c>
      <c r="V37" s="36">
        <f>IF(ISNUMBER('Water Data'!V35),IF('Water Data'!V35=-999,"NA",IF('Water Data'!V35&lt;1, "&lt;1", IF('Water Data'!V35&gt;99, "&gt;99", 'Water Data'!V35))),"-")</f>
        <v>16.94927978515625</v>
      </c>
      <c r="W37" s="36">
        <f>IF(ISNUMBER('Water Data'!W35),IF('Water Data'!W35=-999,"NA",IF('Water Data'!W35&lt;1, "&lt;1", IF('Water Data'!W35&gt;99, "&gt;99", 'Water Data'!W35))),"-")</f>
        <v>77.236083984375</v>
      </c>
      <c r="X37" s="36">
        <f>IF(ISNUMBER('Water Data'!X35),IF('Water Data'!X35=-999,"NA",IF('Water Data'!X35&lt;1, "&lt;1", IF('Water Data'!X35&gt;99, "&gt;99", 'Water Data'!X35))),"-")</f>
        <v>13.455772399902344</v>
      </c>
      <c r="Y37" s="36">
        <f>IF(ISNUMBER('Water Data'!Y35),IF('Water Data'!Y35=-999,"NA",IF('Water Data'!Y35&lt;1, "&lt;1", IF('Water Data'!Y35&gt;99, "&gt;99", 'Water Data'!Y35))),"-")</f>
        <v>9.3081445693969727</v>
      </c>
      <c r="Z37" s="5"/>
    </row>
    <row r="38" spans="1:26" s="2" customFormat="1" hidden="1" x14ac:dyDescent="0.2">
      <c r="A38" s="37" t="str">
        <f>'Water Data'!A36</f>
        <v>Central and Southern Asia</v>
      </c>
      <c r="B38" s="5">
        <f>'Water Data'!B36</f>
        <v>2014</v>
      </c>
      <c r="C38" s="50">
        <f>'Water Data'!C36</f>
        <v>547631.28700000001</v>
      </c>
      <c r="D38" s="8">
        <f>IF(ISNUMBER('Water Data'!D36),'Water Data'!D36,"-")</f>
        <v>33.966197967529297</v>
      </c>
      <c r="E38" s="8">
        <f>IF(ISNUMBER('Water Data'!E36),'Water Data'!E36,"-")</f>
        <v>19.0057373046875</v>
      </c>
      <c r="F38" s="8">
        <f>IF(ISNUMBER('Water Data'!F36),'Water Data'!F36,"-")</f>
        <v>34.449302673339844</v>
      </c>
      <c r="G38" s="8">
        <f>IF(ISNUMBER('Water Data'!G36),'Water Data'!G36,"-")</f>
        <v>46.544960021972656</v>
      </c>
      <c r="H38" s="36">
        <f>IF(ISNUMBER('Water Data'!H36),IF('Water Data'!H36=-999,"NA",IF('Water Data'!H36&lt;1, "&lt;1", IF('Water Data'!H36&gt;99, "&gt;99", 'Water Data'!H36))),"-")</f>
        <v>67.108222961425781</v>
      </c>
      <c r="I38" s="36">
        <f>IF(ISNUMBER('Water Data'!I36),IF('Water Data'!I36=-999,"NA",IF('Water Data'!I36&lt;1, "&lt;1", IF('Water Data'!I36&gt;99, "&gt;99", 'Water Data'!I36))),"-")</f>
        <v>17.190994262695313</v>
      </c>
      <c r="J38" s="36">
        <f>IF(ISNUMBER('Water Data'!J36),IF('Water Data'!J36=-999,"NA",IF('Water Data'!J36&lt;1, "&lt;1", IF('Water Data'!J36&gt;99, "&gt;99", 'Water Data'!J36))),"-")</f>
        <v>15.700783729553223</v>
      </c>
      <c r="K38" s="36">
        <f>IF(ISNUMBER('Water Data'!K36),IF('Water Data'!K36=-999,"NA",IF('Water Data'!K36&lt;1, "&lt;1", IF('Water Data'!K36&gt;99, "&gt;99", 'Water Data'!K36))),"-")</f>
        <v>73.919822692871094</v>
      </c>
      <c r="L38" s="36">
        <f>IF(ISNUMBER('Water Data'!L36),IF('Water Data'!L36=-999,"NA",IF('Water Data'!L36&lt;1, "&lt;1", IF('Water Data'!L36&gt;99, "&gt;99", 'Water Data'!L36))),"-")</f>
        <v>15.819602966308594</v>
      </c>
      <c r="M38" s="36">
        <f>IF(ISNUMBER('Water Data'!M36),IF('Water Data'!M36=-999,"NA",IF('Water Data'!M36&lt;1, "&lt;1", IF('Water Data'!M36&gt;99, "&gt;99", 'Water Data'!M36))),"-")</f>
        <v>10.260573387145996</v>
      </c>
      <c r="N38" s="36">
        <f>IF(ISNUMBER('Water Data'!N36),IF('Water Data'!N36=-999,"NA",IF('Water Data'!N36&lt;1, "&lt;1", IF('Water Data'!N36&gt;99, "&gt;99", 'Water Data'!N36))),"-")</f>
        <v>69.315399169921875</v>
      </c>
      <c r="O38" s="36">
        <f>IF(ISNUMBER('Water Data'!O36),IF('Water Data'!O36=-999,"NA",IF('Water Data'!O36&lt;1, "&lt;1", IF('Water Data'!O36&gt;99, "&gt;99", 'Water Data'!O36))),"-")</f>
        <v>15.965675354003906</v>
      </c>
      <c r="P38" s="36">
        <f>IF(ISNUMBER('Water Data'!P36),IF('Water Data'!P36=-999,"NA",IF('Water Data'!P36&lt;1, "&lt;1", IF('Water Data'!P36&gt;99, "&gt;99", 'Water Data'!P36))),"-")</f>
        <v>14.71892261505127</v>
      </c>
      <c r="Q38" s="36" t="str">
        <f>IF(ISNUMBER('Water Data'!Q36),IF('Water Data'!Q36=-999,"NA",IF('Water Data'!Q36&lt;1, "&lt;1", IF('Water Data'!Q36&gt;99, "&gt;99", 'Water Data'!Q36))),"-")</f>
        <v>-</v>
      </c>
      <c r="R38" s="36" t="str">
        <f>IF(ISNUMBER('Water Data'!R36),IF('Water Data'!R36=-999,"NA",IF('Water Data'!R36&lt;1, "&lt;1", IF('Water Data'!R36&gt;99, "&gt;99", 'Water Data'!R36))),"-")</f>
        <v>-</v>
      </c>
      <c r="S38" s="36" t="str">
        <f>IF(ISNUMBER('Water Data'!S36),IF('Water Data'!S36=-999,"NA",IF('Water Data'!S36&lt;1, "&lt;1", IF('Water Data'!S36&gt;99, "&gt;99", 'Water Data'!S36))),"-")</f>
        <v>-</v>
      </c>
      <c r="T38" s="36">
        <f>IF(ISNUMBER('Water Data'!T36),IF('Water Data'!T36=-999,"NA",IF('Water Data'!T36&lt;1, "&lt;1", IF('Water Data'!T36&gt;99, "&gt;99", 'Water Data'!T36))),"-")</f>
        <v>65.242767333984375</v>
      </c>
      <c r="U38" s="36">
        <f>IF(ISNUMBER('Water Data'!U36),IF('Water Data'!U36=-999,"NA",IF('Water Data'!U36&lt;1, "&lt;1", IF('Water Data'!U36&gt;99, "&gt;99", 'Water Data'!U36))),"-")</f>
        <v>18.547775268554688</v>
      </c>
      <c r="V38" s="36">
        <f>IF(ISNUMBER('Water Data'!V36),IF('Water Data'!V36=-999,"NA",IF('Water Data'!V36&lt;1, "&lt;1", IF('Water Data'!V36&gt;99, "&gt;99", 'Water Data'!V36))),"-")</f>
        <v>16.209461212158203</v>
      </c>
      <c r="W38" s="36">
        <f>IF(ISNUMBER('Water Data'!W36),IF('Water Data'!W36=-999,"NA",IF('Water Data'!W36&lt;1, "&lt;1", IF('Water Data'!W36&gt;99, "&gt;99", 'Water Data'!W36))),"-")</f>
        <v>77.554244995117188</v>
      </c>
      <c r="X38" s="36">
        <f>IF(ISNUMBER('Water Data'!X36),IF('Water Data'!X36=-999,"NA",IF('Water Data'!X36&lt;1, "&lt;1", IF('Water Data'!X36&gt;99, "&gt;99", 'Water Data'!X36))),"-")</f>
        <v>13.569839477539063</v>
      </c>
      <c r="Y38" s="36">
        <f>IF(ISNUMBER('Water Data'!Y36),IF('Water Data'!Y36=-999,"NA",IF('Water Data'!Y36&lt;1, "&lt;1", IF('Water Data'!Y36&gt;99, "&gt;99", 'Water Data'!Y36))),"-")</f>
        <v>8.8759174346923828</v>
      </c>
      <c r="Z38" s="5"/>
    </row>
    <row r="39" spans="1:26" s="2" customFormat="1" hidden="1" x14ac:dyDescent="0.2">
      <c r="A39" s="37" t="str">
        <f>'Water Data'!A37</f>
        <v>Central and Southern Asia</v>
      </c>
      <c r="B39" s="5">
        <f>'Water Data'!B37</f>
        <v>2015</v>
      </c>
      <c r="C39" s="50">
        <f>'Water Data'!C37</f>
        <v>548180.01800000004</v>
      </c>
      <c r="D39" s="8">
        <f>IF(ISNUMBER('Water Data'!D37),'Water Data'!D37,"-")</f>
        <v>34.361492156982422</v>
      </c>
      <c r="E39" s="8">
        <f>IF(ISNUMBER('Water Data'!E37),'Water Data'!E37,"-")</f>
        <v>18.857847213745117</v>
      </c>
      <c r="F39" s="8">
        <f>IF(ISNUMBER('Water Data'!F37),'Water Data'!F37,"-")</f>
        <v>34.480461120605469</v>
      </c>
      <c r="G39" s="8">
        <f>IF(ISNUMBER('Water Data'!G37),'Water Data'!G37,"-")</f>
        <v>46.661689758300781</v>
      </c>
      <c r="H39" s="36">
        <f>IF(ISNUMBER('Water Data'!H37),IF('Water Data'!H37=-999,"NA",IF('Water Data'!H37&lt;1, "&lt;1", IF('Water Data'!H37&gt;99, "&gt;99", 'Water Data'!H37))),"-")</f>
        <v>67.221565246582031</v>
      </c>
      <c r="I39" s="36">
        <f>IF(ISNUMBER('Water Data'!I37),IF('Water Data'!I37=-999,"NA",IF('Water Data'!I37&lt;1, "&lt;1", IF('Water Data'!I37&gt;99, "&gt;99", 'Water Data'!I37))),"-")</f>
        <v>18.095237731933594</v>
      </c>
      <c r="J39" s="36">
        <f>IF(ISNUMBER('Water Data'!J37),IF('Water Data'!J37=-999,"NA",IF('Water Data'!J37&lt;1, "&lt;1", IF('Water Data'!J37&gt;99, "&gt;99", 'Water Data'!J37))),"-")</f>
        <v>14.683194160461426</v>
      </c>
      <c r="K39" s="36">
        <f>IF(ISNUMBER('Water Data'!K37),IF('Water Data'!K37=-999,"NA",IF('Water Data'!K37&lt;1, "&lt;1", IF('Water Data'!K37&gt;99, "&gt;99", 'Water Data'!K37))),"-")</f>
        <v>73.928138732910156</v>
      </c>
      <c r="L39" s="36">
        <f>IF(ISNUMBER('Water Data'!L37),IF('Water Data'!L37=-999,"NA",IF('Water Data'!L37&lt;1, "&lt;1", IF('Water Data'!L37&gt;99, "&gt;99", 'Water Data'!L37))),"-")</f>
        <v>16.289382934570313</v>
      </c>
      <c r="M39" s="36">
        <f>IF(ISNUMBER('Water Data'!M37),IF('Water Data'!M37=-999,"NA",IF('Water Data'!M37&lt;1, "&lt;1", IF('Water Data'!M37&gt;99, "&gt;99", 'Water Data'!M37))),"-")</f>
        <v>9.7824773788452148</v>
      </c>
      <c r="N39" s="36">
        <f>IF(ISNUMBER('Water Data'!N37),IF('Water Data'!N37=-999,"NA",IF('Water Data'!N37&lt;1, "&lt;1", IF('Water Data'!N37&gt;99, "&gt;99", 'Water Data'!N37))),"-")</f>
        <v>69.293121337890625</v>
      </c>
      <c r="O39" s="36">
        <f>IF(ISNUMBER('Water Data'!O37),IF('Water Data'!O37=-999,"NA",IF('Water Data'!O37&lt;1, "&lt;1", IF('Water Data'!O37&gt;99, "&gt;99", 'Water Data'!O37))),"-")</f>
        <v>16.614616394042969</v>
      </c>
      <c r="P39" s="36">
        <f>IF(ISNUMBER('Water Data'!P37),IF('Water Data'!P37=-999,"NA",IF('Water Data'!P37&lt;1, "&lt;1", IF('Water Data'!P37&gt;99, "&gt;99", 'Water Data'!P37))),"-")</f>
        <v>14.092260360717773</v>
      </c>
      <c r="Q39" s="36" t="str">
        <f>IF(ISNUMBER('Water Data'!Q37),IF('Water Data'!Q37=-999,"NA",IF('Water Data'!Q37&lt;1, "&lt;1", IF('Water Data'!Q37&gt;99, "&gt;99", 'Water Data'!Q37))),"-")</f>
        <v>-</v>
      </c>
      <c r="R39" s="36" t="str">
        <f>IF(ISNUMBER('Water Data'!R37),IF('Water Data'!R37=-999,"NA",IF('Water Data'!R37&lt;1, "&lt;1", IF('Water Data'!R37&gt;99, "&gt;99", 'Water Data'!R37))),"-")</f>
        <v>-</v>
      </c>
      <c r="S39" s="36" t="str">
        <f>IF(ISNUMBER('Water Data'!S37),IF('Water Data'!S37=-999,"NA",IF('Water Data'!S37&lt;1, "&lt;1", IF('Water Data'!S37&gt;99, "&gt;99", 'Water Data'!S37))),"-")</f>
        <v>-</v>
      </c>
      <c r="T39" s="36">
        <f>IF(ISNUMBER('Water Data'!T37),IF('Water Data'!T37=-999,"NA",IF('Water Data'!T37&lt;1, "&lt;1", IF('Water Data'!T37&gt;99, "&gt;99", 'Water Data'!T37))),"-")</f>
        <v>65.299942016601563</v>
      </c>
      <c r="U39" s="36">
        <f>IF(ISNUMBER('Water Data'!U37),IF('Water Data'!U37=-999,"NA",IF('Water Data'!U37&lt;1, "&lt;1", IF('Water Data'!U37&gt;99, "&gt;99", 'Water Data'!U37))),"-")</f>
        <v>19.220565795898438</v>
      </c>
      <c r="V39" s="36">
        <f>IF(ISNUMBER('Water Data'!V37),IF('Water Data'!V37=-999,"NA",IF('Water Data'!V37&lt;1, "&lt;1", IF('Water Data'!V37&gt;99, "&gt;99", 'Water Data'!V37))),"-")</f>
        <v>15.479493141174316</v>
      </c>
      <c r="W39" s="36">
        <f>IF(ISNUMBER('Water Data'!W37),IF('Water Data'!W37=-999,"NA",IF('Water Data'!W37&lt;1, "&lt;1", IF('Water Data'!W37&gt;99, "&gt;99", 'Water Data'!W37))),"-")</f>
        <v>77.651054382324219</v>
      </c>
      <c r="X39" s="36">
        <f>IF(ISNUMBER('Water Data'!X37),IF('Water Data'!X37=-999,"NA",IF('Water Data'!X37&lt;1, "&lt;1", IF('Water Data'!X37&gt;99, "&gt;99", 'Water Data'!X37))),"-")</f>
        <v>13.903678894042969</v>
      </c>
      <c r="Y39" s="36">
        <f>IF(ISNUMBER('Water Data'!Y37),IF('Water Data'!Y37=-999,"NA",IF('Water Data'!Y37&lt;1, "&lt;1", IF('Water Data'!Y37&gt;99, "&gt;99", 'Water Data'!Y37))),"-")</f>
        <v>8.4452676773071289</v>
      </c>
      <c r="Z39" s="5"/>
    </row>
    <row r="40" spans="1:26" s="2" customFormat="1" hidden="1" x14ac:dyDescent="0.2">
      <c r="A40" s="37" t="str">
        <f>'Water Data'!A38</f>
        <v>Central and Southern Asia</v>
      </c>
      <c r="B40" s="5">
        <f>'Water Data'!B38</f>
        <v>2016</v>
      </c>
      <c r="C40" s="50">
        <f>'Water Data'!C38</f>
        <v>548378.27500000002</v>
      </c>
      <c r="D40" s="8">
        <f>IF(ISNUMBER('Water Data'!D38),'Water Data'!D38,"-")</f>
        <v>34.775611877441406</v>
      </c>
      <c r="E40" s="8">
        <f>IF(ISNUMBER('Water Data'!E38),'Water Data'!E38,"-")</f>
        <v>18.727359771728516</v>
      </c>
      <c r="F40" s="8">
        <f>IF(ISNUMBER('Water Data'!F38),'Water Data'!F38,"-")</f>
        <v>34.497425079345703</v>
      </c>
      <c r="G40" s="8">
        <f>IF(ISNUMBER('Water Data'!G38),'Water Data'!G38,"-")</f>
        <v>46.775215148925781</v>
      </c>
      <c r="H40" s="36">
        <f>IF(ISNUMBER('Water Data'!H38),IF('Water Data'!H38=-999,"NA",IF('Water Data'!H38&lt;1, "&lt;1", IF('Water Data'!H38&gt;99, "&gt;99", 'Water Data'!H38))),"-")</f>
        <v>67.332977294921875</v>
      </c>
      <c r="I40" s="36">
        <f>IF(ISNUMBER('Water Data'!I38),IF('Water Data'!I38=-999,"NA",IF('Water Data'!I38&lt;1, "&lt;1", IF('Water Data'!I38&gt;99, "&gt;99", 'Water Data'!I38))),"-")</f>
        <v>18.994010925292969</v>
      </c>
      <c r="J40" s="36">
        <f>IF(ISNUMBER('Water Data'!J38),IF('Water Data'!J38=-999,"NA",IF('Water Data'!J38&lt;1, "&lt;1", IF('Water Data'!J38&gt;99, "&gt;99", 'Water Data'!J38))),"-")</f>
        <v>13.673013687133789</v>
      </c>
      <c r="K40" s="36">
        <f>IF(ISNUMBER('Water Data'!K38),IF('Water Data'!K38=-999,"NA",IF('Water Data'!K38&lt;1, "&lt;1", IF('Water Data'!K38&gt;99, "&gt;99", 'Water Data'!K38))),"-")</f>
        <v>73.936134338378906</v>
      </c>
      <c r="L40" s="36">
        <f>IF(ISNUMBER('Water Data'!L38),IF('Water Data'!L38=-999,"NA",IF('Water Data'!L38&lt;1, "&lt;1", IF('Water Data'!L38&gt;99, "&gt;99", 'Water Data'!L38))),"-")</f>
        <v>16.761390686035156</v>
      </c>
      <c r="M40" s="36">
        <f>IF(ISNUMBER('Water Data'!M38),IF('Water Data'!M38=-999,"NA",IF('Water Data'!M38&lt;1, "&lt;1", IF('Water Data'!M38&gt;99, "&gt;99", 'Water Data'!M38))),"-")</f>
        <v>9.3024721145629883</v>
      </c>
      <c r="N40" s="36">
        <f>IF(ISNUMBER('Water Data'!N38),IF('Water Data'!N38=-999,"NA",IF('Water Data'!N38&lt;1, "&lt;1", IF('Water Data'!N38&gt;99, "&gt;99", 'Water Data'!N38))),"-")</f>
        <v>69.2711181640625</v>
      </c>
      <c r="O40" s="36">
        <f>IF(ISNUMBER('Water Data'!O38),IF('Water Data'!O38=-999,"NA",IF('Water Data'!O38&lt;1, "&lt;1", IF('Water Data'!O38&gt;99, "&gt;99", 'Water Data'!O38))),"-")</f>
        <v>17.258979797363281</v>
      </c>
      <c r="P40" s="36">
        <f>IF(ISNUMBER('Water Data'!P38),IF('Water Data'!P38=-999,"NA",IF('Water Data'!P38&lt;1, "&lt;1", IF('Water Data'!P38&gt;99, "&gt;99", 'Water Data'!P38))),"-")</f>
        <v>13.469904899597168</v>
      </c>
      <c r="Q40" s="36" t="str">
        <f>IF(ISNUMBER('Water Data'!Q38),IF('Water Data'!Q38=-999,"NA",IF('Water Data'!Q38&lt;1, "&lt;1", IF('Water Data'!Q38&gt;99, "&gt;99", 'Water Data'!Q38))),"-")</f>
        <v>-</v>
      </c>
      <c r="R40" s="36" t="str">
        <f>IF(ISNUMBER('Water Data'!R38),IF('Water Data'!R38=-999,"NA",IF('Water Data'!R38&lt;1, "&lt;1", IF('Water Data'!R38&gt;99, "&gt;99", 'Water Data'!R38))),"-")</f>
        <v>-</v>
      </c>
      <c r="S40" s="36" t="str">
        <f>IF(ISNUMBER('Water Data'!S38),IF('Water Data'!S38=-999,"NA",IF('Water Data'!S38&lt;1, "&lt;1", IF('Water Data'!S38&gt;99, "&gt;99", 'Water Data'!S38))),"-")</f>
        <v>-</v>
      </c>
      <c r="T40" s="36">
        <f>IF(ISNUMBER('Water Data'!T38),IF('Water Data'!T38=-999,"NA",IF('Water Data'!T38&lt;1, "&lt;1", IF('Water Data'!T38&gt;99, "&gt;99", 'Water Data'!T38))),"-")</f>
        <v>65.355361938476563</v>
      </c>
      <c r="U40" s="36">
        <f>IF(ISNUMBER('Water Data'!U38),IF('Water Data'!U38=-999,"NA",IF('Water Data'!U38&lt;1, "&lt;1", IF('Water Data'!U38&gt;99, "&gt;99", 'Water Data'!U38))),"-")</f>
        <v>19.883125305175781</v>
      </c>
      <c r="V40" s="36">
        <f>IF(ISNUMBER('Water Data'!V38),IF('Water Data'!V38=-999,"NA",IF('Water Data'!V38&lt;1, "&lt;1", IF('Water Data'!V38&gt;99, "&gt;99", 'Water Data'!V38))),"-")</f>
        <v>14.76151180267334</v>
      </c>
      <c r="W40" s="36">
        <f>IF(ISNUMBER('Water Data'!W38),IF('Water Data'!W38=-999,"NA",IF('Water Data'!W38&lt;1, "&lt;1", IF('Water Data'!W38&gt;99, "&gt;99", 'Water Data'!W38))),"-")</f>
        <v>77.745208740234375</v>
      </c>
      <c r="X40" s="36">
        <f>IF(ISNUMBER('Water Data'!X38),IF('Water Data'!X38=-999,"NA",IF('Water Data'!X38&lt;1, "&lt;1", IF('Water Data'!X38&gt;99, "&gt;99", 'Water Data'!X38))),"-")</f>
        <v>14.236549377441406</v>
      </c>
      <c r="Y40" s="36">
        <f>IF(ISNUMBER('Water Data'!Y38),IF('Water Data'!Y38=-999,"NA",IF('Water Data'!Y38&lt;1, "&lt;1", IF('Water Data'!Y38&gt;99, "&gt;99", 'Water Data'!Y38))),"-")</f>
        <v>8.0182418823242188</v>
      </c>
      <c r="Z40" s="5"/>
    </row>
    <row r="41" spans="1:26" s="2" customFormat="1" hidden="1" x14ac:dyDescent="0.2">
      <c r="A41" s="37" t="str">
        <f>'Water Data'!A39</f>
        <v>Central and Southern Asia</v>
      </c>
      <c r="B41" s="5">
        <f>'Water Data'!B39</f>
        <v>2017</v>
      </c>
      <c r="C41" s="50">
        <f>'Water Data'!C39</f>
        <v>548340.47400000005</v>
      </c>
      <c r="D41" s="8">
        <f>IF(ISNUMBER('Water Data'!D39),'Water Data'!D39,"-")</f>
        <v>35.21282958984375</v>
      </c>
      <c r="E41" s="8">
        <f>IF(ISNUMBER('Water Data'!E39),'Water Data'!E39,"-")</f>
        <v>18.546390533447266</v>
      </c>
      <c r="F41" s="8">
        <f>IF(ISNUMBER('Water Data'!F39),'Water Data'!F39,"-")</f>
        <v>34.521823883056641</v>
      </c>
      <c r="G41" s="8">
        <f>IF(ISNUMBER('Water Data'!G39),'Water Data'!G39,"-")</f>
        <v>46.931785583496094</v>
      </c>
      <c r="H41" s="36">
        <f>IF(ISNUMBER('Water Data'!H39),IF('Water Data'!H39=-999,"NA",IF('Water Data'!H39&lt;1, "&lt;1", IF('Water Data'!H39&gt;99, "&gt;99", 'Water Data'!H39))),"-")</f>
        <v>67.446266174316406</v>
      </c>
      <c r="I41" s="36">
        <f>IF(ISNUMBER('Water Data'!I39),IF('Water Data'!I39=-999,"NA",IF('Water Data'!I39&lt;1, "&lt;1", IF('Water Data'!I39&gt;99, "&gt;99", 'Water Data'!I39))),"-")</f>
        <v>19.882736206054688</v>
      </c>
      <c r="J41" s="36">
        <f>IF(ISNUMBER('Water Data'!J39),IF('Water Data'!J39=-999,"NA",IF('Water Data'!J39&lt;1, "&lt;1", IF('Water Data'!J39&gt;99, "&gt;99", 'Water Data'!J39))),"-")</f>
        <v>12.670999526977539</v>
      </c>
      <c r="K41" s="36">
        <f>IF(ISNUMBER('Water Data'!K39),IF('Water Data'!K39=-999,"NA",IF('Water Data'!K39&lt;1, "&lt;1", IF('Water Data'!K39&gt;99, "&gt;99", 'Water Data'!K39))),"-")</f>
        <v>73.945388793945313</v>
      </c>
      <c r="L41" s="36">
        <f>IF(ISNUMBER('Water Data'!L39),IF('Water Data'!L39=-999,"NA",IF('Water Data'!L39&lt;1, "&lt;1", IF('Water Data'!L39&gt;99, "&gt;99", 'Water Data'!L39))),"-")</f>
        <v>17.230056762695313</v>
      </c>
      <c r="M41" s="36">
        <f>IF(ISNUMBER('Water Data'!M39),IF('Water Data'!M39=-999,"NA",IF('Water Data'!M39&lt;1, "&lt;1", IF('Water Data'!M39&gt;99, "&gt;99", 'Water Data'!M39))),"-")</f>
        <v>8.8245553970336914</v>
      </c>
      <c r="N41" s="36">
        <f>IF(ISNUMBER('Water Data'!N39),IF('Water Data'!N39=-999,"NA",IF('Water Data'!N39&lt;1, "&lt;1", IF('Water Data'!N39&gt;99, "&gt;99", 'Water Data'!N39))),"-")</f>
        <v>69.252593994140625</v>
      </c>
      <c r="O41" s="36">
        <f>IF(ISNUMBER('Water Data'!O39),IF('Water Data'!O39=-999,"NA",IF('Water Data'!O39&lt;1, "&lt;1", IF('Water Data'!O39&gt;99, "&gt;99", 'Water Data'!O39))),"-")</f>
        <v>17.892135620117188</v>
      </c>
      <c r="P41" s="36">
        <f>IF(ISNUMBER('Water Data'!P39),IF('Water Data'!P39=-999,"NA",IF('Water Data'!P39&lt;1, "&lt;1", IF('Water Data'!P39&gt;99, "&gt;99", 'Water Data'!P39))),"-")</f>
        <v>12.855266571044922</v>
      </c>
      <c r="Q41" s="36" t="str">
        <f>IF(ISNUMBER('Water Data'!Q39),IF('Water Data'!Q39=-999,"NA",IF('Water Data'!Q39&lt;1, "&lt;1", IF('Water Data'!Q39&gt;99, "&gt;99", 'Water Data'!Q39))),"-")</f>
        <v>-</v>
      </c>
      <c r="R41" s="36" t="str">
        <f>IF(ISNUMBER('Water Data'!R39),IF('Water Data'!R39=-999,"NA",IF('Water Data'!R39&lt;1, "&lt;1", IF('Water Data'!R39&gt;99, "&gt;99", 'Water Data'!R39))),"-")</f>
        <v>-</v>
      </c>
      <c r="S41" s="36" t="str">
        <f>IF(ISNUMBER('Water Data'!S39),IF('Water Data'!S39=-999,"NA",IF('Water Data'!S39&lt;1, "&lt;1", IF('Water Data'!S39&gt;99, "&gt;99", 'Water Data'!S39))),"-")</f>
        <v>-</v>
      </c>
      <c r="T41" s="36">
        <f>IF(ISNUMBER('Water Data'!T39),IF('Water Data'!T39=-999,"NA",IF('Water Data'!T39&lt;1, "&lt;1", IF('Water Data'!T39&gt;99, "&gt;99", 'Water Data'!T39))),"-")</f>
        <v>65.408279418945313</v>
      </c>
      <c r="U41" s="36">
        <f>IF(ISNUMBER('Water Data'!U39),IF('Water Data'!U39=-999,"NA",IF('Water Data'!U39&lt;1, "&lt;1", IF('Water Data'!U39&gt;99, "&gt;99", 'Water Data'!U39))),"-")</f>
        <v>20.533424377441406</v>
      </c>
      <c r="V41" s="36">
        <f>IF(ISNUMBER('Water Data'!V39),IF('Water Data'!V39=-999,"NA",IF('Water Data'!V39&lt;1, "&lt;1", IF('Water Data'!V39&gt;99, "&gt;99", 'Water Data'!V39))),"-")</f>
        <v>14.05829906463623</v>
      </c>
      <c r="W41" s="36">
        <f>IF(ISNUMBER('Water Data'!W39),IF('Water Data'!W39=-999,"NA",IF('Water Data'!W39&lt;1, "&lt;1", IF('Water Data'!W39&gt;99, "&gt;99", 'Water Data'!W39))),"-")</f>
        <v>77.838127136230469</v>
      </c>
      <c r="X41" s="36">
        <f>IF(ISNUMBER('Water Data'!X39),IF('Water Data'!X39=-999,"NA",IF('Water Data'!X39&lt;1, "&lt;1", IF('Water Data'!X39&gt;99, "&gt;99", 'Water Data'!X39))),"-")</f>
        <v>14.568267822265625</v>
      </c>
      <c r="Y41" s="36">
        <f>IF(ISNUMBER('Water Data'!Y39),IF('Water Data'!Y39=-999,"NA",IF('Water Data'!Y39&lt;1, "&lt;1", IF('Water Data'!Y39&gt;99, "&gt;99", 'Water Data'!Y39))),"-")</f>
        <v>7.5936064720153809</v>
      </c>
      <c r="Z41" s="5"/>
    </row>
    <row r="42" spans="1:26" s="2" customFormat="1" hidden="1" x14ac:dyDescent="0.2">
      <c r="A42" s="37" t="str">
        <f>'Water Data'!A40</f>
        <v>Central and Southern Asia</v>
      </c>
      <c r="B42" s="5">
        <f>'Water Data'!B40</f>
        <v>2018</v>
      </c>
      <c r="C42" s="50">
        <f>'Water Data'!C40</f>
        <v>547515.43799999997</v>
      </c>
      <c r="D42" s="8">
        <f>IF(ISNUMBER('Water Data'!D40),'Water Data'!D40,"-")</f>
        <v>35.665740966796875</v>
      </c>
      <c r="E42" s="8">
        <f>IF(ISNUMBER('Water Data'!E40),'Water Data'!E40,"-")</f>
        <v>18.359245300292969</v>
      </c>
      <c r="F42" s="8">
        <f>IF(ISNUMBER('Water Data'!F40),'Water Data'!F40,"-")</f>
        <v>34.500755310058594</v>
      </c>
      <c r="G42" s="8">
        <f>IF(ISNUMBER('Water Data'!G40),'Water Data'!G40,"-")</f>
        <v>47.139999389648438</v>
      </c>
      <c r="H42" s="36">
        <f>IF(ISNUMBER('Water Data'!H40),IF('Water Data'!H40=-999,"NA",IF('Water Data'!H40&lt;1, "&lt;1", IF('Water Data'!H40&gt;99, "&gt;99", 'Water Data'!H40))),"-")</f>
        <v>67.55596923828125</v>
      </c>
      <c r="I42" s="36">
        <f>IF(ISNUMBER('Water Data'!I40),IF('Water Data'!I40=-999,"NA",IF('Water Data'!I40&lt;1, "&lt;1", IF('Water Data'!I40&gt;99, "&gt;99", 'Water Data'!I40))),"-")</f>
        <v>20.759010314941406</v>
      </c>
      <c r="J42" s="36">
        <f>IF(ISNUMBER('Water Data'!J40),IF('Water Data'!J40=-999,"NA",IF('Water Data'!J40&lt;1, "&lt;1", IF('Water Data'!J40&gt;99, "&gt;99", 'Water Data'!J40))),"-")</f>
        <v>11.68502140045166</v>
      </c>
      <c r="K42" s="36">
        <f>IF(ISNUMBER('Water Data'!K40),IF('Water Data'!K40=-999,"NA",IF('Water Data'!K40&lt;1, "&lt;1", IF('Water Data'!K40&gt;99, "&gt;99", 'Water Data'!K40))),"-")</f>
        <v>73.95819091796875</v>
      </c>
      <c r="L42" s="36">
        <f>IF(ISNUMBER('Water Data'!L40),IF('Water Data'!L40=-999,"NA",IF('Water Data'!L40&lt;1, "&lt;1", IF('Water Data'!L40&gt;99, "&gt;99", 'Water Data'!L40))),"-")</f>
        <v>17.691627502441406</v>
      </c>
      <c r="M42" s="36">
        <f>IF(ISNUMBER('Water Data'!M40),IF('Water Data'!M40=-999,"NA",IF('Water Data'!M40&lt;1, "&lt;1", IF('Water Data'!M40&gt;99, "&gt;99", 'Water Data'!M40))),"-")</f>
        <v>8.350184440612793</v>
      </c>
      <c r="N42" s="36">
        <f>IF(ISNUMBER('Water Data'!N40),IF('Water Data'!N40=-999,"NA",IF('Water Data'!N40&lt;1, "&lt;1", IF('Water Data'!N40&gt;99, "&gt;99", 'Water Data'!N40))),"-")</f>
        <v>69.240676879882813</v>
      </c>
      <c r="O42" s="36">
        <f>IF(ISNUMBER('Water Data'!O40),IF('Water Data'!O40=-999,"NA",IF('Water Data'!O40&lt;1, "&lt;1", IF('Water Data'!O40&gt;99, "&gt;99", 'Water Data'!O40))),"-")</f>
        <v>18.507759094238281</v>
      </c>
      <c r="P42" s="36">
        <f>IF(ISNUMBER('Water Data'!P40),IF('Water Data'!P40=-999,"NA",IF('Water Data'!P40&lt;1, "&lt;1", IF('Water Data'!P40&gt;99, "&gt;99", 'Water Data'!P40))),"-")</f>
        <v>12.251566886901855</v>
      </c>
      <c r="Q42" s="36" t="str">
        <f>IF(ISNUMBER('Water Data'!Q40),IF('Water Data'!Q40=-999,"NA",IF('Water Data'!Q40&lt;1, "&lt;1", IF('Water Data'!Q40&gt;99, "&gt;99", 'Water Data'!Q40))),"-")</f>
        <v>-</v>
      </c>
      <c r="R42" s="36" t="str">
        <f>IF(ISNUMBER('Water Data'!R40),IF('Water Data'!R40=-999,"NA",IF('Water Data'!R40&lt;1, "&lt;1", IF('Water Data'!R40&gt;99, "&gt;99", 'Water Data'!R40))),"-")</f>
        <v>-</v>
      </c>
      <c r="S42" s="36" t="str">
        <f>IF(ISNUMBER('Water Data'!S40),IF('Water Data'!S40=-999,"NA",IF('Water Data'!S40&lt;1, "&lt;1", IF('Water Data'!S40&gt;99, "&gt;99", 'Water Data'!S40))),"-")</f>
        <v>-</v>
      </c>
      <c r="T42" s="36">
        <f>IF(ISNUMBER('Water Data'!T40),IF('Water Data'!T40=-999,"NA",IF('Water Data'!T40&lt;1, "&lt;1", IF('Water Data'!T40&gt;99, "&gt;99", 'Water Data'!T40))),"-")</f>
        <v>65.450965881347656</v>
      </c>
      <c r="U42" s="36">
        <f>IF(ISNUMBER('Water Data'!U40),IF('Water Data'!U40=-999,"NA",IF('Water Data'!U40&lt;1, "&lt;1", IF('Water Data'!U40&gt;99, "&gt;99", 'Water Data'!U40))),"-")</f>
        <v>21.170188903808594</v>
      </c>
      <c r="V42" s="36">
        <f>IF(ISNUMBER('Water Data'!V40),IF('Water Data'!V40=-999,"NA",IF('Water Data'!V40&lt;1, "&lt;1", IF('Water Data'!V40&gt;99, "&gt;99", 'Water Data'!V40))),"-")</f>
        <v>13.378847122192383</v>
      </c>
      <c r="W42" s="36">
        <f>IF(ISNUMBER('Water Data'!W40),IF('Water Data'!W40=-999,"NA",IF('Water Data'!W40&lt;1, "&lt;1", IF('Water Data'!W40&gt;99, "&gt;99", 'Water Data'!W40))),"-")</f>
        <v>77.931877136230469</v>
      </c>
      <c r="X42" s="36">
        <f>IF(ISNUMBER('Water Data'!X40),IF('Water Data'!X40=-999,"NA",IF('Water Data'!X40&lt;1, "&lt;1", IF('Water Data'!X40&gt;99, "&gt;99", 'Water Data'!X40))),"-")</f>
        <v>14.894302368164063</v>
      </c>
      <c r="Y42" s="36">
        <f>IF(ISNUMBER('Water Data'!Y40),IF('Water Data'!Y40=-999,"NA",IF('Water Data'!Y40&lt;1, "&lt;1", IF('Water Data'!Y40&gt;99, "&gt;99", 'Water Data'!Y40))),"-")</f>
        <v>7.1738224029541016</v>
      </c>
      <c r="Z42" s="5"/>
    </row>
    <row r="43" spans="1:26" s="2" customFormat="1" x14ac:dyDescent="0.2">
      <c r="A43" s="37" t="str">
        <f>'Water Data'!A41</f>
        <v>Central and Southern Asia</v>
      </c>
      <c r="B43" s="5">
        <f>'Water Data'!B41</f>
        <v>2019</v>
      </c>
      <c r="C43" s="50">
        <f>'Water Data'!C41</f>
        <v>549888.49199999997</v>
      </c>
      <c r="D43" s="8">
        <f>IF(ISNUMBER('Water Data'!D41),'Water Data'!D41,"-")</f>
        <v>36.105484008789063</v>
      </c>
      <c r="E43" s="8">
        <f>IF(ISNUMBER('Water Data'!E41),'Water Data'!E41,"-")</f>
        <v>18.758176803588867</v>
      </c>
      <c r="F43" s="8">
        <f>IF(ISNUMBER('Water Data'!F41),'Water Data'!F41,"-")</f>
        <v>34.173011779785156</v>
      </c>
      <c r="G43" s="8">
        <f>IF(ISNUMBER('Water Data'!G41),'Water Data'!G41,"-")</f>
        <v>47.068813323974609</v>
      </c>
      <c r="H43" s="36">
        <f>IF(ISNUMBER('Water Data'!H41),IF('Water Data'!H41=-999,"NA",IF('Water Data'!H41&lt;1, "&lt;1", IF('Water Data'!H41&gt;99, "&gt;99", 'Water Data'!H41))),"-")</f>
        <v>67.661018371582031</v>
      </c>
      <c r="I43" s="36">
        <f>IF(ISNUMBER('Water Data'!I41),IF('Water Data'!I41=-999,"NA",IF('Water Data'!I41&lt;1, "&lt;1", IF('Water Data'!I41&gt;99, "&gt;99", 'Water Data'!I41))),"-")</f>
        <v>21.696922302246094</v>
      </c>
      <c r="J43" s="36">
        <f>IF(ISNUMBER('Water Data'!J41),IF('Water Data'!J41=-999,"NA",IF('Water Data'!J41&lt;1, "&lt;1", IF('Water Data'!J41&gt;99, "&gt;99", 'Water Data'!J41))),"-")</f>
        <v>10.642062187194824</v>
      </c>
      <c r="K43" s="36">
        <f>IF(ISNUMBER('Water Data'!K41),IF('Water Data'!K41=-999,"NA",IF('Water Data'!K41&lt;1, "&lt;1", IF('Water Data'!K41&gt;99, "&gt;99", 'Water Data'!K41))),"-")</f>
        <v>73.950660705566406</v>
      </c>
      <c r="L43" s="36">
        <f>IF(ISNUMBER('Water Data'!L41),IF('Water Data'!L41=-999,"NA",IF('Water Data'!L41&lt;1, "&lt;1", IF('Water Data'!L41&gt;99, "&gt;99", 'Water Data'!L41))),"-")</f>
        <v>18.104507446289063</v>
      </c>
      <c r="M43" s="36">
        <f>IF(ISNUMBER('Water Data'!M41),IF('Water Data'!M41=-999,"NA",IF('Water Data'!M41&lt;1, "&lt;1", IF('Water Data'!M41&gt;99, "&gt;99", 'Water Data'!M41))),"-")</f>
        <v>7.9448318481445313</v>
      </c>
      <c r="N43" s="36">
        <f>IF(ISNUMBER('Water Data'!N41),IF('Water Data'!N41=-999,"NA",IF('Water Data'!N41&lt;1, "&lt;1", IF('Water Data'!N41&gt;99, "&gt;99", 'Water Data'!N41))),"-")</f>
        <v>69.203125</v>
      </c>
      <c r="O43" s="36">
        <f>IF(ISNUMBER('Water Data'!O41),IF('Water Data'!O41=-999,"NA",IF('Water Data'!O41&lt;1, "&lt;1", IF('Water Data'!O41&gt;99, "&gt;99", 'Water Data'!O41))),"-")</f>
        <v>19.163497924804688</v>
      </c>
      <c r="P43" s="36">
        <f>IF(ISNUMBER('Water Data'!P41),IF('Water Data'!P41=-999,"NA",IF('Water Data'!P41&lt;1, "&lt;1", IF('Water Data'!P41&gt;99, "&gt;99", 'Water Data'!P41))),"-")</f>
        <v>11.63337516784668</v>
      </c>
      <c r="Q43" s="36" t="str">
        <f>IF(ISNUMBER('Water Data'!Q41),IF('Water Data'!Q41=-999,"NA",IF('Water Data'!Q41&lt;1, "&lt;1", IF('Water Data'!Q41&gt;99, "&gt;99", 'Water Data'!Q41))),"-")</f>
        <v>-</v>
      </c>
      <c r="R43" s="36" t="str">
        <f>IF(ISNUMBER('Water Data'!R41),IF('Water Data'!R41=-999,"NA",IF('Water Data'!R41&lt;1, "&lt;1", IF('Water Data'!R41&gt;99, "&gt;99", 'Water Data'!R41))),"-")</f>
        <v>-</v>
      </c>
      <c r="S43" s="36" t="str">
        <f>IF(ISNUMBER('Water Data'!S41),IF('Water Data'!S41=-999,"NA",IF('Water Data'!S41&lt;1, "&lt;1", IF('Water Data'!S41&gt;99, "&gt;99", 'Water Data'!S41))),"-")</f>
        <v>-</v>
      </c>
      <c r="T43" s="36">
        <f>IF(ISNUMBER('Water Data'!T41),IF('Water Data'!T41=-999,"NA",IF('Water Data'!T41&lt;1, "&lt;1", IF('Water Data'!T41&gt;99, "&gt;99", 'Water Data'!T41))),"-")</f>
        <v>65.484176635742188</v>
      </c>
      <c r="U43" s="36">
        <f>IF(ISNUMBER('Water Data'!U41),IF('Water Data'!U41=-999,"NA",IF('Water Data'!U41&lt;1, "&lt;1", IF('Water Data'!U41&gt;99, "&gt;99", 'Water Data'!U41))),"-")</f>
        <v>21.781158447265625</v>
      </c>
      <c r="V43" s="36">
        <f>IF(ISNUMBER('Water Data'!V41),IF('Water Data'!V41=-999,"NA",IF('Water Data'!V41&lt;1, "&lt;1", IF('Water Data'!V41&gt;99, "&gt;99", 'Water Data'!V41))),"-")</f>
        <v>12.734668731689453</v>
      </c>
      <c r="W43" s="36">
        <f>IF(ISNUMBER('Water Data'!W41),IF('Water Data'!W41=-999,"NA",IF('Water Data'!W41&lt;1, "&lt;1", IF('Water Data'!W41&gt;99, "&gt;99", 'Water Data'!W41))),"-")</f>
        <v>78.025459289550781</v>
      </c>
      <c r="X43" s="36">
        <f>IF(ISNUMBER('Water Data'!X41),IF('Water Data'!X41=-999,"NA",IF('Water Data'!X41&lt;1, "&lt;1", IF('Water Data'!X41&gt;99, "&gt;99", 'Water Data'!X41))),"-")</f>
        <v>15.099922180175781</v>
      </c>
      <c r="Y43" s="36">
        <f>IF(ISNUMBER('Water Data'!Y41),IF('Water Data'!Y41=-999,"NA",IF('Water Data'!Y41&lt;1, "&lt;1", IF('Water Data'!Y41&gt;99, "&gt;99", 'Water Data'!Y41))),"-")</f>
        <v>6.8746213912963867</v>
      </c>
      <c r="Z43" s="5"/>
    </row>
    <row r="44" spans="1:26" s="2" customFormat="1" hidden="1" x14ac:dyDescent="0.2">
      <c r="A44" s="37" t="str">
        <f>'Water Data'!A42</f>
        <v>Eastern and South-Eastern Asia</v>
      </c>
      <c r="B44" s="5">
        <f>'Water Data'!B42</f>
        <v>2000</v>
      </c>
      <c r="C44" s="50">
        <f>'Water Data'!C42</f>
        <v>517073.37699999998</v>
      </c>
      <c r="D44" s="8">
        <f>IF(ISNUMBER('Water Data'!D42),'Water Data'!D42,"-")</f>
        <v>40.429496765136719</v>
      </c>
      <c r="E44" s="8">
        <f>IF(ISNUMBER('Water Data'!E42),'Water Data'!E42,"-")</f>
        <v>16.284908294677734</v>
      </c>
      <c r="F44" s="8">
        <f>IF(ISNUMBER('Water Data'!F42),'Water Data'!F42,"-")</f>
        <v>40.600162506103516</v>
      </c>
      <c r="G44" s="8">
        <f>IF(ISNUMBER('Water Data'!G42),'Water Data'!G42,"-")</f>
        <v>43.114933013916016</v>
      </c>
      <c r="H44" s="36" t="str">
        <f>IF(ISNUMBER('Water Data'!H42),IF('Water Data'!H42=-999,"NA",IF('Water Data'!H42&lt;1, "&lt;1", IF('Water Data'!H42&gt;99, "&gt;99", 'Water Data'!H42))),"-")</f>
        <v>-</v>
      </c>
      <c r="I44" s="36" t="str">
        <f>IF(ISNUMBER('Water Data'!I42),IF('Water Data'!I42=-999,"NA",IF('Water Data'!I42&lt;1, "&lt;1", IF('Water Data'!I42&gt;99, "&gt;99", 'Water Data'!I42))),"-")</f>
        <v>-</v>
      </c>
      <c r="J44" s="36" t="str">
        <f>IF(ISNUMBER('Water Data'!J42),IF('Water Data'!J42=-999,"NA",IF('Water Data'!J42&lt;1, "&lt;1", IF('Water Data'!J42&gt;99, "&gt;99", 'Water Data'!J42))),"-")</f>
        <v>-</v>
      </c>
      <c r="K44" s="36" t="str">
        <f>IF(ISNUMBER('Water Data'!K42),IF('Water Data'!K42=-999,"NA",IF('Water Data'!K42&lt;1, "&lt;1", IF('Water Data'!K42&gt;99, "&gt;99", 'Water Data'!K42))),"-")</f>
        <v>-</v>
      </c>
      <c r="L44" s="36" t="str">
        <f>IF(ISNUMBER('Water Data'!L42),IF('Water Data'!L42=-999,"NA",IF('Water Data'!L42&lt;1, "&lt;1", IF('Water Data'!L42&gt;99, "&gt;99", 'Water Data'!L42))),"-")</f>
        <v>-</v>
      </c>
      <c r="M44" s="36" t="str">
        <f>IF(ISNUMBER('Water Data'!M42),IF('Water Data'!M42=-999,"NA",IF('Water Data'!M42&lt;1, "&lt;1", IF('Water Data'!M42&gt;99, "&gt;99", 'Water Data'!M42))),"-")</f>
        <v>-</v>
      </c>
      <c r="N44" s="36" t="str">
        <f>IF(ISNUMBER('Water Data'!N42),IF('Water Data'!N42=-999,"NA",IF('Water Data'!N42&lt;1, "&lt;1", IF('Water Data'!N42&gt;99, "&gt;99", 'Water Data'!N42))),"-")</f>
        <v>-</v>
      </c>
      <c r="O44" s="36" t="str">
        <f>IF(ISNUMBER('Water Data'!O42),IF('Water Data'!O42=-999,"NA",IF('Water Data'!O42&lt;1, "&lt;1", IF('Water Data'!O42&gt;99, "&gt;99", 'Water Data'!O42))),"-")</f>
        <v>-</v>
      </c>
      <c r="P44" s="36" t="str">
        <f>IF(ISNUMBER('Water Data'!P42),IF('Water Data'!P42=-999,"NA",IF('Water Data'!P42&lt;1, "&lt;1", IF('Water Data'!P42&gt;99, "&gt;99", 'Water Data'!P42))),"-")</f>
        <v>-</v>
      </c>
      <c r="Q44" s="36" t="str">
        <f>IF(ISNUMBER('Water Data'!Q42),IF('Water Data'!Q42=-999,"NA",IF('Water Data'!Q42&lt;1, "&lt;1", IF('Water Data'!Q42&gt;99, "&gt;99", 'Water Data'!Q42))),"-")</f>
        <v>-</v>
      </c>
      <c r="R44" s="36" t="str">
        <f>IF(ISNUMBER('Water Data'!R42),IF('Water Data'!R42=-999,"NA",IF('Water Data'!R42&lt;1, "&lt;1", IF('Water Data'!R42&gt;99, "&gt;99", 'Water Data'!R42))),"-")</f>
        <v>-</v>
      </c>
      <c r="S44" s="36" t="str">
        <f>IF(ISNUMBER('Water Data'!S42),IF('Water Data'!S42=-999,"NA",IF('Water Data'!S42&lt;1, "&lt;1", IF('Water Data'!S42&gt;99, "&gt;99", 'Water Data'!S42))),"-")</f>
        <v>-</v>
      </c>
      <c r="T44" s="36" t="str">
        <f>IF(ISNUMBER('Water Data'!T42),IF('Water Data'!T42=-999,"NA",IF('Water Data'!T42&lt;1, "&lt;1", IF('Water Data'!T42&gt;99, "&gt;99", 'Water Data'!T42))),"-")</f>
        <v>-</v>
      </c>
      <c r="U44" s="36" t="str">
        <f>IF(ISNUMBER('Water Data'!U42),IF('Water Data'!U42=-999,"NA",IF('Water Data'!U42&lt;1, "&lt;1", IF('Water Data'!U42&gt;99, "&gt;99", 'Water Data'!U42))),"-")</f>
        <v>-</v>
      </c>
      <c r="V44" s="36" t="str">
        <f>IF(ISNUMBER('Water Data'!V42),IF('Water Data'!V42=-999,"NA",IF('Water Data'!V42&lt;1, "&lt;1", IF('Water Data'!V42&gt;99, "&gt;99", 'Water Data'!V42))),"-")</f>
        <v>-</v>
      </c>
      <c r="W44" s="36" t="str">
        <f>IF(ISNUMBER('Water Data'!W42),IF('Water Data'!W42=-999,"NA",IF('Water Data'!W42&lt;1, "&lt;1", IF('Water Data'!W42&gt;99, "&gt;99", 'Water Data'!W42))),"-")</f>
        <v>-</v>
      </c>
      <c r="X44" s="36" t="str">
        <f>IF(ISNUMBER('Water Data'!X42),IF('Water Data'!X42=-999,"NA",IF('Water Data'!X42&lt;1, "&lt;1", IF('Water Data'!X42&gt;99, "&gt;99", 'Water Data'!X42))),"-")</f>
        <v>-</v>
      </c>
      <c r="Y44" s="36" t="str">
        <f>IF(ISNUMBER('Water Data'!Y42),IF('Water Data'!Y42=-999,"NA",IF('Water Data'!Y42&lt;1, "&lt;1", IF('Water Data'!Y42&gt;99, "&gt;99", 'Water Data'!Y42))),"-")</f>
        <v>&lt;1</v>
      </c>
      <c r="Z44" s="5"/>
    </row>
    <row r="45" spans="1:26" s="2" customFormat="1" hidden="1" x14ac:dyDescent="0.2">
      <c r="A45" s="37" t="str">
        <f>'Water Data'!A43</f>
        <v>Eastern and South-Eastern Asia</v>
      </c>
      <c r="B45" s="5">
        <f>'Water Data'!B43</f>
        <v>2001</v>
      </c>
      <c r="C45" s="50">
        <f>'Water Data'!C43</f>
        <v>514326.06699999998</v>
      </c>
      <c r="D45" s="8">
        <f>IF(ISNUMBER('Water Data'!D43),'Water Data'!D43,"-")</f>
        <v>41.447189331054688</v>
      </c>
      <c r="E45" s="8">
        <f>IF(ISNUMBER('Water Data'!E43),'Water Data'!E43,"-")</f>
        <v>15.962850570678711</v>
      </c>
      <c r="F45" s="8">
        <f>IF(ISNUMBER('Water Data'!F43),'Water Data'!F43,"-")</f>
        <v>38.930850982666016</v>
      </c>
      <c r="G45" s="8">
        <f>IF(ISNUMBER('Water Data'!G43),'Water Data'!G43,"-")</f>
        <v>45.106300354003906</v>
      </c>
      <c r="H45" s="36" t="str">
        <f>IF(ISNUMBER('Water Data'!H43),IF('Water Data'!H43=-999,"NA",IF('Water Data'!H43&lt;1, "&lt;1", IF('Water Data'!H43&gt;99, "&gt;99", 'Water Data'!H43))),"-")</f>
        <v>-</v>
      </c>
      <c r="I45" s="36" t="str">
        <f>IF(ISNUMBER('Water Data'!I43),IF('Water Data'!I43=-999,"NA",IF('Water Data'!I43&lt;1, "&lt;1", IF('Water Data'!I43&gt;99, "&gt;99", 'Water Data'!I43))),"-")</f>
        <v>-</v>
      </c>
      <c r="J45" s="36" t="str">
        <f>IF(ISNUMBER('Water Data'!J43),IF('Water Data'!J43=-999,"NA",IF('Water Data'!J43&lt;1, "&lt;1", IF('Water Data'!J43&gt;99, "&gt;99", 'Water Data'!J43))),"-")</f>
        <v>-</v>
      </c>
      <c r="K45" s="36" t="str">
        <f>IF(ISNUMBER('Water Data'!K43),IF('Water Data'!K43=-999,"NA",IF('Water Data'!K43&lt;1, "&lt;1", IF('Water Data'!K43&gt;99, "&gt;99", 'Water Data'!K43))),"-")</f>
        <v>-</v>
      </c>
      <c r="L45" s="36" t="str">
        <f>IF(ISNUMBER('Water Data'!L43),IF('Water Data'!L43=-999,"NA",IF('Water Data'!L43&lt;1, "&lt;1", IF('Water Data'!L43&gt;99, "&gt;99", 'Water Data'!L43))),"-")</f>
        <v>-</v>
      </c>
      <c r="M45" s="36" t="str">
        <f>IF(ISNUMBER('Water Data'!M43),IF('Water Data'!M43=-999,"NA",IF('Water Data'!M43&lt;1, "&lt;1", IF('Water Data'!M43&gt;99, "&gt;99", 'Water Data'!M43))),"-")</f>
        <v>-</v>
      </c>
      <c r="N45" s="36" t="str">
        <f>IF(ISNUMBER('Water Data'!N43),IF('Water Data'!N43=-999,"NA",IF('Water Data'!N43&lt;1, "&lt;1", IF('Water Data'!N43&gt;99, "&gt;99", 'Water Data'!N43))),"-")</f>
        <v>-</v>
      </c>
      <c r="O45" s="36" t="str">
        <f>IF(ISNUMBER('Water Data'!O43),IF('Water Data'!O43=-999,"NA",IF('Water Data'!O43&lt;1, "&lt;1", IF('Water Data'!O43&gt;99, "&gt;99", 'Water Data'!O43))),"-")</f>
        <v>-</v>
      </c>
      <c r="P45" s="36" t="str">
        <f>IF(ISNUMBER('Water Data'!P43),IF('Water Data'!P43=-999,"NA",IF('Water Data'!P43&lt;1, "&lt;1", IF('Water Data'!P43&gt;99, "&gt;99", 'Water Data'!P43))),"-")</f>
        <v>-</v>
      </c>
      <c r="Q45" s="36" t="str">
        <f>IF(ISNUMBER('Water Data'!Q43),IF('Water Data'!Q43=-999,"NA",IF('Water Data'!Q43&lt;1, "&lt;1", IF('Water Data'!Q43&gt;99, "&gt;99", 'Water Data'!Q43))),"-")</f>
        <v>-</v>
      </c>
      <c r="R45" s="36" t="str">
        <f>IF(ISNUMBER('Water Data'!R43),IF('Water Data'!R43=-999,"NA",IF('Water Data'!R43&lt;1, "&lt;1", IF('Water Data'!R43&gt;99, "&gt;99", 'Water Data'!R43))),"-")</f>
        <v>-</v>
      </c>
      <c r="S45" s="36" t="str">
        <f>IF(ISNUMBER('Water Data'!S43),IF('Water Data'!S43=-999,"NA",IF('Water Data'!S43&lt;1, "&lt;1", IF('Water Data'!S43&gt;99, "&gt;99", 'Water Data'!S43))),"-")</f>
        <v>-</v>
      </c>
      <c r="T45" s="36" t="str">
        <f>IF(ISNUMBER('Water Data'!T43),IF('Water Data'!T43=-999,"NA",IF('Water Data'!T43&lt;1, "&lt;1", IF('Water Data'!T43&gt;99, "&gt;99", 'Water Data'!T43))),"-")</f>
        <v>-</v>
      </c>
      <c r="U45" s="36" t="str">
        <f>IF(ISNUMBER('Water Data'!U43),IF('Water Data'!U43=-999,"NA",IF('Water Data'!U43&lt;1, "&lt;1", IF('Water Data'!U43&gt;99, "&gt;99", 'Water Data'!U43))),"-")</f>
        <v>-</v>
      </c>
      <c r="V45" s="36" t="str">
        <f>IF(ISNUMBER('Water Data'!V43),IF('Water Data'!V43=-999,"NA",IF('Water Data'!V43&lt;1, "&lt;1", IF('Water Data'!V43&gt;99, "&gt;99", 'Water Data'!V43))),"-")</f>
        <v>-</v>
      </c>
      <c r="W45" s="36" t="str">
        <f>IF(ISNUMBER('Water Data'!W43),IF('Water Data'!W43=-999,"NA",IF('Water Data'!W43&lt;1, "&lt;1", IF('Water Data'!W43&gt;99, "&gt;99", 'Water Data'!W43))),"-")</f>
        <v>-</v>
      </c>
      <c r="X45" s="36" t="str">
        <f>IF(ISNUMBER('Water Data'!X43),IF('Water Data'!X43=-999,"NA",IF('Water Data'!X43&lt;1, "&lt;1", IF('Water Data'!X43&gt;99, "&gt;99", 'Water Data'!X43))),"-")</f>
        <v>-</v>
      </c>
      <c r="Y45" s="36" t="str">
        <f>IF(ISNUMBER('Water Data'!Y43),IF('Water Data'!Y43=-999,"NA",IF('Water Data'!Y43&lt;1, "&lt;1", IF('Water Data'!Y43&gt;99, "&gt;99", 'Water Data'!Y43))),"-")</f>
        <v>&lt;1</v>
      </c>
      <c r="Z45" s="5"/>
    </row>
    <row r="46" spans="1:26" s="2" customFormat="1" hidden="1" x14ac:dyDescent="0.2">
      <c r="A46" s="37" t="str">
        <f>'Water Data'!A44</f>
        <v>Eastern and South-Eastern Asia</v>
      </c>
      <c r="B46" s="5">
        <f>'Water Data'!B44</f>
        <v>2002</v>
      </c>
      <c r="C46" s="50">
        <f>'Water Data'!C44</f>
        <v>511940.83100000001</v>
      </c>
      <c r="D46" s="8">
        <f>IF(ISNUMBER('Water Data'!D44),'Water Data'!D44,"-")</f>
        <v>42.554481506347656</v>
      </c>
      <c r="E46" s="8">
        <f>IF(ISNUMBER('Water Data'!E44),'Water Data'!E44,"-")</f>
        <v>16.035158157348633</v>
      </c>
      <c r="F46" s="8">
        <f>IF(ISNUMBER('Water Data'!F44),'Water Data'!F44,"-")</f>
        <v>37.362464904785156</v>
      </c>
      <c r="G46" s="8">
        <f>IF(ISNUMBER('Water Data'!G44),'Water Data'!G44,"-")</f>
        <v>46.602371215820313</v>
      </c>
      <c r="H46" s="36" t="str">
        <f>IF(ISNUMBER('Water Data'!H44),IF('Water Data'!H44=-999,"NA",IF('Water Data'!H44&lt;1, "&lt;1", IF('Water Data'!H44&gt;99, "&gt;99", 'Water Data'!H44))),"-")</f>
        <v>-</v>
      </c>
      <c r="I46" s="36" t="str">
        <f>IF(ISNUMBER('Water Data'!I44),IF('Water Data'!I44=-999,"NA",IF('Water Data'!I44&lt;1, "&lt;1", IF('Water Data'!I44&gt;99, "&gt;99", 'Water Data'!I44))),"-")</f>
        <v>-</v>
      </c>
      <c r="J46" s="36" t="str">
        <f>IF(ISNUMBER('Water Data'!J44),IF('Water Data'!J44=-999,"NA",IF('Water Data'!J44&lt;1, "&lt;1", IF('Water Data'!J44&gt;99, "&gt;99", 'Water Data'!J44))),"-")</f>
        <v>-</v>
      </c>
      <c r="K46" s="36" t="str">
        <f>IF(ISNUMBER('Water Data'!K44),IF('Water Data'!K44=-999,"NA",IF('Water Data'!K44&lt;1, "&lt;1", IF('Water Data'!K44&gt;99, "&gt;99", 'Water Data'!K44))),"-")</f>
        <v>-</v>
      </c>
      <c r="L46" s="36" t="str">
        <f>IF(ISNUMBER('Water Data'!L44),IF('Water Data'!L44=-999,"NA",IF('Water Data'!L44&lt;1, "&lt;1", IF('Water Data'!L44&gt;99, "&gt;99", 'Water Data'!L44))),"-")</f>
        <v>-</v>
      </c>
      <c r="M46" s="36" t="str">
        <f>IF(ISNUMBER('Water Data'!M44),IF('Water Data'!M44=-999,"NA",IF('Water Data'!M44&lt;1, "&lt;1", IF('Water Data'!M44&gt;99, "&gt;99", 'Water Data'!M44))),"-")</f>
        <v>-</v>
      </c>
      <c r="N46" s="36" t="str">
        <f>IF(ISNUMBER('Water Data'!N44),IF('Water Data'!N44=-999,"NA",IF('Water Data'!N44&lt;1, "&lt;1", IF('Water Data'!N44&gt;99, "&gt;99", 'Water Data'!N44))),"-")</f>
        <v>-</v>
      </c>
      <c r="O46" s="36" t="str">
        <f>IF(ISNUMBER('Water Data'!O44),IF('Water Data'!O44=-999,"NA",IF('Water Data'!O44&lt;1, "&lt;1", IF('Water Data'!O44&gt;99, "&gt;99", 'Water Data'!O44))),"-")</f>
        <v>-</v>
      </c>
      <c r="P46" s="36" t="str">
        <f>IF(ISNUMBER('Water Data'!P44),IF('Water Data'!P44=-999,"NA",IF('Water Data'!P44&lt;1, "&lt;1", IF('Water Data'!P44&gt;99, "&gt;99", 'Water Data'!P44))),"-")</f>
        <v>-</v>
      </c>
      <c r="Q46" s="36" t="str">
        <f>IF(ISNUMBER('Water Data'!Q44),IF('Water Data'!Q44=-999,"NA",IF('Water Data'!Q44&lt;1, "&lt;1", IF('Water Data'!Q44&gt;99, "&gt;99", 'Water Data'!Q44))),"-")</f>
        <v>-</v>
      </c>
      <c r="R46" s="36" t="str">
        <f>IF(ISNUMBER('Water Data'!R44),IF('Water Data'!R44=-999,"NA",IF('Water Data'!R44&lt;1, "&lt;1", IF('Water Data'!R44&gt;99, "&gt;99", 'Water Data'!R44))),"-")</f>
        <v>-</v>
      </c>
      <c r="S46" s="36" t="str">
        <f>IF(ISNUMBER('Water Data'!S44),IF('Water Data'!S44=-999,"NA",IF('Water Data'!S44&lt;1, "&lt;1", IF('Water Data'!S44&gt;99, "&gt;99", 'Water Data'!S44))),"-")</f>
        <v>-</v>
      </c>
      <c r="T46" s="36" t="str">
        <f>IF(ISNUMBER('Water Data'!T44),IF('Water Data'!T44=-999,"NA",IF('Water Data'!T44&lt;1, "&lt;1", IF('Water Data'!T44&gt;99, "&gt;99", 'Water Data'!T44))),"-")</f>
        <v>-</v>
      </c>
      <c r="U46" s="36" t="str">
        <f>IF(ISNUMBER('Water Data'!U44),IF('Water Data'!U44=-999,"NA",IF('Water Data'!U44&lt;1, "&lt;1", IF('Water Data'!U44&gt;99, "&gt;99", 'Water Data'!U44))),"-")</f>
        <v>-</v>
      </c>
      <c r="V46" s="36" t="str">
        <f>IF(ISNUMBER('Water Data'!V44),IF('Water Data'!V44=-999,"NA",IF('Water Data'!V44&lt;1, "&lt;1", IF('Water Data'!V44&gt;99, "&gt;99", 'Water Data'!V44))),"-")</f>
        <v>-</v>
      </c>
      <c r="W46" s="36" t="str">
        <f>IF(ISNUMBER('Water Data'!W44),IF('Water Data'!W44=-999,"NA",IF('Water Data'!W44&lt;1, "&lt;1", IF('Water Data'!W44&gt;99, "&gt;99", 'Water Data'!W44))),"-")</f>
        <v>-</v>
      </c>
      <c r="X46" s="36" t="str">
        <f>IF(ISNUMBER('Water Data'!X44),IF('Water Data'!X44=-999,"NA",IF('Water Data'!X44&lt;1, "&lt;1", IF('Water Data'!X44&gt;99, "&gt;99", 'Water Data'!X44))),"-")</f>
        <v>-</v>
      </c>
      <c r="Y46" s="36" t="str">
        <f>IF(ISNUMBER('Water Data'!Y44),IF('Water Data'!Y44=-999,"NA",IF('Water Data'!Y44&lt;1, "&lt;1", IF('Water Data'!Y44&gt;99, "&gt;99", 'Water Data'!Y44))),"-")</f>
        <v>&lt;1</v>
      </c>
      <c r="Z46" s="5"/>
    </row>
    <row r="47" spans="1:26" s="2" customFormat="1" hidden="1" x14ac:dyDescent="0.2">
      <c r="A47" s="37" t="str">
        <f>'Water Data'!A45</f>
        <v>Eastern and South-Eastern Asia</v>
      </c>
      <c r="B47" s="5">
        <f>'Water Data'!B45</f>
        <v>2003</v>
      </c>
      <c r="C47" s="50">
        <f>'Water Data'!C45</f>
        <v>508925.00599999999</v>
      </c>
      <c r="D47" s="8">
        <f>IF(ISNUMBER('Water Data'!D45),'Water Data'!D45,"-")</f>
        <v>43.682456970214844</v>
      </c>
      <c r="E47" s="8">
        <f>IF(ISNUMBER('Water Data'!E45),'Water Data'!E45,"-")</f>
        <v>16.338199615478516</v>
      </c>
      <c r="F47" s="8">
        <f>IF(ISNUMBER('Water Data'!F45),'Water Data'!F45,"-")</f>
        <v>36.114353179931641</v>
      </c>
      <c r="G47" s="8">
        <f>IF(ISNUMBER('Water Data'!G45),'Water Data'!G45,"-")</f>
        <v>47.547443389892578</v>
      </c>
      <c r="H47" s="36" t="str">
        <f>IF(ISNUMBER('Water Data'!H45),IF('Water Data'!H45=-999,"NA",IF('Water Data'!H45&lt;1, "&lt;1", IF('Water Data'!H45&gt;99, "&gt;99", 'Water Data'!H45))),"-")</f>
        <v>-</v>
      </c>
      <c r="I47" s="36" t="str">
        <f>IF(ISNUMBER('Water Data'!I45),IF('Water Data'!I45=-999,"NA",IF('Water Data'!I45&lt;1, "&lt;1", IF('Water Data'!I45&gt;99, "&gt;99", 'Water Data'!I45))),"-")</f>
        <v>-</v>
      </c>
      <c r="J47" s="36" t="str">
        <f>IF(ISNUMBER('Water Data'!J45),IF('Water Data'!J45=-999,"NA",IF('Water Data'!J45&lt;1, "&lt;1", IF('Water Data'!J45&gt;99, "&gt;99", 'Water Data'!J45))),"-")</f>
        <v>-</v>
      </c>
      <c r="K47" s="36" t="str">
        <f>IF(ISNUMBER('Water Data'!K45),IF('Water Data'!K45=-999,"NA",IF('Water Data'!K45&lt;1, "&lt;1", IF('Water Data'!K45&gt;99, "&gt;99", 'Water Data'!K45))),"-")</f>
        <v>-</v>
      </c>
      <c r="L47" s="36" t="str">
        <f>IF(ISNUMBER('Water Data'!L45),IF('Water Data'!L45=-999,"NA",IF('Water Data'!L45&lt;1, "&lt;1", IF('Water Data'!L45&gt;99, "&gt;99", 'Water Data'!L45))),"-")</f>
        <v>-</v>
      </c>
      <c r="M47" s="36" t="str">
        <f>IF(ISNUMBER('Water Data'!M45),IF('Water Data'!M45=-999,"NA",IF('Water Data'!M45&lt;1, "&lt;1", IF('Water Data'!M45&gt;99, "&gt;99", 'Water Data'!M45))),"-")</f>
        <v>-</v>
      </c>
      <c r="N47" s="36" t="str">
        <f>IF(ISNUMBER('Water Data'!N45),IF('Water Data'!N45=-999,"NA",IF('Water Data'!N45&lt;1, "&lt;1", IF('Water Data'!N45&gt;99, "&gt;99", 'Water Data'!N45))),"-")</f>
        <v>-</v>
      </c>
      <c r="O47" s="36" t="str">
        <f>IF(ISNUMBER('Water Data'!O45),IF('Water Data'!O45=-999,"NA",IF('Water Data'!O45&lt;1, "&lt;1", IF('Water Data'!O45&gt;99, "&gt;99", 'Water Data'!O45))),"-")</f>
        <v>-</v>
      </c>
      <c r="P47" s="36" t="str">
        <f>IF(ISNUMBER('Water Data'!P45),IF('Water Data'!P45=-999,"NA",IF('Water Data'!P45&lt;1, "&lt;1", IF('Water Data'!P45&gt;99, "&gt;99", 'Water Data'!P45))),"-")</f>
        <v>-</v>
      </c>
      <c r="Q47" s="36" t="str">
        <f>IF(ISNUMBER('Water Data'!Q45),IF('Water Data'!Q45=-999,"NA",IF('Water Data'!Q45&lt;1, "&lt;1", IF('Water Data'!Q45&gt;99, "&gt;99", 'Water Data'!Q45))),"-")</f>
        <v>-</v>
      </c>
      <c r="R47" s="36" t="str">
        <f>IF(ISNUMBER('Water Data'!R45),IF('Water Data'!R45=-999,"NA",IF('Water Data'!R45&lt;1, "&lt;1", IF('Water Data'!R45&gt;99, "&gt;99", 'Water Data'!R45))),"-")</f>
        <v>-</v>
      </c>
      <c r="S47" s="36" t="str">
        <f>IF(ISNUMBER('Water Data'!S45),IF('Water Data'!S45=-999,"NA",IF('Water Data'!S45&lt;1, "&lt;1", IF('Water Data'!S45&gt;99, "&gt;99", 'Water Data'!S45))),"-")</f>
        <v>-</v>
      </c>
      <c r="T47" s="36" t="str">
        <f>IF(ISNUMBER('Water Data'!T45),IF('Water Data'!T45=-999,"NA",IF('Water Data'!T45&lt;1, "&lt;1", IF('Water Data'!T45&gt;99, "&gt;99", 'Water Data'!T45))),"-")</f>
        <v>-</v>
      </c>
      <c r="U47" s="36" t="str">
        <f>IF(ISNUMBER('Water Data'!U45),IF('Water Data'!U45=-999,"NA",IF('Water Data'!U45&lt;1, "&lt;1", IF('Water Data'!U45&gt;99, "&gt;99", 'Water Data'!U45))),"-")</f>
        <v>-</v>
      </c>
      <c r="V47" s="36" t="str">
        <f>IF(ISNUMBER('Water Data'!V45),IF('Water Data'!V45=-999,"NA",IF('Water Data'!V45&lt;1, "&lt;1", IF('Water Data'!V45&gt;99, "&gt;99", 'Water Data'!V45))),"-")</f>
        <v>-</v>
      </c>
      <c r="W47" s="36" t="str">
        <f>IF(ISNUMBER('Water Data'!W45),IF('Water Data'!W45=-999,"NA",IF('Water Data'!W45&lt;1, "&lt;1", IF('Water Data'!W45&gt;99, "&gt;99", 'Water Data'!W45))),"-")</f>
        <v>-</v>
      </c>
      <c r="X47" s="36" t="str">
        <f>IF(ISNUMBER('Water Data'!X45),IF('Water Data'!X45=-999,"NA",IF('Water Data'!X45&lt;1, "&lt;1", IF('Water Data'!X45&gt;99, "&gt;99", 'Water Data'!X45))),"-")</f>
        <v>-</v>
      </c>
      <c r="Y47" s="36" t="str">
        <f>IF(ISNUMBER('Water Data'!Y45),IF('Water Data'!Y45=-999,"NA",IF('Water Data'!Y45&lt;1, "&lt;1", IF('Water Data'!Y45&gt;99, "&gt;99", 'Water Data'!Y45))),"-")</f>
        <v>&lt;1</v>
      </c>
      <c r="Z47" s="5"/>
    </row>
    <row r="48" spans="1:26" s="2" customFormat="1" hidden="1" x14ac:dyDescent="0.2">
      <c r="A48" s="37" t="str">
        <f>'Water Data'!A46</f>
        <v>Eastern and South-Eastern Asia</v>
      </c>
      <c r="B48" s="5">
        <f>'Water Data'!B46</f>
        <v>2004</v>
      </c>
      <c r="C48" s="50">
        <f>'Water Data'!C46</f>
        <v>522304.83799999999</v>
      </c>
      <c r="D48" s="8">
        <f>IF(ISNUMBER('Water Data'!D46),'Water Data'!D46,"-")</f>
        <v>44.735252380371094</v>
      </c>
      <c r="E48" s="8">
        <f>IF(ISNUMBER('Water Data'!E46),'Water Data'!E46,"-")</f>
        <v>16.164844512939453</v>
      </c>
      <c r="F48" s="8">
        <f>IF(ISNUMBER('Water Data'!F46),'Water Data'!F46,"-")</f>
        <v>37.501026153564453</v>
      </c>
      <c r="G48" s="8">
        <f>IF(ISNUMBER('Water Data'!G46),'Water Data'!G46,"-")</f>
        <v>46.334129333496094</v>
      </c>
      <c r="H48" s="36" t="str">
        <f>IF(ISNUMBER('Water Data'!H46),IF('Water Data'!H46=-999,"NA",IF('Water Data'!H46&lt;1, "&lt;1", IF('Water Data'!H46&gt;99, "&gt;99", 'Water Data'!H46))),"-")</f>
        <v>-</v>
      </c>
      <c r="I48" s="36" t="str">
        <f>IF(ISNUMBER('Water Data'!I46),IF('Water Data'!I46=-999,"NA",IF('Water Data'!I46&lt;1, "&lt;1", IF('Water Data'!I46&gt;99, "&gt;99", 'Water Data'!I46))),"-")</f>
        <v>-</v>
      </c>
      <c r="J48" s="36" t="str">
        <f>IF(ISNUMBER('Water Data'!J46),IF('Water Data'!J46=-999,"NA",IF('Water Data'!J46&lt;1, "&lt;1", IF('Water Data'!J46&gt;99, "&gt;99", 'Water Data'!J46))),"-")</f>
        <v>-</v>
      </c>
      <c r="K48" s="36" t="str">
        <f>IF(ISNUMBER('Water Data'!K46),IF('Water Data'!K46=-999,"NA",IF('Water Data'!K46&lt;1, "&lt;1", IF('Water Data'!K46&gt;99, "&gt;99", 'Water Data'!K46))),"-")</f>
        <v>-</v>
      </c>
      <c r="L48" s="36" t="str">
        <f>IF(ISNUMBER('Water Data'!L46),IF('Water Data'!L46=-999,"NA",IF('Water Data'!L46&lt;1, "&lt;1", IF('Water Data'!L46&gt;99, "&gt;99", 'Water Data'!L46))),"-")</f>
        <v>-</v>
      </c>
      <c r="M48" s="36" t="str">
        <f>IF(ISNUMBER('Water Data'!M46),IF('Water Data'!M46=-999,"NA",IF('Water Data'!M46&lt;1, "&lt;1", IF('Water Data'!M46&gt;99, "&gt;99", 'Water Data'!M46))),"-")</f>
        <v>-</v>
      </c>
      <c r="N48" s="36" t="str">
        <f>IF(ISNUMBER('Water Data'!N46),IF('Water Data'!N46=-999,"NA",IF('Water Data'!N46&lt;1, "&lt;1", IF('Water Data'!N46&gt;99, "&gt;99", 'Water Data'!N46))),"-")</f>
        <v>-</v>
      </c>
      <c r="O48" s="36" t="str">
        <f>IF(ISNUMBER('Water Data'!O46),IF('Water Data'!O46=-999,"NA",IF('Water Data'!O46&lt;1, "&lt;1", IF('Water Data'!O46&gt;99, "&gt;99", 'Water Data'!O46))),"-")</f>
        <v>-</v>
      </c>
      <c r="P48" s="36" t="str">
        <f>IF(ISNUMBER('Water Data'!P46),IF('Water Data'!P46=-999,"NA",IF('Water Data'!P46&lt;1, "&lt;1", IF('Water Data'!P46&gt;99, "&gt;99", 'Water Data'!P46))),"-")</f>
        <v>-</v>
      </c>
      <c r="Q48" s="36" t="str">
        <f>IF(ISNUMBER('Water Data'!Q46),IF('Water Data'!Q46=-999,"NA",IF('Water Data'!Q46&lt;1, "&lt;1", IF('Water Data'!Q46&gt;99, "&gt;99", 'Water Data'!Q46))),"-")</f>
        <v>-</v>
      </c>
      <c r="R48" s="36" t="str">
        <f>IF(ISNUMBER('Water Data'!R46),IF('Water Data'!R46=-999,"NA",IF('Water Data'!R46&lt;1, "&lt;1", IF('Water Data'!R46&gt;99, "&gt;99", 'Water Data'!R46))),"-")</f>
        <v>-</v>
      </c>
      <c r="S48" s="36" t="str">
        <f>IF(ISNUMBER('Water Data'!S46),IF('Water Data'!S46=-999,"NA",IF('Water Data'!S46&lt;1, "&lt;1", IF('Water Data'!S46&gt;99, "&gt;99", 'Water Data'!S46))),"-")</f>
        <v>-</v>
      </c>
      <c r="T48" s="36" t="str">
        <f>IF(ISNUMBER('Water Data'!T46),IF('Water Data'!T46=-999,"NA",IF('Water Data'!T46&lt;1, "&lt;1", IF('Water Data'!T46&gt;99, "&gt;99", 'Water Data'!T46))),"-")</f>
        <v>-</v>
      </c>
      <c r="U48" s="36" t="str">
        <f>IF(ISNUMBER('Water Data'!U46),IF('Water Data'!U46=-999,"NA",IF('Water Data'!U46&lt;1, "&lt;1", IF('Water Data'!U46&gt;99, "&gt;99", 'Water Data'!U46))),"-")</f>
        <v>-</v>
      </c>
      <c r="V48" s="36" t="str">
        <f>IF(ISNUMBER('Water Data'!V46),IF('Water Data'!V46=-999,"NA",IF('Water Data'!V46&lt;1, "&lt;1", IF('Water Data'!V46&gt;99, "&gt;99", 'Water Data'!V46))),"-")</f>
        <v>-</v>
      </c>
      <c r="W48" s="36" t="str">
        <f>IF(ISNUMBER('Water Data'!W46),IF('Water Data'!W46=-999,"NA",IF('Water Data'!W46&lt;1, "&lt;1", IF('Water Data'!W46&gt;99, "&gt;99", 'Water Data'!W46))),"-")</f>
        <v>-</v>
      </c>
      <c r="X48" s="36" t="str">
        <f>IF(ISNUMBER('Water Data'!X46),IF('Water Data'!X46=-999,"NA",IF('Water Data'!X46&lt;1, "&lt;1", IF('Water Data'!X46&gt;99, "&gt;99", 'Water Data'!X46))),"-")</f>
        <v>-</v>
      </c>
      <c r="Y48" s="36" t="str">
        <f>IF(ISNUMBER('Water Data'!Y46),IF('Water Data'!Y46=-999,"NA",IF('Water Data'!Y46&lt;1, "&lt;1", IF('Water Data'!Y46&gt;99, "&gt;99", 'Water Data'!Y46))),"-")</f>
        <v>&lt;1</v>
      </c>
      <c r="Z48" s="5"/>
    </row>
    <row r="49" spans="1:26" s="2" customFormat="1" hidden="1" x14ac:dyDescent="0.2">
      <c r="A49" s="37" t="str">
        <f>'Water Data'!A47</f>
        <v>Eastern and South-Eastern Asia</v>
      </c>
      <c r="B49" s="5">
        <f>'Water Data'!B47</f>
        <v>2005</v>
      </c>
      <c r="C49" s="50">
        <f>'Water Data'!C47</f>
        <v>513754.76199999999</v>
      </c>
      <c r="D49" s="8">
        <f>IF(ISNUMBER('Water Data'!D47),'Water Data'!D47,"-")</f>
        <v>45.897495269775391</v>
      </c>
      <c r="E49" s="8">
        <f>IF(ISNUMBER('Water Data'!E47),'Water Data'!E47,"-")</f>
        <v>16.098461151123047</v>
      </c>
      <c r="F49" s="8">
        <f>IF(ISNUMBER('Water Data'!F47),'Water Data'!F47,"-")</f>
        <v>37.533988952636719</v>
      </c>
      <c r="G49" s="8">
        <f>IF(ISNUMBER('Water Data'!G47),'Water Data'!G47,"-")</f>
        <v>46.3675537109375</v>
      </c>
      <c r="H49" s="36" t="str">
        <f>IF(ISNUMBER('Water Data'!H47),IF('Water Data'!H47=-999,"NA",IF('Water Data'!H47&lt;1, "&lt;1", IF('Water Data'!H47&gt;99, "&gt;99", 'Water Data'!H47))),"-")</f>
        <v>-</v>
      </c>
      <c r="I49" s="36" t="str">
        <f>IF(ISNUMBER('Water Data'!I47),IF('Water Data'!I47=-999,"NA",IF('Water Data'!I47&lt;1, "&lt;1", IF('Water Data'!I47&gt;99, "&gt;99", 'Water Data'!I47))),"-")</f>
        <v>-</v>
      </c>
      <c r="J49" s="36">
        <f>IF(ISNUMBER('Water Data'!J47),IF('Water Data'!J47=-999,"NA",IF('Water Data'!J47&lt;1, "&lt;1", IF('Water Data'!J47&gt;99, "&gt;99", 'Water Data'!J47))),"-")</f>
        <v>4.9597702026367188</v>
      </c>
      <c r="K49" s="36" t="str">
        <f>IF(ISNUMBER('Water Data'!K47),IF('Water Data'!K47=-999,"NA",IF('Water Data'!K47&lt;1, "&lt;1", IF('Water Data'!K47&gt;99, "&gt;99", 'Water Data'!K47))),"-")</f>
        <v>-</v>
      </c>
      <c r="L49" s="36" t="str">
        <f>IF(ISNUMBER('Water Data'!L47),IF('Water Data'!L47=-999,"NA",IF('Water Data'!L47&lt;1, "&lt;1", IF('Water Data'!L47&gt;99, "&gt;99", 'Water Data'!L47))),"-")</f>
        <v>-</v>
      </c>
      <c r="M49" s="36" t="str">
        <f>IF(ISNUMBER('Water Data'!M47),IF('Water Data'!M47=-999,"NA",IF('Water Data'!M47&lt;1, "&lt;1", IF('Water Data'!M47&gt;99, "&gt;99", 'Water Data'!M47))),"-")</f>
        <v>-</v>
      </c>
      <c r="N49" s="36" t="str">
        <f>IF(ISNUMBER('Water Data'!N47),IF('Water Data'!N47=-999,"NA",IF('Water Data'!N47&lt;1, "&lt;1", IF('Water Data'!N47&gt;99, "&gt;99", 'Water Data'!N47))),"-")</f>
        <v>-</v>
      </c>
      <c r="O49" s="36" t="str">
        <f>IF(ISNUMBER('Water Data'!O47),IF('Water Data'!O47=-999,"NA",IF('Water Data'!O47&lt;1, "&lt;1", IF('Water Data'!O47&gt;99, "&gt;99", 'Water Data'!O47))),"-")</f>
        <v>-</v>
      </c>
      <c r="P49" s="36" t="str">
        <f>IF(ISNUMBER('Water Data'!P47),IF('Water Data'!P47=-999,"NA",IF('Water Data'!P47&lt;1, "&lt;1", IF('Water Data'!P47&gt;99, "&gt;99", 'Water Data'!P47))),"-")</f>
        <v>-</v>
      </c>
      <c r="Q49" s="36" t="str">
        <f>IF(ISNUMBER('Water Data'!Q47),IF('Water Data'!Q47=-999,"NA",IF('Water Data'!Q47&lt;1, "&lt;1", IF('Water Data'!Q47&gt;99, "&gt;99", 'Water Data'!Q47))),"-")</f>
        <v>-</v>
      </c>
      <c r="R49" s="36" t="str">
        <f>IF(ISNUMBER('Water Data'!R47),IF('Water Data'!R47=-999,"NA",IF('Water Data'!R47&lt;1, "&lt;1", IF('Water Data'!R47&gt;99, "&gt;99", 'Water Data'!R47))),"-")</f>
        <v>-</v>
      </c>
      <c r="S49" s="36" t="str">
        <f>IF(ISNUMBER('Water Data'!S47),IF('Water Data'!S47=-999,"NA",IF('Water Data'!S47&lt;1, "&lt;1", IF('Water Data'!S47&gt;99, "&gt;99", 'Water Data'!S47))),"-")</f>
        <v>-</v>
      </c>
      <c r="T49" s="36" t="str">
        <f>IF(ISNUMBER('Water Data'!T47),IF('Water Data'!T47=-999,"NA",IF('Water Data'!T47&lt;1, "&lt;1", IF('Water Data'!T47&gt;99, "&gt;99", 'Water Data'!T47))),"-")</f>
        <v>-</v>
      </c>
      <c r="U49" s="36" t="str">
        <f>IF(ISNUMBER('Water Data'!U47),IF('Water Data'!U47=-999,"NA",IF('Water Data'!U47&lt;1, "&lt;1", IF('Water Data'!U47&gt;99, "&gt;99", 'Water Data'!U47))),"-")</f>
        <v>-</v>
      </c>
      <c r="V49" s="36" t="str">
        <f>IF(ISNUMBER('Water Data'!V47),IF('Water Data'!V47=-999,"NA",IF('Water Data'!V47&lt;1, "&lt;1", IF('Water Data'!V47&gt;99, "&gt;99", 'Water Data'!V47))),"-")</f>
        <v>-</v>
      </c>
      <c r="W49" s="36" t="str">
        <f>IF(ISNUMBER('Water Data'!W47),IF('Water Data'!W47=-999,"NA",IF('Water Data'!W47&lt;1, "&lt;1", IF('Water Data'!W47&gt;99, "&gt;99", 'Water Data'!W47))),"-")</f>
        <v>-</v>
      </c>
      <c r="X49" s="36" t="str">
        <f>IF(ISNUMBER('Water Data'!X47),IF('Water Data'!X47=-999,"NA",IF('Water Data'!X47&lt;1, "&lt;1", IF('Water Data'!X47&gt;99, "&gt;99", 'Water Data'!X47))),"-")</f>
        <v>-</v>
      </c>
      <c r="Y49" s="36" t="str">
        <f>IF(ISNUMBER('Water Data'!Y47),IF('Water Data'!Y47=-999,"NA",IF('Water Data'!Y47&lt;1, "&lt;1", IF('Water Data'!Y47&gt;99, "&gt;99", 'Water Data'!Y47))),"-")</f>
        <v>&lt;1</v>
      </c>
      <c r="Z49" s="5"/>
    </row>
    <row r="50" spans="1:26" s="2" customFormat="1" hidden="1" x14ac:dyDescent="0.2">
      <c r="A50" s="37" t="str">
        <f>'Water Data'!A48</f>
        <v>Eastern and South-Eastern Asia</v>
      </c>
      <c r="B50" s="5">
        <f>'Water Data'!B48</f>
        <v>2006</v>
      </c>
      <c r="C50" s="50">
        <f>'Water Data'!C48</f>
        <v>503636.01799999998</v>
      </c>
      <c r="D50" s="8">
        <f>IF(ISNUMBER('Water Data'!D48),'Water Data'!D48,"-")</f>
        <v>47.021991729736328</v>
      </c>
      <c r="E50" s="8">
        <f>IF(ISNUMBER('Water Data'!E48),'Water Data'!E48,"-")</f>
        <v>16.209461212158203</v>
      </c>
      <c r="F50" s="8">
        <f>IF(ISNUMBER('Water Data'!F48),'Water Data'!F48,"-")</f>
        <v>38.025993347167969</v>
      </c>
      <c r="G50" s="8">
        <f>IF(ISNUMBER('Water Data'!G48),'Water Data'!G48,"-")</f>
        <v>45.764545440673828</v>
      </c>
      <c r="H50" s="36" t="str">
        <f>IF(ISNUMBER('Water Data'!H48),IF('Water Data'!H48=-999,"NA",IF('Water Data'!H48&lt;1, "&lt;1", IF('Water Data'!H48&gt;99, "&gt;99", 'Water Data'!H48))),"-")</f>
        <v>-</v>
      </c>
      <c r="I50" s="36" t="str">
        <f>IF(ISNUMBER('Water Data'!I48),IF('Water Data'!I48=-999,"NA",IF('Water Data'!I48&lt;1, "&lt;1", IF('Water Data'!I48&gt;99, "&gt;99", 'Water Data'!I48))),"-")</f>
        <v>-</v>
      </c>
      <c r="J50" s="36">
        <f>IF(ISNUMBER('Water Data'!J48),IF('Water Data'!J48=-999,"NA",IF('Water Data'!J48&lt;1, "&lt;1", IF('Water Data'!J48&gt;99, "&gt;99", 'Water Data'!J48))),"-")</f>
        <v>4.9526591300964355</v>
      </c>
      <c r="K50" s="36" t="str">
        <f>IF(ISNUMBER('Water Data'!K48),IF('Water Data'!K48=-999,"NA",IF('Water Data'!K48&lt;1, "&lt;1", IF('Water Data'!K48&gt;99, "&gt;99", 'Water Data'!K48))),"-")</f>
        <v>-</v>
      </c>
      <c r="L50" s="36" t="str">
        <f>IF(ISNUMBER('Water Data'!L48),IF('Water Data'!L48=-999,"NA",IF('Water Data'!L48&lt;1, "&lt;1", IF('Water Data'!L48&gt;99, "&gt;99", 'Water Data'!L48))),"-")</f>
        <v>-</v>
      </c>
      <c r="M50" s="36" t="str">
        <f>IF(ISNUMBER('Water Data'!M48),IF('Water Data'!M48=-999,"NA",IF('Water Data'!M48&lt;1, "&lt;1", IF('Water Data'!M48&gt;99, "&gt;99", 'Water Data'!M48))),"-")</f>
        <v>-</v>
      </c>
      <c r="N50" s="36" t="str">
        <f>IF(ISNUMBER('Water Data'!N48),IF('Water Data'!N48=-999,"NA",IF('Water Data'!N48&lt;1, "&lt;1", IF('Water Data'!N48&gt;99, "&gt;99", 'Water Data'!N48))),"-")</f>
        <v>-</v>
      </c>
      <c r="O50" s="36" t="str">
        <f>IF(ISNUMBER('Water Data'!O48),IF('Water Data'!O48=-999,"NA",IF('Water Data'!O48&lt;1, "&lt;1", IF('Water Data'!O48&gt;99, "&gt;99", 'Water Data'!O48))),"-")</f>
        <v>-</v>
      </c>
      <c r="P50" s="36" t="str">
        <f>IF(ISNUMBER('Water Data'!P48),IF('Water Data'!P48=-999,"NA",IF('Water Data'!P48&lt;1, "&lt;1", IF('Water Data'!P48&gt;99, "&gt;99", 'Water Data'!P48))),"-")</f>
        <v>-</v>
      </c>
      <c r="Q50" s="36" t="str">
        <f>IF(ISNUMBER('Water Data'!Q48),IF('Water Data'!Q48=-999,"NA",IF('Water Data'!Q48&lt;1, "&lt;1", IF('Water Data'!Q48&gt;99, "&gt;99", 'Water Data'!Q48))),"-")</f>
        <v>-</v>
      </c>
      <c r="R50" s="36" t="str">
        <f>IF(ISNUMBER('Water Data'!R48),IF('Water Data'!R48=-999,"NA",IF('Water Data'!R48&lt;1, "&lt;1", IF('Water Data'!R48&gt;99, "&gt;99", 'Water Data'!R48))),"-")</f>
        <v>-</v>
      </c>
      <c r="S50" s="36" t="str">
        <f>IF(ISNUMBER('Water Data'!S48),IF('Water Data'!S48=-999,"NA",IF('Water Data'!S48&lt;1, "&lt;1", IF('Water Data'!S48&gt;99, "&gt;99", 'Water Data'!S48))),"-")</f>
        <v>-</v>
      </c>
      <c r="T50" s="36" t="str">
        <f>IF(ISNUMBER('Water Data'!T48),IF('Water Data'!T48=-999,"NA",IF('Water Data'!T48&lt;1, "&lt;1", IF('Water Data'!T48&gt;99, "&gt;99", 'Water Data'!T48))),"-")</f>
        <v>-</v>
      </c>
      <c r="U50" s="36" t="str">
        <f>IF(ISNUMBER('Water Data'!U48),IF('Water Data'!U48=-999,"NA",IF('Water Data'!U48&lt;1, "&lt;1", IF('Water Data'!U48&gt;99, "&gt;99", 'Water Data'!U48))),"-")</f>
        <v>-</v>
      </c>
      <c r="V50" s="36" t="str">
        <f>IF(ISNUMBER('Water Data'!V48),IF('Water Data'!V48=-999,"NA",IF('Water Data'!V48&lt;1, "&lt;1", IF('Water Data'!V48&gt;99, "&gt;99", 'Water Data'!V48))),"-")</f>
        <v>-</v>
      </c>
      <c r="W50" s="36" t="str">
        <f>IF(ISNUMBER('Water Data'!W48),IF('Water Data'!W48=-999,"NA",IF('Water Data'!W48&lt;1, "&lt;1", IF('Water Data'!W48&gt;99, "&gt;99", 'Water Data'!W48))),"-")</f>
        <v>-</v>
      </c>
      <c r="X50" s="36" t="str">
        <f>IF(ISNUMBER('Water Data'!X48),IF('Water Data'!X48=-999,"NA",IF('Water Data'!X48&lt;1, "&lt;1", IF('Water Data'!X48&gt;99, "&gt;99", 'Water Data'!X48))),"-")</f>
        <v>-</v>
      </c>
      <c r="Y50" s="36" t="str">
        <f>IF(ISNUMBER('Water Data'!Y48),IF('Water Data'!Y48=-999,"NA",IF('Water Data'!Y48&lt;1, "&lt;1", IF('Water Data'!Y48&gt;99, "&gt;99", 'Water Data'!Y48))),"-")</f>
        <v>&lt;1</v>
      </c>
      <c r="Z50" s="5"/>
    </row>
    <row r="51" spans="1:26" s="2" customFormat="1" hidden="1" x14ac:dyDescent="0.2">
      <c r="A51" s="37" t="str">
        <f>'Water Data'!A49</f>
        <v>Eastern and South-Eastern Asia</v>
      </c>
      <c r="B51" s="5">
        <f>'Water Data'!B49</f>
        <v>2007</v>
      </c>
      <c r="C51" s="50">
        <f>'Water Data'!C49</f>
        <v>491128.96100000001</v>
      </c>
      <c r="D51" s="8">
        <f>IF(ISNUMBER('Water Data'!D49),'Water Data'!D49,"-")</f>
        <v>48.125373840332031</v>
      </c>
      <c r="E51" s="8">
        <f>IF(ISNUMBER('Water Data'!E49),'Water Data'!E49,"-")</f>
        <v>16.467851638793945</v>
      </c>
      <c r="F51" s="8">
        <f>IF(ISNUMBER('Water Data'!F49),'Water Data'!F49,"-")</f>
        <v>38.607353210449219</v>
      </c>
      <c r="G51" s="8">
        <f>IF(ISNUMBER('Water Data'!G49),'Water Data'!G49,"-")</f>
        <v>44.924793243408203</v>
      </c>
      <c r="H51" s="36" t="str">
        <f>IF(ISNUMBER('Water Data'!H49),IF('Water Data'!H49=-999,"NA",IF('Water Data'!H49&lt;1, "&lt;1", IF('Water Data'!H49&gt;99, "&gt;99", 'Water Data'!H49))),"-")</f>
        <v>-</v>
      </c>
      <c r="I51" s="36" t="str">
        <f>IF(ISNUMBER('Water Data'!I49),IF('Water Data'!I49=-999,"NA",IF('Water Data'!I49&lt;1, "&lt;1", IF('Water Data'!I49&gt;99, "&gt;99", 'Water Data'!I49))),"-")</f>
        <v>-</v>
      </c>
      <c r="J51" s="36">
        <f>IF(ISNUMBER('Water Data'!J49),IF('Water Data'!J49=-999,"NA",IF('Water Data'!J49&lt;1, "&lt;1", IF('Water Data'!J49&gt;99, "&gt;99", 'Water Data'!J49))),"-")</f>
        <v>4.9452629089355469</v>
      </c>
      <c r="K51" s="36" t="str">
        <f>IF(ISNUMBER('Water Data'!K49),IF('Water Data'!K49=-999,"NA",IF('Water Data'!K49&lt;1, "&lt;1", IF('Water Data'!K49&gt;99, "&gt;99", 'Water Data'!K49))),"-")</f>
        <v>-</v>
      </c>
      <c r="L51" s="36" t="str">
        <f>IF(ISNUMBER('Water Data'!L49),IF('Water Data'!L49=-999,"NA",IF('Water Data'!L49&lt;1, "&lt;1", IF('Water Data'!L49&gt;99, "&gt;99", 'Water Data'!L49))),"-")</f>
        <v>-</v>
      </c>
      <c r="M51" s="36" t="str">
        <f>IF(ISNUMBER('Water Data'!M49),IF('Water Data'!M49=-999,"NA",IF('Water Data'!M49&lt;1, "&lt;1", IF('Water Data'!M49&gt;99, "&gt;99", 'Water Data'!M49))),"-")</f>
        <v>-</v>
      </c>
      <c r="N51" s="36" t="str">
        <f>IF(ISNUMBER('Water Data'!N49),IF('Water Data'!N49=-999,"NA",IF('Water Data'!N49&lt;1, "&lt;1", IF('Water Data'!N49&gt;99, "&gt;99", 'Water Data'!N49))),"-")</f>
        <v>-</v>
      </c>
      <c r="O51" s="36" t="str">
        <f>IF(ISNUMBER('Water Data'!O49),IF('Water Data'!O49=-999,"NA",IF('Water Data'!O49&lt;1, "&lt;1", IF('Water Data'!O49&gt;99, "&gt;99", 'Water Data'!O49))),"-")</f>
        <v>-</v>
      </c>
      <c r="P51" s="36" t="str">
        <f>IF(ISNUMBER('Water Data'!P49),IF('Water Data'!P49=-999,"NA",IF('Water Data'!P49&lt;1, "&lt;1", IF('Water Data'!P49&gt;99, "&gt;99", 'Water Data'!P49))),"-")</f>
        <v>-</v>
      </c>
      <c r="Q51" s="36" t="str">
        <f>IF(ISNUMBER('Water Data'!Q49),IF('Water Data'!Q49=-999,"NA",IF('Water Data'!Q49&lt;1, "&lt;1", IF('Water Data'!Q49&gt;99, "&gt;99", 'Water Data'!Q49))),"-")</f>
        <v>-</v>
      </c>
      <c r="R51" s="36" t="str">
        <f>IF(ISNUMBER('Water Data'!R49),IF('Water Data'!R49=-999,"NA",IF('Water Data'!R49&lt;1, "&lt;1", IF('Water Data'!R49&gt;99, "&gt;99", 'Water Data'!R49))),"-")</f>
        <v>-</v>
      </c>
      <c r="S51" s="36" t="str">
        <f>IF(ISNUMBER('Water Data'!S49),IF('Water Data'!S49=-999,"NA",IF('Water Data'!S49&lt;1, "&lt;1", IF('Water Data'!S49&gt;99, "&gt;99", 'Water Data'!S49))),"-")</f>
        <v>-</v>
      </c>
      <c r="T51" s="36" t="str">
        <f>IF(ISNUMBER('Water Data'!T49),IF('Water Data'!T49=-999,"NA",IF('Water Data'!T49&lt;1, "&lt;1", IF('Water Data'!T49&gt;99, "&gt;99", 'Water Data'!T49))),"-")</f>
        <v>-</v>
      </c>
      <c r="U51" s="36" t="str">
        <f>IF(ISNUMBER('Water Data'!U49),IF('Water Data'!U49=-999,"NA",IF('Water Data'!U49&lt;1, "&lt;1", IF('Water Data'!U49&gt;99, "&gt;99", 'Water Data'!U49))),"-")</f>
        <v>-</v>
      </c>
      <c r="V51" s="36" t="str">
        <f>IF(ISNUMBER('Water Data'!V49),IF('Water Data'!V49=-999,"NA",IF('Water Data'!V49&lt;1, "&lt;1", IF('Water Data'!V49&gt;99, "&gt;99", 'Water Data'!V49))),"-")</f>
        <v>-</v>
      </c>
      <c r="W51" s="36" t="str">
        <f>IF(ISNUMBER('Water Data'!W49),IF('Water Data'!W49=-999,"NA",IF('Water Data'!W49&lt;1, "&lt;1", IF('Water Data'!W49&gt;99, "&gt;99", 'Water Data'!W49))),"-")</f>
        <v>-</v>
      </c>
      <c r="X51" s="36" t="str">
        <f>IF(ISNUMBER('Water Data'!X49),IF('Water Data'!X49=-999,"NA",IF('Water Data'!X49&lt;1, "&lt;1", IF('Water Data'!X49&gt;99, "&gt;99", 'Water Data'!X49))),"-")</f>
        <v>-</v>
      </c>
      <c r="Y51" s="36" t="str">
        <f>IF(ISNUMBER('Water Data'!Y49),IF('Water Data'!Y49=-999,"NA",IF('Water Data'!Y49&lt;1, "&lt;1", IF('Water Data'!Y49&gt;99, "&gt;99", 'Water Data'!Y49))),"-")</f>
        <v>&lt;1</v>
      </c>
      <c r="Z51" s="5"/>
    </row>
    <row r="52" spans="1:26" s="2" customFormat="1" hidden="1" x14ac:dyDescent="0.2">
      <c r="A52" s="37" t="str">
        <f>'Water Data'!A50</f>
        <v>Eastern and South-Eastern Asia</v>
      </c>
      <c r="B52" s="5">
        <f>'Water Data'!B50</f>
        <v>2008</v>
      </c>
      <c r="C52" s="50">
        <f>'Water Data'!C50</f>
        <v>479330.46100000001</v>
      </c>
      <c r="D52" s="8">
        <f>IF(ISNUMBER('Water Data'!D50),'Water Data'!D50,"-")</f>
        <v>49.206066131591797</v>
      </c>
      <c r="E52" s="8">
        <f>IF(ISNUMBER('Water Data'!E50),'Water Data'!E50,"-")</f>
        <v>16.737058639526367</v>
      </c>
      <c r="F52" s="8">
        <f>IF(ISNUMBER('Water Data'!F50),'Water Data'!F50,"-")</f>
        <v>39.134654998779297</v>
      </c>
      <c r="G52" s="8">
        <f>IF(ISNUMBER('Water Data'!G50),'Water Data'!G50,"-")</f>
        <v>44.128288269042969</v>
      </c>
      <c r="H52" s="36" t="str">
        <f>IF(ISNUMBER('Water Data'!H50),IF('Water Data'!H50=-999,"NA",IF('Water Data'!H50&lt;1, "&lt;1", IF('Water Data'!H50&gt;99, "&gt;99", 'Water Data'!H50))),"-")</f>
        <v>-</v>
      </c>
      <c r="I52" s="36" t="str">
        <f>IF(ISNUMBER('Water Data'!I50),IF('Water Data'!I50=-999,"NA",IF('Water Data'!I50&lt;1, "&lt;1", IF('Water Data'!I50&gt;99, "&gt;99", 'Water Data'!I50))),"-")</f>
        <v>-</v>
      </c>
      <c r="J52" s="36">
        <f>IF(ISNUMBER('Water Data'!J50),IF('Water Data'!J50=-999,"NA",IF('Water Data'!J50&lt;1, "&lt;1", IF('Water Data'!J50&gt;99, "&gt;99", 'Water Data'!J50))),"-")</f>
        <v>4.939544677734375</v>
      </c>
      <c r="K52" s="36" t="str">
        <f>IF(ISNUMBER('Water Data'!K50),IF('Water Data'!K50=-999,"NA",IF('Water Data'!K50&lt;1, "&lt;1", IF('Water Data'!K50&gt;99, "&gt;99", 'Water Data'!K50))),"-")</f>
        <v>-</v>
      </c>
      <c r="L52" s="36" t="str">
        <f>IF(ISNUMBER('Water Data'!L50),IF('Water Data'!L50=-999,"NA",IF('Water Data'!L50&lt;1, "&lt;1", IF('Water Data'!L50&gt;99, "&gt;99", 'Water Data'!L50))),"-")</f>
        <v>-</v>
      </c>
      <c r="M52" s="36" t="str">
        <f>IF(ISNUMBER('Water Data'!M50),IF('Water Data'!M50=-999,"NA",IF('Water Data'!M50&lt;1, "&lt;1", IF('Water Data'!M50&gt;99, "&gt;99", 'Water Data'!M50))),"-")</f>
        <v>-</v>
      </c>
      <c r="N52" s="36" t="str">
        <f>IF(ISNUMBER('Water Data'!N50),IF('Water Data'!N50=-999,"NA",IF('Water Data'!N50&lt;1, "&lt;1", IF('Water Data'!N50&gt;99, "&gt;99", 'Water Data'!N50))),"-")</f>
        <v>-</v>
      </c>
      <c r="O52" s="36" t="str">
        <f>IF(ISNUMBER('Water Data'!O50),IF('Water Data'!O50=-999,"NA",IF('Water Data'!O50&lt;1, "&lt;1", IF('Water Data'!O50&gt;99, "&gt;99", 'Water Data'!O50))),"-")</f>
        <v>-</v>
      </c>
      <c r="P52" s="36" t="str">
        <f>IF(ISNUMBER('Water Data'!P50),IF('Water Data'!P50=-999,"NA",IF('Water Data'!P50&lt;1, "&lt;1", IF('Water Data'!P50&gt;99, "&gt;99", 'Water Data'!P50))),"-")</f>
        <v>-</v>
      </c>
      <c r="Q52" s="36" t="str">
        <f>IF(ISNUMBER('Water Data'!Q50),IF('Water Data'!Q50=-999,"NA",IF('Water Data'!Q50&lt;1, "&lt;1", IF('Water Data'!Q50&gt;99, "&gt;99", 'Water Data'!Q50))),"-")</f>
        <v>-</v>
      </c>
      <c r="R52" s="36" t="str">
        <f>IF(ISNUMBER('Water Data'!R50),IF('Water Data'!R50=-999,"NA",IF('Water Data'!R50&lt;1, "&lt;1", IF('Water Data'!R50&gt;99, "&gt;99", 'Water Data'!R50))),"-")</f>
        <v>-</v>
      </c>
      <c r="S52" s="36" t="str">
        <f>IF(ISNUMBER('Water Data'!S50),IF('Water Data'!S50=-999,"NA",IF('Water Data'!S50&lt;1, "&lt;1", IF('Water Data'!S50&gt;99, "&gt;99", 'Water Data'!S50))),"-")</f>
        <v>-</v>
      </c>
      <c r="T52" s="36" t="str">
        <f>IF(ISNUMBER('Water Data'!T50),IF('Water Data'!T50=-999,"NA",IF('Water Data'!T50&lt;1, "&lt;1", IF('Water Data'!T50&gt;99, "&gt;99", 'Water Data'!T50))),"-")</f>
        <v>-</v>
      </c>
      <c r="U52" s="36" t="str">
        <f>IF(ISNUMBER('Water Data'!U50),IF('Water Data'!U50=-999,"NA",IF('Water Data'!U50&lt;1, "&lt;1", IF('Water Data'!U50&gt;99, "&gt;99", 'Water Data'!U50))),"-")</f>
        <v>-</v>
      </c>
      <c r="V52" s="36" t="str">
        <f>IF(ISNUMBER('Water Data'!V50),IF('Water Data'!V50=-999,"NA",IF('Water Data'!V50&lt;1, "&lt;1", IF('Water Data'!V50&gt;99, "&gt;99", 'Water Data'!V50))),"-")</f>
        <v>-</v>
      </c>
      <c r="W52" s="36" t="str">
        <f>IF(ISNUMBER('Water Data'!W50),IF('Water Data'!W50=-999,"NA",IF('Water Data'!W50&lt;1, "&lt;1", IF('Water Data'!W50&gt;99, "&gt;99", 'Water Data'!W50))),"-")</f>
        <v>-</v>
      </c>
      <c r="X52" s="36" t="str">
        <f>IF(ISNUMBER('Water Data'!X50),IF('Water Data'!X50=-999,"NA",IF('Water Data'!X50&lt;1, "&lt;1", IF('Water Data'!X50&gt;99, "&gt;99", 'Water Data'!X50))),"-")</f>
        <v>-</v>
      </c>
      <c r="Y52" s="36" t="str">
        <f>IF(ISNUMBER('Water Data'!Y50),IF('Water Data'!Y50=-999,"NA",IF('Water Data'!Y50&lt;1, "&lt;1", IF('Water Data'!Y50&gt;99, "&gt;99", 'Water Data'!Y50))),"-")</f>
        <v>&lt;1</v>
      </c>
      <c r="Z52" s="5"/>
    </row>
    <row r="53" spans="1:26" s="2" customFormat="1" hidden="1" x14ac:dyDescent="0.2">
      <c r="A53" s="37" t="str">
        <f>'Water Data'!A51</f>
        <v>Eastern and South-Eastern Asia</v>
      </c>
      <c r="B53" s="5">
        <f>'Water Data'!B51</f>
        <v>2009</v>
      </c>
      <c r="C53" s="50">
        <f>'Water Data'!C51</f>
        <v>469529.283</v>
      </c>
      <c r="D53" s="8">
        <f>IF(ISNUMBER('Water Data'!D51),'Water Data'!D51,"-")</f>
        <v>50.260448455810547</v>
      </c>
      <c r="E53" s="8">
        <f>IF(ISNUMBER('Water Data'!E51),'Water Data'!E51,"-")</f>
        <v>16.976568222045898</v>
      </c>
      <c r="F53" s="8">
        <f>IF(ISNUMBER('Water Data'!F51),'Water Data'!F51,"-")</f>
        <v>39.537059783935547</v>
      </c>
      <c r="G53" s="8">
        <f>IF(ISNUMBER('Water Data'!G51),'Water Data'!G51,"-")</f>
        <v>43.486377716064453</v>
      </c>
      <c r="H53" s="36" t="str">
        <f>IF(ISNUMBER('Water Data'!H51),IF('Water Data'!H51=-999,"NA",IF('Water Data'!H51&lt;1, "&lt;1", IF('Water Data'!H51&gt;99, "&gt;99", 'Water Data'!H51))),"-")</f>
        <v>-</v>
      </c>
      <c r="I53" s="36" t="str">
        <f>IF(ISNUMBER('Water Data'!I51),IF('Water Data'!I51=-999,"NA",IF('Water Data'!I51&lt;1, "&lt;1", IF('Water Data'!I51&gt;99, "&gt;99", 'Water Data'!I51))),"-")</f>
        <v>-</v>
      </c>
      <c r="J53" s="36">
        <f>IF(ISNUMBER('Water Data'!J51),IF('Water Data'!J51=-999,"NA",IF('Water Data'!J51&lt;1, "&lt;1", IF('Water Data'!J51&gt;99, "&gt;99", 'Water Data'!J51))),"-")</f>
        <v>4.9329209327697754</v>
      </c>
      <c r="K53" s="36" t="str">
        <f>IF(ISNUMBER('Water Data'!K51),IF('Water Data'!K51=-999,"NA",IF('Water Data'!K51&lt;1, "&lt;1", IF('Water Data'!K51&gt;99, "&gt;99", 'Water Data'!K51))),"-")</f>
        <v>-</v>
      </c>
      <c r="L53" s="36" t="str">
        <f>IF(ISNUMBER('Water Data'!L51),IF('Water Data'!L51=-999,"NA",IF('Water Data'!L51&lt;1, "&lt;1", IF('Water Data'!L51&gt;99, "&gt;99", 'Water Data'!L51))),"-")</f>
        <v>-</v>
      </c>
      <c r="M53" s="36" t="str">
        <f>IF(ISNUMBER('Water Data'!M51),IF('Water Data'!M51=-999,"NA",IF('Water Data'!M51&lt;1, "&lt;1", IF('Water Data'!M51&gt;99, "&gt;99", 'Water Data'!M51))),"-")</f>
        <v>-</v>
      </c>
      <c r="N53" s="36" t="str">
        <f>IF(ISNUMBER('Water Data'!N51),IF('Water Data'!N51=-999,"NA",IF('Water Data'!N51&lt;1, "&lt;1", IF('Water Data'!N51&gt;99, "&gt;99", 'Water Data'!N51))),"-")</f>
        <v>-</v>
      </c>
      <c r="O53" s="36" t="str">
        <f>IF(ISNUMBER('Water Data'!O51),IF('Water Data'!O51=-999,"NA",IF('Water Data'!O51&lt;1, "&lt;1", IF('Water Data'!O51&gt;99, "&gt;99", 'Water Data'!O51))),"-")</f>
        <v>-</v>
      </c>
      <c r="P53" s="36" t="str">
        <f>IF(ISNUMBER('Water Data'!P51),IF('Water Data'!P51=-999,"NA",IF('Water Data'!P51&lt;1, "&lt;1", IF('Water Data'!P51&gt;99, "&gt;99", 'Water Data'!P51))),"-")</f>
        <v>-</v>
      </c>
      <c r="Q53" s="36" t="str">
        <f>IF(ISNUMBER('Water Data'!Q51),IF('Water Data'!Q51=-999,"NA",IF('Water Data'!Q51&lt;1, "&lt;1", IF('Water Data'!Q51&gt;99, "&gt;99", 'Water Data'!Q51))),"-")</f>
        <v>-</v>
      </c>
      <c r="R53" s="36" t="str">
        <f>IF(ISNUMBER('Water Data'!R51),IF('Water Data'!R51=-999,"NA",IF('Water Data'!R51&lt;1, "&lt;1", IF('Water Data'!R51&gt;99, "&gt;99", 'Water Data'!R51))),"-")</f>
        <v>-</v>
      </c>
      <c r="S53" s="36" t="str">
        <f>IF(ISNUMBER('Water Data'!S51),IF('Water Data'!S51=-999,"NA",IF('Water Data'!S51&lt;1, "&lt;1", IF('Water Data'!S51&gt;99, "&gt;99", 'Water Data'!S51))),"-")</f>
        <v>-</v>
      </c>
      <c r="T53" s="36" t="str">
        <f>IF(ISNUMBER('Water Data'!T51),IF('Water Data'!T51=-999,"NA",IF('Water Data'!T51&lt;1, "&lt;1", IF('Water Data'!T51&gt;99, "&gt;99", 'Water Data'!T51))),"-")</f>
        <v>-</v>
      </c>
      <c r="U53" s="36" t="str">
        <f>IF(ISNUMBER('Water Data'!U51),IF('Water Data'!U51=-999,"NA",IF('Water Data'!U51&lt;1, "&lt;1", IF('Water Data'!U51&gt;99, "&gt;99", 'Water Data'!U51))),"-")</f>
        <v>-</v>
      </c>
      <c r="V53" s="36" t="str">
        <f>IF(ISNUMBER('Water Data'!V51),IF('Water Data'!V51=-999,"NA",IF('Water Data'!V51&lt;1, "&lt;1", IF('Water Data'!V51&gt;99, "&gt;99", 'Water Data'!V51))),"-")</f>
        <v>-</v>
      </c>
      <c r="W53" s="36" t="str">
        <f>IF(ISNUMBER('Water Data'!W51),IF('Water Data'!W51=-999,"NA",IF('Water Data'!W51&lt;1, "&lt;1", IF('Water Data'!W51&gt;99, "&gt;99", 'Water Data'!W51))),"-")</f>
        <v>-</v>
      </c>
      <c r="X53" s="36" t="str">
        <f>IF(ISNUMBER('Water Data'!X51),IF('Water Data'!X51=-999,"NA",IF('Water Data'!X51&lt;1, "&lt;1", IF('Water Data'!X51&gt;99, "&gt;99", 'Water Data'!X51))),"-")</f>
        <v>-</v>
      </c>
      <c r="Y53" s="36" t="str">
        <f>IF(ISNUMBER('Water Data'!Y51),IF('Water Data'!Y51=-999,"NA",IF('Water Data'!Y51&lt;1, "&lt;1", IF('Water Data'!Y51&gt;99, "&gt;99", 'Water Data'!Y51))),"-")</f>
        <v>&lt;1</v>
      </c>
      <c r="Z53" s="5"/>
    </row>
    <row r="54" spans="1:26" s="2" customFormat="1" hidden="1" x14ac:dyDescent="0.2">
      <c r="A54" s="37" t="str">
        <f>'Water Data'!A52</f>
        <v>Eastern and South-Eastern Asia</v>
      </c>
      <c r="B54" s="5">
        <f>'Water Data'!B52</f>
        <v>2010</v>
      </c>
      <c r="C54" s="50">
        <f>'Water Data'!C52</f>
        <v>463131.76500000001</v>
      </c>
      <c r="D54" s="8">
        <f>IF(ISNUMBER('Water Data'!D52),'Water Data'!D52,"-")</f>
        <v>51.359798431396484</v>
      </c>
      <c r="E54" s="8">
        <f>IF(ISNUMBER('Water Data'!E52),'Water Data'!E52,"-")</f>
        <v>17.433881759643555</v>
      </c>
      <c r="F54" s="8">
        <f>IF(ISNUMBER('Water Data'!F52),'Water Data'!F52,"-")</f>
        <v>39.707801818847656</v>
      </c>
      <c r="G54" s="8">
        <f>IF(ISNUMBER('Water Data'!G52),'Water Data'!G52,"-")</f>
        <v>42.858314514160156</v>
      </c>
      <c r="H54" s="36" t="str">
        <f>IF(ISNUMBER('Water Data'!H52),IF('Water Data'!H52=-999,"NA",IF('Water Data'!H52&lt;1, "&lt;1", IF('Water Data'!H52&gt;99, "&gt;99", 'Water Data'!H52))),"-")</f>
        <v>-</v>
      </c>
      <c r="I54" s="36" t="str">
        <f>IF(ISNUMBER('Water Data'!I52),IF('Water Data'!I52=-999,"NA",IF('Water Data'!I52&lt;1, "&lt;1", IF('Water Data'!I52&gt;99, "&gt;99", 'Water Data'!I52))),"-")</f>
        <v>-</v>
      </c>
      <c r="J54" s="36">
        <f>IF(ISNUMBER('Water Data'!J52),IF('Water Data'!J52=-999,"NA",IF('Water Data'!J52&lt;1, "&lt;1", IF('Water Data'!J52&gt;99, "&gt;99", 'Water Data'!J52))),"-")</f>
        <v>7.1597180366516113</v>
      </c>
      <c r="K54" s="36" t="str">
        <f>IF(ISNUMBER('Water Data'!K52),IF('Water Data'!K52=-999,"NA",IF('Water Data'!K52&lt;1, "&lt;1", IF('Water Data'!K52&gt;99, "&gt;99", 'Water Data'!K52))),"-")</f>
        <v>-</v>
      </c>
      <c r="L54" s="36" t="str">
        <f>IF(ISNUMBER('Water Data'!L52),IF('Water Data'!L52=-999,"NA",IF('Water Data'!L52&lt;1, "&lt;1", IF('Water Data'!L52&gt;99, "&gt;99", 'Water Data'!L52))),"-")</f>
        <v>-</v>
      </c>
      <c r="M54" s="36" t="str">
        <f>IF(ISNUMBER('Water Data'!M52),IF('Water Data'!M52=-999,"NA",IF('Water Data'!M52&lt;1, "&lt;1", IF('Water Data'!M52&gt;99, "&gt;99", 'Water Data'!M52))),"-")</f>
        <v>-</v>
      </c>
      <c r="N54" s="36" t="str">
        <f>IF(ISNUMBER('Water Data'!N52),IF('Water Data'!N52=-999,"NA",IF('Water Data'!N52&lt;1, "&lt;1", IF('Water Data'!N52&gt;99, "&gt;99", 'Water Data'!N52))),"-")</f>
        <v>-</v>
      </c>
      <c r="O54" s="36" t="str">
        <f>IF(ISNUMBER('Water Data'!O52),IF('Water Data'!O52=-999,"NA",IF('Water Data'!O52&lt;1, "&lt;1", IF('Water Data'!O52&gt;99, "&gt;99", 'Water Data'!O52))),"-")</f>
        <v>-</v>
      </c>
      <c r="P54" s="36" t="str">
        <f>IF(ISNUMBER('Water Data'!P52),IF('Water Data'!P52=-999,"NA",IF('Water Data'!P52&lt;1, "&lt;1", IF('Water Data'!P52&gt;99, "&gt;99", 'Water Data'!P52))),"-")</f>
        <v>-</v>
      </c>
      <c r="Q54" s="36" t="str">
        <f>IF(ISNUMBER('Water Data'!Q52),IF('Water Data'!Q52=-999,"NA",IF('Water Data'!Q52&lt;1, "&lt;1", IF('Water Data'!Q52&gt;99, "&gt;99", 'Water Data'!Q52))),"-")</f>
        <v>-</v>
      </c>
      <c r="R54" s="36" t="str">
        <f>IF(ISNUMBER('Water Data'!R52),IF('Water Data'!R52=-999,"NA",IF('Water Data'!R52&lt;1, "&lt;1", IF('Water Data'!R52&gt;99, "&gt;99", 'Water Data'!R52))),"-")</f>
        <v>-</v>
      </c>
      <c r="S54" s="36" t="str">
        <f>IF(ISNUMBER('Water Data'!S52),IF('Water Data'!S52=-999,"NA",IF('Water Data'!S52&lt;1, "&lt;1", IF('Water Data'!S52&gt;99, "&gt;99", 'Water Data'!S52))),"-")</f>
        <v>-</v>
      </c>
      <c r="T54" s="36" t="str">
        <f>IF(ISNUMBER('Water Data'!T52),IF('Water Data'!T52=-999,"NA",IF('Water Data'!T52&lt;1, "&lt;1", IF('Water Data'!T52&gt;99, "&gt;99", 'Water Data'!T52))),"-")</f>
        <v>-</v>
      </c>
      <c r="U54" s="36" t="str">
        <f>IF(ISNUMBER('Water Data'!U52),IF('Water Data'!U52=-999,"NA",IF('Water Data'!U52&lt;1, "&lt;1", IF('Water Data'!U52&gt;99, "&gt;99", 'Water Data'!U52))),"-")</f>
        <v>-</v>
      </c>
      <c r="V54" s="36" t="str">
        <f>IF(ISNUMBER('Water Data'!V52),IF('Water Data'!V52=-999,"NA",IF('Water Data'!V52&lt;1, "&lt;1", IF('Water Data'!V52&gt;99, "&gt;99", 'Water Data'!V52))),"-")</f>
        <v>-</v>
      </c>
      <c r="W54" s="36" t="str">
        <f>IF(ISNUMBER('Water Data'!W52),IF('Water Data'!W52=-999,"NA",IF('Water Data'!W52&lt;1, "&lt;1", IF('Water Data'!W52&gt;99, "&gt;99", 'Water Data'!W52))),"-")</f>
        <v>-</v>
      </c>
      <c r="X54" s="36" t="str">
        <f>IF(ISNUMBER('Water Data'!X52),IF('Water Data'!X52=-999,"NA",IF('Water Data'!X52&lt;1, "&lt;1", IF('Water Data'!X52&gt;99, "&gt;99", 'Water Data'!X52))),"-")</f>
        <v>-</v>
      </c>
      <c r="Y54" s="36">
        <f>IF(ISNUMBER('Water Data'!Y52),IF('Water Data'!Y52=-999,"NA",IF('Water Data'!Y52&lt;1, "&lt;1", IF('Water Data'!Y52&gt;99, "&gt;99", 'Water Data'!Y52))),"-")</f>
        <v>2.1511604785919189</v>
      </c>
      <c r="Z54" s="5"/>
    </row>
    <row r="55" spans="1:26" s="2" customFormat="1" hidden="1" x14ac:dyDescent="0.2">
      <c r="A55" s="37" t="str">
        <f>'Water Data'!A53</f>
        <v>Eastern and South-Eastern Asia</v>
      </c>
      <c r="B55" s="5">
        <f>'Water Data'!B53</f>
        <v>2011</v>
      </c>
      <c r="C55" s="50">
        <f>'Water Data'!C53</f>
        <v>458121.05900000001</v>
      </c>
      <c r="D55" s="8">
        <f>IF(ISNUMBER('Water Data'!D53),'Water Data'!D53,"-")</f>
        <v>52.282855987548828</v>
      </c>
      <c r="E55" s="8">
        <f>IF(ISNUMBER('Water Data'!E53),'Water Data'!E53,"-")</f>
        <v>17.663335800170898</v>
      </c>
      <c r="F55" s="8">
        <f>IF(ISNUMBER('Water Data'!F53),'Water Data'!F53,"-")</f>
        <v>39.793632507324219</v>
      </c>
      <c r="G55" s="8">
        <f>IF(ISNUMBER('Water Data'!G53),'Water Data'!G53,"-")</f>
        <v>42.54302978515625</v>
      </c>
      <c r="H55" s="36" t="str">
        <f>IF(ISNUMBER('Water Data'!H53),IF('Water Data'!H53=-999,"NA",IF('Water Data'!H53&lt;1, "&lt;1", IF('Water Data'!H53&gt;99, "&gt;99", 'Water Data'!H53))),"-")</f>
        <v>-</v>
      </c>
      <c r="I55" s="36" t="str">
        <f>IF(ISNUMBER('Water Data'!I53),IF('Water Data'!I53=-999,"NA",IF('Water Data'!I53&lt;1, "&lt;1", IF('Water Data'!I53&gt;99, "&gt;99", 'Water Data'!I53))),"-")</f>
        <v>-</v>
      </c>
      <c r="J55" s="36">
        <f>IF(ISNUMBER('Water Data'!J53),IF('Water Data'!J53=-999,"NA",IF('Water Data'!J53&lt;1, "&lt;1", IF('Water Data'!J53&gt;99, "&gt;99", 'Water Data'!J53))),"-")</f>
        <v>6.7775592803955078</v>
      </c>
      <c r="K55" s="36" t="str">
        <f>IF(ISNUMBER('Water Data'!K53),IF('Water Data'!K53=-999,"NA",IF('Water Data'!K53&lt;1, "&lt;1", IF('Water Data'!K53&gt;99, "&gt;99", 'Water Data'!K53))),"-")</f>
        <v>-</v>
      </c>
      <c r="L55" s="36" t="str">
        <f>IF(ISNUMBER('Water Data'!L53),IF('Water Data'!L53=-999,"NA",IF('Water Data'!L53&lt;1, "&lt;1", IF('Water Data'!L53&gt;99, "&gt;99", 'Water Data'!L53))),"-")</f>
        <v>-</v>
      </c>
      <c r="M55" s="36" t="str">
        <f>IF(ISNUMBER('Water Data'!M53),IF('Water Data'!M53=-999,"NA",IF('Water Data'!M53&lt;1, "&lt;1", IF('Water Data'!M53&gt;99, "&gt;99", 'Water Data'!M53))),"-")</f>
        <v>-</v>
      </c>
      <c r="N55" s="36" t="str">
        <f>IF(ISNUMBER('Water Data'!N53),IF('Water Data'!N53=-999,"NA",IF('Water Data'!N53&lt;1, "&lt;1", IF('Water Data'!N53&gt;99, "&gt;99", 'Water Data'!N53))),"-")</f>
        <v>-</v>
      </c>
      <c r="O55" s="36" t="str">
        <f>IF(ISNUMBER('Water Data'!O53),IF('Water Data'!O53=-999,"NA",IF('Water Data'!O53&lt;1, "&lt;1", IF('Water Data'!O53&gt;99, "&gt;99", 'Water Data'!O53))),"-")</f>
        <v>-</v>
      </c>
      <c r="P55" s="36" t="str">
        <f>IF(ISNUMBER('Water Data'!P53),IF('Water Data'!P53=-999,"NA",IF('Water Data'!P53&lt;1, "&lt;1", IF('Water Data'!P53&gt;99, "&gt;99", 'Water Data'!P53))),"-")</f>
        <v>-</v>
      </c>
      <c r="Q55" s="36" t="str">
        <f>IF(ISNUMBER('Water Data'!Q53),IF('Water Data'!Q53=-999,"NA",IF('Water Data'!Q53&lt;1, "&lt;1", IF('Water Data'!Q53&gt;99, "&gt;99", 'Water Data'!Q53))),"-")</f>
        <v>-</v>
      </c>
      <c r="R55" s="36" t="str">
        <f>IF(ISNUMBER('Water Data'!R53),IF('Water Data'!R53=-999,"NA",IF('Water Data'!R53&lt;1, "&lt;1", IF('Water Data'!R53&gt;99, "&gt;99", 'Water Data'!R53))),"-")</f>
        <v>-</v>
      </c>
      <c r="S55" s="36" t="str">
        <f>IF(ISNUMBER('Water Data'!S53),IF('Water Data'!S53=-999,"NA",IF('Water Data'!S53&lt;1, "&lt;1", IF('Water Data'!S53&gt;99, "&gt;99", 'Water Data'!S53))),"-")</f>
        <v>-</v>
      </c>
      <c r="T55" s="36" t="str">
        <f>IF(ISNUMBER('Water Data'!T53),IF('Water Data'!T53=-999,"NA",IF('Water Data'!T53&lt;1, "&lt;1", IF('Water Data'!T53&gt;99, "&gt;99", 'Water Data'!T53))),"-")</f>
        <v>-</v>
      </c>
      <c r="U55" s="36" t="str">
        <f>IF(ISNUMBER('Water Data'!U53),IF('Water Data'!U53=-999,"NA",IF('Water Data'!U53&lt;1, "&lt;1", IF('Water Data'!U53&gt;99, "&gt;99", 'Water Data'!U53))),"-")</f>
        <v>-</v>
      </c>
      <c r="V55" s="36">
        <f>IF(ISNUMBER('Water Data'!V53),IF('Water Data'!V53=-999,"NA",IF('Water Data'!V53&lt;1, "&lt;1", IF('Water Data'!V53&gt;99, "&gt;99", 'Water Data'!V53))),"-")</f>
        <v>5.3638138771057129</v>
      </c>
      <c r="W55" s="36" t="str">
        <f>IF(ISNUMBER('Water Data'!W53),IF('Water Data'!W53=-999,"NA",IF('Water Data'!W53&lt;1, "&lt;1", IF('Water Data'!W53&gt;99, "&gt;99", 'Water Data'!W53))),"-")</f>
        <v>-</v>
      </c>
      <c r="X55" s="36" t="str">
        <f>IF(ISNUMBER('Water Data'!X53),IF('Water Data'!X53=-999,"NA",IF('Water Data'!X53&lt;1, "&lt;1", IF('Water Data'!X53&gt;99, "&gt;99", 'Water Data'!X53))),"-")</f>
        <v>-</v>
      </c>
      <c r="Y55" s="36">
        <f>IF(ISNUMBER('Water Data'!Y53),IF('Water Data'!Y53=-999,"NA",IF('Water Data'!Y53&lt;1, "&lt;1", IF('Water Data'!Y53&gt;99, "&gt;99", 'Water Data'!Y53))),"-")</f>
        <v>4.2185449600219727</v>
      </c>
      <c r="Z55" s="5"/>
    </row>
    <row r="56" spans="1:26" s="2" customFormat="1" hidden="1" x14ac:dyDescent="0.2">
      <c r="A56" s="37" t="str">
        <f>'Water Data'!A54</f>
        <v>Eastern and South-Eastern Asia</v>
      </c>
      <c r="B56" s="5">
        <f>'Water Data'!B54</f>
        <v>2012</v>
      </c>
      <c r="C56" s="50">
        <f>'Water Data'!C54</f>
        <v>455079.43199999997</v>
      </c>
      <c r="D56" s="8">
        <f>IF(ISNUMBER('Water Data'!D54),'Water Data'!D54,"-")</f>
        <v>53.157932281494141</v>
      </c>
      <c r="E56" s="8">
        <f>IF(ISNUMBER('Water Data'!E54),'Water Data'!E54,"-")</f>
        <v>17.888427734375</v>
      </c>
      <c r="F56" s="8">
        <f>IF(ISNUMBER('Water Data'!F54),'Water Data'!F54,"-")</f>
        <v>39.810249328613281</v>
      </c>
      <c r="G56" s="8">
        <f>IF(ISNUMBER('Water Data'!G54),'Water Data'!G54,"-")</f>
        <v>42.301326751708984</v>
      </c>
      <c r="H56" s="36" t="str">
        <f>IF(ISNUMBER('Water Data'!H54),IF('Water Data'!H54=-999,"NA",IF('Water Data'!H54&lt;1, "&lt;1", IF('Water Data'!H54&gt;99, "&gt;99", 'Water Data'!H54))),"-")</f>
        <v>-</v>
      </c>
      <c r="I56" s="36" t="str">
        <f>IF(ISNUMBER('Water Data'!I54),IF('Water Data'!I54=-999,"NA",IF('Water Data'!I54&lt;1, "&lt;1", IF('Water Data'!I54&gt;99, "&gt;99", 'Water Data'!I54))),"-")</f>
        <v>-</v>
      </c>
      <c r="J56" s="36">
        <f>IF(ISNUMBER('Water Data'!J54),IF('Water Data'!J54=-999,"NA",IF('Water Data'!J54&lt;1, "&lt;1", IF('Water Data'!J54&gt;99, "&gt;99", 'Water Data'!J54))),"-")</f>
        <v>6.3976759910583496</v>
      </c>
      <c r="K56" s="36" t="str">
        <f>IF(ISNUMBER('Water Data'!K54),IF('Water Data'!K54=-999,"NA",IF('Water Data'!K54&lt;1, "&lt;1", IF('Water Data'!K54&gt;99, "&gt;99", 'Water Data'!K54))),"-")</f>
        <v>-</v>
      </c>
      <c r="L56" s="36" t="str">
        <f>IF(ISNUMBER('Water Data'!L54),IF('Water Data'!L54=-999,"NA",IF('Water Data'!L54&lt;1, "&lt;1", IF('Water Data'!L54&gt;99, "&gt;99", 'Water Data'!L54))),"-")</f>
        <v>-</v>
      </c>
      <c r="M56" s="36" t="str">
        <f>IF(ISNUMBER('Water Data'!M54),IF('Water Data'!M54=-999,"NA",IF('Water Data'!M54&lt;1, "&lt;1", IF('Water Data'!M54&gt;99, "&gt;99", 'Water Data'!M54))),"-")</f>
        <v>-</v>
      </c>
      <c r="N56" s="36" t="str">
        <f>IF(ISNUMBER('Water Data'!N54),IF('Water Data'!N54=-999,"NA",IF('Water Data'!N54&lt;1, "&lt;1", IF('Water Data'!N54&gt;99, "&gt;99", 'Water Data'!N54))),"-")</f>
        <v>-</v>
      </c>
      <c r="O56" s="36" t="str">
        <f>IF(ISNUMBER('Water Data'!O54),IF('Water Data'!O54=-999,"NA",IF('Water Data'!O54&lt;1, "&lt;1", IF('Water Data'!O54&gt;99, "&gt;99", 'Water Data'!O54))),"-")</f>
        <v>-</v>
      </c>
      <c r="P56" s="36" t="str">
        <f>IF(ISNUMBER('Water Data'!P54),IF('Water Data'!P54=-999,"NA",IF('Water Data'!P54&lt;1, "&lt;1", IF('Water Data'!P54&gt;99, "&gt;99", 'Water Data'!P54))),"-")</f>
        <v>-</v>
      </c>
      <c r="Q56" s="36" t="str">
        <f>IF(ISNUMBER('Water Data'!Q54),IF('Water Data'!Q54=-999,"NA",IF('Water Data'!Q54&lt;1, "&lt;1", IF('Water Data'!Q54&gt;99, "&gt;99", 'Water Data'!Q54))),"-")</f>
        <v>-</v>
      </c>
      <c r="R56" s="36" t="str">
        <f>IF(ISNUMBER('Water Data'!R54),IF('Water Data'!R54=-999,"NA",IF('Water Data'!R54&lt;1, "&lt;1", IF('Water Data'!R54&gt;99, "&gt;99", 'Water Data'!R54))),"-")</f>
        <v>-</v>
      </c>
      <c r="S56" s="36" t="str">
        <f>IF(ISNUMBER('Water Data'!S54),IF('Water Data'!S54=-999,"NA",IF('Water Data'!S54&lt;1, "&lt;1", IF('Water Data'!S54&gt;99, "&gt;99", 'Water Data'!S54))),"-")</f>
        <v>-</v>
      </c>
      <c r="T56" s="36" t="str">
        <f>IF(ISNUMBER('Water Data'!T54),IF('Water Data'!T54=-999,"NA",IF('Water Data'!T54&lt;1, "&lt;1", IF('Water Data'!T54&gt;99, "&gt;99", 'Water Data'!T54))),"-")</f>
        <v>-</v>
      </c>
      <c r="U56" s="36" t="str">
        <f>IF(ISNUMBER('Water Data'!U54),IF('Water Data'!U54=-999,"NA",IF('Water Data'!U54&lt;1, "&lt;1", IF('Water Data'!U54&gt;99, "&gt;99", 'Water Data'!U54))),"-")</f>
        <v>-</v>
      </c>
      <c r="V56" s="36">
        <f>IF(ISNUMBER('Water Data'!V54),IF('Water Data'!V54=-999,"NA",IF('Water Data'!V54&lt;1, "&lt;1", IF('Water Data'!V54&gt;99, "&gt;99", 'Water Data'!V54))),"-")</f>
        <v>5.4086971282958984</v>
      </c>
      <c r="W56" s="36" t="str">
        <f>IF(ISNUMBER('Water Data'!W54),IF('Water Data'!W54=-999,"NA",IF('Water Data'!W54&lt;1, "&lt;1", IF('Water Data'!W54&gt;99, "&gt;99", 'Water Data'!W54))),"-")</f>
        <v>-</v>
      </c>
      <c r="X56" s="36" t="str">
        <f>IF(ISNUMBER('Water Data'!X54),IF('Water Data'!X54=-999,"NA",IF('Water Data'!X54&lt;1, "&lt;1", IF('Water Data'!X54&gt;99, "&gt;99", 'Water Data'!X54))),"-")</f>
        <v>-</v>
      </c>
      <c r="Y56" s="36">
        <f>IF(ISNUMBER('Water Data'!Y54),IF('Water Data'!Y54=-999,"NA",IF('Water Data'!Y54&lt;1, "&lt;1", IF('Water Data'!Y54&gt;99, "&gt;99", 'Water Data'!Y54))),"-")</f>
        <v>4.3002176284790039</v>
      </c>
      <c r="Z56" s="5"/>
    </row>
    <row r="57" spans="1:26" s="2" customFormat="1" hidden="1" x14ac:dyDescent="0.2">
      <c r="A57" s="37" t="str">
        <f>'Water Data'!A55</f>
        <v>Eastern and South-Eastern Asia</v>
      </c>
      <c r="B57" s="5">
        <f>'Water Data'!B55</f>
        <v>2013</v>
      </c>
      <c r="C57" s="50">
        <f>'Water Data'!C55</f>
        <v>453162.45799999998</v>
      </c>
      <c r="D57" s="8">
        <f>IF(ISNUMBER('Water Data'!D55),'Water Data'!D55,"-")</f>
        <v>54.035812377929688</v>
      </c>
      <c r="E57" s="8">
        <f>IF(ISNUMBER('Water Data'!E55),'Water Data'!E55,"-")</f>
        <v>18.104812622070313</v>
      </c>
      <c r="F57" s="8">
        <f>IF(ISNUMBER('Water Data'!F55),'Water Data'!F55,"-")</f>
        <v>39.841232299804688</v>
      </c>
      <c r="G57" s="8">
        <f>IF(ISNUMBER('Water Data'!G55),'Water Data'!G55,"-")</f>
        <v>42.053958892822266</v>
      </c>
      <c r="H57" s="36" t="str">
        <f>IF(ISNUMBER('Water Data'!H55),IF('Water Data'!H55=-999,"NA",IF('Water Data'!H55&lt;1, "&lt;1", IF('Water Data'!H55&gt;99, "&gt;99", 'Water Data'!H55))),"-")</f>
        <v>-</v>
      </c>
      <c r="I57" s="36" t="str">
        <f>IF(ISNUMBER('Water Data'!I55),IF('Water Data'!I55=-999,"NA",IF('Water Data'!I55&lt;1, "&lt;1", IF('Water Data'!I55&gt;99, "&gt;99", 'Water Data'!I55))),"-")</f>
        <v>-</v>
      </c>
      <c r="J57" s="36">
        <f>IF(ISNUMBER('Water Data'!J55),IF('Water Data'!J55=-999,"NA",IF('Water Data'!J55&lt;1, "&lt;1", IF('Water Data'!J55&gt;99, "&gt;99", 'Water Data'!J55))),"-")</f>
        <v>6.2117190361022949</v>
      </c>
      <c r="K57" s="36" t="str">
        <f>IF(ISNUMBER('Water Data'!K55),IF('Water Data'!K55=-999,"NA",IF('Water Data'!K55&lt;1, "&lt;1", IF('Water Data'!K55&gt;99, "&gt;99", 'Water Data'!K55))),"-")</f>
        <v>-</v>
      </c>
      <c r="L57" s="36" t="str">
        <f>IF(ISNUMBER('Water Data'!L55),IF('Water Data'!L55=-999,"NA",IF('Water Data'!L55&lt;1, "&lt;1", IF('Water Data'!L55&gt;99, "&gt;99", 'Water Data'!L55))),"-")</f>
        <v>-</v>
      </c>
      <c r="M57" s="36" t="str">
        <f>IF(ISNUMBER('Water Data'!M55),IF('Water Data'!M55=-999,"NA",IF('Water Data'!M55&lt;1, "&lt;1", IF('Water Data'!M55&gt;99, "&gt;99", 'Water Data'!M55))),"-")</f>
        <v>-</v>
      </c>
      <c r="N57" s="36" t="str">
        <f>IF(ISNUMBER('Water Data'!N55),IF('Water Data'!N55=-999,"NA",IF('Water Data'!N55&lt;1, "&lt;1", IF('Water Data'!N55&gt;99, "&gt;99", 'Water Data'!N55))),"-")</f>
        <v>-</v>
      </c>
      <c r="O57" s="36" t="str">
        <f>IF(ISNUMBER('Water Data'!O55),IF('Water Data'!O55=-999,"NA",IF('Water Data'!O55&lt;1, "&lt;1", IF('Water Data'!O55&gt;99, "&gt;99", 'Water Data'!O55))),"-")</f>
        <v>-</v>
      </c>
      <c r="P57" s="36" t="str">
        <f>IF(ISNUMBER('Water Data'!P55),IF('Water Data'!P55=-999,"NA",IF('Water Data'!P55&lt;1, "&lt;1", IF('Water Data'!P55&gt;99, "&gt;99", 'Water Data'!P55))),"-")</f>
        <v>-</v>
      </c>
      <c r="Q57" s="36" t="str">
        <f>IF(ISNUMBER('Water Data'!Q55),IF('Water Data'!Q55=-999,"NA",IF('Water Data'!Q55&lt;1, "&lt;1", IF('Water Data'!Q55&gt;99, "&gt;99", 'Water Data'!Q55))),"-")</f>
        <v>-</v>
      </c>
      <c r="R57" s="36" t="str">
        <f>IF(ISNUMBER('Water Data'!R55),IF('Water Data'!R55=-999,"NA",IF('Water Data'!R55&lt;1, "&lt;1", IF('Water Data'!R55&gt;99, "&gt;99", 'Water Data'!R55))),"-")</f>
        <v>-</v>
      </c>
      <c r="S57" s="36" t="str">
        <f>IF(ISNUMBER('Water Data'!S55),IF('Water Data'!S55=-999,"NA",IF('Water Data'!S55&lt;1, "&lt;1", IF('Water Data'!S55&gt;99, "&gt;99", 'Water Data'!S55))),"-")</f>
        <v>-</v>
      </c>
      <c r="T57" s="36" t="str">
        <f>IF(ISNUMBER('Water Data'!T55),IF('Water Data'!T55=-999,"NA",IF('Water Data'!T55&lt;1, "&lt;1", IF('Water Data'!T55&gt;99, "&gt;99", 'Water Data'!T55))),"-")</f>
        <v>-</v>
      </c>
      <c r="U57" s="36" t="str">
        <f>IF(ISNUMBER('Water Data'!U55),IF('Water Data'!U55=-999,"NA",IF('Water Data'!U55&lt;1, "&lt;1", IF('Water Data'!U55&gt;99, "&gt;99", 'Water Data'!U55))),"-")</f>
        <v>-</v>
      </c>
      <c r="V57" s="36">
        <f>IF(ISNUMBER('Water Data'!V55),IF('Water Data'!V55=-999,"NA",IF('Water Data'!V55&lt;1, "&lt;1", IF('Water Data'!V55&gt;99, "&gt;99", 'Water Data'!V55))),"-")</f>
        <v>5.6109709739685059</v>
      </c>
      <c r="W57" s="36" t="str">
        <f>IF(ISNUMBER('Water Data'!W55),IF('Water Data'!W55=-999,"NA",IF('Water Data'!W55&lt;1, "&lt;1", IF('Water Data'!W55&gt;99, "&gt;99", 'Water Data'!W55))),"-")</f>
        <v>-</v>
      </c>
      <c r="X57" s="36" t="str">
        <f>IF(ISNUMBER('Water Data'!X55),IF('Water Data'!X55=-999,"NA",IF('Water Data'!X55&lt;1, "&lt;1", IF('Water Data'!X55&gt;99, "&gt;99", 'Water Data'!X55))),"-")</f>
        <v>-</v>
      </c>
      <c r="Y57" s="36">
        <f>IF(ISNUMBER('Water Data'!Y55),IF('Water Data'!Y55=-999,"NA",IF('Water Data'!Y55&lt;1, "&lt;1", IF('Water Data'!Y55&gt;99, "&gt;99", 'Water Data'!Y55))),"-")</f>
        <v>4.3626775741577148</v>
      </c>
      <c r="Z57" s="5"/>
    </row>
    <row r="58" spans="1:26" s="2" customFormat="1" hidden="1" x14ac:dyDescent="0.2">
      <c r="A58" s="37" t="str">
        <f>'Water Data'!A56</f>
        <v>Eastern and South-Eastern Asia</v>
      </c>
      <c r="B58" s="5">
        <f>'Water Data'!B56</f>
        <v>2014</v>
      </c>
      <c r="C58" s="50">
        <f>'Water Data'!C56</f>
        <v>451478.56900000002</v>
      </c>
      <c r="D58" s="8">
        <f>IF(ISNUMBER('Water Data'!D56),'Water Data'!D56,"-")</f>
        <v>54.900779724121094</v>
      </c>
      <c r="E58" s="8">
        <f>IF(ISNUMBER('Water Data'!E56),'Water Data'!E56,"-")</f>
        <v>18.295469284057617</v>
      </c>
      <c r="F58" s="8">
        <f>IF(ISNUMBER('Water Data'!F56),'Water Data'!F56,"-")</f>
        <v>39.948898315429688</v>
      </c>
      <c r="G58" s="8">
        <f>IF(ISNUMBER('Water Data'!G56),'Water Data'!G56,"-")</f>
        <v>41.755634307861328</v>
      </c>
      <c r="H58" s="36" t="str">
        <f>IF(ISNUMBER('Water Data'!H56),IF('Water Data'!H56=-999,"NA",IF('Water Data'!H56&lt;1, "&lt;1", IF('Water Data'!H56&gt;99, "&gt;99", 'Water Data'!H56))),"-")</f>
        <v>-</v>
      </c>
      <c r="I58" s="36" t="str">
        <f>IF(ISNUMBER('Water Data'!I56),IF('Water Data'!I56=-999,"NA",IF('Water Data'!I56&lt;1, "&lt;1", IF('Water Data'!I56&gt;99, "&gt;99", 'Water Data'!I56))),"-")</f>
        <v>-</v>
      </c>
      <c r="J58" s="36">
        <f>IF(ISNUMBER('Water Data'!J56),IF('Water Data'!J56=-999,"NA",IF('Water Data'!J56&lt;1, "&lt;1", IF('Water Data'!J56&gt;99, "&gt;99", 'Water Data'!J56))),"-")</f>
        <v>5.8053088188171387</v>
      </c>
      <c r="K58" s="36" t="str">
        <f>IF(ISNUMBER('Water Data'!K56),IF('Water Data'!K56=-999,"NA",IF('Water Data'!K56&lt;1, "&lt;1", IF('Water Data'!K56&gt;99, "&gt;99", 'Water Data'!K56))),"-")</f>
        <v>-</v>
      </c>
      <c r="L58" s="36" t="str">
        <f>IF(ISNUMBER('Water Data'!L56),IF('Water Data'!L56=-999,"NA",IF('Water Data'!L56&lt;1, "&lt;1", IF('Water Data'!L56&gt;99, "&gt;99", 'Water Data'!L56))),"-")</f>
        <v>-</v>
      </c>
      <c r="M58" s="36" t="str">
        <f>IF(ISNUMBER('Water Data'!M56),IF('Water Data'!M56=-999,"NA",IF('Water Data'!M56&lt;1, "&lt;1", IF('Water Data'!M56&gt;99, "&gt;99", 'Water Data'!M56))),"-")</f>
        <v>-</v>
      </c>
      <c r="N58" s="36" t="str">
        <f>IF(ISNUMBER('Water Data'!N56),IF('Water Data'!N56=-999,"NA",IF('Water Data'!N56&lt;1, "&lt;1", IF('Water Data'!N56&gt;99, "&gt;99", 'Water Data'!N56))),"-")</f>
        <v>-</v>
      </c>
      <c r="O58" s="36" t="str">
        <f>IF(ISNUMBER('Water Data'!O56),IF('Water Data'!O56=-999,"NA",IF('Water Data'!O56&lt;1, "&lt;1", IF('Water Data'!O56&gt;99, "&gt;99", 'Water Data'!O56))),"-")</f>
        <v>-</v>
      </c>
      <c r="P58" s="36" t="str">
        <f>IF(ISNUMBER('Water Data'!P56),IF('Water Data'!P56=-999,"NA",IF('Water Data'!P56&lt;1, "&lt;1", IF('Water Data'!P56&gt;99, "&gt;99", 'Water Data'!P56))),"-")</f>
        <v>-</v>
      </c>
      <c r="Q58" s="36" t="str">
        <f>IF(ISNUMBER('Water Data'!Q56),IF('Water Data'!Q56=-999,"NA",IF('Water Data'!Q56&lt;1, "&lt;1", IF('Water Data'!Q56&gt;99, "&gt;99", 'Water Data'!Q56))),"-")</f>
        <v>-</v>
      </c>
      <c r="R58" s="36" t="str">
        <f>IF(ISNUMBER('Water Data'!R56),IF('Water Data'!R56=-999,"NA",IF('Water Data'!R56&lt;1, "&lt;1", IF('Water Data'!R56&gt;99, "&gt;99", 'Water Data'!R56))),"-")</f>
        <v>-</v>
      </c>
      <c r="S58" s="36" t="str">
        <f>IF(ISNUMBER('Water Data'!S56),IF('Water Data'!S56=-999,"NA",IF('Water Data'!S56&lt;1, "&lt;1", IF('Water Data'!S56&gt;99, "&gt;99", 'Water Data'!S56))),"-")</f>
        <v>-</v>
      </c>
      <c r="T58" s="36" t="str">
        <f>IF(ISNUMBER('Water Data'!T56),IF('Water Data'!T56=-999,"NA",IF('Water Data'!T56&lt;1, "&lt;1", IF('Water Data'!T56&gt;99, "&gt;99", 'Water Data'!T56))),"-")</f>
        <v>-</v>
      </c>
      <c r="U58" s="36" t="str">
        <f>IF(ISNUMBER('Water Data'!U56),IF('Water Data'!U56=-999,"NA",IF('Water Data'!U56&lt;1, "&lt;1", IF('Water Data'!U56&gt;99, "&gt;99", 'Water Data'!U56))),"-")</f>
        <v>-</v>
      </c>
      <c r="V58" s="36">
        <f>IF(ISNUMBER('Water Data'!V56),IF('Water Data'!V56=-999,"NA",IF('Water Data'!V56&lt;1, "&lt;1", IF('Water Data'!V56&gt;99, "&gt;99", 'Water Data'!V56))),"-")</f>
        <v>5.6117634773254395</v>
      </c>
      <c r="W58" s="36" t="str">
        <f>IF(ISNUMBER('Water Data'!W56),IF('Water Data'!W56=-999,"NA",IF('Water Data'!W56&lt;1, "&lt;1", IF('Water Data'!W56&gt;99, "&gt;99", 'Water Data'!W56))),"-")</f>
        <v>-</v>
      </c>
      <c r="X58" s="36" t="str">
        <f>IF(ISNUMBER('Water Data'!X56),IF('Water Data'!X56=-999,"NA",IF('Water Data'!X56&lt;1, "&lt;1", IF('Water Data'!X56&gt;99, "&gt;99", 'Water Data'!X56))),"-")</f>
        <v>-</v>
      </c>
      <c r="Y58" s="36">
        <f>IF(ISNUMBER('Water Data'!Y56),IF('Water Data'!Y56=-999,"NA",IF('Water Data'!Y56&lt;1, "&lt;1", IF('Water Data'!Y56&gt;99, "&gt;99", 'Water Data'!Y56))),"-")</f>
        <v>4.4338536262512207</v>
      </c>
      <c r="Z58" s="5"/>
    </row>
    <row r="59" spans="1:26" s="2" customFormat="1" hidden="1" x14ac:dyDescent="0.2">
      <c r="A59" s="37" t="str">
        <f>'Water Data'!A57</f>
        <v>Eastern and South-Eastern Asia</v>
      </c>
      <c r="B59" s="5">
        <f>'Water Data'!B57</f>
        <v>2015</v>
      </c>
      <c r="C59" s="50">
        <f>'Water Data'!C57</f>
        <v>449991.58399999997</v>
      </c>
      <c r="D59" s="8">
        <f>IF(ISNUMBER('Water Data'!D57),'Water Data'!D57,"-")</f>
        <v>55.761341094970703</v>
      </c>
      <c r="E59" s="8">
        <f>IF(ISNUMBER('Water Data'!E57),'Water Data'!E57,"-")</f>
        <v>18.419710159301758</v>
      </c>
      <c r="F59" s="8">
        <f>IF(ISNUMBER('Water Data'!F57),'Water Data'!F57,"-")</f>
        <v>40.129940032958984</v>
      </c>
      <c r="G59" s="8">
        <f>IF(ISNUMBER('Water Data'!G57),'Water Data'!G57,"-")</f>
        <v>41.450351715087891</v>
      </c>
      <c r="H59" s="36" t="str">
        <f>IF(ISNUMBER('Water Data'!H57),IF('Water Data'!H57=-999,"NA",IF('Water Data'!H57&lt;1, "&lt;1", IF('Water Data'!H57&gt;99, "&gt;99", 'Water Data'!H57))),"-")</f>
        <v>-</v>
      </c>
      <c r="I59" s="36" t="str">
        <f>IF(ISNUMBER('Water Data'!I57),IF('Water Data'!I57=-999,"NA",IF('Water Data'!I57&lt;1, "&lt;1", IF('Water Data'!I57&gt;99, "&gt;99", 'Water Data'!I57))),"-")</f>
        <v>-</v>
      </c>
      <c r="J59" s="36">
        <f>IF(ISNUMBER('Water Data'!J57),IF('Water Data'!J57=-999,"NA",IF('Water Data'!J57&lt;1, "&lt;1", IF('Water Data'!J57&gt;99, "&gt;99", 'Water Data'!J57))),"-")</f>
        <v>5.6322722434997559</v>
      </c>
      <c r="K59" s="36" t="str">
        <f>IF(ISNUMBER('Water Data'!K57),IF('Water Data'!K57=-999,"NA",IF('Water Data'!K57&lt;1, "&lt;1", IF('Water Data'!K57&gt;99, "&gt;99", 'Water Data'!K57))),"-")</f>
        <v>-</v>
      </c>
      <c r="L59" s="36" t="str">
        <f>IF(ISNUMBER('Water Data'!L57),IF('Water Data'!L57=-999,"NA",IF('Water Data'!L57&lt;1, "&lt;1", IF('Water Data'!L57&gt;99, "&gt;99", 'Water Data'!L57))),"-")</f>
        <v>-</v>
      </c>
      <c r="M59" s="36" t="str">
        <f>IF(ISNUMBER('Water Data'!M57),IF('Water Data'!M57=-999,"NA",IF('Water Data'!M57&lt;1, "&lt;1", IF('Water Data'!M57&gt;99, "&gt;99", 'Water Data'!M57))),"-")</f>
        <v>-</v>
      </c>
      <c r="N59" s="36" t="str">
        <f>IF(ISNUMBER('Water Data'!N57),IF('Water Data'!N57=-999,"NA",IF('Water Data'!N57&lt;1, "&lt;1", IF('Water Data'!N57&gt;99, "&gt;99", 'Water Data'!N57))),"-")</f>
        <v>-</v>
      </c>
      <c r="O59" s="36" t="str">
        <f>IF(ISNUMBER('Water Data'!O57),IF('Water Data'!O57=-999,"NA",IF('Water Data'!O57&lt;1, "&lt;1", IF('Water Data'!O57&gt;99, "&gt;99", 'Water Data'!O57))),"-")</f>
        <v>-</v>
      </c>
      <c r="P59" s="36" t="str">
        <f>IF(ISNUMBER('Water Data'!P57),IF('Water Data'!P57=-999,"NA",IF('Water Data'!P57&lt;1, "&lt;1", IF('Water Data'!P57&gt;99, "&gt;99", 'Water Data'!P57))),"-")</f>
        <v>-</v>
      </c>
      <c r="Q59" s="36" t="str">
        <f>IF(ISNUMBER('Water Data'!Q57),IF('Water Data'!Q57=-999,"NA",IF('Water Data'!Q57&lt;1, "&lt;1", IF('Water Data'!Q57&gt;99, "&gt;99", 'Water Data'!Q57))),"-")</f>
        <v>-</v>
      </c>
      <c r="R59" s="36" t="str">
        <f>IF(ISNUMBER('Water Data'!R57),IF('Water Data'!R57=-999,"NA",IF('Water Data'!R57&lt;1, "&lt;1", IF('Water Data'!R57&gt;99, "&gt;99", 'Water Data'!R57))),"-")</f>
        <v>-</v>
      </c>
      <c r="S59" s="36" t="str">
        <f>IF(ISNUMBER('Water Data'!S57),IF('Water Data'!S57=-999,"NA",IF('Water Data'!S57&lt;1, "&lt;1", IF('Water Data'!S57&gt;99, "&gt;99", 'Water Data'!S57))),"-")</f>
        <v>-</v>
      </c>
      <c r="T59" s="36" t="str">
        <f>IF(ISNUMBER('Water Data'!T57),IF('Water Data'!T57=-999,"NA",IF('Water Data'!T57&lt;1, "&lt;1", IF('Water Data'!T57&gt;99, "&gt;99", 'Water Data'!T57))),"-")</f>
        <v>-</v>
      </c>
      <c r="U59" s="36" t="str">
        <f>IF(ISNUMBER('Water Data'!U57),IF('Water Data'!U57=-999,"NA",IF('Water Data'!U57&lt;1, "&lt;1", IF('Water Data'!U57&gt;99, "&gt;99", 'Water Data'!U57))),"-")</f>
        <v>-</v>
      </c>
      <c r="V59" s="36">
        <f>IF(ISNUMBER('Water Data'!V57),IF('Water Data'!V57=-999,"NA",IF('Water Data'!V57&lt;1, "&lt;1", IF('Water Data'!V57&gt;99, "&gt;99", 'Water Data'!V57))),"-")</f>
        <v>5.8552789688110352</v>
      </c>
      <c r="W59" s="36" t="str">
        <f>IF(ISNUMBER('Water Data'!W57),IF('Water Data'!W57=-999,"NA",IF('Water Data'!W57&lt;1, "&lt;1", IF('Water Data'!W57&gt;99, "&gt;99", 'Water Data'!W57))),"-")</f>
        <v>-</v>
      </c>
      <c r="X59" s="36" t="str">
        <f>IF(ISNUMBER('Water Data'!X57),IF('Water Data'!X57=-999,"NA",IF('Water Data'!X57&lt;1, "&lt;1", IF('Water Data'!X57&gt;99, "&gt;99", 'Water Data'!X57))),"-")</f>
        <v>-</v>
      </c>
      <c r="Y59" s="36">
        <f>IF(ISNUMBER('Water Data'!Y57),IF('Water Data'!Y57=-999,"NA",IF('Water Data'!Y57&lt;1, "&lt;1", IF('Water Data'!Y57&gt;99, "&gt;99", 'Water Data'!Y57))),"-")</f>
        <v>4.5031642913818359</v>
      </c>
      <c r="Z59" s="5"/>
    </row>
    <row r="60" spans="1:26" s="2" customFormat="1" hidden="1" x14ac:dyDescent="0.2">
      <c r="A60" s="37" t="str">
        <f>'Water Data'!A58</f>
        <v>Eastern and South-Eastern Asia</v>
      </c>
      <c r="B60" s="5">
        <f>'Water Data'!B58</f>
        <v>2016</v>
      </c>
      <c r="C60" s="50">
        <f>'Water Data'!C58</f>
        <v>449001.97100000002</v>
      </c>
      <c r="D60" s="8">
        <f>IF(ISNUMBER('Water Data'!D58),'Water Data'!D58,"-")</f>
        <v>56.617965698242188</v>
      </c>
      <c r="E60" s="8">
        <f>IF(ISNUMBER('Water Data'!E58),'Water Data'!E58,"-")</f>
        <v>18.530376434326172</v>
      </c>
      <c r="F60" s="8">
        <f>IF(ISNUMBER('Water Data'!F58),'Water Data'!F58,"-")</f>
        <v>40.332912445068359</v>
      </c>
      <c r="G60" s="8">
        <f>IF(ISNUMBER('Water Data'!G58),'Water Data'!G58,"-")</f>
        <v>41.136711120605469</v>
      </c>
      <c r="H60" s="36" t="str">
        <f>IF(ISNUMBER('Water Data'!H58),IF('Water Data'!H58=-999,"NA",IF('Water Data'!H58&lt;1, "&lt;1", IF('Water Data'!H58&gt;99, "&gt;99", 'Water Data'!H58))),"-")</f>
        <v>-</v>
      </c>
      <c r="I60" s="36" t="str">
        <f>IF(ISNUMBER('Water Data'!I58),IF('Water Data'!I58=-999,"NA",IF('Water Data'!I58&lt;1, "&lt;1", IF('Water Data'!I58&gt;99, "&gt;99", 'Water Data'!I58))),"-")</f>
        <v>-</v>
      </c>
      <c r="J60" s="36">
        <f>IF(ISNUMBER('Water Data'!J58),IF('Water Data'!J58=-999,"NA",IF('Water Data'!J58&lt;1, "&lt;1", IF('Water Data'!J58&gt;99, "&gt;99", 'Water Data'!J58))),"-")</f>
        <v>5.7366037368774414</v>
      </c>
      <c r="K60" s="36" t="str">
        <f>IF(ISNUMBER('Water Data'!K58),IF('Water Data'!K58=-999,"NA",IF('Water Data'!K58&lt;1, "&lt;1", IF('Water Data'!K58&gt;99, "&gt;99", 'Water Data'!K58))),"-")</f>
        <v>-</v>
      </c>
      <c r="L60" s="36" t="str">
        <f>IF(ISNUMBER('Water Data'!L58),IF('Water Data'!L58=-999,"NA",IF('Water Data'!L58&lt;1, "&lt;1", IF('Water Data'!L58&gt;99, "&gt;99", 'Water Data'!L58))),"-")</f>
        <v>-</v>
      </c>
      <c r="M60" s="36" t="str">
        <f>IF(ISNUMBER('Water Data'!M58),IF('Water Data'!M58=-999,"NA",IF('Water Data'!M58&lt;1, "&lt;1", IF('Water Data'!M58&gt;99, "&gt;99", 'Water Data'!M58))),"-")</f>
        <v>-</v>
      </c>
      <c r="N60" s="36" t="str">
        <f>IF(ISNUMBER('Water Data'!N58),IF('Water Data'!N58=-999,"NA",IF('Water Data'!N58&lt;1, "&lt;1", IF('Water Data'!N58&gt;99, "&gt;99", 'Water Data'!N58))),"-")</f>
        <v>-</v>
      </c>
      <c r="O60" s="36" t="str">
        <f>IF(ISNUMBER('Water Data'!O58),IF('Water Data'!O58=-999,"NA",IF('Water Data'!O58&lt;1, "&lt;1", IF('Water Data'!O58&gt;99, "&gt;99", 'Water Data'!O58))),"-")</f>
        <v>-</v>
      </c>
      <c r="P60" s="36" t="str">
        <f>IF(ISNUMBER('Water Data'!P58),IF('Water Data'!P58=-999,"NA",IF('Water Data'!P58&lt;1, "&lt;1", IF('Water Data'!P58&gt;99, "&gt;99", 'Water Data'!P58))),"-")</f>
        <v>-</v>
      </c>
      <c r="Q60" s="36" t="str">
        <f>IF(ISNUMBER('Water Data'!Q58),IF('Water Data'!Q58=-999,"NA",IF('Water Data'!Q58&lt;1, "&lt;1", IF('Water Data'!Q58&gt;99, "&gt;99", 'Water Data'!Q58))),"-")</f>
        <v>-</v>
      </c>
      <c r="R60" s="36" t="str">
        <f>IF(ISNUMBER('Water Data'!R58),IF('Water Data'!R58=-999,"NA",IF('Water Data'!R58&lt;1, "&lt;1", IF('Water Data'!R58&gt;99, "&gt;99", 'Water Data'!R58))),"-")</f>
        <v>-</v>
      </c>
      <c r="S60" s="36" t="str">
        <f>IF(ISNUMBER('Water Data'!S58),IF('Water Data'!S58=-999,"NA",IF('Water Data'!S58&lt;1, "&lt;1", IF('Water Data'!S58&gt;99, "&gt;99", 'Water Data'!S58))),"-")</f>
        <v>-</v>
      </c>
      <c r="T60" s="36">
        <f>IF(ISNUMBER('Water Data'!T58),IF('Water Data'!T58=-999,"NA",IF('Water Data'!T58&lt;1, "&lt;1", IF('Water Data'!T58&gt;99, "&gt;99", 'Water Data'!T58))),"-")</f>
        <v>68.982872009277344</v>
      </c>
      <c r="U60" s="36">
        <f>IF(ISNUMBER('Water Data'!U58),IF('Water Data'!U58=-999,"NA",IF('Water Data'!U58&lt;1, "&lt;1", IF('Water Data'!U58&gt;99, "&gt;99", 'Water Data'!U58))),"-")</f>
        <v>24.780181884765625</v>
      </c>
      <c r="V60" s="36">
        <f>IF(ISNUMBER('Water Data'!V58),IF('Water Data'!V58=-999,"NA",IF('Water Data'!V58&lt;1, "&lt;1", IF('Water Data'!V58&gt;99, "&gt;99", 'Water Data'!V58))),"-")</f>
        <v>6.236943244934082</v>
      </c>
      <c r="W60" s="36" t="str">
        <f>IF(ISNUMBER('Water Data'!W58),IF('Water Data'!W58=-999,"NA",IF('Water Data'!W58&lt;1, "&lt;1", IF('Water Data'!W58&gt;99, "&gt;99", 'Water Data'!W58))),"-")</f>
        <v>-</v>
      </c>
      <c r="X60" s="36" t="str">
        <f>IF(ISNUMBER('Water Data'!X58),IF('Water Data'!X58=-999,"NA",IF('Water Data'!X58&lt;1, "&lt;1", IF('Water Data'!X58&gt;99, "&gt;99", 'Water Data'!X58))),"-")</f>
        <v>-</v>
      </c>
      <c r="Y60" s="36">
        <f>IF(ISNUMBER('Water Data'!Y58),IF('Water Data'!Y58=-999,"NA",IF('Water Data'!Y58&lt;1, "&lt;1", IF('Water Data'!Y58&gt;99, "&gt;99", 'Water Data'!Y58))),"-")</f>
        <v>4.8065967559814453</v>
      </c>
      <c r="Z60" s="5"/>
    </row>
    <row r="61" spans="1:26" s="2" customFormat="1" hidden="1" x14ac:dyDescent="0.2">
      <c r="A61" s="37" t="str">
        <f>'Water Data'!A59</f>
        <v>Eastern and South-Eastern Asia</v>
      </c>
      <c r="B61" s="5">
        <f>'Water Data'!B59</f>
        <v>2017</v>
      </c>
      <c r="C61" s="50">
        <f>'Water Data'!C59</f>
        <v>450358.065</v>
      </c>
      <c r="D61" s="8">
        <f>IF(ISNUMBER('Water Data'!D59),'Water Data'!D59,"-")</f>
        <v>57.422088623046875</v>
      </c>
      <c r="E61" s="8">
        <f>IF(ISNUMBER('Water Data'!E59),'Water Data'!E59,"-")</f>
        <v>18.548383712768555</v>
      </c>
      <c r="F61" s="8">
        <f>IF(ISNUMBER('Water Data'!F59),'Water Data'!F59,"-")</f>
        <v>40.337150573730469</v>
      </c>
      <c r="G61" s="8">
        <f>IF(ISNUMBER('Water Data'!G59),'Water Data'!G59,"-")</f>
        <v>41.114463806152344</v>
      </c>
      <c r="H61" s="36" t="str">
        <f>IF(ISNUMBER('Water Data'!H59),IF('Water Data'!H59=-999,"NA",IF('Water Data'!H59&lt;1, "&lt;1", IF('Water Data'!H59&gt;99, "&gt;99", 'Water Data'!H59))),"-")</f>
        <v>-</v>
      </c>
      <c r="I61" s="36" t="str">
        <f>IF(ISNUMBER('Water Data'!I59),IF('Water Data'!I59=-999,"NA",IF('Water Data'!I59&lt;1, "&lt;1", IF('Water Data'!I59&gt;99, "&gt;99", 'Water Data'!I59))),"-")</f>
        <v>-</v>
      </c>
      <c r="J61" s="36">
        <f>IF(ISNUMBER('Water Data'!J59),IF('Water Data'!J59=-999,"NA",IF('Water Data'!J59&lt;1, "&lt;1", IF('Water Data'!J59&gt;99, "&gt;99", 'Water Data'!J59))),"-")</f>
        <v>5.7394819259643555</v>
      </c>
      <c r="K61" s="36" t="str">
        <f>IF(ISNUMBER('Water Data'!K59),IF('Water Data'!K59=-999,"NA",IF('Water Data'!K59&lt;1, "&lt;1", IF('Water Data'!K59&gt;99, "&gt;99", 'Water Data'!K59))),"-")</f>
        <v>-</v>
      </c>
      <c r="L61" s="36" t="str">
        <f>IF(ISNUMBER('Water Data'!L59),IF('Water Data'!L59=-999,"NA",IF('Water Data'!L59&lt;1, "&lt;1", IF('Water Data'!L59&gt;99, "&gt;99", 'Water Data'!L59))),"-")</f>
        <v>-</v>
      </c>
      <c r="M61" s="36" t="str">
        <f>IF(ISNUMBER('Water Data'!M59),IF('Water Data'!M59=-999,"NA",IF('Water Data'!M59&lt;1, "&lt;1", IF('Water Data'!M59&gt;99, "&gt;99", 'Water Data'!M59))),"-")</f>
        <v>-</v>
      </c>
      <c r="N61" s="36" t="str">
        <f>IF(ISNUMBER('Water Data'!N59),IF('Water Data'!N59=-999,"NA",IF('Water Data'!N59&lt;1, "&lt;1", IF('Water Data'!N59&gt;99, "&gt;99", 'Water Data'!N59))),"-")</f>
        <v>-</v>
      </c>
      <c r="O61" s="36" t="str">
        <f>IF(ISNUMBER('Water Data'!O59),IF('Water Data'!O59=-999,"NA",IF('Water Data'!O59&lt;1, "&lt;1", IF('Water Data'!O59&gt;99, "&gt;99", 'Water Data'!O59))),"-")</f>
        <v>-</v>
      </c>
      <c r="P61" s="36" t="str">
        <f>IF(ISNUMBER('Water Data'!P59),IF('Water Data'!P59=-999,"NA",IF('Water Data'!P59&lt;1, "&lt;1", IF('Water Data'!P59&gt;99, "&gt;99", 'Water Data'!P59))),"-")</f>
        <v>-</v>
      </c>
      <c r="Q61" s="36" t="str">
        <f>IF(ISNUMBER('Water Data'!Q59),IF('Water Data'!Q59=-999,"NA",IF('Water Data'!Q59&lt;1, "&lt;1", IF('Water Data'!Q59&gt;99, "&gt;99", 'Water Data'!Q59))),"-")</f>
        <v>-</v>
      </c>
      <c r="R61" s="36" t="str">
        <f>IF(ISNUMBER('Water Data'!R59),IF('Water Data'!R59=-999,"NA",IF('Water Data'!R59&lt;1, "&lt;1", IF('Water Data'!R59&gt;99, "&gt;99", 'Water Data'!R59))),"-")</f>
        <v>-</v>
      </c>
      <c r="S61" s="36" t="str">
        <f>IF(ISNUMBER('Water Data'!S59),IF('Water Data'!S59=-999,"NA",IF('Water Data'!S59&lt;1, "&lt;1", IF('Water Data'!S59&gt;99, "&gt;99", 'Water Data'!S59))),"-")</f>
        <v>-</v>
      </c>
      <c r="T61" s="36">
        <f>IF(ISNUMBER('Water Data'!T59),IF('Water Data'!T59=-999,"NA",IF('Water Data'!T59&lt;1, "&lt;1", IF('Water Data'!T59&gt;99, "&gt;99", 'Water Data'!T59))),"-")</f>
        <v>68.936691284179688</v>
      </c>
      <c r="U61" s="36">
        <f>IF(ISNUMBER('Water Data'!U59),IF('Water Data'!U59=-999,"NA",IF('Water Data'!U59&lt;1, "&lt;1", IF('Water Data'!U59&gt;99, "&gt;99", 'Water Data'!U59))),"-")</f>
        <v>24.590965270996094</v>
      </c>
      <c r="V61" s="36">
        <f>IF(ISNUMBER('Water Data'!V59),IF('Water Data'!V59=-999,"NA",IF('Water Data'!V59&lt;1, "&lt;1", IF('Water Data'!V59&gt;99, "&gt;99", 'Water Data'!V59))),"-")</f>
        <v>6.4723453521728516</v>
      </c>
      <c r="W61" s="36" t="str">
        <f>IF(ISNUMBER('Water Data'!W59),IF('Water Data'!W59=-999,"NA",IF('Water Data'!W59&lt;1, "&lt;1", IF('Water Data'!W59&gt;99, "&gt;99", 'Water Data'!W59))),"-")</f>
        <v>-</v>
      </c>
      <c r="X61" s="36" t="str">
        <f>IF(ISNUMBER('Water Data'!X59),IF('Water Data'!X59=-999,"NA",IF('Water Data'!X59&lt;1, "&lt;1", IF('Water Data'!X59&gt;99, "&gt;99", 'Water Data'!X59))),"-")</f>
        <v>-</v>
      </c>
      <c r="Y61" s="36">
        <f>IF(ISNUMBER('Water Data'!Y59),IF('Water Data'!Y59=-999,"NA",IF('Water Data'!Y59&lt;1, "&lt;1", IF('Water Data'!Y59&gt;99, "&gt;99", 'Water Data'!Y59))),"-")</f>
        <v>5.1785373687744141</v>
      </c>
      <c r="Z61" s="5"/>
    </row>
    <row r="62" spans="1:26" s="2" customFormat="1" hidden="1" x14ac:dyDescent="0.2">
      <c r="A62" s="37" t="str">
        <f>'Water Data'!A60</f>
        <v>Eastern and South-Eastern Asia</v>
      </c>
      <c r="B62" s="5">
        <f>'Water Data'!B60</f>
        <v>2018</v>
      </c>
      <c r="C62" s="50">
        <f>'Water Data'!C60</f>
        <v>452507.18</v>
      </c>
      <c r="D62" s="8">
        <f>IF(ISNUMBER('Water Data'!D60),'Water Data'!D60,"-")</f>
        <v>58.217075347900391</v>
      </c>
      <c r="E62" s="8">
        <f>IF(ISNUMBER('Water Data'!E60),'Water Data'!E60,"-")</f>
        <v>18.52406120300293</v>
      </c>
      <c r="F62" s="8">
        <f>IF(ISNUMBER('Water Data'!F60),'Water Data'!F60,"-")</f>
        <v>40.309844970703125</v>
      </c>
      <c r="G62" s="8">
        <f>IF(ISNUMBER('Water Data'!G60),'Water Data'!G60,"-")</f>
        <v>41.166091918945313</v>
      </c>
      <c r="H62" s="36" t="str">
        <f>IF(ISNUMBER('Water Data'!H60),IF('Water Data'!H60=-999,"NA",IF('Water Data'!H60&lt;1, "&lt;1", IF('Water Data'!H60&gt;99, "&gt;99", 'Water Data'!H60))),"-")</f>
        <v>-</v>
      </c>
      <c r="I62" s="36" t="str">
        <f>IF(ISNUMBER('Water Data'!I60),IF('Water Data'!I60=-999,"NA",IF('Water Data'!I60&lt;1, "&lt;1", IF('Water Data'!I60&gt;99, "&gt;99", 'Water Data'!I60))),"-")</f>
        <v>-</v>
      </c>
      <c r="J62" s="36">
        <f>IF(ISNUMBER('Water Data'!J60),IF('Water Data'!J60=-999,"NA",IF('Water Data'!J60&lt;1, "&lt;1", IF('Water Data'!J60&gt;99, "&gt;99", 'Water Data'!J60))),"-")</f>
        <v>5.8038454055786133</v>
      </c>
      <c r="K62" s="36" t="str">
        <f>IF(ISNUMBER('Water Data'!K60),IF('Water Data'!K60=-999,"NA",IF('Water Data'!K60&lt;1, "&lt;1", IF('Water Data'!K60&gt;99, "&gt;99", 'Water Data'!K60))),"-")</f>
        <v>-</v>
      </c>
      <c r="L62" s="36" t="str">
        <f>IF(ISNUMBER('Water Data'!L60),IF('Water Data'!L60=-999,"NA",IF('Water Data'!L60&lt;1, "&lt;1", IF('Water Data'!L60&gt;99, "&gt;99", 'Water Data'!L60))),"-")</f>
        <v>-</v>
      </c>
      <c r="M62" s="36" t="str">
        <f>IF(ISNUMBER('Water Data'!M60),IF('Water Data'!M60=-999,"NA",IF('Water Data'!M60&lt;1, "&lt;1", IF('Water Data'!M60&gt;99, "&gt;99", 'Water Data'!M60))),"-")</f>
        <v>-</v>
      </c>
      <c r="N62" s="36" t="str">
        <f>IF(ISNUMBER('Water Data'!N60),IF('Water Data'!N60=-999,"NA",IF('Water Data'!N60&lt;1, "&lt;1", IF('Water Data'!N60&gt;99, "&gt;99", 'Water Data'!N60))),"-")</f>
        <v>-</v>
      </c>
      <c r="O62" s="36" t="str">
        <f>IF(ISNUMBER('Water Data'!O60),IF('Water Data'!O60=-999,"NA",IF('Water Data'!O60&lt;1, "&lt;1", IF('Water Data'!O60&gt;99, "&gt;99", 'Water Data'!O60))),"-")</f>
        <v>-</v>
      </c>
      <c r="P62" s="36" t="str">
        <f>IF(ISNUMBER('Water Data'!P60),IF('Water Data'!P60=-999,"NA",IF('Water Data'!P60&lt;1, "&lt;1", IF('Water Data'!P60&gt;99, "&gt;99", 'Water Data'!P60))),"-")</f>
        <v>-</v>
      </c>
      <c r="Q62" s="36" t="str">
        <f>IF(ISNUMBER('Water Data'!Q60),IF('Water Data'!Q60=-999,"NA",IF('Water Data'!Q60&lt;1, "&lt;1", IF('Water Data'!Q60&gt;99, "&gt;99", 'Water Data'!Q60))),"-")</f>
        <v>-</v>
      </c>
      <c r="R62" s="36" t="str">
        <f>IF(ISNUMBER('Water Data'!R60),IF('Water Data'!R60=-999,"NA",IF('Water Data'!R60&lt;1, "&lt;1", IF('Water Data'!R60&gt;99, "&gt;99", 'Water Data'!R60))),"-")</f>
        <v>-</v>
      </c>
      <c r="S62" s="36" t="str">
        <f>IF(ISNUMBER('Water Data'!S60),IF('Water Data'!S60=-999,"NA",IF('Water Data'!S60&lt;1, "&lt;1", IF('Water Data'!S60&gt;99, "&gt;99", 'Water Data'!S60))),"-")</f>
        <v>-</v>
      </c>
      <c r="T62" s="36">
        <f>IF(ISNUMBER('Water Data'!T60),IF('Water Data'!T60=-999,"NA",IF('Water Data'!T60&lt;1, "&lt;1", IF('Water Data'!T60&gt;99, "&gt;99", 'Water Data'!T60))),"-")</f>
        <v>68.897750854492188</v>
      </c>
      <c r="U62" s="36">
        <f>IF(ISNUMBER('Water Data'!U60),IF('Water Data'!U60=-999,"NA",IF('Water Data'!U60&lt;1, "&lt;1", IF('Water Data'!U60&gt;99, "&gt;99", 'Water Data'!U60))),"-")</f>
        <v>24.391136169433594</v>
      </c>
      <c r="V62" s="36">
        <f>IF(ISNUMBER('Water Data'!V60),IF('Water Data'!V60=-999,"NA",IF('Water Data'!V60&lt;1, "&lt;1", IF('Water Data'!V60&gt;99, "&gt;99", 'Water Data'!V60))),"-")</f>
        <v>6.7111153602600098</v>
      </c>
      <c r="W62" s="36">
        <f>IF(ISNUMBER('Water Data'!W60),IF('Water Data'!W60=-999,"NA",IF('Water Data'!W60&lt;1, "&lt;1", IF('Water Data'!W60&gt;99, "&gt;99", 'Water Data'!W60))),"-")</f>
        <v>73.904228210449219</v>
      </c>
      <c r="X62" s="36">
        <f>IF(ISNUMBER('Water Data'!X60),IF('Water Data'!X60=-999,"NA",IF('Water Data'!X60&lt;1, "&lt;1", IF('Water Data'!X60&gt;99, "&gt;99", 'Water Data'!X60))),"-")</f>
        <v>20.5672607421875</v>
      </c>
      <c r="Y62" s="36">
        <f>IF(ISNUMBER('Water Data'!Y60),IF('Water Data'!Y60=-999,"NA",IF('Water Data'!Y60&lt;1, "&lt;1", IF('Water Data'!Y60&gt;99, "&gt;99", 'Water Data'!Y60))),"-")</f>
        <v>5.5285100936889648</v>
      </c>
      <c r="Z62" s="5"/>
    </row>
    <row r="63" spans="1:26" s="2" customFormat="1" x14ac:dyDescent="0.2">
      <c r="A63" s="37" t="str">
        <f>'Water Data'!A61</f>
        <v>Eastern and South-Eastern Asia</v>
      </c>
      <c r="B63" s="5">
        <f>'Water Data'!B61</f>
        <v>2019</v>
      </c>
      <c r="C63" s="50">
        <f>'Water Data'!C61</f>
        <v>448945.49300000002</v>
      </c>
      <c r="D63" s="8">
        <f>IF(ISNUMBER('Water Data'!D61),'Water Data'!D61,"-")</f>
        <v>59.137630462646484</v>
      </c>
      <c r="E63" s="8">
        <f>IF(ISNUMBER('Water Data'!E61),'Water Data'!E61,"-")</f>
        <v>18.324901580810547</v>
      </c>
      <c r="F63" s="8">
        <f>IF(ISNUMBER('Water Data'!F61),'Water Data'!F61,"-")</f>
        <v>40.845893859863281</v>
      </c>
      <c r="G63" s="8">
        <f>IF(ISNUMBER('Water Data'!G61),'Water Data'!G61,"-")</f>
        <v>40.829204559326172</v>
      </c>
      <c r="H63" s="36" t="str">
        <f>IF(ISNUMBER('Water Data'!H61),IF('Water Data'!H61=-999,"NA",IF('Water Data'!H61&lt;1, "&lt;1", IF('Water Data'!H61&gt;99, "&gt;99", 'Water Data'!H61))),"-")</f>
        <v>-</v>
      </c>
      <c r="I63" s="36" t="str">
        <f>IF(ISNUMBER('Water Data'!I61),IF('Water Data'!I61=-999,"NA",IF('Water Data'!I61&lt;1, "&lt;1", IF('Water Data'!I61&gt;99, "&gt;99", 'Water Data'!I61))),"-")</f>
        <v>-</v>
      </c>
      <c r="J63" s="36">
        <f>IF(ISNUMBER('Water Data'!J61),IF('Water Data'!J61=-999,"NA",IF('Water Data'!J61&lt;1, "&lt;1", IF('Water Data'!J61&gt;99, "&gt;99", 'Water Data'!J61))),"-")</f>
        <v>5.855323314666748</v>
      </c>
      <c r="K63" s="36" t="str">
        <f>IF(ISNUMBER('Water Data'!K61),IF('Water Data'!K61=-999,"NA",IF('Water Data'!K61&lt;1, "&lt;1", IF('Water Data'!K61&gt;99, "&gt;99", 'Water Data'!K61))),"-")</f>
        <v>-</v>
      </c>
      <c r="L63" s="36" t="str">
        <f>IF(ISNUMBER('Water Data'!L61),IF('Water Data'!L61=-999,"NA",IF('Water Data'!L61&lt;1, "&lt;1", IF('Water Data'!L61&gt;99, "&gt;99", 'Water Data'!L61))),"-")</f>
        <v>-</v>
      </c>
      <c r="M63" s="36" t="str">
        <f>IF(ISNUMBER('Water Data'!M61),IF('Water Data'!M61=-999,"NA",IF('Water Data'!M61&lt;1, "&lt;1", IF('Water Data'!M61&gt;99, "&gt;99", 'Water Data'!M61))),"-")</f>
        <v>-</v>
      </c>
      <c r="N63" s="36" t="str">
        <f>IF(ISNUMBER('Water Data'!N61),IF('Water Data'!N61=-999,"NA",IF('Water Data'!N61&lt;1, "&lt;1", IF('Water Data'!N61&gt;99, "&gt;99", 'Water Data'!N61))),"-")</f>
        <v>-</v>
      </c>
      <c r="O63" s="36" t="str">
        <f>IF(ISNUMBER('Water Data'!O61),IF('Water Data'!O61=-999,"NA",IF('Water Data'!O61&lt;1, "&lt;1", IF('Water Data'!O61&gt;99, "&gt;99", 'Water Data'!O61))),"-")</f>
        <v>-</v>
      </c>
      <c r="P63" s="36" t="str">
        <f>IF(ISNUMBER('Water Data'!P61),IF('Water Data'!P61=-999,"NA",IF('Water Data'!P61&lt;1, "&lt;1", IF('Water Data'!P61&gt;99, "&gt;99", 'Water Data'!P61))),"-")</f>
        <v>-</v>
      </c>
      <c r="Q63" s="36" t="str">
        <f>IF(ISNUMBER('Water Data'!Q61),IF('Water Data'!Q61=-999,"NA",IF('Water Data'!Q61&lt;1, "&lt;1", IF('Water Data'!Q61&gt;99, "&gt;99", 'Water Data'!Q61))),"-")</f>
        <v>-</v>
      </c>
      <c r="R63" s="36" t="str">
        <f>IF(ISNUMBER('Water Data'!R61),IF('Water Data'!R61=-999,"NA",IF('Water Data'!R61&lt;1, "&lt;1", IF('Water Data'!R61&gt;99, "&gt;99", 'Water Data'!R61))),"-")</f>
        <v>-</v>
      </c>
      <c r="S63" s="36" t="str">
        <f>IF(ISNUMBER('Water Data'!S61),IF('Water Data'!S61=-999,"NA",IF('Water Data'!S61&lt;1, "&lt;1", IF('Water Data'!S61&gt;99, "&gt;99", 'Water Data'!S61))),"-")</f>
        <v>-</v>
      </c>
      <c r="T63" s="36">
        <f>IF(ISNUMBER('Water Data'!T61),IF('Water Data'!T61=-999,"NA",IF('Water Data'!T61&lt;1, "&lt;1", IF('Water Data'!T61&gt;99, "&gt;99", 'Water Data'!T61))),"-")</f>
        <v>68.926155090332031</v>
      </c>
      <c r="U63" s="36">
        <f>IF(ISNUMBER('Water Data'!U61),IF('Water Data'!U61=-999,"NA",IF('Water Data'!U61&lt;1, "&lt;1", IF('Water Data'!U61&gt;99, "&gt;99", 'Water Data'!U61))),"-")</f>
        <v>24.127128601074219</v>
      </c>
      <c r="V63" s="36">
        <f>IF(ISNUMBER('Water Data'!V61),IF('Water Data'!V61=-999,"NA",IF('Water Data'!V61&lt;1, "&lt;1", IF('Water Data'!V61&gt;99, "&gt;99", 'Water Data'!V61))),"-")</f>
        <v>6.946713924407959</v>
      </c>
      <c r="W63" s="36" t="str">
        <f>IF(ISNUMBER('Water Data'!W61),IF('Water Data'!W61=-999,"NA",IF('Water Data'!W61&lt;1, "&lt;1", IF('Water Data'!W61&gt;99, "&gt;99", 'Water Data'!W61))),"-")</f>
        <v>-</v>
      </c>
      <c r="X63" s="36" t="str">
        <f>IF(ISNUMBER('Water Data'!X61),IF('Water Data'!X61=-999,"NA",IF('Water Data'!X61&lt;1, "&lt;1", IF('Water Data'!X61&gt;99, "&gt;99", 'Water Data'!X61))),"-")</f>
        <v>-</v>
      </c>
      <c r="Y63" s="36">
        <f>IF(ISNUMBER('Water Data'!Y61),IF('Water Data'!Y61=-999,"NA",IF('Water Data'!Y61&lt;1, "&lt;1", IF('Water Data'!Y61&gt;99, "&gt;99", 'Water Data'!Y61))),"-")</f>
        <v>5.1396269798278809</v>
      </c>
      <c r="Z63" s="5"/>
    </row>
    <row r="64" spans="1:26" s="2" customFormat="1" hidden="1" x14ac:dyDescent="0.2">
      <c r="A64" s="37" t="str">
        <f>'Water Data'!A62</f>
        <v>Europe and Northern America</v>
      </c>
      <c r="B64" s="5">
        <f>'Water Data'!B62</f>
        <v>2000</v>
      </c>
      <c r="C64" s="50">
        <f>'Water Data'!C62</f>
        <v>203806.74600000001</v>
      </c>
      <c r="D64" s="8">
        <f>IF(ISNUMBER('Water Data'!D62),'Water Data'!D62,"-")</f>
        <v>73.405418395996094</v>
      </c>
      <c r="E64" s="8">
        <f>IF(ISNUMBER('Water Data'!E62),'Water Data'!E62,"-")</f>
        <v>18.511905670166016</v>
      </c>
      <c r="F64" s="8">
        <f>IF(ISNUMBER('Water Data'!F62),'Water Data'!F62,"-")</f>
        <v>33.302230834960938</v>
      </c>
      <c r="G64" s="8">
        <f>IF(ISNUMBER('Water Data'!G62),'Water Data'!G62,"-")</f>
        <v>48.185863494873047</v>
      </c>
      <c r="H64" s="36" t="str">
        <f>IF(ISNUMBER('Water Data'!H62),IF('Water Data'!H62=-999,"NA",IF('Water Data'!H62&lt;1, "&lt;1", IF('Water Data'!H62&gt;99, "&gt;99", 'Water Data'!H62))),"-")</f>
        <v>&gt;99</v>
      </c>
      <c r="I64" s="36" t="str">
        <f>IF(ISNUMBER('Water Data'!I62),IF('Water Data'!I62=-999,"NA",IF('Water Data'!I62&lt;1, "&lt;1", IF('Water Data'!I62&gt;99, "&gt;99", 'Water Data'!I62))),"-")</f>
        <v>&lt;1</v>
      </c>
      <c r="J64" s="36" t="str">
        <f>IF(ISNUMBER('Water Data'!J62),IF('Water Data'!J62=-999,"NA",IF('Water Data'!J62&lt;1, "&lt;1", IF('Water Data'!J62&gt;99, "&gt;99", 'Water Data'!J62))),"-")</f>
        <v>&lt;1</v>
      </c>
      <c r="K64" s="36" t="str">
        <f>IF(ISNUMBER('Water Data'!K62),IF('Water Data'!K62=-999,"NA",IF('Water Data'!K62&lt;1, "&lt;1", IF('Water Data'!K62&gt;99, "&gt;99", 'Water Data'!K62))),"-")</f>
        <v>-</v>
      </c>
      <c r="L64" s="36" t="str">
        <f>IF(ISNUMBER('Water Data'!L62),IF('Water Data'!L62=-999,"NA",IF('Water Data'!L62&lt;1, "&lt;1", IF('Water Data'!L62&gt;99, "&gt;99", 'Water Data'!L62))),"-")</f>
        <v>-</v>
      </c>
      <c r="M64" s="36" t="str">
        <f>IF(ISNUMBER('Water Data'!M62),IF('Water Data'!M62=-999,"NA",IF('Water Data'!M62&lt;1, "&lt;1", IF('Water Data'!M62&gt;99, "&gt;99", 'Water Data'!M62))),"-")</f>
        <v>-</v>
      </c>
      <c r="N64" s="36" t="str">
        <f>IF(ISNUMBER('Water Data'!N62),IF('Water Data'!N62=-999,"NA",IF('Water Data'!N62&lt;1, "&lt;1", IF('Water Data'!N62&gt;99, "&gt;99", 'Water Data'!N62))),"-")</f>
        <v>-</v>
      </c>
      <c r="O64" s="36" t="str">
        <f>IF(ISNUMBER('Water Data'!O62),IF('Water Data'!O62=-999,"NA",IF('Water Data'!O62&lt;1, "&lt;1", IF('Water Data'!O62&gt;99, "&gt;99", 'Water Data'!O62))),"-")</f>
        <v>-</v>
      </c>
      <c r="P64" s="36" t="str">
        <f>IF(ISNUMBER('Water Data'!P62),IF('Water Data'!P62=-999,"NA",IF('Water Data'!P62&lt;1, "&lt;1", IF('Water Data'!P62&gt;99, "&gt;99", 'Water Data'!P62))),"-")</f>
        <v>-</v>
      </c>
      <c r="Q64" s="36" t="str">
        <f>IF(ISNUMBER('Water Data'!Q62),IF('Water Data'!Q62=-999,"NA",IF('Water Data'!Q62&lt;1, "&lt;1", IF('Water Data'!Q62&gt;99, "&gt;99", 'Water Data'!Q62))),"-")</f>
        <v>-</v>
      </c>
      <c r="R64" s="36" t="str">
        <f>IF(ISNUMBER('Water Data'!R62),IF('Water Data'!R62=-999,"NA",IF('Water Data'!R62&lt;1, "&lt;1", IF('Water Data'!R62&gt;99, "&gt;99", 'Water Data'!R62))),"-")</f>
        <v>-</v>
      </c>
      <c r="S64" s="36" t="str">
        <f>IF(ISNUMBER('Water Data'!S62),IF('Water Data'!S62=-999,"NA",IF('Water Data'!S62&lt;1, "&lt;1", IF('Water Data'!S62&gt;99, "&gt;99", 'Water Data'!S62))),"-")</f>
        <v>-</v>
      </c>
      <c r="T64" s="36" t="str">
        <f>IF(ISNUMBER('Water Data'!T62),IF('Water Data'!T62=-999,"NA",IF('Water Data'!T62&lt;1, "&lt;1", IF('Water Data'!T62&gt;99, "&gt;99", 'Water Data'!T62))),"-")</f>
        <v>&gt;99</v>
      </c>
      <c r="U64" s="36" t="str">
        <f>IF(ISNUMBER('Water Data'!U62),IF('Water Data'!U62=-999,"NA",IF('Water Data'!U62&lt;1, "&lt;1", IF('Water Data'!U62&gt;99, "&gt;99", 'Water Data'!U62))),"-")</f>
        <v>&lt;1</v>
      </c>
      <c r="V64" s="36" t="str">
        <f>IF(ISNUMBER('Water Data'!V62),IF('Water Data'!V62=-999,"NA",IF('Water Data'!V62&lt;1, "&lt;1", IF('Water Data'!V62&gt;99, "&gt;99", 'Water Data'!V62))),"-")</f>
        <v>&lt;1</v>
      </c>
      <c r="W64" s="36" t="str">
        <f>IF(ISNUMBER('Water Data'!W62),IF('Water Data'!W62=-999,"NA",IF('Water Data'!W62&lt;1, "&lt;1", IF('Water Data'!W62&gt;99, "&gt;99", 'Water Data'!W62))),"-")</f>
        <v>&gt;99</v>
      </c>
      <c r="X64" s="36" t="str">
        <f>IF(ISNUMBER('Water Data'!X62),IF('Water Data'!X62=-999,"NA",IF('Water Data'!X62&lt;1, "&lt;1", IF('Water Data'!X62&gt;99, "&gt;99", 'Water Data'!X62))),"-")</f>
        <v>&lt;1</v>
      </c>
      <c r="Y64" s="36" t="str">
        <f>IF(ISNUMBER('Water Data'!Y62),IF('Water Data'!Y62=-999,"NA",IF('Water Data'!Y62&lt;1, "&lt;1", IF('Water Data'!Y62&gt;99, "&gt;99", 'Water Data'!Y62))),"-")</f>
        <v>&lt;1</v>
      </c>
      <c r="Z64" s="5"/>
    </row>
    <row r="65" spans="1:26" s="2" customFormat="1" hidden="1" x14ac:dyDescent="0.2">
      <c r="A65" s="37" t="str">
        <f>'Water Data'!A63</f>
        <v>Europe and Northern America</v>
      </c>
      <c r="B65" s="5">
        <f>'Water Data'!B63</f>
        <v>2001</v>
      </c>
      <c r="C65" s="50">
        <f>'Water Data'!C63</f>
        <v>201527.095</v>
      </c>
      <c r="D65" s="8">
        <f>IF(ISNUMBER('Water Data'!D63),'Water Data'!D63,"-")</f>
        <v>73.620376586914063</v>
      </c>
      <c r="E65" s="8">
        <f>IF(ISNUMBER('Water Data'!E63),'Water Data'!E63,"-")</f>
        <v>18.278610229492188</v>
      </c>
      <c r="F65" s="8">
        <f>IF(ISNUMBER('Water Data'!F63),'Water Data'!F63,"-")</f>
        <v>33.156578063964844</v>
      </c>
      <c r="G65" s="8">
        <f>IF(ISNUMBER('Water Data'!G63),'Water Data'!G63,"-")</f>
        <v>48.564811706542969</v>
      </c>
      <c r="H65" s="36" t="str">
        <f>IF(ISNUMBER('Water Data'!H63),IF('Water Data'!H63=-999,"NA",IF('Water Data'!H63&lt;1, "&lt;1", IF('Water Data'!H63&gt;99, "&gt;99", 'Water Data'!H63))),"-")</f>
        <v>&gt;99</v>
      </c>
      <c r="I65" s="36" t="str">
        <f>IF(ISNUMBER('Water Data'!I63),IF('Water Data'!I63=-999,"NA",IF('Water Data'!I63&lt;1, "&lt;1", IF('Water Data'!I63&gt;99, "&gt;99", 'Water Data'!I63))),"-")</f>
        <v>&lt;1</v>
      </c>
      <c r="J65" s="36" t="str">
        <f>IF(ISNUMBER('Water Data'!J63),IF('Water Data'!J63=-999,"NA",IF('Water Data'!J63&lt;1, "&lt;1", IF('Water Data'!J63&gt;99, "&gt;99", 'Water Data'!J63))),"-")</f>
        <v>&lt;1</v>
      </c>
      <c r="K65" s="36" t="str">
        <f>IF(ISNUMBER('Water Data'!K63),IF('Water Data'!K63=-999,"NA",IF('Water Data'!K63&lt;1, "&lt;1", IF('Water Data'!K63&gt;99, "&gt;99", 'Water Data'!K63))),"-")</f>
        <v>-</v>
      </c>
      <c r="L65" s="36" t="str">
        <f>IF(ISNUMBER('Water Data'!L63),IF('Water Data'!L63=-999,"NA",IF('Water Data'!L63&lt;1, "&lt;1", IF('Water Data'!L63&gt;99, "&gt;99", 'Water Data'!L63))),"-")</f>
        <v>-</v>
      </c>
      <c r="M65" s="36" t="str">
        <f>IF(ISNUMBER('Water Data'!M63),IF('Water Data'!M63=-999,"NA",IF('Water Data'!M63&lt;1, "&lt;1", IF('Water Data'!M63&gt;99, "&gt;99", 'Water Data'!M63))),"-")</f>
        <v>-</v>
      </c>
      <c r="N65" s="36" t="str">
        <f>IF(ISNUMBER('Water Data'!N63),IF('Water Data'!N63=-999,"NA",IF('Water Data'!N63&lt;1, "&lt;1", IF('Water Data'!N63&gt;99, "&gt;99", 'Water Data'!N63))),"-")</f>
        <v>-</v>
      </c>
      <c r="O65" s="36" t="str">
        <f>IF(ISNUMBER('Water Data'!O63),IF('Water Data'!O63=-999,"NA",IF('Water Data'!O63&lt;1, "&lt;1", IF('Water Data'!O63&gt;99, "&gt;99", 'Water Data'!O63))),"-")</f>
        <v>-</v>
      </c>
      <c r="P65" s="36" t="str">
        <f>IF(ISNUMBER('Water Data'!P63),IF('Water Data'!P63=-999,"NA",IF('Water Data'!P63&lt;1, "&lt;1", IF('Water Data'!P63&gt;99, "&gt;99", 'Water Data'!P63))),"-")</f>
        <v>-</v>
      </c>
      <c r="Q65" s="36" t="str">
        <f>IF(ISNUMBER('Water Data'!Q63),IF('Water Data'!Q63=-999,"NA",IF('Water Data'!Q63&lt;1, "&lt;1", IF('Water Data'!Q63&gt;99, "&gt;99", 'Water Data'!Q63))),"-")</f>
        <v>-</v>
      </c>
      <c r="R65" s="36" t="str">
        <f>IF(ISNUMBER('Water Data'!R63),IF('Water Data'!R63=-999,"NA",IF('Water Data'!R63&lt;1, "&lt;1", IF('Water Data'!R63&gt;99, "&gt;99", 'Water Data'!R63))),"-")</f>
        <v>-</v>
      </c>
      <c r="S65" s="36" t="str">
        <f>IF(ISNUMBER('Water Data'!S63),IF('Water Data'!S63=-999,"NA",IF('Water Data'!S63&lt;1, "&lt;1", IF('Water Data'!S63&gt;99, "&gt;99", 'Water Data'!S63))),"-")</f>
        <v>-</v>
      </c>
      <c r="T65" s="36" t="str">
        <f>IF(ISNUMBER('Water Data'!T63),IF('Water Data'!T63=-999,"NA",IF('Water Data'!T63&lt;1, "&lt;1", IF('Water Data'!T63&gt;99, "&gt;99", 'Water Data'!T63))),"-")</f>
        <v>&gt;99</v>
      </c>
      <c r="U65" s="36" t="str">
        <f>IF(ISNUMBER('Water Data'!U63),IF('Water Data'!U63=-999,"NA",IF('Water Data'!U63&lt;1, "&lt;1", IF('Water Data'!U63&gt;99, "&gt;99", 'Water Data'!U63))),"-")</f>
        <v>&lt;1</v>
      </c>
      <c r="V65" s="36" t="str">
        <f>IF(ISNUMBER('Water Data'!V63),IF('Water Data'!V63=-999,"NA",IF('Water Data'!V63&lt;1, "&lt;1", IF('Water Data'!V63&gt;99, "&gt;99", 'Water Data'!V63))),"-")</f>
        <v>&lt;1</v>
      </c>
      <c r="W65" s="36" t="str">
        <f>IF(ISNUMBER('Water Data'!W63),IF('Water Data'!W63=-999,"NA",IF('Water Data'!W63&lt;1, "&lt;1", IF('Water Data'!W63&gt;99, "&gt;99", 'Water Data'!W63))),"-")</f>
        <v>&gt;99</v>
      </c>
      <c r="X65" s="36" t="str">
        <f>IF(ISNUMBER('Water Data'!X63),IF('Water Data'!X63=-999,"NA",IF('Water Data'!X63&lt;1, "&lt;1", IF('Water Data'!X63&gt;99, "&gt;99", 'Water Data'!X63))),"-")</f>
        <v>&lt;1</v>
      </c>
      <c r="Y65" s="36" t="str">
        <f>IF(ISNUMBER('Water Data'!Y63),IF('Water Data'!Y63=-999,"NA",IF('Water Data'!Y63&lt;1, "&lt;1", IF('Water Data'!Y63&gt;99, "&gt;99", 'Water Data'!Y63))),"-")</f>
        <v>&lt;1</v>
      </c>
      <c r="Z65" s="5"/>
    </row>
    <row r="66" spans="1:26" s="2" customFormat="1" hidden="1" x14ac:dyDescent="0.2">
      <c r="A66" s="37" t="str">
        <f>'Water Data'!A64</f>
        <v>Europe and Northern America</v>
      </c>
      <c r="B66" s="5">
        <f>'Water Data'!B64</f>
        <v>2002</v>
      </c>
      <c r="C66" s="50">
        <f>'Water Data'!C64</f>
        <v>199118.239</v>
      </c>
      <c r="D66" s="8">
        <f>IF(ISNUMBER('Water Data'!D64),'Water Data'!D64,"-")</f>
        <v>73.857879638671875</v>
      </c>
      <c r="E66" s="8">
        <f>IF(ISNUMBER('Water Data'!E64),'Water Data'!E64,"-")</f>
        <v>18.146280288696289</v>
      </c>
      <c r="F66" s="8">
        <f>IF(ISNUMBER('Water Data'!F64),'Water Data'!F64,"-")</f>
        <v>32.990879058837891</v>
      </c>
      <c r="G66" s="8">
        <f>IF(ISNUMBER('Water Data'!G64),'Water Data'!G64,"-")</f>
        <v>48.862842559814453</v>
      </c>
      <c r="H66" s="36" t="str">
        <f>IF(ISNUMBER('Water Data'!H64),IF('Water Data'!H64=-999,"NA",IF('Water Data'!H64&lt;1, "&lt;1", IF('Water Data'!H64&gt;99, "&gt;99", 'Water Data'!H64))),"-")</f>
        <v>&gt;99</v>
      </c>
      <c r="I66" s="36" t="str">
        <f>IF(ISNUMBER('Water Data'!I64),IF('Water Data'!I64=-999,"NA",IF('Water Data'!I64&lt;1, "&lt;1", IF('Water Data'!I64&gt;99, "&gt;99", 'Water Data'!I64))),"-")</f>
        <v>&lt;1</v>
      </c>
      <c r="J66" s="36" t="str">
        <f>IF(ISNUMBER('Water Data'!J64),IF('Water Data'!J64=-999,"NA",IF('Water Data'!J64&lt;1, "&lt;1", IF('Water Data'!J64&gt;99, "&gt;99", 'Water Data'!J64))),"-")</f>
        <v>&lt;1</v>
      </c>
      <c r="K66" s="36" t="str">
        <f>IF(ISNUMBER('Water Data'!K64),IF('Water Data'!K64=-999,"NA",IF('Water Data'!K64&lt;1, "&lt;1", IF('Water Data'!K64&gt;99, "&gt;99", 'Water Data'!K64))),"-")</f>
        <v>-</v>
      </c>
      <c r="L66" s="36" t="str">
        <f>IF(ISNUMBER('Water Data'!L64),IF('Water Data'!L64=-999,"NA",IF('Water Data'!L64&lt;1, "&lt;1", IF('Water Data'!L64&gt;99, "&gt;99", 'Water Data'!L64))),"-")</f>
        <v>-</v>
      </c>
      <c r="M66" s="36" t="str">
        <f>IF(ISNUMBER('Water Data'!M64),IF('Water Data'!M64=-999,"NA",IF('Water Data'!M64&lt;1, "&lt;1", IF('Water Data'!M64&gt;99, "&gt;99", 'Water Data'!M64))),"-")</f>
        <v>-</v>
      </c>
      <c r="N66" s="36" t="str">
        <f>IF(ISNUMBER('Water Data'!N64),IF('Water Data'!N64=-999,"NA",IF('Water Data'!N64&lt;1, "&lt;1", IF('Water Data'!N64&gt;99, "&gt;99", 'Water Data'!N64))),"-")</f>
        <v>-</v>
      </c>
      <c r="O66" s="36" t="str">
        <f>IF(ISNUMBER('Water Data'!O64),IF('Water Data'!O64=-999,"NA",IF('Water Data'!O64&lt;1, "&lt;1", IF('Water Data'!O64&gt;99, "&gt;99", 'Water Data'!O64))),"-")</f>
        <v>-</v>
      </c>
      <c r="P66" s="36" t="str">
        <f>IF(ISNUMBER('Water Data'!P64),IF('Water Data'!P64=-999,"NA",IF('Water Data'!P64&lt;1, "&lt;1", IF('Water Data'!P64&gt;99, "&gt;99", 'Water Data'!P64))),"-")</f>
        <v>-</v>
      </c>
      <c r="Q66" s="36" t="str">
        <f>IF(ISNUMBER('Water Data'!Q64),IF('Water Data'!Q64=-999,"NA",IF('Water Data'!Q64&lt;1, "&lt;1", IF('Water Data'!Q64&gt;99, "&gt;99", 'Water Data'!Q64))),"-")</f>
        <v>-</v>
      </c>
      <c r="R66" s="36" t="str">
        <f>IF(ISNUMBER('Water Data'!R64),IF('Water Data'!R64=-999,"NA",IF('Water Data'!R64&lt;1, "&lt;1", IF('Water Data'!R64&gt;99, "&gt;99", 'Water Data'!R64))),"-")</f>
        <v>-</v>
      </c>
      <c r="S66" s="36" t="str">
        <f>IF(ISNUMBER('Water Data'!S64),IF('Water Data'!S64=-999,"NA",IF('Water Data'!S64&lt;1, "&lt;1", IF('Water Data'!S64&gt;99, "&gt;99", 'Water Data'!S64))),"-")</f>
        <v>-</v>
      </c>
      <c r="T66" s="36" t="str">
        <f>IF(ISNUMBER('Water Data'!T64),IF('Water Data'!T64=-999,"NA",IF('Water Data'!T64&lt;1, "&lt;1", IF('Water Data'!T64&gt;99, "&gt;99", 'Water Data'!T64))),"-")</f>
        <v>&gt;99</v>
      </c>
      <c r="U66" s="36" t="str">
        <f>IF(ISNUMBER('Water Data'!U64),IF('Water Data'!U64=-999,"NA",IF('Water Data'!U64&lt;1, "&lt;1", IF('Water Data'!U64&gt;99, "&gt;99", 'Water Data'!U64))),"-")</f>
        <v>&lt;1</v>
      </c>
      <c r="V66" s="36" t="str">
        <f>IF(ISNUMBER('Water Data'!V64),IF('Water Data'!V64=-999,"NA",IF('Water Data'!V64&lt;1, "&lt;1", IF('Water Data'!V64&gt;99, "&gt;99", 'Water Data'!V64))),"-")</f>
        <v>&lt;1</v>
      </c>
      <c r="W66" s="36" t="str">
        <f>IF(ISNUMBER('Water Data'!W64),IF('Water Data'!W64=-999,"NA",IF('Water Data'!W64&lt;1, "&lt;1", IF('Water Data'!W64&gt;99, "&gt;99", 'Water Data'!W64))),"-")</f>
        <v>&gt;99</v>
      </c>
      <c r="X66" s="36" t="str">
        <f>IF(ISNUMBER('Water Data'!X64),IF('Water Data'!X64=-999,"NA",IF('Water Data'!X64&lt;1, "&lt;1", IF('Water Data'!X64&gt;99, "&gt;99", 'Water Data'!X64))),"-")</f>
        <v>&lt;1</v>
      </c>
      <c r="Y66" s="36" t="str">
        <f>IF(ISNUMBER('Water Data'!Y64),IF('Water Data'!Y64=-999,"NA",IF('Water Data'!Y64&lt;1, "&lt;1", IF('Water Data'!Y64&gt;99, "&gt;99", 'Water Data'!Y64))),"-")</f>
        <v>&lt;1</v>
      </c>
      <c r="Z66" s="5"/>
    </row>
    <row r="67" spans="1:26" s="2" customFormat="1" hidden="1" x14ac:dyDescent="0.2">
      <c r="A67" s="37" t="str">
        <f>'Water Data'!A65</f>
        <v>Europe and Northern America</v>
      </c>
      <c r="B67" s="5">
        <f>'Water Data'!B65</f>
        <v>2003</v>
      </c>
      <c r="C67" s="50">
        <f>'Water Data'!C65</f>
        <v>196860.38200000001</v>
      </c>
      <c r="D67" s="8">
        <f>IF(ISNUMBER('Water Data'!D65),'Water Data'!D65,"-")</f>
        <v>74.097785949707031</v>
      </c>
      <c r="E67" s="8">
        <f>IF(ISNUMBER('Water Data'!E65),'Water Data'!E65,"-")</f>
        <v>17.897308349609375</v>
      </c>
      <c r="F67" s="8">
        <f>IF(ISNUMBER('Water Data'!F65),'Water Data'!F65,"-")</f>
        <v>32.975734710693359</v>
      </c>
      <c r="G67" s="8">
        <f>IF(ISNUMBER('Water Data'!G65),'Water Data'!G65,"-")</f>
        <v>49.126953125</v>
      </c>
      <c r="H67" s="36" t="str">
        <f>IF(ISNUMBER('Water Data'!H65),IF('Water Data'!H65=-999,"NA",IF('Water Data'!H65&lt;1, "&lt;1", IF('Water Data'!H65&gt;99, "&gt;99", 'Water Data'!H65))),"-")</f>
        <v>&gt;99</v>
      </c>
      <c r="I67" s="36" t="str">
        <f>IF(ISNUMBER('Water Data'!I65),IF('Water Data'!I65=-999,"NA",IF('Water Data'!I65&lt;1, "&lt;1", IF('Water Data'!I65&gt;99, "&gt;99", 'Water Data'!I65))),"-")</f>
        <v>&lt;1</v>
      </c>
      <c r="J67" s="36" t="str">
        <f>IF(ISNUMBER('Water Data'!J65),IF('Water Data'!J65=-999,"NA",IF('Water Data'!J65&lt;1, "&lt;1", IF('Water Data'!J65&gt;99, "&gt;99", 'Water Data'!J65))),"-")</f>
        <v>&lt;1</v>
      </c>
      <c r="K67" s="36" t="str">
        <f>IF(ISNUMBER('Water Data'!K65),IF('Water Data'!K65=-999,"NA",IF('Water Data'!K65&lt;1, "&lt;1", IF('Water Data'!K65&gt;99, "&gt;99", 'Water Data'!K65))),"-")</f>
        <v>-</v>
      </c>
      <c r="L67" s="36" t="str">
        <f>IF(ISNUMBER('Water Data'!L65),IF('Water Data'!L65=-999,"NA",IF('Water Data'!L65&lt;1, "&lt;1", IF('Water Data'!L65&gt;99, "&gt;99", 'Water Data'!L65))),"-")</f>
        <v>-</v>
      </c>
      <c r="M67" s="36" t="str">
        <f>IF(ISNUMBER('Water Data'!M65),IF('Water Data'!M65=-999,"NA",IF('Water Data'!M65&lt;1, "&lt;1", IF('Water Data'!M65&gt;99, "&gt;99", 'Water Data'!M65))),"-")</f>
        <v>-</v>
      </c>
      <c r="N67" s="36" t="str">
        <f>IF(ISNUMBER('Water Data'!N65),IF('Water Data'!N65=-999,"NA",IF('Water Data'!N65&lt;1, "&lt;1", IF('Water Data'!N65&gt;99, "&gt;99", 'Water Data'!N65))),"-")</f>
        <v>-</v>
      </c>
      <c r="O67" s="36" t="str">
        <f>IF(ISNUMBER('Water Data'!O65),IF('Water Data'!O65=-999,"NA",IF('Water Data'!O65&lt;1, "&lt;1", IF('Water Data'!O65&gt;99, "&gt;99", 'Water Data'!O65))),"-")</f>
        <v>-</v>
      </c>
      <c r="P67" s="36" t="str">
        <f>IF(ISNUMBER('Water Data'!P65),IF('Water Data'!P65=-999,"NA",IF('Water Data'!P65&lt;1, "&lt;1", IF('Water Data'!P65&gt;99, "&gt;99", 'Water Data'!P65))),"-")</f>
        <v>-</v>
      </c>
      <c r="Q67" s="36" t="str">
        <f>IF(ISNUMBER('Water Data'!Q65),IF('Water Data'!Q65=-999,"NA",IF('Water Data'!Q65&lt;1, "&lt;1", IF('Water Data'!Q65&gt;99, "&gt;99", 'Water Data'!Q65))),"-")</f>
        <v>-</v>
      </c>
      <c r="R67" s="36" t="str">
        <f>IF(ISNUMBER('Water Data'!R65),IF('Water Data'!R65=-999,"NA",IF('Water Data'!R65&lt;1, "&lt;1", IF('Water Data'!R65&gt;99, "&gt;99", 'Water Data'!R65))),"-")</f>
        <v>-</v>
      </c>
      <c r="S67" s="36" t="str">
        <f>IF(ISNUMBER('Water Data'!S65),IF('Water Data'!S65=-999,"NA",IF('Water Data'!S65&lt;1, "&lt;1", IF('Water Data'!S65&gt;99, "&gt;99", 'Water Data'!S65))),"-")</f>
        <v>-</v>
      </c>
      <c r="T67" s="36" t="str">
        <f>IF(ISNUMBER('Water Data'!T65),IF('Water Data'!T65=-999,"NA",IF('Water Data'!T65&lt;1, "&lt;1", IF('Water Data'!T65&gt;99, "&gt;99", 'Water Data'!T65))),"-")</f>
        <v>&gt;99</v>
      </c>
      <c r="U67" s="36" t="str">
        <f>IF(ISNUMBER('Water Data'!U65),IF('Water Data'!U65=-999,"NA",IF('Water Data'!U65&lt;1, "&lt;1", IF('Water Data'!U65&gt;99, "&gt;99", 'Water Data'!U65))),"-")</f>
        <v>&lt;1</v>
      </c>
      <c r="V67" s="36" t="str">
        <f>IF(ISNUMBER('Water Data'!V65),IF('Water Data'!V65=-999,"NA",IF('Water Data'!V65&lt;1, "&lt;1", IF('Water Data'!V65&gt;99, "&gt;99", 'Water Data'!V65))),"-")</f>
        <v>&lt;1</v>
      </c>
      <c r="W67" s="36" t="str">
        <f>IF(ISNUMBER('Water Data'!W65),IF('Water Data'!W65=-999,"NA",IF('Water Data'!W65&lt;1, "&lt;1", IF('Water Data'!W65&gt;99, "&gt;99", 'Water Data'!W65))),"-")</f>
        <v>&gt;99</v>
      </c>
      <c r="X67" s="36" t="str">
        <f>IF(ISNUMBER('Water Data'!X65),IF('Water Data'!X65=-999,"NA",IF('Water Data'!X65&lt;1, "&lt;1", IF('Water Data'!X65&gt;99, "&gt;99", 'Water Data'!X65))),"-")</f>
        <v>&lt;1</v>
      </c>
      <c r="Y67" s="36" t="str">
        <f>IF(ISNUMBER('Water Data'!Y65),IF('Water Data'!Y65=-999,"NA",IF('Water Data'!Y65&lt;1, "&lt;1", IF('Water Data'!Y65&gt;99, "&gt;99", 'Water Data'!Y65))),"-")</f>
        <v>&lt;1</v>
      </c>
      <c r="Z67" s="5"/>
    </row>
    <row r="68" spans="1:26" s="2" customFormat="1" hidden="1" x14ac:dyDescent="0.2">
      <c r="A68" s="37" t="str">
        <f>'Water Data'!A66</f>
        <v>Europe and Northern America</v>
      </c>
      <c r="B68" s="5">
        <f>'Water Data'!B66</f>
        <v>2004</v>
      </c>
      <c r="C68" s="50">
        <f>'Water Data'!C66</f>
        <v>196980.818</v>
      </c>
      <c r="D68" s="8">
        <f>IF(ISNUMBER('Water Data'!D66),'Water Data'!D66,"-")</f>
        <v>74.327682495117188</v>
      </c>
      <c r="E68" s="8">
        <f>IF(ISNUMBER('Water Data'!E66),'Water Data'!E66,"-")</f>
        <v>17.828290939331055</v>
      </c>
      <c r="F68" s="8">
        <f>IF(ISNUMBER('Water Data'!F66),'Water Data'!F66,"-")</f>
        <v>33.214920043945313</v>
      </c>
      <c r="G68" s="8">
        <f>IF(ISNUMBER('Water Data'!G66),'Water Data'!G66,"-")</f>
        <v>48.956790924072266</v>
      </c>
      <c r="H68" s="36" t="str">
        <f>IF(ISNUMBER('Water Data'!H66),IF('Water Data'!H66=-999,"NA",IF('Water Data'!H66&lt;1, "&lt;1", IF('Water Data'!H66&gt;99, "&gt;99", 'Water Data'!H66))),"-")</f>
        <v>&gt;99</v>
      </c>
      <c r="I68" s="36" t="str">
        <f>IF(ISNUMBER('Water Data'!I66),IF('Water Data'!I66=-999,"NA",IF('Water Data'!I66&lt;1, "&lt;1", IF('Water Data'!I66&gt;99, "&gt;99", 'Water Data'!I66))),"-")</f>
        <v>&lt;1</v>
      </c>
      <c r="J68" s="36" t="str">
        <f>IF(ISNUMBER('Water Data'!J66),IF('Water Data'!J66=-999,"NA",IF('Water Data'!J66&lt;1, "&lt;1", IF('Water Data'!J66&gt;99, "&gt;99", 'Water Data'!J66))),"-")</f>
        <v>&lt;1</v>
      </c>
      <c r="K68" s="36" t="str">
        <f>IF(ISNUMBER('Water Data'!K66),IF('Water Data'!K66=-999,"NA",IF('Water Data'!K66&lt;1, "&lt;1", IF('Water Data'!K66&gt;99, "&gt;99", 'Water Data'!K66))),"-")</f>
        <v>-</v>
      </c>
      <c r="L68" s="36" t="str">
        <f>IF(ISNUMBER('Water Data'!L66),IF('Water Data'!L66=-999,"NA",IF('Water Data'!L66&lt;1, "&lt;1", IF('Water Data'!L66&gt;99, "&gt;99", 'Water Data'!L66))),"-")</f>
        <v>-</v>
      </c>
      <c r="M68" s="36" t="str">
        <f>IF(ISNUMBER('Water Data'!M66),IF('Water Data'!M66=-999,"NA",IF('Water Data'!M66&lt;1, "&lt;1", IF('Water Data'!M66&gt;99, "&gt;99", 'Water Data'!M66))),"-")</f>
        <v>-</v>
      </c>
      <c r="N68" s="36" t="str">
        <f>IF(ISNUMBER('Water Data'!N66),IF('Water Data'!N66=-999,"NA",IF('Water Data'!N66&lt;1, "&lt;1", IF('Water Data'!N66&gt;99, "&gt;99", 'Water Data'!N66))),"-")</f>
        <v>-</v>
      </c>
      <c r="O68" s="36" t="str">
        <f>IF(ISNUMBER('Water Data'!O66),IF('Water Data'!O66=-999,"NA",IF('Water Data'!O66&lt;1, "&lt;1", IF('Water Data'!O66&gt;99, "&gt;99", 'Water Data'!O66))),"-")</f>
        <v>-</v>
      </c>
      <c r="P68" s="36" t="str">
        <f>IF(ISNUMBER('Water Data'!P66),IF('Water Data'!P66=-999,"NA",IF('Water Data'!P66&lt;1, "&lt;1", IF('Water Data'!P66&gt;99, "&gt;99", 'Water Data'!P66))),"-")</f>
        <v>-</v>
      </c>
      <c r="Q68" s="36" t="str">
        <f>IF(ISNUMBER('Water Data'!Q66),IF('Water Data'!Q66=-999,"NA",IF('Water Data'!Q66&lt;1, "&lt;1", IF('Water Data'!Q66&gt;99, "&gt;99", 'Water Data'!Q66))),"-")</f>
        <v>-</v>
      </c>
      <c r="R68" s="36" t="str">
        <f>IF(ISNUMBER('Water Data'!R66),IF('Water Data'!R66=-999,"NA",IF('Water Data'!R66&lt;1, "&lt;1", IF('Water Data'!R66&gt;99, "&gt;99", 'Water Data'!R66))),"-")</f>
        <v>-</v>
      </c>
      <c r="S68" s="36" t="str">
        <f>IF(ISNUMBER('Water Data'!S66),IF('Water Data'!S66=-999,"NA",IF('Water Data'!S66&lt;1, "&lt;1", IF('Water Data'!S66&gt;99, "&gt;99", 'Water Data'!S66))),"-")</f>
        <v>-</v>
      </c>
      <c r="T68" s="36" t="str">
        <f>IF(ISNUMBER('Water Data'!T66),IF('Water Data'!T66=-999,"NA",IF('Water Data'!T66&lt;1, "&lt;1", IF('Water Data'!T66&gt;99, "&gt;99", 'Water Data'!T66))),"-")</f>
        <v>&gt;99</v>
      </c>
      <c r="U68" s="36" t="str">
        <f>IF(ISNUMBER('Water Data'!U66),IF('Water Data'!U66=-999,"NA",IF('Water Data'!U66&lt;1, "&lt;1", IF('Water Data'!U66&gt;99, "&gt;99", 'Water Data'!U66))),"-")</f>
        <v>&lt;1</v>
      </c>
      <c r="V68" s="36" t="str">
        <f>IF(ISNUMBER('Water Data'!V66),IF('Water Data'!V66=-999,"NA",IF('Water Data'!V66&lt;1, "&lt;1", IF('Water Data'!V66&gt;99, "&gt;99", 'Water Data'!V66))),"-")</f>
        <v>&lt;1</v>
      </c>
      <c r="W68" s="36" t="str">
        <f>IF(ISNUMBER('Water Data'!W66),IF('Water Data'!W66=-999,"NA",IF('Water Data'!W66&lt;1, "&lt;1", IF('Water Data'!W66&gt;99, "&gt;99", 'Water Data'!W66))),"-")</f>
        <v>&gt;99</v>
      </c>
      <c r="X68" s="36" t="str">
        <f>IF(ISNUMBER('Water Data'!X66),IF('Water Data'!X66=-999,"NA",IF('Water Data'!X66&lt;1, "&lt;1", IF('Water Data'!X66&gt;99, "&gt;99", 'Water Data'!X66))),"-")</f>
        <v>&lt;1</v>
      </c>
      <c r="Y68" s="36" t="str">
        <f>IF(ISNUMBER('Water Data'!Y66),IF('Water Data'!Y66=-999,"NA",IF('Water Data'!Y66&lt;1, "&lt;1", IF('Water Data'!Y66&gt;99, "&gt;99", 'Water Data'!Y66))),"-")</f>
        <v>&lt;1</v>
      </c>
      <c r="Z68" s="5"/>
    </row>
    <row r="69" spans="1:26" s="2" customFormat="1" hidden="1" x14ac:dyDescent="0.2">
      <c r="A69" s="37" t="str">
        <f>'Water Data'!A67</f>
        <v>Europe and Northern America</v>
      </c>
      <c r="B69" s="5">
        <f>'Water Data'!B67</f>
        <v>2005</v>
      </c>
      <c r="C69" s="50">
        <f>'Water Data'!C67</f>
        <v>194544.84</v>
      </c>
      <c r="D69" s="8">
        <f>IF(ISNUMBER('Water Data'!D67),'Water Data'!D67,"-")</f>
        <v>74.579666137695313</v>
      </c>
      <c r="E69" s="8">
        <f>IF(ISNUMBER('Water Data'!E67),'Water Data'!E67,"-")</f>
        <v>18.049831390380859</v>
      </c>
      <c r="F69" s="8">
        <f>IF(ISNUMBER('Water Data'!F67),'Water Data'!F67,"-")</f>
        <v>33.101470947265625</v>
      </c>
      <c r="G69" s="8">
        <f>IF(ISNUMBER('Water Data'!G67),'Water Data'!G67,"-")</f>
        <v>48.848697662353516</v>
      </c>
      <c r="H69" s="36" t="str">
        <f>IF(ISNUMBER('Water Data'!H67),IF('Water Data'!H67=-999,"NA",IF('Water Data'!H67&lt;1, "&lt;1", IF('Water Data'!H67&gt;99, "&gt;99", 'Water Data'!H67))),"-")</f>
        <v>&gt;99</v>
      </c>
      <c r="I69" s="36" t="str">
        <f>IF(ISNUMBER('Water Data'!I67),IF('Water Data'!I67=-999,"NA",IF('Water Data'!I67&lt;1, "&lt;1", IF('Water Data'!I67&gt;99, "&gt;99", 'Water Data'!I67))),"-")</f>
        <v>&lt;1</v>
      </c>
      <c r="J69" s="36" t="str">
        <f>IF(ISNUMBER('Water Data'!J67),IF('Water Data'!J67=-999,"NA",IF('Water Data'!J67&lt;1, "&lt;1", IF('Water Data'!J67&gt;99, "&gt;99", 'Water Data'!J67))),"-")</f>
        <v>&lt;1</v>
      </c>
      <c r="K69" s="36" t="str">
        <f>IF(ISNUMBER('Water Data'!K67),IF('Water Data'!K67=-999,"NA",IF('Water Data'!K67&lt;1, "&lt;1", IF('Water Data'!K67&gt;99, "&gt;99", 'Water Data'!K67))),"-")</f>
        <v>-</v>
      </c>
      <c r="L69" s="36" t="str">
        <f>IF(ISNUMBER('Water Data'!L67),IF('Water Data'!L67=-999,"NA",IF('Water Data'!L67&lt;1, "&lt;1", IF('Water Data'!L67&gt;99, "&gt;99", 'Water Data'!L67))),"-")</f>
        <v>-</v>
      </c>
      <c r="M69" s="36" t="str">
        <f>IF(ISNUMBER('Water Data'!M67),IF('Water Data'!M67=-999,"NA",IF('Water Data'!M67&lt;1, "&lt;1", IF('Water Data'!M67&gt;99, "&gt;99", 'Water Data'!M67))),"-")</f>
        <v>-</v>
      </c>
      <c r="N69" s="36" t="str">
        <f>IF(ISNUMBER('Water Data'!N67),IF('Water Data'!N67=-999,"NA",IF('Water Data'!N67&lt;1, "&lt;1", IF('Water Data'!N67&gt;99, "&gt;99", 'Water Data'!N67))),"-")</f>
        <v>-</v>
      </c>
      <c r="O69" s="36" t="str">
        <f>IF(ISNUMBER('Water Data'!O67),IF('Water Data'!O67=-999,"NA",IF('Water Data'!O67&lt;1, "&lt;1", IF('Water Data'!O67&gt;99, "&gt;99", 'Water Data'!O67))),"-")</f>
        <v>-</v>
      </c>
      <c r="P69" s="36" t="str">
        <f>IF(ISNUMBER('Water Data'!P67),IF('Water Data'!P67=-999,"NA",IF('Water Data'!P67&lt;1, "&lt;1", IF('Water Data'!P67&gt;99, "&gt;99", 'Water Data'!P67))),"-")</f>
        <v>-</v>
      </c>
      <c r="Q69" s="36" t="str">
        <f>IF(ISNUMBER('Water Data'!Q67),IF('Water Data'!Q67=-999,"NA",IF('Water Data'!Q67&lt;1, "&lt;1", IF('Water Data'!Q67&gt;99, "&gt;99", 'Water Data'!Q67))),"-")</f>
        <v>-</v>
      </c>
      <c r="R69" s="36" t="str">
        <f>IF(ISNUMBER('Water Data'!R67),IF('Water Data'!R67=-999,"NA",IF('Water Data'!R67&lt;1, "&lt;1", IF('Water Data'!R67&gt;99, "&gt;99", 'Water Data'!R67))),"-")</f>
        <v>-</v>
      </c>
      <c r="S69" s="36" t="str">
        <f>IF(ISNUMBER('Water Data'!S67),IF('Water Data'!S67=-999,"NA",IF('Water Data'!S67&lt;1, "&lt;1", IF('Water Data'!S67&gt;99, "&gt;99", 'Water Data'!S67))),"-")</f>
        <v>-</v>
      </c>
      <c r="T69" s="36" t="str">
        <f>IF(ISNUMBER('Water Data'!T67),IF('Water Data'!T67=-999,"NA",IF('Water Data'!T67&lt;1, "&lt;1", IF('Water Data'!T67&gt;99, "&gt;99", 'Water Data'!T67))),"-")</f>
        <v>&gt;99</v>
      </c>
      <c r="U69" s="36" t="str">
        <f>IF(ISNUMBER('Water Data'!U67),IF('Water Data'!U67=-999,"NA",IF('Water Data'!U67&lt;1, "&lt;1", IF('Water Data'!U67&gt;99, "&gt;99", 'Water Data'!U67))),"-")</f>
        <v>&lt;1</v>
      </c>
      <c r="V69" s="36" t="str">
        <f>IF(ISNUMBER('Water Data'!V67),IF('Water Data'!V67=-999,"NA",IF('Water Data'!V67&lt;1, "&lt;1", IF('Water Data'!V67&gt;99, "&gt;99", 'Water Data'!V67))),"-")</f>
        <v>&lt;1</v>
      </c>
      <c r="W69" s="36" t="str">
        <f>IF(ISNUMBER('Water Data'!W67),IF('Water Data'!W67=-999,"NA",IF('Water Data'!W67&lt;1, "&lt;1", IF('Water Data'!W67&gt;99, "&gt;99", 'Water Data'!W67))),"-")</f>
        <v>&gt;99</v>
      </c>
      <c r="X69" s="36" t="str">
        <f>IF(ISNUMBER('Water Data'!X67),IF('Water Data'!X67=-999,"NA",IF('Water Data'!X67&lt;1, "&lt;1", IF('Water Data'!X67&gt;99, "&gt;99", 'Water Data'!X67))),"-")</f>
        <v>&lt;1</v>
      </c>
      <c r="Y69" s="36" t="str">
        <f>IF(ISNUMBER('Water Data'!Y67),IF('Water Data'!Y67=-999,"NA",IF('Water Data'!Y67&lt;1, "&lt;1", IF('Water Data'!Y67&gt;99, "&gt;99", 'Water Data'!Y67))),"-")</f>
        <v>&lt;1</v>
      </c>
      <c r="Z69" s="5"/>
    </row>
    <row r="70" spans="1:26" s="2" customFormat="1" hidden="1" x14ac:dyDescent="0.2">
      <c r="A70" s="37" t="str">
        <f>'Water Data'!A68</f>
        <v>Europe and Northern America</v>
      </c>
      <c r="B70" s="5">
        <f>'Water Data'!B68</f>
        <v>2006</v>
      </c>
      <c r="C70" s="50">
        <f>'Water Data'!C68</f>
        <v>192271.00700000001</v>
      </c>
      <c r="D70" s="8">
        <f>IF(ISNUMBER('Water Data'!D68),'Water Data'!D68,"-")</f>
        <v>74.823211669921875</v>
      </c>
      <c r="E70" s="8">
        <f>IF(ISNUMBER('Water Data'!E68),'Water Data'!E68,"-")</f>
        <v>18.314006805419922</v>
      </c>
      <c r="F70" s="8">
        <f>IF(ISNUMBER('Water Data'!F68),'Water Data'!F68,"-")</f>
        <v>33.080974578857422</v>
      </c>
      <c r="G70" s="8">
        <f>IF(ISNUMBER('Water Data'!G68),'Water Data'!G68,"-")</f>
        <v>48.605014801025391</v>
      </c>
      <c r="H70" s="36" t="str">
        <f>IF(ISNUMBER('Water Data'!H68),IF('Water Data'!H68=-999,"NA",IF('Water Data'!H68&lt;1, "&lt;1", IF('Water Data'!H68&gt;99, "&gt;99", 'Water Data'!H68))),"-")</f>
        <v>&gt;99</v>
      </c>
      <c r="I70" s="36" t="str">
        <f>IF(ISNUMBER('Water Data'!I68),IF('Water Data'!I68=-999,"NA",IF('Water Data'!I68&lt;1, "&lt;1", IF('Water Data'!I68&gt;99, "&gt;99", 'Water Data'!I68))),"-")</f>
        <v>&lt;1</v>
      </c>
      <c r="J70" s="36" t="str">
        <f>IF(ISNUMBER('Water Data'!J68),IF('Water Data'!J68=-999,"NA",IF('Water Data'!J68&lt;1, "&lt;1", IF('Water Data'!J68&gt;99, "&gt;99", 'Water Data'!J68))),"-")</f>
        <v>&lt;1</v>
      </c>
      <c r="K70" s="36" t="str">
        <f>IF(ISNUMBER('Water Data'!K68),IF('Water Data'!K68=-999,"NA",IF('Water Data'!K68&lt;1, "&lt;1", IF('Water Data'!K68&gt;99, "&gt;99", 'Water Data'!K68))),"-")</f>
        <v>-</v>
      </c>
      <c r="L70" s="36" t="str">
        <f>IF(ISNUMBER('Water Data'!L68),IF('Water Data'!L68=-999,"NA",IF('Water Data'!L68&lt;1, "&lt;1", IF('Water Data'!L68&gt;99, "&gt;99", 'Water Data'!L68))),"-")</f>
        <v>-</v>
      </c>
      <c r="M70" s="36" t="str">
        <f>IF(ISNUMBER('Water Data'!M68),IF('Water Data'!M68=-999,"NA",IF('Water Data'!M68&lt;1, "&lt;1", IF('Water Data'!M68&gt;99, "&gt;99", 'Water Data'!M68))),"-")</f>
        <v>-</v>
      </c>
      <c r="N70" s="36" t="str">
        <f>IF(ISNUMBER('Water Data'!N68),IF('Water Data'!N68=-999,"NA",IF('Water Data'!N68&lt;1, "&lt;1", IF('Water Data'!N68&gt;99, "&gt;99", 'Water Data'!N68))),"-")</f>
        <v>-</v>
      </c>
      <c r="O70" s="36" t="str">
        <f>IF(ISNUMBER('Water Data'!O68),IF('Water Data'!O68=-999,"NA",IF('Water Data'!O68&lt;1, "&lt;1", IF('Water Data'!O68&gt;99, "&gt;99", 'Water Data'!O68))),"-")</f>
        <v>-</v>
      </c>
      <c r="P70" s="36" t="str">
        <f>IF(ISNUMBER('Water Data'!P68),IF('Water Data'!P68=-999,"NA",IF('Water Data'!P68&lt;1, "&lt;1", IF('Water Data'!P68&gt;99, "&gt;99", 'Water Data'!P68))),"-")</f>
        <v>-</v>
      </c>
      <c r="Q70" s="36" t="str">
        <f>IF(ISNUMBER('Water Data'!Q68),IF('Water Data'!Q68=-999,"NA",IF('Water Data'!Q68&lt;1, "&lt;1", IF('Water Data'!Q68&gt;99, "&gt;99", 'Water Data'!Q68))),"-")</f>
        <v>-</v>
      </c>
      <c r="R70" s="36" t="str">
        <f>IF(ISNUMBER('Water Data'!R68),IF('Water Data'!R68=-999,"NA",IF('Water Data'!R68&lt;1, "&lt;1", IF('Water Data'!R68&gt;99, "&gt;99", 'Water Data'!R68))),"-")</f>
        <v>-</v>
      </c>
      <c r="S70" s="36" t="str">
        <f>IF(ISNUMBER('Water Data'!S68),IF('Water Data'!S68=-999,"NA",IF('Water Data'!S68&lt;1, "&lt;1", IF('Water Data'!S68&gt;99, "&gt;99", 'Water Data'!S68))),"-")</f>
        <v>-</v>
      </c>
      <c r="T70" s="36" t="str">
        <f>IF(ISNUMBER('Water Data'!T68),IF('Water Data'!T68=-999,"NA",IF('Water Data'!T68&lt;1, "&lt;1", IF('Water Data'!T68&gt;99, "&gt;99", 'Water Data'!T68))),"-")</f>
        <v>&gt;99</v>
      </c>
      <c r="U70" s="36" t="str">
        <f>IF(ISNUMBER('Water Data'!U68),IF('Water Data'!U68=-999,"NA",IF('Water Data'!U68&lt;1, "&lt;1", IF('Water Data'!U68&gt;99, "&gt;99", 'Water Data'!U68))),"-")</f>
        <v>&lt;1</v>
      </c>
      <c r="V70" s="36" t="str">
        <f>IF(ISNUMBER('Water Data'!V68),IF('Water Data'!V68=-999,"NA",IF('Water Data'!V68&lt;1, "&lt;1", IF('Water Data'!V68&gt;99, "&gt;99", 'Water Data'!V68))),"-")</f>
        <v>&lt;1</v>
      </c>
      <c r="W70" s="36" t="str">
        <f>IF(ISNUMBER('Water Data'!W68),IF('Water Data'!W68=-999,"NA",IF('Water Data'!W68&lt;1, "&lt;1", IF('Water Data'!W68&gt;99, "&gt;99", 'Water Data'!W68))),"-")</f>
        <v>&gt;99</v>
      </c>
      <c r="X70" s="36" t="str">
        <f>IF(ISNUMBER('Water Data'!X68),IF('Water Data'!X68=-999,"NA",IF('Water Data'!X68&lt;1, "&lt;1", IF('Water Data'!X68&gt;99, "&gt;99", 'Water Data'!X68))),"-")</f>
        <v>&lt;1</v>
      </c>
      <c r="Y70" s="36" t="str">
        <f>IF(ISNUMBER('Water Data'!Y68),IF('Water Data'!Y68=-999,"NA",IF('Water Data'!Y68&lt;1, "&lt;1", IF('Water Data'!Y68&gt;99, "&gt;99", 'Water Data'!Y68))),"-")</f>
        <v>&lt;1</v>
      </c>
      <c r="Z70" s="5"/>
    </row>
    <row r="71" spans="1:26" s="2" customFormat="1" hidden="1" x14ac:dyDescent="0.2">
      <c r="A71" s="37" t="str">
        <f>'Water Data'!A69</f>
        <v>Europe and Northern America</v>
      </c>
      <c r="B71" s="5">
        <f>'Water Data'!B69</f>
        <v>2007</v>
      </c>
      <c r="C71" s="50">
        <f>'Water Data'!C69</f>
        <v>190216.92600000001</v>
      </c>
      <c r="D71" s="8">
        <f>IF(ISNUMBER('Water Data'!D69),'Water Data'!D69,"-")</f>
        <v>75.077247619628906</v>
      </c>
      <c r="E71" s="8">
        <f>IF(ISNUMBER('Water Data'!E69),'Water Data'!E69,"-")</f>
        <v>18.608987808227539</v>
      </c>
      <c r="F71" s="8">
        <f>IF(ISNUMBER('Water Data'!F69),'Water Data'!F69,"-")</f>
        <v>33.144428253173828</v>
      </c>
      <c r="G71" s="8">
        <f>IF(ISNUMBER('Water Data'!G69),'Water Data'!G69,"-")</f>
        <v>48.24658203125</v>
      </c>
      <c r="H71" s="36" t="str">
        <f>IF(ISNUMBER('Water Data'!H69),IF('Water Data'!H69=-999,"NA",IF('Water Data'!H69&lt;1, "&lt;1", IF('Water Data'!H69&gt;99, "&gt;99", 'Water Data'!H69))),"-")</f>
        <v>&gt;99</v>
      </c>
      <c r="I71" s="36" t="str">
        <f>IF(ISNUMBER('Water Data'!I69),IF('Water Data'!I69=-999,"NA",IF('Water Data'!I69&lt;1, "&lt;1", IF('Water Data'!I69&gt;99, "&gt;99", 'Water Data'!I69))),"-")</f>
        <v>&lt;1</v>
      </c>
      <c r="J71" s="36" t="str">
        <f>IF(ISNUMBER('Water Data'!J69),IF('Water Data'!J69=-999,"NA",IF('Water Data'!J69&lt;1, "&lt;1", IF('Water Data'!J69&gt;99, "&gt;99", 'Water Data'!J69))),"-")</f>
        <v>&lt;1</v>
      </c>
      <c r="K71" s="36" t="str">
        <f>IF(ISNUMBER('Water Data'!K69),IF('Water Data'!K69=-999,"NA",IF('Water Data'!K69&lt;1, "&lt;1", IF('Water Data'!K69&gt;99, "&gt;99", 'Water Data'!K69))),"-")</f>
        <v>-</v>
      </c>
      <c r="L71" s="36" t="str">
        <f>IF(ISNUMBER('Water Data'!L69),IF('Water Data'!L69=-999,"NA",IF('Water Data'!L69&lt;1, "&lt;1", IF('Water Data'!L69&gt;99, "&gt;99", 'Water Data'!L69))),"-")</f>
        <v>-</v>
      </c>
      <c r="M71" s="36" t="str">
        <f>IF(ISNUMBER('Water Data'!M69),IF('Water Data'!M69=-999,"NA",IF('Water Data'!M69&lt;1, "&lt;1", IF('Water Data'!M69&gt;99, "&gt;99", 'Water Data'!M69))),"-")</f>
        <v>-</v>
      </c>
      <c r="N71" s="36" t="str">
        <f>IF(ISNUMBER('Water Data'!N69),IF('Water Data'!N69=-999,"NA",IF('Water Data'!N69&lt;1, "&lt;1", IF('Water Data'!N69&gt;99, "&gt;99", 'Water Data'!N69))),"-")</f>
        <v>-</v>
      </c>
      <c r="O71" s="36" t="str">
        <f>IF(ISNUMBER('Water Data'!O69),IF('Water Data'!O69=-999,"NA",IF('Water Data'!O69&lt;1, "&lt;1", IF('Water Data'!O69&gt;99, "&gt;99", 'Water Data'!O69))),"-")</f>
        <v>-</v>
      </c>
      <c r="P71" s="36" t="str">
        <f>IF(ISNUMBER('Water Data'!P69),IF('Water Data'!P69=-999,"NA",IF('Water Data'!P69&lt;1, "&lt;1", IF('Water Data'!P69&gt;99, "&gt;99", 'Water Data'!P69))),"-")</f>
        <v>-</v>
      </c>
      <c r="Q71" s="36" t="str">
        <f>IF(ISNUMBER('Water Data'!Q69),IF('Water Data'!Q69=-999,"NA",IF('Water Data'!Q69&lt;1, "&lt;1", IF('Water Data'!Q69&gt;99, "&gt;99", 'Water Data'!Q69))),"-")</f>
        <v>-</v>
      </c>
      <c r="R71" s="36" t="str">
        <f>IF(ISNUMBER('Water Data'!R69),IF('Water Data'!R69=-999,"NA",IF('Water Data'!R69&lt;1, "&lt;1", IF('Water Data'!R69&gt;99, "&gt;99", 'Water Data'!R69))),"-")</f>
        <v>-</v>
      </c>
      <c r="S71" s="36" t="str">
        <f>IF(ISNUMBER('Water Data'!S69),IF('Water Data'!S69=-999,"NA",IF('Water Data'!S69&lt;1, "&lt;1", IF('Water Data'!S69&gt;99, "&gt;99", 'Water Data'!S69))),"-")</f>
        <v>-</v>
      </c>
      <c r="T71" s="36" t="str">
        <f>IF(ISNUMBER('Water Data'!T69),IF('Water Data'!T69=-999,"NA",IF('Water Data'!T69&lt;1, "&lt;1", IF('Water Data'!T69&gt;99, "&gt;99", 'Water Data'!T69))),"-")</f>
        <v>&gt;99</v>
      </c>
      <c r="U71" s="36" t="str">
        <f>IF(ISNUMBER('Water Data'!U69),IF('Water Data'!U69=-999,"NA",IF('Water Data'!U69&lt;1, "&lt;1", IF('Water Data'!U69&gt;99, "&gt;99", 'Water Data'!U69))),"-")</f>
        <v>&lt;1</v>
      </c>
      <c r="V71" s="36" t="str">
        <f>IF(ISNUMBER('Water Data'!V69),IF('Water Data'!V69=-999,"NA",IF('Water Data'!V69&lt;1, "&lt;1", IF('Water Data'!V69&gt;99, "&gt;99", 'Water Data'!V69))),"-")</f>
        <v>&lt;1</v>
      </c>
      <c r="W71" s="36" t="str">
        <f>IF(ISNUMBER('Water Data'!W69),IF('Water Data'!W69=-999,"NA",IF('Water Data'!W69&lt;1, "&lt;1", IF('Water Data'!W69&gt;99, "&gt;99", 'Water Data'!W69))),"-")</f>
        <v>&gt;99</v>
      </c>
      <c r="X71" s="36" t="str">
        <f>IF(ISNUMBER('Water Data'!X69),IF('Water Data'!X69=-999,"NA",IF('Water Data'!X69&lt;1, "&lt;1", IF('Water Data'!X69&gt;99, "&gt;99", 'Water Data'!X69))),"-")</f>
        <v>&lt;1</v>
      </c>
      <c r="Y71" s="36" t="str">
        <f>IF(ISNUMBER('Water Data'!Y69),IF('Water Data'!Y69=-999,"NA",IF('Water Data'!Y69&lt;1, "&lt;1", IF('Water Data'!Y69&gt;99, "&gt;99", 'Water Data'!Y69))),"-")</f>
        <v>&lt;1</v>
      </c>
      <c r="Z71" s="5"/>
    </row>
    <row r="72" spans="1:26" s="2" customFormat="1" hidden="1" x14ac:dyDescent="0.2">
      <c r="A72" s="37" t="str">
        <f>'Water Data'!A70</f>
        <v>Europe and Northern America</v>
      </c>
      <c r="B72" s="5">
        <f>'Water Data'!B70</f>
        <v>2008</v>
      </c>
      <c r="C72" s="50">
        <f>'Water Data'!C70</f>
        <v>188355.209</v>
      </c>
      <c r="D72" s="8">
        <f>IF(ISNUMBER('Water Data'!D70),'Water Data'!D70,"-")</f>
        <v>75.329299926757813</v>
      </c>
      <c r="E72" s="8">
        <f>IF(ISNUMBER('Water Data'!E70),'Water Data'!E70,"-")</f>
        <v>18.896652221679688</v>
      </c>
      <c r="F72" s="8">
        <f>IF(ISNUMBER('Water Data'!F70),'Water Data'!F70,"-")</f>
        <v>33.307437896728516</v>
      </c>
      <c r="G72" s="8">
        <f>IF(ISNUMBER('Water Data'!G70),'Water Data'!G70,"-")</f>
        <v>47.795913696289063</v>
      </c>
      <c r="H72" s="36" t="str">
        <f>IF(ISNUMBER('Water Data'!H70),IF('Water Data'!H70=-999,"NA",IF('Water Data'!H70&lt;1, "&lt;1", IF('Water Data'!H70&gt;99, "&gt;99", 'Water Data'!H70))),"-")</f>
        <v>&gt;99</v>
      </c>
      <c r="I72" s="36" t="str">
        <f>IF(ISNUMBER('Water Data'!I70),IF('Water Data'!I70=-999,"NA",IF('Water Data'!I70&lt;1, "&lt;1", IF('Water Data'!I70&gt;99, "&gt;99", 'Water Data'!I70))),"-")</f>
        <v>&lt;1</v>
      </c>
      <c r="J72" s="36" t="str">
        <f>IF(ISNUMBER('Water Data'!J70),IF('Water Data'!J70=-999,"NA",IF('Water Data'!J70&lt;1, "&lt;1", IF('Water Data'!J70&gt;99, "&gt;99", 'Water Data'!J70))),"-")</f>
        <v>&lt;1</v>
      </c>
      <c r="K72" s="36" t="str">
        <f>IF(ISNUMBER('Water Data'!K70),IF('Water Data'!K70=-999,"NA",IF('Water Data'!K70&lt;1, "&lt;1", IF('Water Data'!K70&gt;99, "&gt;99", 'Water Data'!K70))),"-")</f>
        <v>-</v>
      </c>
      <c r="L72" s="36" t="str">
        <f>IF(ISNUMBER('Water Data'!L70),IF('Water Data'!L70=-999,"NA",IF('Water Data'!L70&lt;1, "&lt;1", IF('Water Data'!L70&gt;99, "&gt;99", 'Water Data'!L70))),"-")</f>
        <v>-</v>
      </c>
      <c r="M72" s="36" t="str">
        <f>IF(ISNUMBER('Water Data'!M70),IF('Water Data'!M70=-999,"NA",IF('Water Data'!M70&lt;1, "&lt;1", IF('Water Data'!M70&gt;99, "&gt;99", 'Water Data'!M70))),"-")</f>
        <v>-</v>
      </c>
      <c r="N72" s="36" t="str">
        <f>IF(ISNUMBER('Water Data'!N70),IF('Water Data'!N70=-999,"NA",IF('Water Data'!N70&lt;1, "&lt;1", IF('Water Data'!N70&gt;99, "&gt;99", 'Water Data'!N70))),"-")</f>
        <v>-</v>
      </c>
      <c r="O72" s="36" t="str">
        <f>IF(ISNUMBER('Water Data'!O70),IF('Water Data'!O70=-999,"NA",IF('Water Data'!O70&lt;1, "&lt;1", IF('Water Data'!O70&gt;99, "&gt;99", 'Water Data'!O70))),"-")</f>
        <v>-</v>
      </c>
      <c r="P72" s="36" t="str">
        <f>IF(ISNUMBER('Water Data'!P70),IF('Water Data'!P70=-999,"NA",IF('Water Data'!P70&lt;1, "&lt;1", IF('Water Data'!P70&gt;99, "&gt;99", 'Water Data'!P70))),"-")</f>
        <v>-</v>
      </c>
      <c r="Q72" s="36" t="str">
        <f>IF(ISNUMBER('Water Data'!Q70),IF('Water Data'!Q70=-999,"NA",IF('Water Data'!Q70&lt;1, "&lt;1", IF('Water Data'!Q70&gt;99, "&gt;99", 'Water Data'!Q70))),"-")</f>
        <v>-</v>
      </c>
      <c r="R72" s="36" t="str">
        <f>IF(ISNUMBER('Water Data'!R70),IF('Water Data'!R70=-999,"NA",IF('Water Data'!R70&lt;1, "&lt;1", IF('Water Data'!R70&gt;99, "&gt;99", 'Water Data'!R70))),"-")</f>
        <v>-</v>
      </c>
      <c r="S72" s="36" t="str">
        <f>IF(ISNUMBER('Water Data'!S70),IF('Water Data'!S70=-999,"NA",IF('Water Data'!S70&lt;1, "&lt;1", IF('Water Data'!S70&gt;99, "&gt;99", 'Water Data'!S70))),"-")</f>
        <v>-</v>
      </c>
      <c r="T72" s="36" t="str">
        <f>IF(ISNUMBER('Water Data'!T70),IF('Water Data'!T70=-999,"NA",IF('Water Data'!T70&lt;1, "&lt;1", IF('Water Data'!T70&gt;99, "&gt;99", 'Water Data'!T70))),"-")</f>
        <v>&gt;99</v>
      </c>
      <c r="U72" s="36" t="str">
        <f>IF(ISNUMBER('Water Data'!U70),IF('Water Data'!U70=-999,"NA",IF('Water Data'!U70&lt;1, "&lt;1", IF('Water Data'!U70&gt;99, "&gt;99", 'Water Data'!U70))),"-")</f>
        <v>&lt;1</v>
      </c>
      <c r="V72" s="36" t="str">
        <f>IF(ISNUMBER('Water Data'!V70),IF('Water Data'!V70=-999,"NA",IF('Water Data'!V70&lt;1, "&lt;1", IF('Water Data'!V70&gt;99, "&gt;99", 'Water Data'!V70))),"-")</f>
        <v>&lt;1</v>
      </c>
      <c r="W72" s="36" t="str">
        <f>IF(ISNUMBER('Water Data'!W70),IF('Water Data'!W70=-999,"NA",IF('Water Data'!W70&lt;1, "&lt;1", IF('Water Data'!W70&gt;99, "&gt;99", 'Water Data'!W70))),"-")</f>
        <v>&gt;99</v>
      </c>
      <c r="X72" s="36" t="str">
        <f>IF(ISNUMBER('Water Data'!X70),IF('Water Data'!X70=-999,"NA",IF('Water Data'!X70&lt;1, "&lt;1", IF('Water Data'!X70&gt;99, "&gt;99", 'Water Data'!X70))),"-")</f>
        <v>&lt;1</v>
      </c>
      <c r="Y72" s="36" t="str">
        <f>IF(ISNUMBER('Water Data'!Y70),IF('Water Data'!Y70=-999,"NA",IF('Water Data'!Y70&lt;1, "&lt;1", IF('Water Data'!Y70&gt;99, "&gt;99", 'Water Data'!Y70))),"-")</f>
        <v>&lt;1</v>
      </c>
      <c r="Z72" s="5"/>
    </row>
    <row r="73" spans="1:26" s="2" customFormat="1" hidden="1" x14ac:dyDescent="0.2">
      <c r="A73" s="37" t="str">
        <f>'Water Data'!A71</f>
        <v>Europe and Northern America</v>
      </c>
      <c r="B73" s="5">
        <f>'Water Data'!B71</f>
        <v>2009</v>
      </c>
      <c r="C73" s="50">
        <f>'Water Data'!C71</f>
        <v>186655.11499999999</v>
      </c>
      <c r="D73" s="8">
        <f>IF(ISNUMBER('Water Data'!D71),'Water Data'!D71,"-")</f>
        <v>75.569969177246094</v>
      </c>
      <c r="E73" s="8">
        <f>IF(ISNUMBER('Water Data'!E71),'Water Data'!E71,"-")</f>
        <v>19.271841049194336</v>
      </c>
      <c r="F73" s="8">
        <f>IF(ISNUMBER('Water Data'!F71),'Water Data'!F71,"-")</f>
        <v>33.563896179199219</v>
      </c>
      <c r="G73" s="8">
        <f>IF(ISNUMBER('Water Data'!G71),'Water Data'!G71,"-")</f>
        <v>47.164260864257813</v>
      </c>
      <c r="H73" s="36" t="str">
        <f>IF(ISNUMBER('Water Data'!H71),IF('Water Data'!H71=-999,"NA",IF('Water Data'!H71&lt;1, "&lt;1", IF('Water Data'!H71&gt;99, "&gt;99", 'Water Data'!H71))),"-")</f>
        <v>&gt;99</v>
      </c>
      <c r="I73" s="36" t="str">
        <f>IF(ISNUMBER('Water Data'!I71),IF('Water Data'!I71=-999,"NA",IF('Water Data'!I71&lt;1, "&lt;1", IF('Water Data'!I71&gt;99, "&gt;99", 'Water Data'!I71))),"-")</f>
        <v>&lt;1</v>
      </c>
      <c r="J73" s="36" t="str">
        <f>IF(ISNUMBER('Water Data'!J71),IF('Water Data'!J71=-999,"NA",IF('Water Data'!J71&lt;1, "&lt;1", IF('Water Data'!J71&gt;99, "&gt;99", 'Water Data'!J71))),"-")</f>
        <v>&lt;1</v>
      </c>
      <c r="K73" s="36" t="str">
        <f>IF(ISNUMBER('Water Data'!K71),IF('Water Data'!K71=-999,"NA",IF('Water Data'!K71&lt;1, "&lt;1", IF('Water Data'!K71&gt;99, "&gt;99", 'Water Data'!K71))),"-")</f>
        <v>-</v>
      </c>
      <c r="L73" s="36" t="str">
        <f>IF(ISNUMBER('Water Data'!L71),IF('Water Data'!L71=-999,"NA",IF('Water Data'!L71&lt;1, "&lt;1", IF('Water Data'!L71&gt;99, "&gt;99", 'Water Data'!L71))),"-")</f>
        <v>-</v>
      </c>
      <c r="M73" s="36" t="str">
        <f>IF(ISNUMBER('Water Data'!M71),IF('Water Data'!M71=-999,"NA",IF('Water Data'!M71&lt;1, "&lt;1", IF('Water Data'!M71&gt;99, "&gt;99", 'Water Data'!M71))),"-")</f>
        <v>-</v>
      </c>
      <c r="N73" s="36" t="str">
        <f>IF(ISNUMBER('Water Data'!N71),IF('Water Data'!N71=-999,"NA",IF('Water Data'!N71&lt;1, "&lt;1", IF('Water Data'!N71&gt;99, "&gt;99", 'Water Data'!N71))),"-")</f>
        <v>-</v>
      </c>
      <c r="O73" s="36" t="str">
        <f>IF(ISNUMBER('Water Data'!O71),IF('Water Data'!O71=-999,"NA",IF('Water Data'!O71&lt;1, "&lt;1", IF('Water Data'!O71&gt;99, "&gt;99", 'Water Data'!O71))),"-")</f>
        <v>-</v>
      </c>
      <c r="P73" s="36" t="str">
        <f>IF(ISNUMBER('Water Data'!P71),IF('Water Data'!P71=-999,"NA",IF('Water Data'!P71&lt;1, "&lt;1", IF('Water Data'!P71&gt;99, "&gt;99", 'Water Data'!P71))),"-")</f>
        <v>-</v>
      </c>
      <c r="Q73" s="36" t="str">
        <f>IF(ISNUMBER('Water Data'!Q71),IF('Water Data'!Q71=-999,"NA",IF('Water Data'!Q71&lt;1, "&lt;1", IF('Water Data'!Q71&gt;99, "&gt;99", 'Water Data'!Q71))),"-")</f>
        <v>-</v>
      </c>
      <c r="R73" s="36" t="str">
        <f>IF(ISNUMBER('Water Data'!R71),IF('Water Data'!R71=-999,"NA",IF('Water Data'!R71&lt;1, "&lt;1", IF('Water Data'!R71&gt;99, "&gt;99", 'Water Data'!R71))),"-")</f>
        <v>-</v>
      </c>
      <c r="S73" s="36" t="str">
        <f>IF(ISNUMBER('Water Data'!S71),IF('Water Data'!S71=-999,"NA",IF('Water Data'!S71&lt;1, "&lt;1", IF('Water Data'!S71&gt;99, "&gt;99", 'Water Data'!S71))),"-")</f>
        <v>-</v>
      </c>
      <c r="T73" s="36" t="str">
        <f>IF(ISNUMBER('Water Data'!T71),IF('Water Data'!T71=-999,"NA",IF('Water Data'!T71&lt;1, "&lt;1", IF('Water Data'!T71&gt;99, "&gt;99", 'Water Data'!T71))),"-")</f>
        <v>&gt;99</v>
      </c>
      <c r="U73" s="36" t="str">
        <f>IF(ISNUMBER('Water Data'!U71),IF('Water Data'!U71=-999,"NA",IF('Water Data'!U71&lt;1, "&lt;1", IF('Water Data'!U71&gt;99, "&gt;99", 'Water Data'!U71))),"-")</f>
        <v>&lt;1</v>
      </c>
      <c r="V73" s="36" t="str">
        <f>IF(ISNUMBER('Water Data'!V71),IF('Water Data'!V71=-999,"NA",IF('Water Data'!V71&lt;1, "&lt;1", IF('Water Data'!V71&gt;99, "&gt;99", 'Water Data'!V71))),"-")</f>
        <v>&lt;1</v>
      </c>
      <c r="W73" s="36" t="str">
        <f>IF(ISNUMBER('Water Data'!W71),IF('Water Data'!W71=-999,"NA",IF('Water Data'!W71&lt;1, "&lt;1", IF('Water Data'!W71&gt;99, "&gt;99", 'Water Data'!W71))),"-")</f>
        <v>&gt;99</v>
      </c>
      <c r="X73" s="36" t="str">
        <f>IF(ISNUMBER('Water Data'!X71),IF('Water Data'!X71=-999,"NA",IF('Water Data'!X71&lt;1, "&lt;1", IF('Water Data'!X71&gt;99, "&gt;99", 'Water Data'!X71))),"-")</f>
        <v>&lt;1</v>
      </c>
      <c r="Y73" s="36" t="str">
        <f>IF(ISNUMBER('Water Data'!Y71),IF('Water Data'!Y71=-999,"NA",IF('Water Data'!Y71&lt;1, "&lt;1", IF('Water Data'!Y71&gt;99, "&gt;99", 'Water Data'!Y71))),"-")</f>
        <v>&lt;1</v>
      </c>
      <c r="Z73" s="5"/>
    </row>
    <row r="74" spans="1:26" s="2" customFormat="1" hidden="1" x14ac:dyDescent="0.2">
      <c r="A74" s="37" t="str">
        <f>'Water Data'!A72</f>
        <v>Europe and Northern America</v>
      </c>
      <c r="B74" s="5">
        <f>'Water Data'!B72</f>
        <v>2010</v>
      </c>
      <c r="C74" s="50">
        <f>'Water Data'!C72</f>
        <v>185389.02499999999</v>
      </c>
      <c r="D74" s="8">
        <f>IF(ISNUMBER('Water Data'!D72),'Water Data'!D72,"-")</f>
        <v>75.798912048339844</v>
      </c>
      <c r="E74" s="8">
        <f>IF(ISNUMBER('Water Data'!E72),'Water Data'!E72,"-")</f>
        <v>19.629276275634766</v>
      </c>
      <c r="F74" s="8">
        <f>IF(ISNUMBER('Water Data'!F72),'Water Data'!F72,"-")</f>
        <v>33.873043060302734</v>
      </c>
      <c r="G74" s="8">
        <f>IF(ISNUMBER('Water Data'!G72),'Water Data'!G72,"-")</f>
        <v>46.497684478759766</v>
      </c>
      <c r="H74" s="36" t="str">
        <f>IF(ISNUMBER('Water Data'!H72),IF('Water Data'!H72=-999,"NA",IF('Water Data'!H72&lt;1, "&lt;1", IF('Water Data'!H72&gt;99, "&gt;99", 'Water Data'!H72))),"-")</f>
        <v>&gt;99</v>
      </c>
      <c r="I74" s="36" t="str">
        <f>IF(ISNUMBER('Water Data'!I72),IF('Water Data'!I72=-999,"NA",IF('Water Data'!I72&lt;1, "&lt;1", IF('Water Data'!I72&gt;99, "&gt;99", 'Water Data'!I72))),"-")</f>
        <v>&lt;1</v>
      </c>
      <c r="J74" s="36" t="str">
        <f>IF(ISNUMBER('Water Data'!J72),IF('Water Data'!J72=-999,"NA",IF('Water Data'!J72&lt;1, "&lt;1", IF('Water Data'!J72&gt;99, "&gt;99", 'Water Data'!J72))),"-")</f>
        <v>&lt;1</v>
      </c>
      <c r="K74" s="36" t="str">
        <f>IF(ISNUMBER('Water Data'!K72),IF('Water Data'!K72=-999,"NA",IF('Water Data'!K72&lt;1, "&lt;1", IF('Water Data'!K72&gt;99, "&gt;99", 'Water Data'!K72))),"-")</f>
        <v>-</v>
      </c>
      <c r="L74" s="36" t="str">
        <f>IF(ISNUMBER('Water Data'!L72),IF('Water Data'!L72=-999,"NA",IF('Water Data'!L72&lt;1, "&lt;1", IF('Water Data'!L72&gt;99, "&gt;99", 'Water Data'!L72))),"-")</f>
        <v>-</v>
      </c>
      <c r="M74" s="36" t="str">
        <f>IF(ISNUMBER('Water Data'!M72),IF('Water Data'!M72=-999,"NA",IF('Water Data'!M72&lt;1, "&lt;1", IF('Water Data'!M72&gt;99, "&gt;99", 'Water Data'!M72))),"-")</f>
        <v>-</v>
      </c>
      <c r="N74" s="36" t="str">
        <f>IF(ISNUMBER('Water Data'!N72),IF('Water Data'!N72=-999,"NA",IF('Water Data'!N72&lt;1, "&lt;1", IF('Water Data'!N72&gt;99, "&gt;99", 'Water Data'!N72))),"-")</f>
        <v>-</v>
      </c>
      <c r="O74" s="36" t="str">
        <f>IF(ISNUMBER('Water Data'!O72),IF('Water Data'!O72=-999,"NA",IF('Water Data'!O72&lt;1, "&lt;1", IF('Water Data'!O72&gt;99, "&gt;99", 'Water Data'!O72))),"-")</f>
        <v>-</v>
      </c>
      <c r="P74" s="36" t="str">
        <f>IF(ISNUMBER('Water Data'!P72),IF('Water Data'!P72=-999,"NA",IF('Water Data'!P72&lt;1, "&lt;1", IF('Water Data'!P72&gt;99, "&gt;99", 'Water Data'!P72))),"-")</f>
        <v>-</v>
      </c>
      <c r="Q74" s="36" t="str">
        <f>IF(ISNUMBER('Water Data'!Q72),IF('Water Data'!Q72=-999,"NA",IF('Water Data'!Q72&lt;1, "&lt;1", IF('Water Data'!Q72&gt;99, "&gt;99", 'Water Data'!Q72))),"-")</f>
        <v>-</v>
      </c>
      <c r="R74" s="36" t="str">
        <f>IF(ISNUMBER('Water Data'!R72),IF('Water Data'!R72=-999,"NA",IF('Water Data'!R72&lt;1, "&lt;1", IF('Water Data'!R72&gt;99, "&gt;99", 'Water Data'!R72))),"-")</f>
        <v>-</v>
      </c>
      <c r="S74" s="36" t="str">
        <f>IF(ISNUMBER('Water Data'!S72),IF('Water Data'!S72=-999,"NA",IF('Water Data'!S72&lt;1, "&lt;1", IF('Water Data'!S72&gt;99, "&gt;99", 'Water Data'!S72))),"-")</f>
        <v>-</v>
      </c>
      <c r="T74" s="36" t="str">
        <f>IF(ISNUMBER('Water Data'!T72),IF('Water Data'!T72=-999,"NA",IF('Water Data'!T72&lt;1, "&lt;1", IF('Water Data'!T72&gt;99, "&gt;99", 'Water Data'!T72))),"-")</f>
        <v>&gt;99</v>
      </c>
      <c r="U74" s="36" t="str">
        <f>IF(ISNUMBER('Water Data'!U72),IF('Water Data'!U72=-999,"NA",IF('Water Data'!U72&lt;1, "&lt;1", IF('Water Data'!U72&gt;99, "&gt;99", 'Water Data'!U72))),"-")</f>
        <v>&lt;1</v>
      </c>
      <c r="V74" s="36" t="str">
        <f>IF(ISNUMBER('Water Data'!V72),IF('Water Data'!V72=-999,"NA",IF('Water Data'!V72&lt;1, "&lt;1", IF('Water Data'!V72&gt;99, "&gt;99", 'Water Data'!V72))),"-")</f>
        <v>&lt;1</v>
      </c>
      <c r="W74" s="36" t="str">
        <f>IF(ISNUMBER('Water Data'!W72),IF('Water Data'!W72=-999,"NA",IF('Water Data'!W72&lt;1, "&lt;1", IF('Water Data'!W72&gt;99, "&gt;99", 'Water Data'!W72))),"-")</f>
        <v>&gt;99</v>
      </c>
      <c r="X74" s="36" t="str">
        <f>IF(ISNUMBER('Water Data'!X72),IF('Water Data'!X72=-999,"NA",IF('Water Data'!X72&lt;1, "&lt;1", IF('Water Data'!X72&gt;99, "&gt;99", 'Water Data'!X72))),"-")</f>
        <v>&lt;1</v>
      </c>
      <c r="Y74" s="36" t="str">
        <f>IF(ISNUMBER('Water Data'!Y72),IF('Water Data'!Y72=-999,"NA",IF('Water Data'!Y72&lt;1, "&lt;1", IF('Water Data'!Y72&gt;99, "&gt;99", 'Water Data'!Y72))),"-")</f>
        <v>&lt;1</v>
      </c>
      <c r="Z74" s="5"/>
    </row>
    <row r="75" spans="1:26" s="2" customFormat="1" hidden="1" x14ac:dyDescent="0.2">
      <c r="A75" s="37" t="str">
        <f>'Water Data'!A73</f>
        <v>Europe and Northern America</v>
      </c>
      <c r="B75" s="5">
        <f>'Water Data'!B73</f>
        <v>2011</v>
      </c>
      <c r="C75" s="50">
        <f>'Water Data'!C73</f>
        <v>184633.05499999999</v>
      </c>
      <c r="D75" s="8">
        <f>IF(ISNUMBER('Water Data'!D73),'Water Data'!D73,"-")</f>
        <v>76.039451599121094</v>
      </c>
      <c r="E75" s="8">
        <f>IF(ISNUMBER('Water Data'!E73),'Water Data'!E73,"-")</f>
        <v>20.033859252929688</v>
      </c>
      <c r="F75" s="8">
        <f>IF(ISNUMBER('Water Data'!F73),'Water Data'!F73,"-")</f>
        <v>34.220741271972656</v>
      </c>
      <c r="G75" s="8">
        <f>IF(ISNUMBER('Water Data'!G73),'Water Data'!G73,"-")</f>
        <v>45.745403289794922</v>
      </c>
      <c r="H75" s="36" t="str">
        <f>IF(ISNUMBER('Water Data'!H73),IF('Water Data'!H73=-999,"NA",IF('Water Data'!H73&lt;1, "&lt;1", IF('Water Data'!H73&gt;99, "&gt;99", 'Water Data'!H73))),"-")</f>
        <v>&gt;99</v>
      </c>
      <c r="I75" s="36" t="str">
        <f>IF(ISNUMBER('Water Data'!I73),IF('Water Data'!I73=-999,"NA",IF('Water Data'!I73&lt;1, "&lt;1", IF('Water Data'!I73&gt;99, "&gt;99", 'Water Data'!I73))),"-")</f>
        <v>&lt;1</v>
      </c>
      <c r="J75" s="36" t="str">
        <f>IF(ISNUMBER('Water Data'!J73),IF('Water Data'!J73=-999,"NA",IF('Water Data'!J73&lt;1, "&lt;1", IF('Water Data'!J73&gt;99, "&gt;99", 'Water Data'!J73))),"-")</f>
        <v>&lt;1</v>
      </c>
      <c r="K75" s="36" t="str">
        <f>IF(ISNUMBER('Water Data'!K73),IF('Water Data'!K73=-999,"NA",IF('Water Data'!K73&lt;1, "&lt;1", IF('Water Data'!K73&gt;99, "&gt;99", 'Water Data'!K73))),"-")</f>
        <v>-</v>
      </c>
      <c r="L75" s="36" t="str">
        <f>IF(ISNUMBER('Water Data'!L73),IF('Water Data'!L73=-999,"NA",IF('Water Data'!L73&lt;1, "&lt;1", IF('Water Data'!L73&gt;99, "&gt;99", 'Water Data'!L73))),"-")</f>
        <v>-</v>
      </c>
      <c r="M75" s="36" t="str">
        <f>IF(ISNUMBER('Water Data'!M73),IF('Water Data'!M73=-999,"NA",IF('Water Data'!M73&lt;1, "&lt;1", IF('Water Data'!M73&gt;99, "&gt;99", 'Water Data'!M73))),"-")</f>
        <v>-</v>
      </c>
      <c r="N75" s="36" t="str">
        <f>IF(ISNUMBER('Water Data'!N73),IF('Water Data'!N73=-999,"NA",IF('Water Data'!N73&lt;1, "&lt;1", IF('Water Data'!N73&gt;99, "&gt;99", 'Water Data'!N73))),"-")</f>
        <v>-</v>
      </c>
      <c r="O75" s="36" t="str">
        <f>IF(ISNUMBER('Water Data'!O73),IF('Water Data'!O73=-999,"NA",IF('Water Data'!O73&lt;1, "&lt;1", IF('Water Data'!O73&gt;99, "&gt;99", 'Water Data'!O73))),"-")</f>
        <v>-</v>
      </c>
      <c r="P75" s="36" t="str">
        <f>IF(ISNUMBER('Water Data'!P73),IF('Water Data'!P73=-999,"NA",IF('Water Data'!P73&lt;1, "&lt;1", IF('Water Data'!P73&gt;99, "&gt;99", 'Water Data'!P73))),"-")</f>
        <v>-</v>
      </c>
      <c r="Q75" s="36" t="str">
        <f>IF(ISNUMBER('Water Data'!Q73),IF('Water Data'!Q73=-999,"NA",IF('Water Data'!Q73&lt;1, "&lt;1", IF('Water Data'!Q73&gt;99, "&gt;99", 'Water Data'!Q73))),"-")</f>
        <v>-</v>
      </c>
      <c r="R75" s="36" t="str">
        <f>IF(ISNUMBER('Water Data'!R73),IF('Water Data'!R73=-999,"NA",IF('Water Data'!R73&lt;1, "&lt;1", IF('Water Data'!R73&gt;99, "&gt;99", 'Water Data'!R73))),"-")</f>
        <v>-</v>
      </c>
      <c r="S75" s="36" t="str">
        <f>IF(ISNUMBER('Water Data'!S73),IF('Water Data'!S73=-999,"NA",IF('Water Data'!S73&lt;1, "&lt;1", IF('Water Data'!S73&gt;99, "&gt;99", 'Water Data'!S73))),"-")</f>
        <v>-</v>
      </c>
      <c r="T75" s="36" t="str">
        <f>IF(ISNUMBER('Water Data'!T73),IF('Water Data'!T73=-999,"NA",IF('Water Data'!T73&lt;1, "&lt;1", IF('Water Data'!T73&gt;99, "&gt;99", 'Water Data'!T73))),"-")</f>
        <v>&gt;99</v>
      </c>
      <c r="U75" s="36" t="str">
        <f>IF(ISNUMBER('Water Data'!U73),IF('Water Data'!U73=-999,"NA",IF('Water Data'!U73&lt;1, "&lt;1", IF('Water Data'!U73&gt;99, "&gt;99", 'Water Data'!U73))),"-")</f>
        <v>&lt;1</v>
      </c>
      <c r="V75" s="36" t="str">
        <f>IF(ISNUMBER('Water Data'!V73),IF('Water Data'!V73=-999,"NA",IF('Water Data'!V73&lt;1, "&lt;1", IF('Water Data'!V73&gt;99, "&gt;99", 'Water Data'!V73))),"-")</f>
        <v>&lt;1</v>
      </c>
      <c r="W75" s="36" t="str">
        <f>IF(ISNUMBER('Water Data'!W73),IF('Water Data'!W73=-999,"NA",IF('Water Data'!W73&lt;1, "&lt;1", IF('Water Data'!W73&gt;99, "&gt;99", 'Water Data'!W73))),"-")</f>
        <v>&gt;99</v>
      </c>
      <c r="X75" s="36" t="str">
        <f>IF(ISNUMBER('Water Data'!X73),IF('Water Data'!X73=-999,"NA",IF('Water Data'!X73&lt;1, "&lt;1", IF('Water Data'!X73&gt;99, "&gt;99", 'Water Data'!X73))),"-")</f>
        <v>&lt;1</v>
      </c>
      <c r="Y75" s="36" t="str">
        <f>IF(ISNUMBER('Water Data'!Y73),IF('Water Data'!Y73=-999,"NA",IF('Water Data'!Y73&lt;1, "&lt;1", IF('Water Data'!Y73&gt;99, "&gt;99", 'Water Data'!Y73))),"-")</f>
        <v>&lt;1</v>
      </c>
      <c r="Z75" s="5"/>
    </row>
    <row r="76" spans="1:26" s="2" customFormat="1" hidden="1" x14ac:dyDescent="0.2">
      <c r="A76" s="37" t="str">
        <f>'Water Data'!A74</f>
        <v>Europe and Northern America</v>
      </c>
      <c r="B76" s="5">
        <f>'Water Data'!B74</f>
        <v>2012</v>
      </c>
      <c r="C76" s="50">
        <f>'Water Data'!C74</f>
        <v>184165.45499999999</v>
      </c>
      <c r="D76" s="8">
        <f>IF(ISNUMBER('Water Data'!D74),'Water Data'!D74,"-")</f>
        <v>76.243850708007813</v>
      </c>
      <c r="E76" s="8">
        <f>IF(ISNUMBER('Water Data'!E74),'Water Data'!E74,"-")</f>
        <v>20.384674072265625</v>
      </c>
      <c r="F76" s="8">
        <f>IF(ISNUMBER('Water Data'!F74),'Water Data'!F74,"-")</f>
        <v>34.4114990234375</v>
      </c>
      <c r="G76" s="8">
        <f>IF(ISNUMBER('Water Data'!G74),'Water Data'!G74,"-")</f>
        <v>45.203826904296875</v>
      </c>
      <c r="H76" s="36" t="str">
        <f>IF(ISNUMBER('Water Data'!H74),IF('Water Data'!H74=-999,"NA",IF('Water Data'!H74&lt;1, "&lt;1", IF('Water Data'!H74&gt;99, "&gt;99", 'Water Data'!H74))),"-")</f>
        <v>&gt;99</v>
      </c>
      <c r="I76" s="36" t="str">
        <f>IF(ISNUMBER('Water Data'!I74),IF('Water Data'!I74=-999,"NA",IF('Water Data'!I74&lt;1, "&lt;1", IF('Water Data'!I74&gt;99, "&gt;99", 'Water Data'!I74))),"-")</f>
        <v>&lt;1</v>
      </c>
      <c r="J76" s="36" t="str">
        <f>IF(ISNUMBER('Water Data'!J74),IF('Water Data'!J74=-999,"NA",IF('Water Data'!J74&lt;1, "&lt;1", IF('Water Data'!J74&gt;99, "&gt;99", 'Water Data'!J74))),"-")</f>
        <v>&lt;1</v>
      </c>
      <c r="K76" s="36" t="str">
        <f>IF(ISNUMBER('Water Data'!K74),IF('Water Data'!K74=-999,"NA",IF('Water Data'!K74&lt;1, "&lt;1", IF('Water Data'!K74&gt;99, "&gt;99", 'Water Data'!K74))),"-")</f>
        <v>-</v>
      </c>
      <c r="L76" s="36" t="str">
        <f>IF(ISNUMBER('Water Data'!L74),IF('Water Data'!L74=-999,"NA",IF('Water Data'!L74&lt;1, "&lt;1", IF('Water Data'!L74&gt;99, "&gt;99", 'Water Data'!L74))),"-")</f>
        <v>-</v>
      </c>
      <c r="M76" s="36" t="str">
        <f>IF(ISNUMBER('Water Data'!M74),IF('Water Data'!M74=-999,"NA",IF('Water Data'!M74&lt;1, "&lt;1", IF('Water Data'!M74&gt;99, "&gt;99", 'Water Data'!M74))),"-")</f>
        <v>-</v>
      </c>
      <c r="N76" s="36" t="str">
        <f>IF(ISNUMBER('Water Data'!N74),IF('Water Data'!N74=-999,"NA",IF('Water Data'!N74&lt;1, "&lt;1", IF('Water Data'!N74&gt;99, "&gt;99", 'Water Data'!N74))),"-")</f>
        <v>-</v>
      </c>
      <c r="O76" s="36" t="str">
        <f>IF(ISNUMBER('Water Data'!O74),IF('Water Data'!O74=-999,"NA",IF('Water Data'!O74&lt;1, "&lt;1", IF('Water Data'!O74&gt;99, "&gt;99", 'Water Data'!O74))),"-")</f>
        <v>-</v>
      </c>
      <c r="P76" s="36" t="str">
        <f>IF(ISNUMBER('Water Data'!P74),IF('Water Data'!P74=-999,"NA",IF('Water Data'!P74&lt;1, "&lt;1", IF('Water Data'!P74&gt;99, "&gt;99", 'Water Data'!P74))),"-")</f>
        <v>-</v>
      </c>
      <c r="Q76" s="36" t="str">
        <f>IF(ISNUMBER('Water Data'!Q74),IF('Water Data'!Q74=-999,"NA",IF('Water Data'!Q74&lt;1, "&lt;1", IF('Water Data'!Q74&gt;99, "&gt;99", 'Water Data'!Q74))),"-")</f>
        <v>-</v>
      </c>
      <c r="R76" s="36" t="str">
        <f>IF(ISNUMBER('Water Data'!R74),IF('Water Data'!R74=-999,"NA",IF('Water Data'!R74&lt;1, "&lt;1", IF('Water Data'!R74&gt;99, "&gt;99", 'Water Data'!R74))),"-")</f>
        <v>-</v>
      </c>
      <c r="S76" s="36" t="str">
        <f>IF(ISNUMBER('Water Data'!S74),IF('Water Data'!S74=-999,"NA",IF('Water Data'!S74&lt;1, "&lt;1", IF('Water Data'!S74&gt;99, "&gt;99", 'Water Data'!S74))),"-")</f>
        <v>-</v>
      </c>
      <c r="T76" s="36" t="str">
        <f>IF(ISNUMBER('Water Data'!T74),IF('Water Data'!T74=-999,"NA",IF('Water Data'!T74&lt;1, "&lt;1", IF('Water Data'!T74&gt;99, "&gt;99", 'Water Data'!T74))),"-")</f>
        <v>&gt;99</v>
      </c>
      <c r="U76" s="36" t="str">
        <f>IF(ISNUMBER('Water Data'!U74),IF('Water Data'!U74=-999,"NA",IF('Water Data'!U74&lt;1, "&lt;1", IF('Water Data'!U74&gt;99, "&gt;99", 'Water Data'!U74))),"-")</f>
        <v>&lt;1</v>
      </c>
      <c r="V76" s="36" t="str">
        <f>IF(ISNUMBER('Water Data'!V74),IF('Water Data'!V74=-999,"NA",IF('Water Data'!V74&lt;1, "&lt;1", IF('Water Data'!V74&gt;99, "&gt;99", 'Water Data'!V74))),"-")</f>
        <v>&lt;1</v>
      </c>
      <c r="W76" s="36" t="str">
        <f>IF(ISNUMBER('Water Data'!W74),IF('Water Data'!W74=-999,"NA",IF('Water Data'!W74&lt;1, "&lt;1", IF('Water Data'!W74&gt;99, "&gt;99", 'Water Data'!W74))),"-")</f>
        <v>&gt;99</v>
      </c>
      <c r="X76" s="36" t="str">
        <f>IF(ISNUMBER('Water Data'!X74),IF('Water Data'!X74=-999,"NA",IF('Water Data'!X74&lt;1, "&lt;1", IF('Water Data'!X74&gt;99, "&gt;99", 'Water Data'!X74))),"-")</f>
        <v>&lt;1</v>
      </c>
      <c r="Y76" s="36" t="str">
        <f>IF(ISNUMBER('Water Data'!Y74),IF('Water Data'!Y74=-999,"NA",IF('Water Data'!Y74&lt;1, "&lt;1", IF('Water Data'!Y74&gt;99, "&gt;99", 'Water Data'!Y74))),"-")</f>
        <v>&lt;1</v>
      </c>
      <c r="Z76" s="5"/>
    </row>
    <row r="77" spans="1:26" s="2" customFormat="1" hidden="1" x14ac:dyDescent="0.2">
      <c r="A77" s="37" t="str">
        <f>'Water Data'!A75</f>
        <v>Europe and Northern America</v>
      </c>
      <c r="B77" s="5">
        <f>'Water Data'!B75</f>
        <v>2013</v>
      </c>
      <c r="C77" s="50">
        <f>'Water Data'!C75</f>
        <v>184060.973</v>
      </c>
      <c r="D77" s="8">
        <f>IF(ISNUMBER('Water Data'!D75),'Water Data'!D75,"-")</f>
        <v>76.436111450195313</v>
      </c>
      <c r="E77" s="8">
        <f>IF(ISNUMBER('Water Data'!E75),'Water Data'!E75,"-")</f>
        <v>20.501064300537109</v>
      </c>
      <c r="F77" s="8">
        <f>IF(ISNUMBER('Water Data'!F75),'Water Data'!F75,"-")</f>
        <v>34.729496002197266</v>
      </c>
      <c r="G77" s="8">
        <f>IF(ISNUMBER('Water Data'!G75),'Water Data'!G75,"-")</f>
        <v>44.769443511962891</v>
      </c>
      <c r="H77" s="36" t="str">
        <f>IF(ISNUMBER('Water Data'!H75),IF('Water Data'!H75=-999,"NA",IF('Water Data'!H75&lt;1, "&lt;1", IF('Water Data'!H75&gt;99, "&gt;99", 'Water Data'!H75))),"-")</f>
        <v>&gt;99</v>
      </c>
      <c r="I77" s="36" t="str">
        <f>IF(ISNUMBER('Water Data'!I75),IF('Water Data'!I75=-999,"NA",IF('Water Data'!I75&lt;1, "&lt;1", IF('Water Data'!I75&gt;99, "&gt;99", 'Water Data'!I75))),"-")</f>
        <v>&lt;1</v>
      </c>
      <c r="J77" s="36" t="str">
        <f>IF(ISNUMBER('Water Data'!J75),IF('Water Data'!J75=-999,"NA",IF('Water Data'!J75&lt;1, "&lt;1", IF('Water Data'!J75&gt;99, "&gt;99", 'Water Data'!J75))),"-")</f>
        <v>&lt;1</v>
      </c>
      <c r="K77" s="36" t="str">
        <f>IF(ISNUMBER('Water Data'!K75),IF('Water Data'!K75=-999,"NA",IF('Water Data'!K75&lt;1, "&lt;1", IF('Water Data'!K75&gt;99, "&gt;99", 'Water Data'!K75))),"-")</f>
        <v>-</v>
      </c>
      <c r="L77" s="36" t="str">
        <f>IF(ISNUMBER('Water Data'!L75),IF('Water Data'!L75=-999,"NA",IF('Water Data'!L75&lt;1, "&lt;1", IF('Water Data'!L75&gt;99, "&gt;99", 'Water Data'!L75))),"-")</f>
        <v>-</v>
      </c>
      <c r="M77" s="36" t="str">
        <f>IF(ISNUMBER('Water Data'!M75),IF('Water Data'!M75=-999,"NA",IF('Water Data'!M75&lt;1, "&lt;1", IF('Water Data'!M75&gt;99, "&gt;99", 'Water Data'!M75))),"-")</f>
        <v>-</v>
      </c>
      <c r="N77" s="36" t="str">
        <f>IF(ISNUMBER('Water Data'!N75),IF('Water Data'!N75=-999,"NA",IF('Water Data'!N75&lt;1, "&lt;1", IF('Water Data'!N75&gt;99, "&gt;99", 'Water Data'!N75))),"-")</f>
        <v>-</v>
      </c>
      <c r="O77" s="36" t="str">
        <f>IF(ISNUMBER('Water Data'!O75),IF('Water Data'!O75=-999,"NA",IF('Water Data'!O75&lt;1, "&lt;1", IF('Water Data'!O75&gt;99, "&gt;99", 'Water Data'!O75))),"-")</f>
        <v>-</v>
      </c>
      <c r="P77" s="36" t="str">
        <f>IF(ISNUMBER('Water Data'!P75),IF('Water Data'!P75=-999,"NA",IF('Water Data'!P75&lt;1, "&lt;1", IF('Water Data'!P75&gt;99, "&gt;99", 'Water Data'!P75))),"-")</f>
        <v>-</v>
      </c>
      <c r="Q77" s="36" t="str">
        <f>IF(ISNUMBER('Water Data'!Q75),IF('Water Data'!Q75=-999,"NA",IF('Water Data'!Q75&lt;1, "&lt;1", IF('Water Data'!Q75&gt;99, "&gt;99", 'Water Data'!Q75))),"-")</f>
        <v>-</v>
      </c>
      <c r="R77" s="36" t="str">
        <f>IF(ISNUMBER('Water Data'!R75),IF('Water Data'!R75=-999,"NA",IF('Water Data'!R75&lt;1, "&lt;1", IF('Water Data'!R75&gt;99, "&gt;99", 'Water Data'!R75))),"-")</f>
        <v>-</v>
      </c>
      <c r="S77" s="36" t="str">
        <f>IF(ISNUMBER('Water Data'!S75),IF('Water Data'!S75=-999,"NA",IF('Water Data'!S75&lt;1, "&lt;1", IF('Water Data'!S75&gt;99, "&gt;99", 'Water Data'!S75))),"-")</f>
        <v>-</v>
      </c>
      <c r="T77" s="36" t="str">
        <f>IF(ISNUMBER('Water Data'!T75),IF('Water Data'!T75=-999,"NA",IF('Water Data'!T75&lt;1, "&lt;1", IF('Water Data'!T75&gt;99, "&gt;99", 'Water Data'!T75))),"-")</f>
        <v>&gt;99</v>
      </c>
      <c r="U77" s="36" t="str">
        <f>IF(ISNUMBER('Water Data'!U75),IF('Water Data'!U75=-999,"NA",IF('Water Data'!U75&lt;1, "&lt;1", IF('Water Data'!U75&gt;99, "&gt;99", 'Water Data'!U75))),"-")</f>
        <v>&lt;1</v>
      </c>
      <c r="V77" s="36" t="str">
        <f>IF(ISNUMBER('Water Data'!V75),IF('Water Data'!V75=-999,"NA",IF('Water Data'!V75&lt;1, "&lt;1", IF('Water Data'!V75&gt;99, "&gt;99", 'Water Data'!V75))),"-")</f>
        <v>&lt;1</v>
      </c>
      <c r="W77" s="36" t="str">
        <f>IF(ISNUMBER('Water Data'!W75),IF('Water Data'!W75=-999,"NA",IF('Water Data'!W75&lt;1, "&lt;1", IF('Water Data'!W75&gt;99, "&gt;99", 'Water Data'!W75))),"-")</f>
        <v>&gt;99</v>
      </c>
      <c r="X77" s="36" t="str">
        <f>IF(ISNUMBER('Water Data'!X75),IF('Water Data'!X75=-999,"NA",IF('Water Data'!X75&lt;1, "&lt;1", IF('Water Data'!X75&gt;99, "&gt;99", 'Water Data'!X75))),"-")</f>
        <v>&lt;1</v>
      </c>
      <c r="Y77" s="36" t="str">
        <f>IF(ISNUMBER('Water Data'!Y75),IF('Water Data'!Y75=-999,"NA",IF('Water Data'!Y75&lt;1, "&lt;1", IF('Water Data'!Y75&gt;99, "&gt;99", 'Water Data'!Y75))),"-")</f>
        <v>&lt;1</v>
      </c>
      <c r="Z77" s="5"/>
    </row>
    <row r="78" spans="1:26" s="2" customFormat="1" hidden="1" x14ac:dyDescent="0.2">
      <c r="A78" s="37" t="str">
        <f>'Water Data'!A76</f>
        <v>Europe and Northern America</v>
      </c>
      <c r="B78" s="5">
        <f>'Water Data'!B76</f>
        <v>2014</v>
      </c>
      <c r="C78" s="50">
        <f>'Water Data'!C76</f>
        <v>184389.05900000001</v>
      </c>
      <c r="D78" s="8">
        <f>IF(ISNUMBER('Water Data'!D76),'Water Data'!D76,"-")</f>
        <v>76.620613098144531</v>
      </c>
      <c r="E78" s="8">
        <f>IF(ISNUMBER('Water Data'!E76),'Water Data'!E76,"-")</f>
        <v>20.667013168334961</v>
      </c>
      <c r="F78" s="8">
        <f>IF(ISNUMBER('Water Data'!F76),'Water Data'!F76,"-")</f>
        <v>35.008659362792969</v>
      </c>
      <c r="G78" s="8">
        <f>IF(ISNUMBER('Water Data'!G76),'Water Data'!G76,"-")</f>
        <v>44.324325561523438</v>
      </c>
      <c r="H78" s="36" t="str">
        <f>IF(ISNUMBER('Water Data'!H76),IF('Water Data'!H76=-999,"NA",IF('Water Data'!H76&lt;1, "&lt;1", IF('Water Data'!H76&gt;99, "&gt;99", 'Water Data'!H76))),"-")</f>
        <v>&gt;99</v>
      </c>
      <c r="I78" s="36" t="str">
        <f>IF(ISNUMBER('Water Data'!I76),IF('Water Data'!I76=-999,"NA",IF('Water Data'!I76&lt;1, "&lt;1", IF('Water Data'!I76&gt;99, "&gt;99", 'Water Data'!I76))),"-")</f>
        <v>&lt;1</v>
      </c>
      <c r="J78" s="36" t="str">
        <f>IF(ISNUMBER('Water Data'!J76),IF('Water Data'!J76=-999,"NA",IF('Water Data'!J76&lt;1, "&lt;1", IF('Water Data'!J76&gt;99, "&gt;99", 'Water Data'!J76))),"-")</f>
        <v>&lt;1</v>
      </c>
      <c r="K78" s="36" t="str">
        <f>IF(ISNUMBER('Water Data'!K76),IF('Water Data'!K76=-999,"NA",IF('Water Data'!K76&lt;1, "&lt;1", IF('Water Data'!K76&gt;99, "&gt;99", 'Water Data'!K76))),"-")</f>
        <v>-</v>
      </c>
      <c r="L78" s="36" t="str">
        <f>IF(ISNUMBER('Water Data'!L76),IF('Water Data'!L76=-999,"NA",IF('Water Data'!L76&lt;1, "&lt;1", IF('Water Data'!L76&gt;99, "&gt;99", 'Water Data'!L76))),"-")</f>
        <v>-</v>
      </c>
      <c r="M78" s="36" t="str">
        <f>IF(ISNUMBER('Water Data'!M76),IF('Water Data'!M76=-999,"NA",IF('Water Data'!M76&lt;1, "&lt;1", IF('Water Data'!M76&gt;99, "&gt;99", 'Water Data'!M76))),"-")</f>
        <v>-</v>
      </c>
      <c r="N78" s="36" t="str">
        <f>IF(ISNUMBER('Water Data'!N76),IF('Water Data'!N76=-999,"NA",IF('Water Data'!N76&lt;1, "&lt;1", IF('Water Data'!N76&gt;99, "&gt;99", 'Water Data'!N76))),"-")</f>
        <v>-</v>
      </c>
      <c r="O78" s="36" t="str">
        <f>IF(ISNUMBER('Water Data'!O76),IF('Water Data'!O76=-999,"NA",IF('Water Data'!O76&lt;1, "&lt;1", IF('Water Data'!O76&gt;99, "&gt;99", 'Water Data'!O76))),"-")</f>
        <v>-</v>
      </c>
      <c r="P78" s="36" t="str">
        <f>IF(ISNUMBER('Water Data'!P76),IF('Water Data'!P76=-999,"NA",IF('Water Data'!P76&lt;1, "&lt;1", IF('Water Data'!P76&gt;99, "&gt;99", 'Water Data'!P76))),"-")</f>
        <v>-</v>
      </c>
      <c r="Q78" s="36" t="str">
        <f>IF(ISNUMBER('Water Data'!Q76),IF('Water Data'!Q76=-999,"NA",IF('Water Data'!Q76&lt;1, "&lt;1", IF('Water Data'!Q76&gt;99, "&gt;99", 'Water Data'!Q76))),"-")</f>
        <v>-</v>
      </c>
      <c r="R78" s="36" t="str">
        <f>IF(ISNUMBER('Water Data'!R76),IF('Water Data'!R76=-999,"NA",IF('Water Data'!R76&lt;1, "&lt;1", IF('Water Data'!R76&gt;99, "&gt;99", 'Water Data'!R76))),"-")</f>
        <v>-</v>
      </c>
      <c r="S78" s="36" t="str">
        <f>IF(ISNUMBER('Water Data'!S76),IF('Water Data'!S76=-999,"NA",IF('Water Data'!S76&lt;1, "&lt;1", IF('Water Data'!S76&gt;99, "&gt;99", 'Water Data'!S76))),"-")</f>
        <v>-</v>
      </c>
      <c r="T78" s="36" t="str">
        <f>IF(ISNUMBER('Water Data'!T76),IF('Water Data'!T76=-999,"NA",IF('Water Data'!T76&lt;1, "&lt;1", IF('Water Data'!T76&gt;99, "&gt;99", 'Water Data'!T76))),"-")</f>
        <v>&gt;99</v>
      </c>
      <c r="U78" s="36" t="str">
        <f>IF(ISNUMBER('Water Data'!U76),IF('Water Data'!U76=-999,"NA",IF('Water Data'!U76&lt;1, "&lt;1", IF('Water Data'!U76&gt;99, "&gt;99", 'Water Data'!U76))),"-")</f>
        <v>&lt;1</v>
      </c>
      <c r="V78" s="36" t="str">
        <f>IF(ISNUMBER('Water Data'!V76),IF('Water Data'!V76=-999,"NA",IF('Water Data'!V76&lt;1, "&lt;1", IF('Water Data'!V76&gt;99, "&gt;99", 'Water Data'!V76))),"-")</f>
        <v>&lt;1</v>
      </c>
      <c r="W78" s="36" t="str">
        <f>IF(ISNUMBER('Water Data'!W76),IF('Water Data'!W76=-999,"NA",IF('Water Data'!W76&lt;1, "&lt;1", IF('Water Data'!W76&gt;99, "&gt;99", 'Water Data'!W76))),"-")</f>
        <v>&gt;99</v>
      </c>
      <c r="X78" s="36" t="str">
        <f>IF(ISNUMBER('Water Data'!X76),IF('Water Data'!X76=-999,"NA",IF('Water Data'!X76&lt;1, "&lt;1", IF('Water Data'!X76&gt;99, "&gt;99", 'Water Data'!X76))),"-")</f>
        <v>&lt;1</v>
      </c>
      <c r="Y78" s="36" t="str">
        <f>IF(ISNUMBER('Water Data'!Y76),IF('Water Data'!Y76=-999,"NA",IF('Water Data'!Y76&lt;1, "&lt;1", IF('Water Data'!Y76&gt;99, "&gt;99", 'Water Data'!Y76))),"-")</f>
        <v>&lt;1</v>
      </c>
      <c r="Z78" s="5"/>
    </row>
    <row r="79" spans="1:26" s="2" customFormat="1" hidden="1" x14ac:dyDescent="0.2">
      <c r="A79" s="37" t="str">
        <f>'Water Data'!A77</f>
        <v>Europe and Northern America</v>
      </c>
      <c r="B79" s="5">
        <f>'Water Data'!B77</f>
        <v>2015</v>
      </c>
      <c r="C79" s="50">
        <f>'Water Data'!C77</f>
        <v>183911.71900000001</v>
      </c>
      <c r="D79" s="8">
        <f>IF(ISNUMBER('Water Data'!D77),'Water Data'!D77,"-")</f>
        <v>76.847793579101563</v>
      </c>
      <c r="E79" s="8">
        <f>IF(ISNUMBER('Water Data'!E77),'Water Data'!E77,"-")</f>
        <v>20.592996597290039</v>
      </c>
      <c r="F79" s="8">
        <f>IF(ISNUMBER('Water Data'!F77),'Water Data'!F77,"-")</f>
        <v>35.369575500488281</v>
      </c>
      <c r="G79" s="8">
        <f>IF(ISNUMBER('Water Data'!G77),'Water Data'!G77,"-")</f>
        <v>44.037425994873047</v>
      </c>
      <c r="H79" s="36">
        <f>IF(ISNUMBER('Water Data'!H77),IF('Water Data'!H77=-999,"NA",IF('Water Data'!H77&lt;1, "&lt;1", IF('Water Data'!H77&gt;99, "&gt;99", 'Water Data'!H77))),"-")</f>
        <v>98.525527954101563</v>
      </c>
      <c r="I79" s="36">
        <f>IF(ISNUMBER('Water Data'!I77),IF('Water Data'!I77=-999,"NA",IF('Water Data'!I77&lt;1, "&lt;1", IF('Water Data'!I77&gt;99, "&gt;99", 'Water Data'!I77))),"-")</f>
        <v>1.084747314453125</v>
      </c>
      <c r="J79" s="36" t="str">
        <f>IF(ISNUMBER('Water Data'!J77),IF('Water Data'!J77=-999,"NA",IF('Water Data'!J77&lt;1, "&lt;1", IF('Water Data'!J77&gt;99, "&gt;99", 'Water Data'!J77))),"-")</f>
        <v>&lt;1</v>
      </c>
      <c r="K79" s="36" t="str">
        <f>IF(ISNUMBER('Water Data'!K77),IF('Water Data'!K77=-999,"NA",IF('Water Data'!K77&lt;1, "&lt;1", IF('Water Data'!K77&gt;99, "&gt;99", 'Water Data'!K77))),"-")</f>
        <v>-</v>
      </c>
      <c r="L79" s="36" t="str">
        <f>IF(ISNUMBER('Water Data'!L77),IF('Water Data'!L77=-999,"NA",IF('Water Data'!L77&lt;1, "&lt;1", IF('Water Data'!L77&gt;99, "&gt;99", 'Water Data'!L77))),"-")</f>
        <v>-</v>
      </c>
      <c r="M79" s="36" t="str">
        <f>IF(ISNUMBER('Water Data'!M77),IF('Water Data'!M77=-999,"NA",IF('Water Data'!M77&lt;1, "&lt;1", IF('Water Data'!M77&gt;99, "&gt;99", 'Water Data'!M77))),"-")</f>
        <v>-</v>
      </c>
      <c r="N79" s="36" t="str">
        <f>IF(ISNUMBER('Water Data'!N77),IF('Water Data'!N77=-999,"NA",IF('Water Data'!N77&lt;1, "&lt;1", IF('Water Data'!N77&gt;99, "&gt;99", 'Water Data'!N77))),"-")</f>
        <v>-</v>
      </c>
      <c r="O79" s="36" t="str">
        <f>IF(ISNUMBER('Water Data'!O77),IF('Water Data'!O77=-999,"NA",IF('Water Data'!O77&lt;1, "&lt;1", IF('Water Data'!O77&gt;99, "&gt;99", 'Water Data'!O77))),"-")</f>
        <v>-</v>
      </c>
      <c r="P79" s="36" t="str">
        <f>IF(ISNUMBER('Water Data'!P77),IF('Water Data'!P77=-999,"NA",IF('Water Data'!P77&lt;1, "&lt;1", IF('Water Data'!P77&gt;99, "&gt;99", 'Water Data'!P77))),"-")</f>
        <v>-</v>
      </c>
      <c r="Q79" s="36" t="str">
        <f>IF(ISNUMBER('Water Data'!Q77),IF('Water Data'!Q77=-999,"NA",IF('Water Data'!Q77&lt;1, "&lt;1", IF('Water Data'!Q77&gt;99, "&gt;99", 'Water Data'!Q77))),"-")</f>
        <v>-</v>
      </c>
      <c r="R79" s="36" t="str">
        <f>IF(ISNUMBER('Water Data'!R77),IF('Water Data'!R77=-999,"NA",IF('Water Data'!R77&lt;1, "&lt;1", IF('Water Data'!R77&gt;99, "&gt;99", 'Water Data'!R77))),"-")</f>
        <v>-</v>
      </c>
      <c r="S79" s="36" t="str">
        <f>IF(ISNUMBER('Water Data'!S77),IF('Water Data'!S77=-999,"NA",IF('Water Data'!S77&lt;1, "&lt;1", IF('Water Data'!S77&gt;99, "&gt;99", 'Water Data'!S77))),"-")</f>
        <v>-</v>
      </c>
      <c r="T79" s="36">
        <f>IF(ISNUMBER('Water Data'!T77),IF('Water Data'!T77=-999,"NA",IF('Water Data'!T77&lt;1, "&lt;1", IF('Water Data'!T77&gt;99, "&gt;99", 'Water Data'!T77))),"-")</f>
        <v>98.784996032714844</v>
      </c>
      <c r="U79" s="36">
        <f>IF(ISNUMBER('Water Data'!U77),IF('Water Data'!U77=-999,"NA",IF('Water Data'!U77&lt;1, "&lt;1", IF('Water Data'!U77&gt;99, "&gt;99", 'Water Data'!U77))),"-")</f>
        <v>1.2150039672851563</v>
      </c>
      <c r="V79" s="36" t="str">
        <f>IF(ISNUMBER('Water Data'!V77),IF('Water Data'!V77=-999,"NA",IF('Water Data'!V77&lt;1, "&lt;1", IF('Water Data'!V77&gt;99, "&gt;99", 'Water Data'!V77))),"-")</f>
        <v>&lt;1</v>
      </c>
      <c r="W79" s="36" t="str">
        <f>IF(ISNUMBER('Water Data'!W77),IF('Water Data'!W77=-999,"NA",IF('Water Data'!W77&lt;1, "&lt;1", IF('Water Data'!W77&gt;99, "&gt;99", 'Water Data'!W77))),"-")</f>
        <v>&gt;99</v>
      </c>
      <c r="X79" s="36" t="str">
        <f>IF(ISNUMBER('Water Data'!X77),IF('Water Data'!X77=-999,"NA",IF('Water Data'!X77&lt;1, "&lt;1", IF('Water Data'!X77&gt;99, "&gt;99", 'Water Data'!X77))),"-")</f>
        <v>&lt;1</v>
      </c>
      <c r="Y79" s="36" t="str">
        <f>IF(ISNUMBER('Water Data'!Y77),IF('Water Data'!Y77=-999,"NA",IF('Water Data'!Y77&lt;1, "&lt;1", IF('Water Data'!Y77&gt;99, "&gt;99", 'Water Data'!Y77))),"-")</f>
        <v>&lt;1</v>
      </c>
      <c r="Z79" s="5"/>
    </row>
    <row r="80" spans="1:26" s="2" customFormat="1" hidden="1" x14ac:dyDescent="0.2">
      <c r="A80" s="37" t="str">
        <f>'Water Data'!A78</f>
        <v>Europe and Northern America</v>
      </c>
      <c r="B80" s="5">
        <f>'Water Data'!B78</f>
        <v>2016</v>
      </c>
      <c r="C80" s="50">
        <f>'Water Data'!C78</f>
        <v>184224.30600000001</v>
      </c>
      <c r="D80" s="8">
        <f>IF(ISNUMBER('Water Data'!D78),'Water Data'!D78,"-")</f>
        <v>77.045997619628906</v>
      </c>
      <c r="E80" s="8">
        <f>IF(ISNUMBER('Water Data'!E78),'Water Data'!E78,"-")</f>
        <v>20.63818359375</v>
      </c>
      <c r="F80" s="8">
        <f>IF(ISNUMBER('Water Data'!F78),'Water Data'!F78,"-")</f>
        <v>35.596363067626953</v>
      </c>
      <c r="G80" s="8">
        <f>IF(ISNUMBER('Water Data'!G78),'Water Data'!G78,"-")</f>
        <v>43.765449523925781</v>
      </c>
      <c r="H80" s="36">
        <f>IF(ISNUMBER('Water Data'!H78),IF('Water Data'!H78=-999,"NA",IF('Water Data'!H78&lt;1, "&lt;1", IF('Water Data'!H78&gt;99, "&gt;99", 'Water Data'!H78))),"-")</f>
        <v>98.547798156738281</v>
      </c>
      <c r="I80" s="36">
        <f>IF(ISNUMBER('Water Data'!I78),IF('Water Data'!I78=-999,"NA",IF('Water Data'!I78&lt;1, "&lt;1", IF('Water Data'!I78&gt;99, "&gt;99", 'Water Data'!I78))),"-")</f>
        <v>1.0934524536132813</v>
      </c>
      <c r="J80" s="36" t="str">
        <f>IF(ISNUMBER('Water Data'!J78),IF('Water Data'!J78=-999,"NA",IF('Water Data'!J78&lt;1, "&lt;1", IF('Water Data'!J78&gt;99, "&gt;99", 'Water Data'!J78))),"-")</f>
        <v>&lt;1</v>
      </c>
      <c r="K80" s="36" t="str">
        <f>IF(ISNUMBER('Water Data'!K78),IF('Water Data'!K78=-999,"NA",IF('Water Data'!K78&lt;1, "&lt;1", IF('Water Data'!K78&gt;99, "&gt;99", 'Water Data'!K78))),"-")</f>
        <v>-</v>
      </c>
      <c r="L80" s="36" t="str">
        <f>IF(ISNUMBER('Water Data'!L78),IF('Water Data'!L78=-999,"NA",IF('Water Data'!L78&lt;1, "&lt;1", IF('Water Data'!L78&gt;99, "&gt;99", 'Water Data'!L78))),"-")</f>
        <v>-</v>
      </c>
      <c r="M80" s="36" t="str">
        <f>IF(ISNUMBER('Water Data'!M78),IF('Water Data'!M78=-999,"NA",IF('Water Data'!M78&lt;1, "&lt;1", IF('Water Data'!M78&gt;99, "&gt;99", 'Water Data'!M78))),"-")</f>
        <v>-</v>
      </c>
      <c r="N80" s="36" t="str">
        <f>IF(ISNUMBER('Water Data'!N78),IF('Water Data'!N78=-999,"NA",IF('Water Data'!N78&lt;1, "&lt;1", IF('Water Data'!N78&gt;99, "&gt;99", 'Water Data'!N78))),"-")</f>
        <v>-</v>
      </c>
      <c r="O80" s="36" t="str">
        <f>IF(ISNUMBER('Water Data'!O78),IF('Water Data'!O78=-999,"NA",IF('Water Data'!O78&lt;1, "&lt;1", IF('Water Data'!O78&gt;99, "&gt;99", 'Water Data'!O78))),"-")</f>
        <v>-</v>
      </c>
      <c r="P80" s="36" t="str">
        <f>IF(ISNUMBER('Water Data'!P78),IF('Water Data'!P78=-999,"NA",IF('Water Data'!P78&lt;1, "&lt;1", IF('Water Data'!P78&gt;99, "&gt;99", 'Water Data'!P78))),"-")</f>
        <v>-</v>
      </c>
      <c r="Q80" s="36" t="str">
        <f>IF(ISNUMBER('Water Data'!Q78),IF('Water Data'!Q78=-999,"NA",IF('Water Data'!Q78&lt;1, "&lt;1", IF('Water Data'!Q78&gt;99, "&gt;99", 'Water Data'!Q78))),"-")</f>
        <v>-</v>
      </c>
      <c r="R80" s="36" t="str">
        <f>IF(ISNUMBER('Water Data'!R78),IF('Water Data'!R78=-999,"NA",IF('Water Data'!R78&lt;1, "&lt;1", IF('Water Data'!R78&gt;99, "&gt;99", 'Water Data'!R78))),"-")</f>
        <v>-</v>
      </c>
      <c r="S80" s="36" t="str">
        <f>IF(ISNUMBER('Water Data'!S78),IF('Water Data'!S78=-999,"NA",IF('Water Data'!S78&lt;1, "&lt;1", IF('Water Data'!S78&gt;99, "&gt;99", 'Water Data'!S78))),"-")</f>
        <v>-</v>
      </c>
      <c r="T80" s="36">
        <f>IF(ISNUMBER('Water Data'!T78),IF('Water Data'!T78=-999,"NA",IF('Water Data'!T78&lt;1, "&lt;1", IF('Water Data'!T78&gt;99, "&gt;99", 'Water Data'!T78))),"-")</f>
        <v>98.785858154296875</v>
      </c>
      <c r="U80" s="36">
        <f>IF(ISNUMBER('Water Data'!U78),IF('Water Data'!U78=-999,"NA",IF('Water Data'!U78&lt;1, "&lt;1", IF('Water Data'!U78&gt;99, "&gt;99", 'Water Data'!U78))),"-")</f>
        <v>1.214141845703125</v>
      </c>
      <c r="V80" s="36" t="str">
        <f>IF(ISNUMBER('Water Data'!V78),IF('Water Data'!V78=-999,"NA",IF('Water Data'!V78&lt;1, "&lt;1", IF('Water Data'!V78&gt;99, "&gt;99", 'Water Data'!V78))),"-")</f>
        <v>&lt;1</v>
      </c>
      <c r="W80" s="36" t="str">
        <f>IF(ISNUMBER('Water Data'!W78),IF('Water Data'!W78=-999,"NA",IF('Water Data'!W78&lt;1, "&lt;1", IF('Water Data'!W78&gt;99, "&gt;99", 'Water Data'!W78))),"-")</f>
        <v>&gt;99</v>
      </c>
      <c r="X80" s="36" t="str">
        <f>IF(ISNUMBER('Water Data'!X78),IF('Water Data'!X78=-999,"NA",IF('Water Data'!X78&lt;1, "&lt;1", IF('Water Data'!X78&gt;99, "&gt;99", 'Water Data'!X78))),"-")</f>
        <v>&lt;1</v>
      </c>
      <c r="Y80" s="36" t="str">
        <f>IF(ISNUMBER('Water Data'!Y78),IF('Water Data'!Y78=-999,"NA",IF('Water Data'!Y78&lt;1, "&lt;1", IF('Water Data'!Y78&gt;99, "&gt;99", 'Water Data'!Y78))),"-")</f>
        <v>&lt;1</v>
      </c>
      <c r="Z80" s="5"/>
    </row>
    <row r="81" spans="1:26" s="2" customFormat="1" hidden="1" x14ac:dyDescent="0.2">
      <c r="A81" s="37" t="str">
        <f>'Water Data'!A79</f>
        <v>Europe and Northern America</v>
      </c>
      <c r="B81" s="5">
        <f>'Water Data'!B79</f>
        <v>2017</v>
      </c>
      <c r="C81" s="50">
        <f>'Water Data'!C79</f>
        <v>184988.59700000001</v>
      </c>
      <c r="D81" s="8">
        <f>IF(ISNUMBER('Water Data'!D79),'Water Data'!D79,"-")</f>
        <v>77.2381591796875</v>
      </c>
      <c r="E81" s="8">
        <f>IF(ISNUMBER('Water Data'!E79),'Water Data'!E79,"-")</f>
        <v>20.547637939453125</v>
      </c>
      <c r="F81" s="8">
        <f>IF(ISNUMBER('Water Data'!F79),'Water Data'!F79,"-")</f>
        <v>35.764106750488281</v>
      </c>
      <c r="G81" s="8">
        <f>IF(ISNUMBER('Water Data'!G79),'Water Data'!G79,"-")</f>
        <v>43.688251495361328</v>
      </c>
      <c r="H81" s="36">
        <f>IF(ISNUMBER('Water Data'!H79),IF('Water Data'!H79=-999,"NA",IF('Water Data'!H79&lt;1, "&lt;1", IF('Water Data'!H79&gt;99, "&gt;99", 'Water Data'!H79))),"-")</f>
        <v>98.571479797363281</v>
      </c>
      <c r="I81" s="36">
        <f>IF(ISNUMBER('Water Data'!I79),IF('Water Data'!I79=-999,"NA",IF('Water Data'!I79&lt;1, "&lt;1", IF('Water Data'!I79&gt;99, "&gt;99", 'Water Data'!I79))),"-")</f>
        <v>1.0950088500976563</v>
      </c>
      <c r="J81" s="36" t="str">
        <f>IF(ISNUMBER('Water Data'!J79),IF('Water Data'!J79=-999,"NA",IF('Water Data'!J79&lt;1, "&lt;1", IF('Water Data'!J79&gt;99, "&gt;99", 'Water Data'!J79))),"-")</f>
        <v>&lt;1</v>
      </c>
      <c r="K81" s="36" t="str">
        <f>IF(ISNUMBER('Water Data'!K79),IF('Water Data'!K79=-999,"NA",IF('Water Data'!K79&lt;1, "&lt;1", IF('Water Data'!K79&gt;99, "&gt;99", 'Water Data'!K79))),"-")</f>
        <v>-</v>
      </c>
      <c r="L81" s="36" t="str">
        <f>IF(ISNUMBER('Water Data'!L79),IF('Water Data'!L79=-999,"NA",IF('Water Data'!L79&lt;1, "&lt;1", IF('Water Data'!L79&gt;99, "&gt;99", 'Water Data'!L79))),"-")</f>
        <v>-</v>
      </c>
      <c r="M81" s="36" t="str">
        <f>IF(ISNUMBER('Water Data'!M79),IF('Water Data'!M79=-999,"NA",IF('Water Data'!M79&lt;1, "&lt;1", IF('Water Data'!M79&gt;99, "&gt;99", 'Water Data'!M79))),"-")</f>
        <v>-</v>
      </c>
      <c r="N81" s="36" t="str">
        <f>IF(ISNUMBER('Water Data'!N79),IF('Water Data'!N79=-999,"NA",IF('Water Data'!N79&lt;1, "&lt;1", IF('Water Data'!N79&gt;99, "&gt;99", 'Water Data'!N79))),"-")</f>
        <v>-</v>
      </c>
      <c r="O81" s="36" t="str">
        <f>IF(ISNUMBER('Water Data'!O79),IF('Water Data'!O79=-999,"NA",IF('Water Data'!O79&lt;1, "&lt;1", IF('Water Data'!O79&gt;99, "&gt;99", 'Water Data'!O79))),"-")</f>
        <v>-</v>
      </c>
      <c r="P81" s="36" t="str">
        <f>IF(ISNUMBER('Water Data'!P79),IF('Water Data'!P79=-999,"NA",IF('Water Data'!P79&lt;1, "&lt;1", IF('Water Data'!P79&gt;99, "&gt;99", 'Water Data'!P79))),"-")</f>
        <v>-</v>
      </c>
      <c r="Q81" s="36" t="str">
        <f>IF(ISNUMBER('Water Data'!Q79),IF('Water Data'!Q79=-999,"NA",IF('Water Data'!Q79&lt;1, "&lt;1", IF('Water Data'!Q79&gt;99, "&gt;99", 'Water Data'!Q79))),"-")</f>
        <v>-</v>
      </c>
      <c r="R81" s="36" t="str">
        <f>IF(ISNUMBER('Water Data'!R79),IF('Water Data'!R79=-999,"NA",IF('Water Data'!R79&lt;1, "&lt;1", IF('Water Data'!R79&gt;99, "&gt;99", 'Water Data'!R79))),"-")</f>
        <v>-</v>
      </c>
      <c r="S81" s="36" t="str">
        <f>IF(ISNUMBER('Water Data'!S79),IF('Water Data'!S79=-999,"NA",IF('Water Data'!S79&lt;1, "&lt;1", IF('Water Data'!S79&gt;99, "&gt;99", 'Water Data'!S79))),"-")</f>
        <v>-</v>
      </c>
      <c r="T81" s="36">
        <f>IF(ISNUMBER('Water Data'!T79),IF('Water Data'!T79=-999,"NA",IF('Water Data'!T79&lt;1, "&lt;1", IF('Water Data'!T79&gt;99, "&gt;99", 'Water Data'!T79))),"-")</f>
        <v>98.79156494140625</v>
      </c>
      <c r="U81" s="36">
        <f>IF(ISNUMBER('Water Data'!U79),IF('Water Data'!U79=-999,"NA",IF('Water Data'!U79&lt;1, "&lt;1", IF('Water Data'!U79&gt;99, "&gt;99", 'Water Data'!U79))),"-")</f>
        <v>1.20843505859375</v>
      </c>
      <c r="V81" s="36" t="str">
        <f>IF(ISNUMBER('Water Data'!V79),IF('Water Data'!V79=-999,"NA",IF('Water Data'!V79&lt;1, "&lt;1", IF('Water Data'!V79&gt;99, "&gt;99", 'Water Data'!V79))),"-")</f>
        <v>&lt;1</v>
      </c>
      <c r="W81" s="36" t="str">
        <f>IF(ISNUMBER('Water Data'!W79),IF('Water Data'!W79=-999,"NA",IF('Water Data'!W79&lt;1, "&lt;1", IF('Water Data'!W79&gt;99, "&gt;99", 'Water Data'!W79))),"-")</f>
        <v>&gt;99</v>
      </c>
      <c r="X81" s="36" t="str">
        <f>IF(ISNUMBER('Water Data'!X79),IF('Water Data'!X79=-999,"NA",IF('Water Data'!X79&lt;1, "&lt;1", IF('Water Data'!X79&gt;99, "&gt;99", 'Water Data'!X79))),"-")</f>
        <v>&lt;1</v>
      </c>
      <c r="Y81" s="36" t="str">
        <f>IF(ISNUMBER('Water Data'!Y79),IF('Water Data'!Y79=-999,"NA",IF('Water Data'!Y79&lt;1, "&lt;1", IF('Water Data'!Y79&gt;99, "&gt;99", 'Water Data'!Y79))),"-")</f>
        <v>&lt;1</v>
      </c>
      <c r="Z81" s="5"/>
    </row>
    <row r="82" spans="1:26" s="2" customFormat="1" hidden="1" x14ac:dyDescent="0.2">
      <c r="A82" s="37" t="str">
        <f>'Water Data'!A80</f>
        <v>Europe and Northern America</v>
      </c>
      <c r="B82" s="5">
        <f>'Water Data'!B80</f>
        <v>2018</v>
      </c>
      <c r="C82" s="50">
        <f>'Water Data'!C80</f>
        <v>186118.45</v>
      </c>
      <c r="D82" s="8">
        <f>IF(ISNUMBER('Water Data'!D80),'Water Data'!D80,"-")</f>
        <v>77.445266723632813</v>
      </c>
      <c r="E82" s="8">
        <f>IF(ISNUMBER('Water Data'!E80),'Water Data'!E80,"-")</f>
        <v>20.54466438293457</v>
      </c>
      <c r="F82" s="8">
        <f>IF(ISNUMBER('Water Data'!F80),'Water Data'!F80,"-")</f>
        <v>35.665046691894531</v>
      </c>
      <c r="G82" s="8">
        <f>IF(ISNUMBER('Water Data'!G80),'Water Data'!G80,"-")</f>
        <v>43.790290832519531</v>
      </c>
      <c r="H82" s="36">
        <f>IF(ISNUMBER('Water Data'!H80),IF('Water Data'!H80=-999,"NA",IF('Water Data'!H80&lt;1, "&lt;1", IF('Water Data'!H80&gt;99, "&gt;99", 'Water Data'!H80))),"-")</f>
        <v>98.599830627441406</v>
      </c>
      <c r="I82" s="36">
        <f>IF(ISNUMBER('Water Data'!I80),IF('Water Data'!I80=-999,"NA",IF('Water Data'!I80&lt;1, "&lt;1", IF('Water Data'!I80&gt;99, "&gt;99", 'Water Data'!I80))),"-")</f>
        <v>1.0937652587890625</v>
      </c>
      <c r="J82" s="36" t="str">
        <f>IF(ISNUMBER('Water Data'!J80),IF('Water Data'!J80=-999,"NA",IF('Water Data'!J80&lt;1, "&lt;1", IF('Water Data'!J80&gt;99, "&gt;99", 'Water Data'!J80))),"-")</f>
        <v>&lt;1</v>
      </c>
      <c r="K82" s="36" t="str">
        <f>IF(ISNUMBER('Water Data'!K80),IF('Water Data'!K80=-999,"NA",IF('Water Data'!K80&lt;1, "&lt;1", IF('Water Data'!K80&gt;99, "&gt;99", 'Water Data'!K80))),"-")</f>
        <v>-</v>
      </c>
      <c r="L82" s="36" t="str">
        <f>IF(ISNUMBER('Water Data'!L80),IF('Water Data'!L80=-999,"NA",IF('Water Data'!L80&lt;1, "&lt;1", IF('Water Data'!L80&gt;99, "&gt;99", 'Water Data'!L80))),"-")</f>
        <v>-</v>
      </c>
      <c r="M82" s="36" t="str">
        <f>IF(ISNUMBER('Water Data'!M80),IF('Water Data'!M80=-999,"NA",IF('Water Data'!M80&lt;1, "&lt;1", IF('Water Data'!M80&gt;99, "&gt;99", 'Water Data'!M80))),"-")</f>
        <v>-</v>
      </c>
      <c r="N82" s="36" t="str">
        <f>IF(ISNUMBER('Water Data'!N80),IF('Water Data'!N80=-999,"NA",IF('Water Data'!N80&lt;1, "&lt;1", IF('Water Data'!N80&gt;99, "&gt;99", 'Water Data'!N80))),"-")</f>
        <v>-</v>
      </c>
      <c r="O82" s="36" t="str">
        <f>IF(ISNUMBER('Water Data'!O80),IF('Water Data'!O80=-999,"NA",IF('Water Data'!O80&lt;1, "&lt;1", IF('Water Data'!O80&gt;99, "&gt;99", 'Water Data'!O80))),"-")</f>
        <v>-</v>
      </c>
      <c r="P82" s="36" t="str">
        <f>IF(ISNUMBER('Water Data'!P80),IF('Water Data'!P80=-999,"NA",IF('Water Data'!P80&lt;1, "&lt;1", IF('Water Data'!P80&gt;99, "&gt;99", 'Water Data'!P80))),"-")</f>
        <v>-</v>
      </c>
      <c r="Q82" s="36" t="str">
        <f>IF(ISNUMBER('Water Data'!Q80),IF('Water Data'!Q80=-999,"NA",IF('Water Data'!Q80&lt;1, "&lt;1", IF('Water Data'!Q80&gt;99, "&gt;99", 'Water Data'!Q80))),"-")</f>
        <v>-</v>
      </c>
      <c r="R82" s="36" t="str">
        <f>IF(ISNUMBER('Water Data'!R80),IF('Water Data'!R80=-999,"NA",IF('Water Data'!R80&lt;1, "&lt;1", IF('Water Data'!R80&gt;99, "&gt;99", 'Water Data'!R80))),"-")</f>
        <v>-</v>
      </c>
      <c r="S82" s="36" t="str">
        <f>IF(ISNUMBER('Water Data'!S80),IF('Water Data'!S80=-999,"NA",IF('Water Data'!S80&lt;1, "&lt;1", IF('Water Data'!S80&gt;99, "&gt;99", 'Water Data'!S80))),"-")</f>
        <v>-</v>
      </c>
      <c r="T82" s="36">
        <f>IF(ISNUMBER('Water Data'!T80),IF('Water Data'!T80=-999,"NA",IF('Water Data'!T80&lt;1, "&lt;1", IF('Water Data'!T80&gt;99, "&gt;99", 'Water Data'!T80))),"-")</f>
        <v>98.796875</v>
      </c>
      <c r="U82" s="36">
        <f>IF(ISNUMBER('Water Data'!U80),IF('Water Data'!U80=-999,"NA",IF('Water Data'!U80&lt;1, "&lt;1", IF('Water Data'!U80&gt;99, "&gt;99", 'Water Data'!U80))),"-")</f>
        <v>1.203125</v>
      </c>
      <c r="V82" s="36" t="str">
        <f>IF(ISNUMBER('Water Data'!V80),IF('Water Data'!V80=-999,"NA",IF('Water Data'!V80&lt;1, "&lt;1", IF('Water Data'!V80&gt;99, "&gt;99", 'Water Data'!V80))),"-")</f>
        <v>&lt;1</v>
      </c>
      <c r="W82" s="36" t="str">
        <f>IF(ISNUMBER('Water Data'!W80),IF('Water Data'!W80=-999,"NA",IF('Water Data'!W80&lt;1, "&lt;1", IF('Water Data'!W80&gt;99, "&gt;99", 'Water Data'!W80))),"-")</f>
        <v>&gt;99</v>
      </c>
      <c r="X82" s="36" t="str">
        <f>IF(ISNUMBER('Water Data'!X80),IF('Water Data'!X80=-999,"NA",IF('Water Data'!X80&lt;1, "&lt;1", IF('Water Data'!X80&gt;99, "&gt;99", 'Water Data'!X80))),"-")</f>
        <v>&lt;1</v>
      </c>
      <c r="Y82" s="36" t="str">
        <f>IF(ISNUMBER('Water Data'!Y80),IF('Water Data'!Y80=-999,"NA",IF('Water Data'!Y80&lt;1, "&lt;1", IF('Water Data'!Y80&gt;99, "&gt;99", 'Water Data'!Y80))),"-")</f>
        <v>&lt;1</v>
      </c>
      <c r="Z82" s="5"/>
    </row>
    <row r="83" spans="1:26" s="2" customFormat="1" x14ac:dyDescent="0.2">
      <c r="A83" s="37" t="str">
        <f>'Water Data'!A81</f>
        <v>Europe and Northern America</v>
      </c>
      <c r="B83" s="5">
        <f>'Water Data'!B81</f>
        <v>2019</v>
      </c>
      <c r="C83" s="50">
        <f>'Water Data'!C81</f>
        <v>186469.62599999999</v>
      </c>
      <c r="D83" s="8">
        <f>IF(ISNUMBER('Water Data'!D81),'Water Data'!D81,"-")</f>
        <v>77.689338684082031</v>
      </c>
      <c r="E83" s="8">
        <f>IF(ISNUMBER('Water Data'!E81),'Water Data'!E81,"-")</f>
        <v>20.444526672363281</v>
      </c>
      <c r="F83" s="8">
        <f>IF(ISNUMBER('Water Data'!F81),'Water Data'!F81,"-")</f>
        <v>35.755527496337891</v>
      </c>
      <c r="G83" s="8">
        <f>IF(ISNUMBER('Water Data'!G81),'Water Data'!G81,"-")</f>
        <v>43.799945831298828</v>
      </c>
      <c r="H83" s="36">
        <f>IF(ISNUMBER('Water Data'!H81),IF('Water Data'!H81=-999,"NA",IF('Water Data'!H81&lt;1, "&lt;1", IF('Water Data'!H81&gt;99, "&gt;99", 'Water Data'!H81))),"-")</f>
        <v>98.876785278320313</v>
      </c>
      <c r="I83" s="36" t="str">
        <f>IF(ISNUMBER('Water Data'!I81),IF('Water Data'!I81=-999,"NA",IF('Water Data'!I81&lt;1, "&lt;1", IF('Water Data'!I81&gt;99, "&gt;99", 'Water Data'!I81))),"-")</f>
        <v>&lt;1</v>
      </c>
      <c r="J83" s="36" t="str">
        <f>IF(ISNUMBER('Water Data'!J81),IF('Water Data'!J81=-999,"NA",IF('Water Data'!J81&lt;1, "&lt;1", IF('Water Data'!J81&gt;99, "&gt;99", 'Water Data'!J81))),"-")</f>
        <v>&lt;1</v>
      </c>
      <c r="K83" s="36" t="str">
        <f>IF(ISNUMBER('Water Data'!K81),IF('Water Data'!K81=-999,"NA",IF('Water Data'!K81&lt;1, "&lt;1", IF('Water Data'!K81&gt;99, "&gt;99", 'Water Data'!K81))),"-")</f>
        <v>-</v>
      </c>
      <c r="L83" s="36" t="str">
        <f>IF(ISNUMBER('Water Data'!L81),IF('Water Data'!L81=-999,"NA",IF('Water Data'!L81&lt;1, "&lt;1", IF('Water Data'!L81&gt;99, "&gt;99", 'Water Data'!L81))),"-")</f>
        <v>-</v>
      </c>
      <c r="M83" s="36" t="str">
        <f>IF(ISNUMBER('Water Data'!M81),IF('Water Data'!M81=-999,"NA",IF('Water Data'!M81&lt;1, "&lt;1", IF('Water Data'!M81&gt;99, "&gt;99", 'Water Data'!M81))),"-")</f>
        <v>-</v>
      </c>
      <c r="N83" s="36" t="str">
        <f>IF(ISNUMBER('Water Data'!N81),IF('Water Data'!N81=-999,"NA",IF('Water Data'!N81&lt;1, "&lt;1", IF('Water Data'!N81&gt;99, "&gt;99", 'Water Data'!N81))),"-")</f>
        <v>-</v>
      </c>
      <c r="O83" s="36" t="str">
        <f>IF(ISNUMBER('Water Data'!O81),IF('Water Data'!O81=-999,"NA",IF('Water Data'!O81&lt;1, "&lt;1", IF('Water Data'!O81&gt;99, "&gt;99", 'Water Data'!O81))),"-")</f>
        <v>-</v>
      </c>
      <c r="P83" s="36" t="str">
        <f>IF(ISNUMBER('Water Data'!P81),IF('Water Data'!P81=-999,"NA",IF('Water Data'!P81&lt;1, "&lt;1", IF('Water Data'!P81&gt;99, "&gt;99", 'Water Data'!P81))),"-")</f>
        <v>-</v>
      </c>
      <c r="Q83" s="36" t="str">
        <f>IF(ISNUMBER('Water Data'!Q81),IF('Water Data'!Q81=-999,"NA",IF('Water Data'!Q81&lt;1, "&lt;1", IF('Water Data'!Q81&gt;99, "&gt;99", 'Water Data'!Q81))),"-")</f>
        <v>-</v>
      </c>
      <c r="R83" s="36" t="str">
        <f>IF(ISNUMBER('Water Data'!R81),IF('Water Data'!R81=-999,"NA",IF('Water Data'!R81&lt;1, "&lt;1", IF('Water Data'!R81&gt;99, "&gt;99", 'Water Data'!R81))),"-")</f>
        <v>-</v>
      </c>
      <c r="S83" s="36" t="str">
        <f>IF(ISNUMBER('Water Data'!S81),IF('Water Data'!S81=-999,"NA",IF('Water Data'!S81&lt;1, "&lt;1", IF('Water Data'!S81&gt;99, "&gt;99", 'Water Data'!S81))),"-")</f>
        <v>-</v>
      </c>
      <c r="T83" s="36">
        <f>IF(ISNUMBER('Water Data'!T81),IF('Water Data'!T81=-999,"NA",IF('Water Data'!T81&lt;1, "&lt;1", IF('Water Data'!T81&gt;99, "&gt;99", 'Water Data'!T81))),"-")</f>
        <v>98.8221435546875</v>
      </c>
      <c r="U83" s="36">
        <f>IF(ISNUMBER('Water Data'!U81),IF('Water Data'!U81=-999,"NA",IF('Water Data'!U81&lt;1, "&lt;1", IF('Water Data'!U81&gt;99, "&gt;99", 'Water Data'!U81))),"-")</f>
        <v>1.1778564453125</v>
      </c>
      <c r="V83" s="36" t="str">
        <f>IF(ISNUMBER('Water Data'!V81),IF('Water Data'!V81=-999,"NA",IF('Water Data'!V81&lt;1, "&lt;1", IF('Water Data'!V81&gt;99, "&gt;99", 'Water Data'!V81))),"-")</f>
        <v>&lt;1</v>
      </c>
      <c r="W83" s="36" t="str">
        <f>IF(ISNUMBER('Water Data'!W81),IF('Water Data'!W81=-999,"NA",IF('Water Data'!W81&lt;1, "&lt;1", IF('Water Data'!W81&gt;99, "&gt;99", 'Water Data'!W81))),"-")</f>
        <v>&gt;99</v>
      </c>
      <c r="X83" s="36" t="str">
        <f>IF(ISNUMBER('Water Data'!X81),IF('Water Data'!X81=-999,"NA",IF('Water Data'!X81&lt;1, "&lt;1", IF('Water Data'!X81&gt;99, "&gt;99", 'Water Data'!X81))),"-")</f>
        <v>&lt;1</v>
      </c>
      <c r="Y83" s="36" t="str">
        <f>IF(ISNUMBER('Water Data'!Y81),IF('Water Data'!Y81=-999,"NA",IF('Water Data'!Y81&lt;1, "&lt;1", IF('Water Data'!Y81&gt;99, "&gt;99", 'Water Data'!Y81))),"-")</f>
        <v>&lt;1</v>
      </c>
      <c r="Z83" s="5"/>
    </row>
    <row r="84" spans="1:26" s="2" customFormat="1" hidden="1" x14ac:dyDescent="0.2">
      <c r="A84" s="37" t="str">
        <f>'Water Data'!A82</f>
        <v>Latin America and the Caribbean</v>
      </c>
      <c r="B84" s="5">
        <f>'Water Data'!B82</f>
        <v>2000</v>
      </c>
      <c r="C84" s="50">
        <f>'Water Data'!C82</f>
        <v>156013.70499999999</v>
      </c>
      <c r="D84" s="8">
        <f>IF(ISNUMBER('Water Data'!D82),'Water Data'!D82,"-")</f>
        <v>74.612022399902344</v>
      </c>
      <c r="E84" s="8">
        <f>IF(ISNUMBER('Water Data'!E82),'Water Data'!E82,"-")</f>
        <v>19.805187225341797</v>
      </c>
      <c r="F84" s="8">
        <f>IF(ISNUMBER('Water Data'!F82),'Water Data'!F82,"-")</f>
        <v>37.612174987792969</v>
      </c>
      <c r="G84" s="8">
        <f>IF(ISNUMBER('Water Data'!G82),'Water Data'!G82,"-")</f>
        <v>42.582633972167969</v>
      </c>
      <c r="H84" s="36" t="str">
        <f>IF(ISNUMBER('Water Data'!H82),IF('Water Data'!H82=-999,"NA",IF('Water Data'!H82&lt;1, "&lt;1", IF('Water Data'!H82&gt;99, "&gt;99", 'Water Data'!H82))),"-")</f>
        <v>-</v>
      </c>
      <c r="I84" s="36" t="str">
        <f>IF(ISNUMBER('Water Data'!I82),IF('Water Data'!I82=-999,"NA",IF('Water Data'!I82&lt;1, "&lt;1", IF('Water Data'!I82&gt;99, "&gt;99", 'Water Data'!I82))),"-")</f>
        <v>-</v>
      </c>
      <c r="J84" s="36">
        <f>IF(ISNUMBER('Water Data'!J82),IF('Water Data'!J82=-999,"NA",IF('Water Data'!J82&lt;1, "&lt;1", IF('Water Data'!J82&gt;99, "&gt;99", 'Water Data'!J82))),"-")</f>
        <v>24.91499137878418</v>
      </c>
      <c r="K84" s="36" t="str">
        <f>IF(ISNUMBER('Water Data'!K82),IF('Water Data'!K82=-999,"NA",IF('Water Data'!K82&lt;1, "&lt;1", IF('Water Data'!K82&gt;99, "&gt;99", 'Water Data'!K82))),"-")</f>
        <v>-</v>
      </c>
      <c r="L84" s="36" t="str">
        <f>IF(ISNUMBER('Water Data'!L82),IF('Water Data'!L82=-999,"NA",IF('Water Data'!L82&lt;1, "&lt;1", IF('Water Data'!L82&gt;99, "&gt;99", 'Water Data'!L82))),"-")</f>
        <v>-</v>
      </c>
      <c r="M84" s="36">
        <f>IF(ISNUMBER('Water Data'!M82),IF('Water Data'!M82=-999,"NA",IF('Water Data'!M82&lt;1, "&lt;1", IF('Water Data'!M82&gt;99, "&gt;99", 'Water Data'!M82))),"-")</f>
        <v>5.1143860816955566</v>
      </c>
      <c r="N84" s="36" t="str">
        <f>IF(ISNUMBER('Water Data'!N82),IF('Water Data'!N82=-999,"NA",IF('Water Data'!N82&lt;1, "&lt;1", IF('Water Data'!N82&gt;99, "&gt;99", 'Water Data'!N82))),"-")</f>
        <v>-</v>
      </c>
      <c r="O84" s="36" t="str">
        <f>IF(ISNUMBER('Water Data'!O82),IF('Water Data'!O82=-999,"NA",IF('Water Data'!O82&lt;1, "&lt;1", IF('Water Data'!O82&gt;99, "&gt;99", 'Water Data'!O82))),"-")</f>
        <v>-</v>
      </c>
      <c r="P84" s="36">
        <f>IF(ISNUMBER('Water Data'!P82),IF('Water Data'!P82=-999,"NA",IF('Water Data'!P82&lt;1, "&lt;1", IF('Water Data'!P82&gt;99, "&gt;99", 'Water Data'!P82))),"-")</f>
        <v>47.107776641845703</v>
      </c>
      <c r="Q84" s="36" t="str">
        <f>IF(ISNUMBER('Water Data'!Q82),IF('Water Data'!Q82=-999,"NA",IF('Water Data'!Q82&lt;1, "&lt;1", IF('Water Data'!Q82&gt;99, "&gt;99", 'Water Data'!Q82))),"-")</f>
        <v>-</v>
      </c>
      <c r="R84" s="36" t="str">
        <f>IF(ISNUMBER('Water Data'!R82),IF('Water Data'!R82=-999,"NA",IF('Water Data'!R82&lt;1, "&lt;1", IF('Water Data'!R82&gt;99, "&gt;99", 'Water Data'!R82))),"-")</f>
        <v>-</v>
      </c>
      <c r="S84" s="36">
        <f>IF(ISNUMBER('Water Data'!S82),IF('Water Data'!S82=-999,"NA",IF('Water Data'!S82&lt;1, "&lt;1", IF('Water Data'!S82&gt;99, "&gt;99", 'Water Data'!S82))),"-")</f>
        <v>22.50933837890625</v>
      </c>
      <c r="T84" s="36" t="str">
        <f>IF(ISNUMBER('Water Data'!T82),IF('Water Data'!T82=-999,"NA",IF('Water Data'!T82&lt;1, "&lt;1", IF('Water Data'!T82&gt;99, "&gt;99", 'Water Data'!T82))),"-")</f>
        <v>-</v>
      </c>
      <c r="U84" s="36" t="str">
        <f>IF(ISNUMBER('Water Data'!U82),IF('Water Data'!U82=-999,"NA",IF('Water Data'!U82&lt;1, "&lt;1", IF('Water Data'!U82&gt;99, "&gt;99", 'Water Data'!U82))),"-")</f>
        <v>-</v>
      </c>
      <c r="V84" s="36">
        <f>IF(ISNUMBER('Water Data'!V82),IF('Water Data'!V82=-999,"NA",IF('Water Data'!V82&lt;1, "&lt;1", IF('Water Data'!V82&gt;99, "&gt;99", 'Water Data'!V82))),"-")</f>
        <v>23.083831787109375</v>
      </c>
      <c r="W84" s="36" t="str">
        <f>IF(ISNUMBER('Water Data'!W82),IF('Water Data'!W82=-999,"NA",IF('Water Data'!W82&lt;1, "&lt;1", IF('Water Data'!W82&gt;99, "&gt;99", 'Water Data'!W82))),"-")</f>
        <v>-</v>
      </c>
      <c r="X84" s="36" t="str">
        <f>IF(ISNUMBER('Water Data'!X82),IF('Water Data'!X82=-999,"NA",IF('Water Data'!X82&lt;1, "&lt;1", IF('Water Data'!X82&gt;99, "&gt;99", 'Water Data'!X82))),"-")</f>
        <v>-</v>
      </c>
      <c r="Y84" s="36">
        <f>IF(ISNUMBER('Water Data'!Y82),IF('Water Data'!Y82=-999,"NA",IF('Water Data'!Y82&lt;1, "&lt;1", IF('Water Data'!Y82&gt;99, "&gt;99", 'Water Data'!Y82))),"-")</f>
        <v>2.5450162887573242</v>
      </c>
      <c r="Z84" s="5"/>
    </row>
    <row r="85" spans="1:26" s="2" customFormat="1" hidden="1" x14ac:dyDescent="0.2">
      <c r="A85" s="37" t="str">
        <f>'Water Data'!A83</f>
        <v>Latin America and the Caribbean</v>
      </c>
      <c r="B85" s="5">
        <f>'Water Data'!B83</f>
        <v>2001</v>
      </c>
      <c r="C85" s="50">
        <f>'Water Data'!C83</f>
        <v>154622.07999999999</v>
      </c>
      <c r="D85" s="8">
        <f>IF(ISNUMBER('Water Data'!D83),'Water Data'!D83,"-")</f>
        <v>74.881118774414063</v>
      </c>
      <c r="E85" s="8">
        <f>IF(ISNUMBER('Water Data'!E83),'Water Data'!E83,"-")</f>
        <v>19.112695693969727</v>
      </c>
      <c r="F85" s="8">
        <f>IF(ISNUMBER('Water Data'!F83),'Water Data'!F83,"-")</f>
        <v>37.925792694091797</v>
      </c>
      <c r="G85" s="8">
        <f>IF(ISNUMBER('Water Data'!G83),'Water Data'!G83,"-")</f>
        <v>42.961509704589844</v>
      </c>
      <c r="H85" s="36" t="str">
        <f>IF(ISNUMBER('Water Data'!H83),IF('Water Data'!H83=-999,"NA",IF('Water Data'!H83&lt;1, "&lt;1", IF('Water Data'!H83&gt;99, "&gt;99", 'Water Data'!H83))),"-")</f>
        <v>-</v>
      </c>
      <c r="I85" s="36" t="str">
        <f>IF(ISNUMBER('Water Data'!I83),IF('Water Data'!I83=-999,"NA",IF('Water Data'!I83&lt;1, "&lt;1", IF('Water Data'!I83&gt;99, "&gt;99", 'Water Data'!I83))),"-")</f>
        <v>-</v>
      </c>
      <c r="J85" s="36">
        <f>IF(ISNUMBER('Water Data'!J83),IF('Water Data'!J83=-999,"NA",IF('Water Data'!J83&lt;1, "&lt;1", IF('Water Data'!J83&gt;99, "&gt;99", 'Water Data'!J83))),"-")</f>
        <v>24.498529434204102</v>
      </c>
      <c r="K85" s="36" t="str">
        <f>IF(ISNUMBER('Water Data'!K83),IF('Water Data'!K83=-999,"NA",IF('Water Data'!K83&lt;1, "&lt;1", IF('Water Data'!K83&gt;99, "&gt;99", 'Water Data'!K83))),"-")</f>
        <v>-</v>
      </c>
      <c r="L85" s="36" t="str">
        <f>IF(ISNUMBER('Water Data'!L83),IF('Water Data'!L83=-999,"NA",IF('Water Data'!L83&lt;1, "&lt;1", IF('Water Data'!L83&gt;99, "&gt;99", 'Water Data'!L83))),"-")</f>
        <v>-</v>
      </c>
      <c r="M85" s="36">
        <f>IF(ISNUMBER('Water Data'!M83),IF('Water Data'!M83=-999,"NA",IF('Water Data'!M83&lt;1, "&lt;1", IF('Water Data'!M83&gt;99, "&gt;99", 'Water Data'!M83))),"-")</f>
        <v>5.097196102142334</v>
      </c>
      <c r="N85" s="36" t="str">
        <f>IF(ISNUMBER('Water Data'!N83),IF('Water Data'!N83=-999,"NA",IF('Water Data'!N83&lt;1, "&lt;1", IF('Water Data'!N83&gt;99, "&gt;99", 'Water Data'!N83))),"-")</f>
        <v>-</v>
      </c>
      <c r="O85" s="36" t="str">
        <f>IF(ISNUMBER('Water Data'!O83),IF('Water Data'!O83=-999,"NA",IF('Water Data'!O83&lt;1, "&lt;1", IF('Water Data'!O83&gt;99, "&gt;99", 'Water Data'!O83))),"-")</f>
        <v>-</v>
      </c>
      <c r="P85" s="36">
        <f>IF(ISNUMBER('Water Data'!P83),IF('Water Data'!P83=-999,"NA",IF('Water Data'!P83&lt;1, "&lt;1", IF('Water Data'!P83&gt;99, "&gt;99", 'Water Data'!P83))),"-")</f>
        <v>46.770366668701172</v>
      </c>
      <c r="Q85" s="36" t="str">
        <f>IF(ISNUMBER('Water Data'!Q83),IF('Water Data'!Q83=-999,"NA",IF('Water Data'!Q83&lt;1, "&lt;1", IF('Water Data'!Q83&gt;99, "&gt;99", 'Water Data'!Q83))),"-")</f>
        <v>-</v>
      </c>
      <c r="R85" s="36" t="str">
        <f>IF(ISNUMBER('Water Data'!R83),IF('Water Data'!R83=-999,"NA",IF('Water Data'!R83&lt;1, "&lt;1", IF('Water Data'!R83&gt;99, "&gt;99", 'Water Data'!R83))),"-")</f>
        <v>-</v>
      </c>
      <c r="S85" s="36">
        <f>IF(ISNUMBER('Water Data'!S83),IF('Water Data'!S83=-999,"NA",IF('Water Data'!S83&lt;1, "&lt;1", IF('Water Data'!S83&gt;99, "&gt;99", 'Water Data'!S83))),"-")</f>
        <v>22.081045150756836</v>
      </c>
      <c r="T85" s="36" t="str">
        <f>IF(ISNUMBER('Water Data'!T83),IF('Water Data'!T83=-999,"NA",IF('Water Data'!T83&lt;1, "&lt;1", IF('Water Data'!T83&gt;99, "&gt;99", 'Water Data'!T83))),"-")</f>
        <v>-</v>
      </c>
      <c r="U85" s="36" t="str">
        <f>IF(ISNUMBER('Water Data'!U83),IF('Water Data'!U83=-999,"NA",IF('Water Data'!U83&lt;1, "&lt;1", IF('Water Data'!U83&gt;99, "&gt;99", 'Water Data'!U83))),"-")</f>
        <v>-</v>
      </c>
      <c r="V85" s="36">
        <f>IF(ISNUMBER('Water Data'!V83),IF('Water Data'!V83=-999,"NA",IF('Water Data'!V83&lt;1, "&lt;1", IF('Water Data'!V83&gt;99, "&gt;99", 'Water Data'!V83))),"-")</f>
        <v>22.758794784545898</v>
      </c>
      <c r="W85" s="36" t="str">
        <f>IF(ISNUMBER('Water Data'!W83),IF('Water Data'!W83=-999,"NA",IF('Water Data'!W83&lt;1, "&lt;1", IF('Water Data'!W83&gt;99, "&gt;99", 'Water Data'!W83))),"-")</f>
        <v>-</v>
      </c>
      <c r="X85" s="36" t="str">
        <f>IF(ISNUMBER('Water Data'!X83),IF('Water Data'!X83=-999,"NA",IF('Water Data'!X83&lt;1, "&lt;1", IF('Water Data'!X83&gt;99, "&gt;99", 'Water Data'!X83))),"-")</f>
        <v>-</v>
      </c>
      <c r="Y85" s="36">
        <f>IF(ISNUMBER('Water Data'!Y83),IF('Water Data'!Y83=-999,"NA",IF('Water Data'!Y83&lt;1, "&lt;1", IF('Water Data'!Y83&gt;99, "&gt;99", 'Water Data'!Y83))),"-")</f>
        <v>2.7623269557952881</v>
      </c>
      <c r="Z85" s="5"/>
    </row>
    <row r="86" spans="1:26" s="2" customFormat="1" hidden="1" x14ac:dyDescent="0.2">
      <c r="A86" s="37" t="str">
        <f>'Water Data'!A84</f>
        <v>Latin America and the Caribbean</v>
      </c>
      <c r="B86" s="5">
        <f>'Water Data'!B84</f>
        <v>2002</v>
      </c>
      <c r="C86" s="50">
        <f>'Water Data'!C84</f>
        <v>155148.28400000001</v>
      </c>
      <c r="D86" s="8">
        <f>IF(ISNUMBER('Water Data'!D84),'Water Data'!D84,"-")</f>
        <v>75.212882995605469</v>
      </c>
      <c r="E86" s="8">
        <f>IF(ISNUMBER('Water Data'!E84),'Water Data'!E84,"-")</f>
        <v>19.004961013793945</v>
      </c>
      <c r="F86" s="8">
        <f>IF(ISNUMBER('Water Data'!F84),'Water Data'!F84,"-")</f>
        <v>37.939445495605469</v>
      </c>
      <c r="G86" s="8">
        <f>IF(ISNUMBER('Water Data'!G84),'Water Data'!G84,"-")</f>
        <v>43.055595397949219</v>
      </c>
      <c r="H86" s="36" t="str">
        <f>IF(ISNUMBER('Water Data'!H84),IF('Water Data'!H84=-999,"NA",IF('Water Data'!H84&lt;1, "&lt;1", IF('Water Data'!H84&gt;99, "&gt;99", 'Water Data'!H84))),"-")</f>
        <v>-</v>
      </c>
      <c r="I86" s="36" t="str">
        <f>IF(ISNUMBER('Water Data'!I84),IF('Water Data'!I84=-999,"NA",IF('Water Data'!I84&lt;1, "&lt;1", IF('Water Data'!I84&gt;99, "&gt;99", 'Water Data'!I84))),"-")</f>
        <v>-</v>
      </c>
      <c r="J86" s="36">
        <f>IF(ISNUMBER('Water Data'!J84),IF('Water Data'!J84=-999,"NA",IF('Water Data'!J84&lt;1, "&lt;1", IF('Water Data'!J84&gt;99, "&gt;99", 'Water Data'!J84))),"-")</f>
        <v>24.131105422973633</v>
      </c>
      <c r="K86" s="36" t="str">
        <f>IF(ISNUMBER('Water Data'!K84),IF('Water Data'!K84=-999,"NA",IF('Water Data'!K84&lt;1, "&lt;1", IF('Water Data'!K84&gt;99, "&gt;99", 'Water Data'!K84))),"-")</f>
        <v>-</v>
      </c>
      <c r="L86" s="36" t="str">
        <f>IF(ISNUMBER('Water Data'!L84),IF('Water Data'!L84=-999,"NA",IF('Water Data'!L84&lt;1, "&lt;1", IF('Water Data'!L84&gt;99, "&gt;99", 'Water Data'!L84))),"-")</f>
        <v>-</v>
      </c>
      <c r="M86" s="36">
        <f>IF(ISNUMBER('Water Data'!M84),IF('Water Data'!M84=-999,"NA",IF('Water Data'!M84&lt;1, "&lt;1", IF('Water Data'!M84&gt;99, "&gt;99", 'Water Data'!M84))),"-")</f>
        <v>5.0587496757507324</v>
      </c>
      <c r="N86" s="36" t="str">
        <f>IF(ISNUMBER('Water Data'!N84),IF('Water Data'!N84=-999,"NA",IF('Water Data'!N84&lt;1, "&lt;1", IF('Water Data'!N84&gt;99, "&gt;99", 'Water Data'!N84))),"-")</f>
        <v>-</v>
      </c>
      <c r="O86" s="36" t="str">
        <f>IF(ISNUMBER('Water Data'!O84),IF('Water Data'!O84=-999,"NA",IF('Water Data'!O84&lt;1, "&lt;1", IF('Water Data'!O84&gt;99, "&gt;99", 'Water Data'!O84))),"-")</f>
        <v>-</v>
      </c>
      <c r="P86" s="36">
        <f>IF(ISNUMBER('Water Data'!P84),IF('Water Data'!P84=-999,"NA",IF('Water Data'!P84&lt;1, "&lt;1", IF('Water Data'!P84&gt;99, "&gt;99", 'Water Data'!P84))),"-")</f>
        <v>45.831092834472656</v>
      </c>
      <c r="Q86" s="36" t="str">
        <f>IF(ISNUMBER('Water Data'!Q84),IF('Water Data'!Q84=-999,"NA",IF('Water Data'!Q84&lt;1, "&lt;1", IF('Water Data'!Q84&gt;99, "&gt;99", 'Water Data'!Q84))),"-")</f>
        <v>-</v>
      </c>
      <c r="R86" s="36" t="str">
        <f>IF(ISNUMBER('Water Data'!R84),IF('Water Data'!R84=-999,"NA",IF('Water Data'!R84&lt;1, "&lt;1", IF('Water Data'!R84&gt;99, "&gt;99", 'Water Data'!R84))),"-")</f>
        <v>-</v>
      </c>
      <c r="S86" s="36">
        <f>IF(ISNUMBER('Water Data'!S84),IF('Water Data'!S84=-999,"NA",IF('Water Data'!S84&lt;1, "&lt;1", IF('Water Data'!S84&gt;99, "&gt;99", 'Water Data'!S84))),"-")</f>
        <v>22.020843505859375</v>
      </c>
      <c r="T86" s="36" t="str">
        <f>IF(ISNUMBER('Water Data'!T84),IF('Water Data'!T84=-999,"NA",IF('Water Data'!T84&lt;1, "&lt;1", IF('Water Data'!T84&gt;99, "&gt;99", 'Water Data'!T84))),"-")</f>
        <v>-</v>
      </c>
      <c r="U86" s="36" t="str">
        <f>IF(ISNUMBER('Water Data'!U84),IF('Water Data'!U84=-999,"NA",IF('Water Data'!U84&lt;1, "&lt;1", IF('Water Data'!U84&gt;99, "&gt;99", 'Water Data'!U84))),"-")</f>
        <v>-</v>
      </c>
      <c r="V86" s="36">
        <f>IF(ISNUMBER('Water Data'!V84),IF('Water Data'!V84=-999,"NA",IF('Water Data'!V84&lt;1, "&lt;1", IF('Water Data'!V84&gt;99, "&gt;99", 'Water Data'!V84))),"-")</f>
        <v>22.533655166625977</v>
      </c>
      <c r="W86" s="36" t="str">
        <f>IF(ISNUMBER('Water Data'!W84),IF('Water Data'!W84=-999,"NA",IF('Water Data'!W84&lt;1, "&lt;1", IF('Water Data'!W84&gt;99, "&gt;99", 'Water Data'!W84))),"-")</f>
        <v>-</v>
      </c>
      <c r="X86" s="36" t="str">
        <f>IF(ISNUMBER('Water Data'!X84),IF('Water Data'!X84=-999,"NA",IF('Water Data'!X84&lt;1, "&lt;1", IF('Water Data'!X84&gt;99, "&gt;99", 'Water Data'!X84))),"-")</f>
        <v>-</v>
      </c>
      <c r="Y86" s="36">
        <f>IF(ISNUMBER('Water Data'!Y84),IF('Water Data'!Y84=-999,"NA",IF('Water Data'!Y84&lt;1, "&lt;1", IF('Water Data'!Y84&gt;99, "&gt;99", 'Water Data'!Y84))),"-")</f>
        <v>2.845940113067627</v>
      </c>
      <c r="Z86" s="5"/>
    </row>
    <row r="87" spans="1:26" s="2" customFormat="1" hidden="1" x14ac:dyDescent="0.2">
      <c r="A87" s="37" t="str">
        <f>'Water Data'!A85</f>
        <v>Latin America and the Caribbean</v>
      </c>
      <c r="B87" s="5">
        <f>'Water Data'!B85</f>
        <v>2003</v>
      </c>
      <c r="C87" s="50">
        <f>'Water Data'!C85</f>
        <v>155411.09</v>
      </c>
      <c r="D87" s="8">
        <f>IF(ISNUMBER('Water Data'!D85),'Water Data'!D85,"-")</f>
        <v>75.516212463378906</v>
      </c>
      <c r="E87" s="8">
        <f>IF(ISNUMBER('Water Data'!E85),'Water Data'!E85,"-")</f>
        <v>18.852334976196289</v>
      </c>
      <c r="F87" s="8">
        <f>IF(ISNUMBER('Water Data'!F85),'Water Data'!F85,"-")</f>
        <v>38.091934204101563</v>
      </c>
      <c r="G87" s="8">
        <f>IF(ISNUMBER('Water Data'!G85),'Water Data'!G85,"-")</f>
        <v>43.055728912353516</v>
      </c>
      <c r="H87" s="36" t="str">
        <f>IF(ISNUMBER('Water Data'!H85),IF('Water Data'!H85=-999,"NA",IF('Water Data'!H85&lt;1, "&lt;1", IF('Water Data'!H85&gt;99, "&gt;99", 'Water Data'!H85))),"-")</f>
        <v>-</v>
      </c>
      <c r="I87" s="36" t="str">
        <f>IF(ISNUMBER('Water Data'!I85),IF('Water Data'!I85=-999,"NA",IF('Water Data'!I85&lt;1, "&lt;1", IF('Water Data'!I85&gt;99, "&gt;99", 'Water Data'!I85))),"-")</f>
        <v>-</v>
      </c>
      <c r="J87" s="36">
        <f>IF(ISNUMBER('Water Data'!J85),IF('Water Data'!J85=-999,"NA",IF('Water Data'!J85&lt;1, "&lt;1", IF('Water Data'!J85&gt;99, "&gt;99", 'Water Data'!J85))),"-")</f>
        <v>23.860946655273438</v>
      </c>
      <c r="K87" s="36" t="str">
        <f>IF(ISNUMBER('Water Data'!K85),IF('Water Data'!K85=-999,"NA",IF('Water Data'!K85&lt;1, "&lt;1", IF('Water Data'!K85&gt;99, "&gt;99", 'Water Data'!K85))),"-")</f>
        <v>-</v>
      </c>
      <c r="L87" s="36" t="str">
        <f>IF(ISNUMBER('Water Data'!L85),IF('Water Data'!L85=-999,"NA",IF('Water Data'!L85&lt;1, "&lt;1", IF('Water Data'!L85&gt;99, "&gt;99", 'Water Data'!L85))),"-")</f>
        <v>-</v>
      </c>
      <c r="M87" s="36">
        <f>IF(ISNUMBER('Water Data'!M85),IF('Water Data'!M85=-999,"NA",IF('Water Data'!M85&lt;1, "&lt;1", IF('Water Data'!M85&gt;99, "&gt;99", 'Water Data'!M85))),"-")</f>
        <v>5.0231590270996094</v>
      </c>
      <c r="N87" s="36" t="str">
        <f>IF(ISNUMBER('Water Data'!N85),IF('Water Data'!N85=-999,"NA",IF('Water Data'!N85&lt;1, "&lt;1", IF('Water Data'!N85&gt;99, "&gt;99", 'Water Data'!N85))),"-")</f>
        <v>-</v>
      </c>
      <c r="O87" s="36" t="str">
        <f>IF(ISNUMBER('Water Data'!O85),IF('Water Data'!O85=-999,"NA",IF('Water Data'!O85&lt;1, "&lt;1", IF('Water Data'!O85&gt;99, "&gt;99", 'Water Data'!O85))),"-")</f>
        <v>-</v>
      </c>
      <c r="P87" s="36">
        <f>IF(ISNUMBER('Water Data'!P85),IF('Water Data'!P85=-999,"NA",IF('Water Data'!P85&lt;1, "&lt;1", IF('Water Data'!P85&gt;99, "&gt;99", 'Water Data'!P85))),"-")</f>
        <v>45.592449188232422</v>
      </c>
      <c r="Q87" s="36" t="str">
        <f>IF(ISNUMBER('Water Data'!Q85),IF('Water Data'!Q85=-999,"NA",IF('Water Data'!Q85&lt;1, "&lt;1", IF('Water Data'!Q85&gt;99, "&gt;99", 'Water Data'!Q85))),"-")</f>
        <v>-</v>
      </c>
      <c r="R87" s="36" t="str">
        <f>IF(ISNUMBER('Water Data'!R85),IF('Water Data'!R85=-999,"NA",IF('Water Data'!R85&lt;1, "&lt;1", IF('Water Data'!R85&gt;99, "&gt;99", 'Water Data'!R85))),"-")</f>
        <v>-</v>
      </c>
      <c r="S87" s="36">
        <f>IF(ISNUMBER('Water Data'!S85),IF('Water Data'!S85=-999,"NA",IF('Water Data'!S85&lt;1, "&lt;1", IF('Water Data'!S85&gt;99, "&gt;99", 'Water Data'!S85))),"-")</f>
        <v>21.958137512207031</v>
      </c>
      <c r="T87" s="36" t="str">
        <f>IF(ISNUMBER('Water Data'!T85),IF('Water Data'!T85=-999,"NA",IF('Water Data'!T85&lt;1, "&lt;1", IF('Water Data'!T85&gt;99, "&gt;99", 'Water Data'!T85))),"-")</f>
        <v>-</v>
      </c>
      <c r="U87" s="36" t="str">
        <f>IF(ISNUMBER('Water Data'!U85),IF('Water Data'!U85=-999,"NA",IF('Water Data'!U85&lt;1, "&lt;1", IF('Water Data'!U85&gt;99, "&gt;99", 'Water Data'!U85))),"-")</f>
        <v>-</v>
      </c>
      <c r="V87" s="36">
        <f>IF(ISNUMBER('Water Data'!V85),IF('Water Data'!V85=-999,"NA",IF('Water Data'!V85&lt;1, "&lt;1", IF('Water Data'!V85&gt;99, "&gt;99", 'Water Data'!V85))),"-")</f>
        <v>22.512977600097656</v>
      </c>
      <c r="W87" s="36" t="str">
        <f>IF(ISNUMBER('Water Data'!W85),IF('Water Data'!W85=-999,"NA",IF('Water Data'!W85&lt;1, "&lt;1", IF('Water Data'!W85&gt;99, "&gt;99", 'Water Data'!W85))),"-")</f>
        <v>-</v>
      </c>
      <c r="X87" s="36" t="str">
        <f>IF(ISNUMBER('Water Data'!X85),IF('Water Data'!X85=-999,"NA",IF('Water Data'!X85&lt;1, "&lt;1", IF('Water Data'!X85&gt;99, "&gt;99", 'Water Data'!X85))),"-")</f>
        <v>-</v>
      </c>
      <c r="Y87" s="36">
        <f>IF(ISNUMBER('Water Data'!Y85),IF('Water Data'!Y85=-999,"NA",IF('Water Data'!Y85&lt;1, "&lt;1", IF('Water Data'!Y85&gt;99, "&gt;99", 'Water Data'!Y85))),"-")</f>
        <v>3.1752598285675049</v>
      </c>
      <c r="Z87" s="5"/>
    </row>
    <row r="88" spans="1:26" s="2" customFormat="1" hidden="1" x14ac:dyDescent="0.2">
      <c r="A88" s="37" t="str">
        <f>'Water Data'!A86</f>
        <v>Latin America and the Caribbean</v>
      </c>
      <c r="B88" s="5">
        <f>'Water Data'!B86</f>
        <v>2004</v>
      </c>
      <c r="C88" s="50">
        <f>'Water Data'!C86</f>
        <v>157259.83100000001</v>
      </c>
      <c r="D88" s="8">
        <f>IF(ISNUMBER('Water Data'!D86),'Water Data'!D86,"-")</f>
        <v>75.884353637695313</v>
      </c>
      <c r="E88" s="8">
        <f>IF(ISNUMBER('Water Data'!E86),'Water Data'!E86,"-")</f>
        <v>18.868585586547852</v>
      </c>
      <c r="F88" s="8">
        <f>IF(ISNUMBER('Water Data'!F86),'Water Data'!F86,"-")</f>
        <v>38.101093292236328</v>
      </c>
      <c r="G88" s="8">
        <f>IF(ISNUMBER('Water Data'!G86),'Water Data'!G86,"-")</f>
        <v>43.030323028564453</v>
      </c>
      <c r="H88" s="36" t="str">
        <f>IF(ISNUMBER('Water Data'!H86),IF('Water Data'!H86=-999,"NA",IF('Water Data'!H86&lt;1, "&lt;1", IF('Water Data'!H86&gt;99, "&gt;99", 'Water Data'!H86))),"-")</f>
        <v>-</v>
      </c>
      <c r="I88" s="36" t="str">
        <f>IF(ISNUMBER('Water Data'!I86),IF('Water Data'!I86=-999,"NA",IF('Water Data'!I86&lt;1, "&lt;1", IF('Water Data'!I86&gt;99, "&gt;99", 'Water Data'!I86))),"-")</f>
        <v>-</v>
      </c>
      <c r="J88" s="36">
        <f>IF(ISNUMBER('Water Data'!J86),IF('Water Data'!J86=-999,"NA",IF('Water Data'!J86&lt;1, "&lt;1", IF('Water Data'!J86&gt;99, "&gt;99", 'Water Data'!J86))),"-")</f>
        <v>23.644243240356445</v>
      </c>
      <c r="K88" s="36" t="str">
        <f>IF(ISNUMBER('Water Data'!K86),IF('Water Data'!K86=-999,"NA",IF('Water Data'!K86&lt;1, "&lt;1", IF('Water Data'!K86&gt;99, "&gt;99", 'Water Data'!K86))),"-")</f>
        <v>-</v>
      </c>
      <c r="L88" s="36" t="str">
        <f>IF(ISNUMBER('Water Data'!L86),IF('Water Data'!L86=-999,"NA",IF('Water Data'!L86&lt;1, "&lt;1", IF('Water Data'!L86&gt;99, "&gt;99", 'Water Data'!L86))),"-")</f>
        <v>-</v>
      </c>
      <c r="M88" s="36">
        <f>IF(ISNUMBER('Water Data'!M86),IF('Water Data'!M86=-999,"NA",IF('Water Data'!M86&lt;1, "&lt;1", IF('Water Data'!M86&gt;99, "&gt;99", 'Water Data'!M86))),"-")</f>
        <v>4.9732012748718262</v>
      </c>
      <c r="N88" s="36" t="str">
        <f>IF(ISNUMBER('Water Data'!N86),IF('Water Data'!N86=-999,"NA",IF('Water Data'!N86&lt;1, "&lt;1", IF('Water Data'!N86&gt;99, "&gt;99", 'Water Data'!N86))),"-")</f>
        <v>-</v>
      </c>
      <c r="O88" s="36" t="str">
        <f>IF(ISNUMBER('Water Data'!O86),IF('Water Data'!O86=-999,"NA",IF('Water Data'!O86&lt;1, "&lt;1", IF('Water Data'!O86&gt;99, "&gt;99", 'Water Data'!O86))),"-")</f>
        <v>-</v>
      </c>
      <c r="P88" s="36">
        <f>IF(ISNUMBER('Water Data'!P86),IF('Water Data'!P86=-999,"NA",IF('Water Data'!P86&lt;1, "&lt;1", IF('Water Data'!P86&gt;99, "&gt;99", 'Water Data'!P86))),"-")</f>
        <v>45.420074462890625</v>
      </c>
      <c r="Q88" s="36" t="str">
        <f>IF(ISNUMBER('Water Data'!Q86),IF('Water Data'!Q86=-999,"NA",IF('Water Data'!Q86&lt;1, "&lt;1", IF('Water Data'!Q86&gt;99, "&gt;99", 'Water Data'!Q86))),"-")</f>
        <v>-</v>
      </c>
      <c r="R88" s="36" t="str">
        <f>IF(ISNUMBER('Water Data'!R86),IF('Water Data'!R86=-999,"NA",IF('Water Data'!R86&lt;1, "&lt;1", IF('Water Data'!R86&gt;99, "&gt;99", 'Water Data'!R86))),"-")</f>
        <v>-</v>
      </c>
      <c r="S88" s="36">
        <f>IF(ISNUMBER('Water Data'!S86),IF('Water Data'!S86=-999,"NA",IF('Water Data'!S86&lt;1, "&lt;1", IF('Water Data'!S86&gt;99, "&gt;99", 'Water Data'!S86))),"-")</f>
        <v>21.919099807739258</v>
      </c>
      <c r="T88" s="36" t="str">
        <f>IF(ISNUMBER('Water Data'!T86),IF('Water Data'!T86=-999,"NA",IF('Water Data'!T86&lt;1, "&lt;1", IF('Water Data'!T86&gt;99, "&gt;99", 'Water Data'!T86))),"-")</f>
        <v>-</v>
      </c>
      <c r="U88" s="36" t="str">
        <f>IF(ISNUMBER('Water Data'!U86),IF('Water Data'!U86=-999,"NA",IF('Water Data'!U86&lt;1, "&lt;1", IF('Water Data'!U86&gt;99, "&gt;99", 'Water Data'!U86))),"-")</f>
        <v>-</v>
      </c>
      <c r="V88" s="36">
        <f>IF(ISNUMBER('Water Data'!V86),IF('Water Data'!V86=-999,"NA",IF('Water Data'!V86&lt;1, "&lt;1", IF('Water Data'!V86&gt;99, "&gt;99", 'Water Data'!V86))),"-")</f>
        <v>22.583929061889648</v>
      </c>
      <c r="W88" s="36" t="str">
        <f>IF(ISNUMBER('Water Data'!W86),IF('Water Data'!W86=-999,"NA",IF('Water Data'!W86&lt;1, "&lt;1", IF('Water Data'!W86&gt;99, "&gt;99", 'Water Data'!W86))),"-")</f>
        <v>-</v>
      </c>
      <c r="X88" s="36" t="str">
        <f>IF(ISNUMBER('Water Data'!X86),IF('Water Data'!X86=-999,"NA",IF('Water Data'!X86&lt;1, "&lt;1", IF('Water Data'!X86&gt;99, "&gt;99", 'Water Data'!X86))),"-")</f>
        <v>-</v>
      </c>
      <c r="Y88" s="36">
        <f>IF(ISNUMBER('Water Data'!Y86),IF('Water Data'!Y86=-999,"NA",IF('Water Data'!Y86&lt;1, "&lt;1", IF('Water Data'!Y86&gt;99, "&gt;99", 'Water Data'!Y86))),"-")</f>
        <v>3.605398416519165</v>
      </c>
      <c r="Z88" s="5"/>
    </row>
    <row r="89" spans="1:26" s="2" customFormat="1" hidden="1" x14ac:dyDescent="0.2">
      <c r="A89" s="37" t="str">
        <f>'Water Data'!A87</f>
        <v>Latin America and the Caribbean</v>
      </c>
      <c r="B89" s="5">
        <f>'Water Data'!B87</f>
        <v>2005</v>
      </c>
      <c r="C89" s="50">
        <f>'Water Data'!C87</f>
        <v>156977.514</v>
      </c>
      <c r="D89" s="8">
        <f>IF(ISNUMBER('Water Data'!D87),'Water Data'!D87,"-")</f>
        <v>76.159858703613281</v>
      </c>
      <c r="E89" s="8">
        <f>IF(ISNUMBER('Water Data'!E87),'Water Data'!E87,"-")</f>
        <v>18.698352813720703</v>
      </c>
      <c r="F89" s="8">
        <f>IF(ISNUMBER('Water Data'!F87),'Water Data'!F87,"-")</f>
        <v>37.986484527587891</v>
      </c>
      <c r="G89" s="8">
        <f>IF(ISNUMBER('Water Data'!G87),'Water Data'!G87,"-")</f>
        <v>43.315158843994141</v>
      </c>
      <c r="H89" s="36" t="str">
        <f>IF(ISNUMBER('Water Data'!H87),IF('Water Data'!H87=-999,"NA",IF('Water Data'!H87&lt;1, "&lt;1", IF('Water Data'!H87&gt;99, "&gt;99", 'Water Data'!H87))),"-")</f>
        <v>-</v>
      </c>
      <c r="I89" s="36" t="str">
        <f>IF(ISNUMBER('Water Data'!I87),IF('Water Data'!I87=-999,"NA",IF('Water Data'!I87&lt;1, "&lt;1", IF('Water Data'!I87&gt;99, "&gt;99", 'Water Data'!I87))),"-")</f>
        <v>-</v>
      </c>
      <c r="J89" s="36">
        <f>IF(ISNUMBER('Water Data'!J87),IF('Water Data'!J87=-999,"NA",IF('Water Data'!J87&lt;1, "&lt;1", IF('Water Data'!J87&gt;99, "&gt;99", 'Water Data'!J87))),"-")</f>
        <v>23.026147842407227</v>
      </c>
      <c r="K89" s="36" t="str">
        <f>IF(ISNUMBER('Water Data'!K87),IF('Water Data'!K87=-999,"NA",IF('Water Data'!K87&lt;1, "&lt;1", IF('Water Data'!K87&gt;99, "&gt;99", 'Water Data'!K87))),"-")</f>
        <v>-</v>
      </c>
      <c r="L89" s="36" t="str">
        <f>IF(ISNUMBER('Water Data'!L87),IF('Water Data'!L87=-999,"NA",IF('Water Data'!L87&lt;1, "&lt;1", IF('Water Data'!L87&gt;99, "&gt;99", 'Water Data'!L87))),"-")</f>
        <v>-</v>
      </c>
      <c r="M89" s="36">
        <f>IF(ISNUMBER('Water Data'!M87),IF('Water Data'!M87=-999,"NA",IF('Water Data'!M87&lt;1, "&lt;1", IF('Water Data'!M87&gt;99, "&gt;99", 'Water Data'!M87))),"-")</f>
        <v>4.8331341743469238</v>
      </c>
      <c r="N89" s="36" t="str">
        <f>IF(ISNUMBER('Water Data'!N87),IF('Water Data'!N87=-999,"NA",IF('Water Data'!N87&lt;1, "&lt;1", IF('Water Data'!N87&gt;99, "&gt;99", 'Water Data'!N87))),"-")</f>
        <v>-</v>
      </c>
      <c r="O89" s="36" t="str">
        <f>IF(ISNUMBER('Water Data'!O87),IF('Water Data'!O87=-999,"NA",IF('Water Data'!O87&lt;1, "&lt;1", IF('Water Data'!O87&gt;99, "&gt;99", 'Water Data'!O87))),"-")</f>
        <v>-</v>
      </c>
      <c r="P89" s="36">
        <f>IF(ISNUMBER('Water Data'!P87),IF('Water Data'!P87=-999,"NA",IF('Water Data'!P87&lt;1, "&lt;1", IF('Water Data'!P87&gt;99, "&gt;99", 'Water Data'!P87))),"-")</f>
        <v>43.981826782226563</v>
      </c>
      <c r="Q89" s="36" t="str">
        <f>IF(ISNUMBER('Water Data'!Q87),IF('Water Data'!Q87=-999,"NA",IF('Water Data'!Q87&lt;1, "&lt;1", IF('Water Data'!Q87&gt;99, "&gt;99", 'Water Data'!Q87))),"-")</f>
        <v>-</v>
      </c>
      <c r="R89" s="36" t="str">
        <f>IF(ISNUMBER('Water Data'!R87),IF('Water Data'!R87=-999,"NA",IF('Water Data'!R87&lt;1, "&lt;1", IF('Water Data'!R87&gt;99, "&gt;99", 'Water Data'!R87))),"-")</f>
        <v>-</v>
      </c>
      <c r="S89" s="36">
        <f>IF(ISNUMBER('Water Data'!S87),IF('Water Data'!S87=-999,"NA",IF('Water Data'!S87&lt;1, "&lt;1", IF('Water Data'!S87&gt;99, "&gt;99", 'Water Data'!S87))),"-")</f>
        <v>21.83668327331543</v>
      </c>
      <c r="T89" s="36" t="str">
        <f>IF(ISNUMBER('Water Data'!T87),IF('Water Data'!T87=-999,"NA",IF('Water Data'!T87&lt;1, "&lt;1", IF('Water Data'!T87&gt;99, "&gt;99", 'Water Data'!T87))),"-")</f>
        <v>-</v>
      </c>
      <c r="U89" s="36" t="str">
        <f>IF(ISNUMBER('Water Data'!U87),IF('Water Data'!U87=-999,"NA",IF('Water Data'!U87&lt;1, "&lt;1", IF('Water Data'!U87&gt;99, "&gt;99", 'Water Data'!U87))),"-")</f>
        <v>-</v>
      </c>
      <c r="V89" s="36">
        <f>IF(ISNUMBER('Water Data'!V87),IF('Water Data'!V87=-999,"NA",IF('Water Data'!V87&lt;1, "&lt;1", IF('Water Data'!V87&gt;99, "&gt;99", 'Water Data'!V87))),"-")</f>
        <v>22.836618423461914</v>
      </c>
      <c r="W89" s="36" t="str">
        <f>IF(ISNUMBER('Water Data'!W87),IF('Water Data'!W87=-999,"NA",IF('Water Data'!W87&lt;1, "&lt;1", IF('Water Data'!W87&gt;99, "&gt;99", 'Water Data'!W87))),"-")</f>
        <v>-</v>
      </c>
      <c r="X89" s="36" t="str">
        <f>IF(ISNUMBER('Water Data'!X87),IF('Water Data'!X87=-999,"NA",IF('Water Data'!X87&lt;1, "&lt;1", IF('Water Data'!X87&gt;99, "&gt;99", 'Water Data'!X87))),"-")</f>
        <v>-</v>
      </c>
      <c r="Y89" s="36">
        <f>IF(ISNUMBER('Water Data'!Y87),IF('Water Data'!Y87=-999,"NA",IF('Water Data'!Y87&lt;1, "&lt;1", IF('Water Data'!Y87&gt;99, "&gt;99", 'Water Data'!Y87))),"-")</f>
        <v>4.0243115425109863</v>
      </c>
      <c r="Z89" s="5"/>
    </row>
    <row r="90" spans="1:26" s="2" customFormat="1" hidden="1" x14ac:dyDescent="0.2">
      <c r="A90" s="37" t="str">
        <f>'Water Data'!A88</f>
        <v>Latin America and the Caribbean</v>
      </c>
      <c r="B90" s="5">
        <f>'Water Data'!B88</f>
        <v>2006</v>
      </c>
      <c r="C90" s="50">
        <f>'Water Data'!C88</f>
        <v>155516.67300000001</v>
      </c>
      <c r="D90" s="8">
        <f>IF(ISNUMBER('Water Data'!D88),'Water Data'!D88,"-")</f>
        <v>76.40728759765625</v>
      </c>
      <c r="E90" s="8">
        <f>IF(ISNUMBER('Water Data'!E88),'Water Data'!E88,"-")</f>
        <v>18.206512451171875</v>
      </c>
      <c r="F90" s="8">
        <f>IF(ISNUMBER('Water Data'!F88),'Water Data'!F88,"-")</f>
        <v>37.975978851318359</v>
      </c>
      <c r="G90" s="8">
        <f>IF(ISNUMBER('Water Data'!G88),'Water Data'!G88,"-")</f>
        <v>43.817508697509766</v>
      </c>
      <c r="H90" s="36" t="str">
        <f>IF(ISNUMBER('Water Data'!H88),IF('Water Data'!H88=-999,"NA",IF('Water Data'!H88&lt;1, "&lt;1", IF('Water Data'!H88&gt;99, "&gt;99", 'Water Data'!H88))),"-")</f>
        <v>-</v>
      </c>
      <c r="I90" s="36" t="str">
        <f>IF(ISNUMBER('Water Data'!I88),IF('Water Data'!I88=-999,"NA",IF('Water Data'!I88&lt;1, "&lt;1", IF('Water Data'!I88&gt;99, "&gt;99", 'Water Data'!I88))),"-")</f>
        <v>-</v>
      </c>
      <c r="J90" s="36">
        <f>IF(ISNUMBER('Water Data'!J88),IF('Water Data'!J88=-999,"NA",IF('Water Data'!J88&lt;1, "&lt;1", IF('Water Data'!J88&gt;99, "&gt;99", 'Water Data'!J88))),"-")</f>
        <v>22.368528366088867</v>
      </c>
      <c r="K90" s="36" t="str">
        <f>IF(ISNUMBER('Water Data'!K88),IF('Water Data'!K88=-999,"NA",IF('Water Data'!K88&lt;1, "&lt;1", IF('Water Data'!K88&gt;99, "&gt;99", 'Water Data'!K88))),"-")</f>
        <v>-</v>
      </c>
      <c r="L90" s="36" t="str">
        <f>IF(ISNUMBER('Water Data'!L88),IF('Water Data'!L88=-999,"NA",IF('Water Data'!L88&lt;1, "&lt;1", IF('Water Data'!L88&gt;99, "&gt;99", 'Water Data'!L88))),"-")</f>
        <v>-</v>
      </c>
      <c r="M90" s="36">
        <f>IF(ISNUMBER('Water Data'!M88),IF('Water Data'!M88=-999,"NA",IF('Water Data'!M88&lt;1, "&lt;1", IF('Water Data'!M88&gt;99, "&gt;99", 'Water Data'!M88))),"-")</f>
        <v>4.6989626884460449</v>
      </c>
      <c r="N90" s="36" t="str">
        <f>IF(ISNUMBER('Water Data'!N88),IF('Water Data'!N88=-999,"NA",IF('Water Data'!N88&lt;1, "&lt;1", IF('Water Data'!N88&gt;99, "&gt;99", 'Water Data'!N88))),"-")</f>
        <v>-</v>
      </c>
      <c r="O90" s="36" t="str">
        <f>IF(ISNUMBER('Water Data'!O88),IF('Water Data'!O88=-999,"NA",IF('Water Data'!O88&lt;1, "&lt;1", IF('Water Data'!O88&gt;99, "&gt;99", 'Water Data'!O88))),"-")</f>
        <v>-</v>
      </c>
      <c r="P90" s="36">
        <f>IF(ISNUMBER('Water Data'!P88),IF('Water Data'!P88=-999,"NA",IF('Water Data'!P88&lt;1, "&lt;1", IF('Water Data'!P88&gt;99, "&gt;99", 'Water Data'!P88))),"-")</f>
        <v>42.554897308349609</v>
      </c>
      <c r="Q90" s="36" t="str">
        <f>IF(ISNUMBER('Water Data'!Q88),IF('Water Data'!Q88=-999,"NA",IF('Water Data'!Q88&lt;1, "&lt;1", IF('Water Data'!Q88&gt;99, "&gt;99", 'Water Data'!Q88))),"-")</f>
        <v>-</v>
      </c>
      <c r="R90" s="36" t="str">
        <f>IF(ISNUMBER('Water Data'!R88),IF('Water Data'!R88=-999,"NA",IF('Water Data'!R88&lt;1, "&lt;1", IF('Water Data'!R88&gt;99, "&gt;99", 'Water Data'!R88))),"-")</f>
        <v>-</v>
      </c>
      <c r="S90" s="36">
        <f>IF(ISNUMBER('Water Data'!S88),IF('Water Data'!S88=-999,"NA",IF('Water Data'!S88&lt;1, "&lt;1", IF('Water Data'!S88&gt;99, "&gt;99", 'Water Data'!S88))),"-")</f>
        <v>21.744014739990234</v>
      </c>
      <c r="T90" s="36" t="str">
        <f>IF(ISNUMBER('Water Data'!T88),IF('Water Data'!T88=-999,"NA",IF('Water Data'!T88&lt;1, "&lt;1", IF('Water Data'!T88&gt;99, "&gt;99", 'Water Data'!T88))),"-")</f>
        <v>-</v>
      </c>
      <c r="U90" s="36" t="str">
        <f>IF(ISNUMBER('Water Data'!U88),IF('Water Data'!U88=-999,"NA",IF('Water Data'!U88&lt;1, "&lt;1", IF('Water Data'!U88&gt;99, "&gt;99", 'Water Data'!U88))),"-")</f>
        <v>-</v>
      </c>
      <c r="V90" s="36">
        <f>IF(ISNUMBER('Water Data'!V88),IF('Water Data'!V88=-999,"NA",IF('Water Data'!V88&lt;1, "&lt;1", IF('Water Data'!V88&gt;99, "&gt;99", 'Water Data'!V88))),"-")</f>
        <v>22.304389953613281</v>
      </c>
      <c r="W90" s="36" t="str">
        <f>IF(ISNUMBER('Water Data'!W88),IF('Water Data'!W88=-999,"NA",IF('Water Data'!W88&lt;1, "&lt;1", IF('Water Data'!W88&gt;99, "&gt;99", 'Water Data'!W88))),"-")</f>
        <v>-</v>
      </c>
      <c r="X90" s="36" t="str">
        <f>IF(ISNUMBER('Water Data'!X88),IF('Water Data'!X88=-999,"NA",IF('Water Data'!X88&lt;1, "&lt;1", IF('Water Data'!X88&gt;99, "&gt;99", 'Water Data'!X88))),"-")</f>
        <v>-</v>
      </c>
      <c r="Y90" s="36">
        <f>IF(ISNUMBER('Water Data'!Y88),IF('Water Data'!Y88=-999,"NA",IF('Water Data'!Y88&lt;1, "&lt;1", IF('Water Data'!Y88&gt;99, "&gt;99", 'Water Data'!Y88))),"-")</f>
        <v>4.4363784790039063</v>
      </c>
      <c r="Z90" s="5"/>
    </row>
    <row r="91" spans="1:26" s="2" customFormat="1" hidden="1" x14ac:dyDescent="0.2">
      <c r="A91" s="37" t="str">
        <f>'Water Data'!A89</f>
        <v>Latin America and the Caribbean</v>
      </c>
      <c r="B91" s="5">
        <f>'Water Data'!B89</f>
        <v>2007</v>
      </c>
      <c r="C91" s="50">
        <f>'Water Data'!C89</f>
        <v>156500.93100000001</v>
      </c>
      <c r="D91" s="8">
        <f>IF(ISNUMBER('Water Data'!D89),'Water Data'!D89,"-")</f>
        <v>76.739936828613281</v>
      </c>
      <c r="E91" s="8">
        <f>IF(ISNUMBER('Water Data'!E89),'Water Data'!E89,"-")</f>
        <v>18.141908645629883</v>
      </c>
      <c r="F91" s="8">
        <f>IF(ISNUMBER('Water Data'!F89),'Water Data'!F89,"-")</f>
        <v>37.990337371826172</v>
      </c>
      <c r="G91" s="8">
        <f>IF(ISNUMBER('Water Data'!G89),'Water Data'!G89,"-")</f>
        <v>43.867755889892578</v>
      </c>
      <c r="H91" s="36" t="str">
        <f>IF(ISNUMBER('Water Data'!H89),IF('Water Data'!H89=-999,"NA",IF('Water Data'!H89&lt;1, "&lt;1", IF('Water Data'!H89&gt;99, "&gt;99", 'Water Data'!H89))),"-")</f>
        <v>-</v>
      </c>
      <c r="I91" s="36" t="str">
        <f>IF(ISNUMBER('Water Data'!I89),IF('Water Data'!I89=-999,"NA",IF('Water Data'!I89&lt;1, "&lt;1", IF('Water Data'!I89&gt;99, "&gt;99", 'Water Data'!I89))),"-")</f>
        <v>-</v>
      </c>
      <c r="J91" s="36">
        <f>IF(ISNUMBER('Water Data'!J89),IF('Water Data'!J89=-999,"NA",IF('Water Data'!J89&lt;1, "&lt;1", IF('Water Data'!J89&gt;99, "&gt;99", 'Water Data'!J89))),"-")</f>
        <v>21.795526504516602</v>
      </c>
      <c r="K91" s="36" t="str">
        <f>IF(ISNUMBER('Water Data'!K89),IF('Water Data'!K89=-999,"NA",IF('Water Data'!K89&lt;1, "&lt;1", IF('Water Data'!K89&gt;99, "&gt;99", 'Water Data'!K89))),"-")</f>
        <v>-</v>
      </c>
      <c r="L91" s="36" t="str">
        <f>IF(ISNUMBER('Water Data'!L89),IF('Water Data'!L89=-999,"NA",IF('Water Data'!L89&lt;1, "&lt;1", IF('Water Data'!L89&gt;99, "&gt;99", 'Water Data'!L89))),"-")</f>
        <v>-</v>
      </c>
      <c r="M91" s="36">
        <f>IF(ISNUMBER('Water Data'!M89),IF('Water Data'!M89=-999,"NA",IF('Water Data'!M89&lt;1, "&lt;1", IF('Water Data'!M89&gt;99, "&gt;99", 'Water Data'!M89))),"-")</f>
        <v>5.2579102516174316</v>
      </c>
      <c r="N91" s="36" t="str">
        <f>IF(ISNUMBER('Water Data'!N89),IF('Water Data'!N89=-999,"NA",IF('Water Data'!N89&lt;1, "&lt;1", IF('Water Data'!N89&gt;99, "&gt;99", 'Water Data'!N89))),"-")</f>
        <v>-</v>
      </c>
      <c r="O91" s="36" t="str">
        <f>IF(ISNUMBER('Water Data'!O89),IF('Water Data'!O89=-999,"NA",IF('Water Data'!O89&lt;1, "&lt;1", IF('Water Data'!O89&gt;99, "&gt;99", 'Water Data'!O89))),"-")</f>
        <v>-</v>
      </c>
      <c r="P91" s="36">
        <f>IF(ISNUMBER('Water Data'!P89),IF('Water Data'!P89=-999,"NA",IF('Water Data'!P89&lt;1, "&lt;1", IF('Water Data'!P89&gt;99, "&gt;99", 'Water Data'!P89))),"-")</f>
        <v>42.014213562011719</v>
      </c>
      <c r="Q91" s="36" t="str">
        <f>IF(ISNUMBER('Water Data'!Q89),IF('Water Data'!Q89=-999,"NA",IF('Water Data'!Q89&lt;1, "&lt;1", IF('Water Data'!Q89&gt;99, "&gt;99", 'Water Data'!Q89))),"-")</f>
        <v>-</v>
      </c>
      <c r="R91" s="36" t="str">
        <f>IF(ISNUMBER('Water Data'!R89),IF('Water Data'!R89=-999,"NA",IF('Water Data'!R89&lt;1, "&lt;1", IF('Water Data'!R89&gt;99, "&gt;99", 'Water Data'!R89))),"-")</f>
        <v>-</v>
      </c>
      <c r="S91" s="36">
        <f>IF(ISNUMBER('Water Data'!S89),IF('Water Data'!S89=-999,"NA",IF('Water Data'!S89&lt;1, "&lt;1", IF('Water Data'!S89&gt;99, "&gt;99", 'Water Data'!S89))),"-")</f>
        <v>21.683549880981445</v>
      </c>
      <c r="T91" s="36" t="str">
        <f>IF(ISNUMBER('Water Data'!T89),IF('Water Data'!T89=-999,"NA",IF('Water Data'!T89&lt;1, "&lt;1", IF('Water Data'!T89&gt;99, "&gt;99", 'Water Data'!T89))),"-")</f>
        <v>-</v>
      </c>
      <c r="U91" s="36" t="str">
        <f>IF(ISNUMBER('Water Data'!U89),IF('Water Data'!U89=-999,"NA",IF('Water Data'!U89&lt;1, "&lt;1", IF('Water Data'!U89&gt;99, "&gt;99", 'Water Data'!U89))),"-")</f>
        <v>-</v>
      </c>
      <c r="V91" s="36">
        <f>IF(ISNUMBER('Water Data'!V89),IF('Water Data'!V89=-999,"NA",IF('Water Data'!V89&lt;1, "&lt;1", IF('Water Data'!V89&gt;99, "&gt;99", 'Water Data'!V89))),"-")</f>
        <v>21.950595855712891</v>
      </c>
      <c r="W91" s="36" t="str">
        <f>IF(ISNUMBER('Water Data'!W89),IF('Water Data'!W89=-999,"NA",IF('Water Data'!W89&lt;1, "&lt;1", IF('Water Data'!W89&gt;99, "&gt;99", 'Water Data'!W89))),"-")</f>
        <v>-</v>
      </c>
      <c r="X91" s="36" t="str">
        <f>IF(ISNUMBER('Water Data'!X89),IF('Water Data'!X89=-999,"NA",IF('Water Data'!X89&lt;1, "&lt;1", IF('Water Data'!X89&gt;99, "&gt;99", 'Water Data'!X89))),"-")</f>
        <v>-</v>
      </c>
      <c r="Y91" s="36">
        <f>IF(ISNUMBER('Water Data'!Y89),IF('Water Data'!Y89=-999,"NA",IF('Water Data'!Y89&lt;1, "&lt;1", IF('Water Data'!Y89&gt;99, "&gt;99", 'Water Data'!Y89))),"-")</f>
        <v>7.2132778167724609</v>
      </c>
      <c r="Z91" s="5"/>
    </row>
    <row r="92" spans="1:26" s="2" customFormat="1" hidden="1" x14ac:dyDescent="0.2">
      <c r="A92" s="37" t="str">
        <f>'Water Data'!A90</f>
        <v>Latin America and the Caribbean</v>
      </c>
      <c r="B92" s="5">
        <f>'Water Data'!B90</f>
        <v>2008</v>
      </c>
      <c r="C92" s="50">
        <f>'Water Data'!C90</f>
        <v>156024.054</v>
      </c>
      <c r="D92" s="8">
        <f>IF(ISNUMBER('Water Data'!D90),'Water Data'!D90,"-")</f>
        <v>76.9224853515625</v>
      </c>
      <c r="E92" s="8">
        <f>IF(ISNUMBER('Water Data'!E90),'Water Data'!E90,"-")</f>
        <v>18.246843338012695</v>
      </c>
      <c r="F92" s="8">
        <f>IF(ISNUMBER('Water Data'!F90),'Water Data'!F90,"-")</f>
        <v>37.709140777587891</v>
      </c>
      <c r="G92" s="8">
        <f>IF(ISNUMBER('Water Data'!G90),'Water Data'!G90,"-")</f>
        <v>44.044013977050781</v>
      </c>
      <c r="H92" s="36" t="str">
        <f>IF(ISNUMBER('Water Data'!H90),IF('Water Data'!H90=-999,"NA",IF('Water Data'!H90&lt;1, "&lt;1", IF('Water Data'!H90&gt;99, "&gt;99", 'Water Data'!H90))),"-")</f>
        <v>-</v>
      </c>
      <c r="I92" s="36" t="str">
        <f>IF(ISNUMBER('Water Data'!I90),IF('Water Data'!I90=-999,"NA",IF('Water Data'!I90&lt;1, "&lt;1", IF('Water Data'!I90&gt;99, "&gt;99", 'Water Data'!I90))),"-")</f>
        <v>-</v>
      </c>
      <c r="J92" s="36">
        <f>IF(ISNUMBER('Water Data'!J90),IF('Water Data'!J90=-999,"NA",IF('Water Data'!J90&lt;1, "&lt;1", IF('Water Data'!J90&gt;99, "&gt;99", 'Water Data'!J90))),"-")</f>
        <v>21.195827484130859</v>
      </c>
      <c r="K92" s="36" t="str">
        <f>IF(ISNUMBER('Water Data'!K90),IF('Water Data'!K90=-999,"NA",IF('Water Data'!K90&lt;1, "&lt;1", IF('Water Data'!K90&gt;99, "&gt;99", 'Water Data'!K90))),"-")</f>
        <v>-</v>
      </c>
      <c r="L92" s="36" t="str">
        <f>IF(ISNUMBER('Water Data'!L90),IF('Water Data'!L90=-999,"NA",IF('Water Data'!L90&lt;1, "&lt;1", IF('Water Data'!L90&gt;99, "&gt;99", 'Water Data'!L90))),"-")</f>
        <v>-</v>
      </c>
      <c r="M92" s="36">
        <f>IF(ISNUMBER('Water Data'!M90),IF('Water Data'!M90=-999,"NA",IF('Water Data'!M90&lt;1, "&lt;1", IF('Water Data'!M90&gt;99, "&gt;99", 'Water Data'!M90))),"-")</f>
        <v>5.1576480865478516</v>
      </c>
      <c r="N92" s="36" t="str">
        <f>IF(ISNUMBER('Water Data'!N90),IF('Water Data'!N90=-999,"NA",IF('Water Data'!N90&lt;1, "&lt;1", IF('Water Data'!N90&gt;99, "&gt;99", 'Water Data'!N90))),"-")</f>
        <v>-</v>
      </c>
      <c r="O92" s="36" t="str">
        <f>IF(ISNUMBER('Water Data'!O90),IF('Water Data'!O90=-999,"NA",IF('Water Data'!O90&lt;1, "&lt;1", IF('Water Data'!O90&gt;99, "&gt;99", 'Water Data'!O90))),"-")</f>
        <v>-</v>
      </c>
      <c r="P92" s="36">
        <f>IF(ISNUMBER('Water Data'!P90),IF('Water Data'!P90=-999,"NA",IF('Water Data'!P90&lt;1, "&lt;1", IF('Water Data'!P90&gt;99, "&gt;99", 'Water Data'!P90))),"-")</f>
        <v>40.841205596923828</v>
      </c>
      <c r="Q92" s="36" t="str">
        <f>IF(ISNUMBER('Water Data'!Q90),IF('Water Data'!Q90=-999,"NA",IF('Water Data'!Q90&lt;1, "&lt;1", IF('Water Data'!Q90&gt;99, "&gt;99", 'Water Data'!Q90))),"-")</f>
        <v>-</v>
      </c>
      <c r="R92" s="36" t="str">
        <f>IF(ISNUMBER('Water Data'!R90),IF('Water Data'!R90=-999,"NA",IF('Water Data'!R90&lt;1, "&lt;1", IF('Water Data'!R90&gt;99, "&gt;99", 'Water Data'!R90))),"-")</f>
        <v>-</v>
      </c>
      <c r="S92" s="36">
        <f>IF(ISNUMBER('Water Data'!S90),IF('Water Data'!S90=-999,"NA",IF('Water Data'!S90&lt;1, "&lt;1", IF('Water Data'!S90&gt;99, "&gt;99", 'Water Data'!S90))),"-")</f>
        <v>19.267120361328125</v>
      </c>
      <c r="T92" s="36" t="str">
        <f>IF(ISNUMBER('Water Data'!T90),IF('Water Data'!T90=-999,"NA",IF('Water Data'!T90&lt;1, "&lt;1", IF('Water Data'!T90&gt;99, "&gt;99", 'Water Data'!T90))),"-")</f>
        <v>-</v>
      </c>
      <c r="U92" s="36" t="str">
        <f>IF(ISNUMBER('Water Data'!U90),IF('Water Data'!U90=-999,"NA",IF('Water Data'!U90&lt;1, "&lt;1", IF('Water Data'!U90&gt;99, "&gt;99", 'Water Data'!U90))),"-")</f>
        <v>-</v>
      </c>
      <c r="V92" s="36">
        <f>IF(ISNUMBER('Water Data'!V90),IF('Water Data'!V90=-999,"NA",IF('Water Data'!V90&lt;1, "&lt;1", IF('Water Data'!V90&gt;99, "&gt;99", 'Water Data'!V90))),"-")</f>
        <v>21.421579360961914</v>
      </c>
      <c r="W92" s="36" t="str">
        <f>IF(ISNUMBER('Water Data'!W90),IF('Water Data'!W90=-999,"NA",IF('Water Data'!W90&lt;1, "&lt;1", IF('Water Data'!W90&gt;99, "&gt;99", 'Water Data'!W90))),"-")</f>
        <v>-</v>
      </c>
      <c r="X92" s="36" t="str">
        <f>IF(ISNUMBER('Water Data'!X90),IF('Water Data'!X90=-999,"NA",IF('Water Data'!X90&lt;1, "&lt;1", IF('Water Data'!X90&gt;99, "&gt;99", 'Water Data'!X90))),"-")</f>
        <v>-</v>
      </c>
      <c r="Y92" s="36">
        <f>IF(ISNUMBER('Water Data'!Y90),IF('Water Data'!Y90=-999,"NA",IF('Water Data'!Y90&lt;1, "&lt;1", IF('Water Data'!Y90&gt;99, "&gt;99", 'Water Data'!Y90))),"-")</f>
        <v>7.6220426559448242</v>
      </c>
      <c r="Z92" s="5"/>
    </row>
    <row r="93" spans="1:26" s="2" customFormat="1" hidden="1" x14ac:dyDescent="0.2">
      <c r="A93" s="37" t="str">
        <f>'Water Data'!A91</f>
        <v>Latin America and the Caribbean</v>
      </c>
      <c r="B93" s="5">
        <f>'Water Data'!B91</f>
        <v>2009</v>
      </c>
      <c r="C93" s="50">
        <f>'Water Data'!C91</f>
        <v>155939.97099999999</v>
      </c>
      <c r="D93" s="8">
        <f>IF(ISNUMBER('Water Data'!D91),'Water Data'!D91,"-")</f>
        <v>77.185699462890625</v>
      </c>
      <c r="E93" s="8">
        <f>IF(ISNUMBER('Water Data'!E91),'Water Data'!E91,"-")</f>
        <v>18.209079742431641</v>
      </c>
      <c r="F93" s="8">
        <f>IF(ISNUMBER('Water Data'!F91),'Water Data'!F91,"-")</f>
        <v>37.605354309082031</v>
      </c>
      <c r="G93" s="8">
        <f>IF(ISNUMBER('Water Data'!G91),'Water Data'!G91,"-")</f>
        <v>44.185565948486328</v>
      </c>
      <c r="H93" s="36" t="str">
        <f>IF(ISNUMBER('Water Data'!H91),IF('Water Data'!H91=-999,"NA",IF('Water Data'!H91&lt;1, "&lt;1", IF('Water Data'!H91&gt;99, "&gt;99", 'Water Data'!H91))),"-")</f>
        <v>-</v>
      </c>
      <c r="I93" s="36" t="str">
        <f>IF(ISNUMBER('Water Data'!I91),IF('Water Data'!I91=-999,"NA",IF('Water Data'!I91&lt;1, "&lt;1", IF('Water Data'!I91&gt;99, "&gt;99", 'Water Data'!I91))),"-")</f>
        <v>-</v>
      </c>
      <c r="J93" s="36">
        <f>IF(ISNUMBER('Water Data'!J91),IF('Water Data'!J91=-999,"NA",IF('Water Data'!J91&lt;1, "&lt;1", IF('Water Data'!J91&gt;99, "&gt;99", 'Water Data'!J91))),"-")</f>
        <v>20.589614868164063</v>
      </c>
      <c r="K93" s="36" t="str">
        <f>IF(ISNUMBER('Water Data'!K91),IF('Water Data'!K91=-999,"NA",IF('Water Data'!K91&lt;1, "&lt;1", IF('Water Data'!K91&gt;99, "&gt;99", 'Water Data'!K91))),"-")</f>
        <v>-</v>
      </c>
      <c r="L93" s="36" t="str">
        <f>IF(ISNUMBER('Water Data'!L91),IF('Water Data'!L91=-999,"NA",IF('Water Data'!L91&lt;1, "&lt;1", IF('Water Data'!L91&gt;99, "&gt;99", 'Water Data'!L91))),"-")</f>
        <v>-</v>
      </c>
      <c r="M93" s="36">
        <f>IF(ISNUMBER('Water Data'!M91),IF('Water Data'!M91=-999,"NA",IF('Water Data'!M91&lt;1, "&lt;1", IF('Water Data'!M91&gt;99, "&gt;99", 'Water Data'!M91))),"-")</f>
        <v>5.0693988800048828</v>
      </c>
      <c r="N93" s="36" t="str">
        <f>IF(ISNUMBER('Water Data'!N91),IF('Water Data'!N91=-999,"NA",IF('Water Data'!N91&lt;1, "&lt;1", IF('Water Data'!N91&gt;99, "&gt;99", 'Water Data'!N91))),"-")</f>
        <v>-</v>
      </c>
      <c r="O93" s="36" t="str">
        <f>IF(ISNUMBER('Water Data'!O91),IF('Water Data'!O91=-999,"NA",IF('Water Data'!O91&lt;1, "&lt;1", IF('Water Data'!O91&gt;99, "&gt;99", 'Water Data'!O91))),"-")</f>
        <v>-</v>
      </c>
      <c r="P93" s="36">
        <f>IF(ISNUMBER('Water Data'!P91),IF('Water Data'!P91=-999,"NA",IF('Water Data'!P91&lt;1, "&lt;1", IF('Water Data'!P91&gt;99, "&gt;99", 'Water Data'!P91))),"-")</f>
        <v>39.611427307128906</v>
      </c>
      <c r="Q93" s="36" t="str">
        <f>IF(ISNUMBER('Water Data'!Q91),IF('Water Data'!Q91=-999,"NA",IF('Water Data'!Q91&lt;1, "&lt;1", IF('Water Data'!Q91&gt;99, "&gt;99", 'Water Data'!Q91))),"-")</f>
        <v>-</v>
      </c>
      <c r="R93" s="36" t="str">
        <f>IF(ISNUMBER('Water Data'!R91),IF('Water Data'!R91=-999,"NA",IF('Water Data'!R91&lt;1, "&lt;1", IF('Water Data'!R91&gt;99, "&gt;99", 'Water Data'!R91))),"-")</f>
        <v>-</v>
      </c>
      <c r="S93" s="36">
        <f>IF(ISNUMBER('Water Data'!S91),IF('Water Data'!S91=-999,"NA",IF('Water Data'!S91&lt;1, "&lt;1", IF('Water Data'!S91&gt;99, "&gt;99", 'Water Data'!S91))),"-")</f>
        <v>19.100711822509766</v>
      </c>
      <c r="T93" s="36" t="str">
        <f>IF(ISNUMBER('Water Data'!T91),IF('Water Data'!T91=-999,"NA",IF('Water Data'!T91&lt;1, "&lt;1", IF('Water Data'!T91&gt;99, "&gt;99", 'Water Data'!T91))),"-")</f>
        <v>-</v>
      </c>
      <c r="U93" s="36" t="str">
        <f>IF(ISNUMBER('Water Data'!U91),IF('Water Data'!U91=-999,"NA",IF('Water Data'!U91&lt;1, "&lt;1", IF('Water Data'!U91&gt;99, "&gt;99", 'Water Data'!U91))),"-")</f>
        <v>-</v>
      </c>
      <c r="V93" s="36">
        <f>IF(ISNUMBER('Water Data'!V91),IF('Water Data'!V91=-999,"NA",IF('Water Data'!V91&lt;1, "&lt;1", IF('Water Data'!V91&gt;99, "&gt;99", 'Water Data'!V91))),"-")</f>
        <v>20.770193099975586</v>
      </c>
      <c r="W93" s="36" t="str">
        <f>IF(ISNUMBER('Water Data'!W91),IF('Water Data'!W91=-999,"NA",IF('Water Data'!W91&lt;1, "&lt;1", IF('Water Data'!W91&gt;99, "&gt;99", 'Water Data'!W91))),"-")</f>
        <v>-</v>
      </c>
      <c r="X93" s="36" t="str">
        <f>IF(ISNUMBER('Water Data'!X91),IF('Water Data'!X91=-999,"NA",IF('Water Data'!X91&lt;1, "&lt;1", IF('Water Data'!X91&gt;99, "&gt;99", 'Water Data'!X91))),"-")</f>
        <v>-</v>
      </c>
      <c r="Y93" s="36">
        <f>IF(ISNUMBER('Water Data'!Y91),IF('Water Data'!Y91=-999,"NA",IF('Water Data'!Y91&lt;1, "&lt;1", IF('Water Data'!Y91&gt;99, "&gt;99", 'Water Data'!Y91))),"-")</f>
        <v>8.4649953842163086</v>
      </c>
      <c r="Z93" s="5"/>
    </row>
    <row r="94" spans="1:26" s="2" customFormat="1" hidden="1" x14ac:dyDescent="0.2">
      <c r="A94" s="37" t="str">
        <f>'Water Data'!A92</f>
        <v>Latin America and the Caribbean</v>
      </c>
      <c r="B94" s="5">
        <f>'Water Data'!B92</f>
        <v>2010</v>
      </c>
      <c r="C94" s="50">
        <f>'Water Data'!C92</f>
        <v>155028.89199999999</v>
      </c>
      <c r="D94" s="8">
        <f>IF(ISNUMBER('Water Data'!D92),'Water Data'!D92,"-")</f>
        <v>77.451034545898438</v>
      </c>
      <c r="E94" s="8">
        <f>IF(ISNUMBER('Water Data'!E92),'Water Data'!E92,"-")</f>
        <v>17.683986663818359</v>
      </c>
      <c r="F94" s="8">
        <f>IF(ISNUMBER('Water Data'!F92),'Water Data'!F92,"-")</f>
        <v>38.044998168945313</v>
      </c>
      <c r="G94" s="8">
        <f>IF(ISNUMBER('Water Data'!G92),'Water Data'!G92,"-")</f>
        <v>44.271015167236328</v>
      </c>
      <c r="H94" s="36">
        <f>IF(ISNUMBER('Water Data'!H92),IF('Water Data'!H92=-999,"NA",IF('Water Data'!H92&lt;1, "&lt;1", IF('Water Data'!H92&gt;99, "&gt;99", 'Water Data'!H92))),"-")</f>
        <v>63.428901672363281</v>
      </c>
      <c r="I94" s="36">
        <f>IF(ISNUMBER('Water Data'!I92),IF('Water Data'!I92=-999,"NA",IF('Water Data'!I92&lt;1, "&lt;1", IF('Water Data'!I92&gt;99, "&gt;99", 'Water Data'!I92))),"-")</f>
        <v>16.595466613769531</v>
      </c>
      <c r="J94" s="36">
        <f>IF(ISNUMBER('Water Data'!J92),IF('Water Data'!J92=-999,"NA",IF('Water Data'!J92&lt;1, "&lt;1", IF('Water Data'!J92&gt;99, "&gt;99", 'Water Data'!J92))),"-")</f>
        <v>19.97563362121582</v>
      </c>
      <c r="K94" s="36" t="str">
        <f>IF(ISNUMBER('Water Data'!K92),IF('Water Data'!K92=-999,"NA",IF('Water Data'!K92&lt;1, "&lt;1", IF('Water Data'!K92&gt;99, "&gt;99", 'Water Data'!K92))),"-")</f>
        <v>-</v>
      </c>
      <c r="L94" s="36" t="str">
        <f>IF(ISNUMBER('Water Data'!L92),IF('Water Data'!L92=-999,"NA",IF('Water Data'!L92&lt;1, "&lt;1", IF('Water Data'!L92&gt;99, "&gt;99", 'Water Data'!L92))),"-")</f>
        <v>-</v>
      </c>
      <c r="M94" s="36">
        <f>IF(ISNUMBER('Water Data'!M92),IF('Water Data'!M92=-999,"NA",IF('Water Data'!M92&lt;1, "&lt;1", IF('Water Data'!M92&gt;99, "&gt;99", 'Water Data'!M92))),"-")</f>
        <v>4.9657316207885742</v>
      </c>
      <c r="N94" s="36" t="str">
        <f>IF(ISNUMBER('Water Data'!N92),IF('Water Data'!N92=-999,"NA",IF('Water Data'!N92&lt;1, "&lt;1", IF('Water Data'!N92&gt;99, "&gt;99", 'Water Data'!N92))),"-")</f>
        <v>-</v>
      </c>
      <c r="O94" s="36" t="str">
        <f>IF(ISNUMBER('Water Data'!O92),IF('Water Data'!O92=-999,"NA",IF('Water Data'!O92&lt;1, "&lt;1", IF('Water Data'!O92&gt;99, "&gt;99", 'Water Data'!O92))),"-")</f>
        <v>-</v>
      </c>
      <c r="P94" s="36">
        <f>IF(ISNUMBER('Water Data'!P92),IF('Water Data'!P92=-999,"NA",IF('Water Data'!P92&lt;1, "&lt;1", IF('Water Data'!P92&gt;99, "&gt;99", 'Water Data'!P92))),"-")</f>
        <v>38.385330200195313</v>
      </c>
      <c r="Q94" s="36" t="str">
        <f>IF(ISNUMBER('Water Data'!Q92),IF('Water Data'!Q92=-999,"NA",IF('Water Data'!Q92&lt;1, "&lt;1", IF('Water Data'!Q92&gt;99, "&gt;99", 'Water Data'!Q92))),"-")</f>
        <v>-</v>
      </c>
      <c r="R94" s="36" t="str">
        <f>IF(ISNUMBER('Water Data'!R92),IF('Water Data'!R92=-999,"NA",IF('Water Data'!R92&lt;1, "&lt;1", IF('Water Data'!R92&gt;99, "&gt;99", 'Water Data'!R92))),"-")</f>
        <v>-</v>
      </c>
      <c r="S94" s="36">
        <f>IF(ISNUMBER('Water Data'!S92),IF('Water Data'!S92=-999,"NA",IF('Water Data'!S92&lt;1, "&lt;1", IF('Water Data'!S92&gt;99, "&gt;99", 'Water Data'!S92))),"-")</f>
        <v>18.838676452636719</v>
      </c>
      <c r="T94" s="36">
        <f>IF(ISNUMBER('Water Data'!T92),IF('Water Data'!T92=-999,"NA",IF('Water Data'!T92&lt;1, "&lt;1", IF('Water Data'!T92&gt;99, "&gt;99", 'Water Data'!T92))),"-")</f>
        <v>65.746253967285156</v>
      </c>
      <c r="U94" s="36">
        <f>IF(ISNUMBER('Water Data'!U92),IF('Water Data'!U92=-999,"NA",IF('Water Data'!U92&lt;1, "&lt;1", IF('Water Data'!U92&gt;99, "&gt;99", 'Water Data'!U92))),"-")</f>
        <v>13.775520324707031</v>
      </c>
      <c r="V94" s="36">
        <f>IF(ISNUMBER('Water Data'!V92),IF('Water Data'!V92=-999,"NA",IF('Water Data'!V92&lt;1, "&lt;1", IF('Water Data'!V92&gt;99, "&gt;99", 'Water Data'!V92))),"-")</f>
        <v>20.478227615356445</v>
      </c>
      <c r="W94" s="36" t="str">
        <f>IF(ISNUMBER('Water Data'!W92),IF('Water Data'!W92=-999,"NA",IF('Water Data'!W92&lt;1, "&lt;1", IF('Water Data'!W92&gt;99, "&gt;99", 'Water Data'!W92))),"-")</f>
        <v>-</v>
      </c>
      <c r="X94" s="36" t="str">
        <f>IF(ISNUMBER('Water Data'!X92),IF('Water Data'!X92=-999,"NA",IF('Water Data'!X92&lt;1, "&lt;1", IF('Water Data'!X92&gt;99, "&gt;99", 'Water Data'!X92))),"-")</f>
        <v>-</v>
      </c>
      <c r="Y94" s="36">
        <f>IF(ISNUMBER('Water Data'!Y92),IF('Water Data'!Y92=-999,"NA",IF('Water Data'!Y92&lt;1, "&lt;1", IF('Water Data'!Y92&gt;99, "&gt;99", 'Water Data'!Y92))),"-")</f>
        <v>8.7839126586914063</v>
      </c>
      <c r="Z94" s="5"/>
    </row>
    <row r="95" spans="1:26" s="2" customFormat="1" hidden="1" x14ac:dyDescent="0.2">
      <c r="A95" s="37" t="str">
        <f>'Water Data'!A93</f>
        <v>Latin America and the Caribbean</v>
      </c>
      <c r="B95" s="5">
        <f>'Water Data'!B93</f>
        <v>2011</v>
      </c>
      <c r="C95" s="50">
        <f>'Water Data'!C93</f>
        <v>154974.383</v>
      </c>
      <c r="D95" s="8">
        <f>IF(ISNUMBER('Water Data'!D93),'Water Data'!D93,"-")</f>
        <v>77.743255615234375</v>
      </c>
      <c r="E95" s="8">
        <f>IF(ISNUMBER('Water Data'!E93),'Water Data'!E93,"-")</f>
        <v>18.257080078125</v>
      </c>
      <c r="F95" s="8">
        <f>IF(ISNUMBER('Water Data'!F93),'Water Data'!F93,"-")</f>
        <v>37.206157684326172</v>
      </c>
      <c r="G95" s="8">
        <f>IF(ISNUMBER('Water Data'!G93),'Water Data'!G93,"-")</f>
        <v>44.536766052246094</v>
      </c>
      <c r="H95" s="36">
        <f>IF(ISNUMBER('Water Data'!H93),IF('Water Data'!H93=-999,"NA",IF('Water Data'!H93&lt;1, "&lt;1", IF('Water Data'!H93&gt;99, "&gt;99", 'Water Data'!H93))),"-")</f>
        <v>63.99310302734375</v>
      </c>
      <c r="I95" s="36">
        <f>IF(ISNUMBER('Water Data'!I93),IF('Water Data'!I93=-999,"NA",IF('Water Data'!I93&lt;1, "&lt;1", IF('Water Data'!I93&gt;99, "&gt;99", 'Water Data'!I93))),"-")</f>
        <v>16.62298583984375</v>
      </c>
      <c r="J95" s="36">
        <f>IF(ISNUMBER('Water Data'!J93),IF('Water Data'!J93=-999,"NA",IF('Water Data'!J93&lt;1, "&lt;1", IF('Water Data'!J93&gt;99, "&gt;99", 'Water Data'!J93))),"-")</f>
        <v>19.3839111328125</v>
      </c>
      <c r="K95" s="36" t="str">
        <f>IF(ISNUMBER('Water Data'!K93),IF('Water Data'!K93=-999,"NA",IF('Water Data'!K93&lt;1, "&lt;1", IF('Water Data'!K93&gt;99, "&gt;99", 'Water Data'!K93))),"-")</f>
        <v>-</v>
      </c>
      <c r="L95" s="36" t="str">
        <f>IF(ISNUMBER('Water Data'!L93),IF('Water Data'!L93=-999,"NA",IF('Water Data'!L93&lt;1, "&lt;1", IF('Water Data'!L93&gt;99, "&gt;99", 'Water Data'!L93))),"-")</f>
        <v>-</v>
      </c>
      <c r="M95" s="36">
        <f>IF(ISNUMBER('Water Data'!M93),IF('Water Data'!M93=-999,"NA",IF('Water Data'!M93&lt;1, "&lt;1", IF('Water Data'!M93&gt;99, "&gt;99", 'Water Data'!M93))),"-")</f>
        <v>4.8697643280029297</v>
      </c>
      <c r="N95" s="36" t="str">
        <f>IF(ISNUMBER('Water Data'!N93),IF('Water Data'!N93=-999,"NA",IF('Water Data'!N93&lt;1, "&lt;1", IF('Water Data'!N93&gt;99, "&gt;99", 'Water Data'!N93))),"-")</f>
        <v>-</v>
      </c>
      <c r="O95" s="36" t="str">
        <f>IF(ISNUMBER('Water Data'!O93),IF('Water Data'!O93=-999,"NA",IF('Water Data'!O93&lt;1, "&lt;1", IF('Water Data'!O93&gt;99, "&gt;99", 'Water Data'!O93))),"-")</f>
        <v>-</v>
      </c>
      <c r="P95" s="36">
        <f>IF(ISNUMBER('Water Data'!P93),IF('Water Data'!P93=-999,"NA",IF('Water Data'!P93&lt;1, "&lt;1", IF('Water Data'!P93&gt;99, "&gt;99", 'Water Data'!P93))),"-")</f>
        <v>37.643260955810547</v>
      </c>
      <c r="Q95" s="36" t="str">
        <f>IF(ISNUMBER('Water Data'!Q93),IF('Water Data'!Q93=-999,"NA",IF('Water Data'!Q93&lt;1, "&lt;1", IF('Water Data'!Q93&gt;99, "&gt;99", 'Water Data'!Q93))),"-")</f>
        <v>-</v>
      </c>
      <c r="R95" s="36" t="str">
        <f>IF(ISNUMBER('Water Data'!R93),IF('Water Data'!R93=-999,"NA",IF('Water Data'!R93&lt;1, "&lt;1", IF('Water Data'!R93&gt;99, "&gt;99", 'Water Data'!R93))),"-")</f>
        <v>-</v>
      </c>
      <c r="S95" s="36">
        <f>IF(ISNUMBER('Water Data'!S93),IF('Water Data'!S93=-999,"NA",IF('Water Data'!S93&lt;1, "&lt;1", IF('Water Data'!S93&gt;99, "&gt;99", 'Water Data'!S93))),"-")</f>
        <v>18.840648651123047</v>
      </c>
      <c r="T95" s="36">
        <f>IF(ISNUMBER('Water Data'!T93),IF('Water Data'!T93=-999,"NA",IF('Water Data'!T93&lt;1, "&lt;1", IF('Water Data'!T93&gt;99, "&gt;99", 'Water Data'!T93))),"-")</f>
        <v>66.057769775390625</v>
      </c>
      <c r="U95" s="36">
        <f>IF(ISNUMBER('Water Data'!U93),IF('Water Data'!U93=-999,"NA",IF('Water Data'!U93&lt;1, "&lt;1", IF('Water Data'!U93&gt;99, "&gt;99", 'Water Data'!U93))),"-")</f>
        <v>14.050399780273438</v>
      </c>
      <c r="V95" s="36">
        <f>IF(ISNUMBER('Water Data'!V93),IF('Water Data'!V93=-999,"NA",IF('Water Data'!V93&lt;1, "&lt;1", IF('Water Data'!V93&gt;99, "&gt;99", 'Water Data'!V93))),"-")</f>
        <v>19.891826629638672</v>
      </c>
      <c r="W95" s="36" t="str">
        <f>IF(ISNUMBER('Water Data'!W93),IF('Water Data'!W93=-999,"NA",IF('Water Data'!W93&lt;1, "&lt;1", IF('Water Data'!W93&gt;99, "&gt;99", 'Water Data'!W93))),"-")</f>
        <v>-</v>
      </c>
      <c r="X95" s="36" t="str">
        <f>IF(ISNUMBER('Water Data'!X93),IF('Water Data'!X93=-999,"NA",IF('Water Data'!X93&lt;1, "&lt;1", IF('Water Data'!X93&gt;99, "&gt;99", 'Water Data'!X93))),"-")</f>
        <v>-</v>
      </c>
      <c r="Y95" s="36">
        <f>IF(ISNUMBER('Water Data'!Y93),IF('Water Data'!Y93=-999,"NA",IF('Water Data'!Y93&lt;1, "&lt;1", IF('Water Data'!Y93&gt;99, "&gt;99", 'Water Data'!Y93))),"-")</f>
        <v>9.1255950927734375</v>
      </c>
      <c r="Z95" s="5"/>
    </row>
    <row r="96" spans="1:26" s="2" customFormat="1" hidden="1" x14ac:dyDescent="0.2">
      <c r="A96" s="37" t="str">
        <f>'Water Data'!A94</f>
        <v>Latin America and the Caribbean</v>
      </c>
      <c r="B96" s="5">
        <f>'Water Data'!B94</f>
        <v>2012</v>
      </c>
      <c r="C96" s="50">
        <f>'Water Data'!C94</f>
        <v>154397.234</v>
      </c>
      <c r="D96" s="8">
        <f>IF(ISNUMBER('Water Data'!D94),'Water Data'!D94,"-")</f>
        <v>78.011695861816406</v>
      </c>
      <c r="E96" s="8">
        <f>IF(ISNUMBER('Water Data'!E94),'Water Data'!E94,"-")</f>
        <v>18.129377365112305</v>
      </c>
      <c r="F96" s="8">
        <f>IF(ISNUMBER('Water Data'!F94),'Water Data'!F94,"-")</f>
        <v>37.023647308349609</v>
      </c>
      <c r="G96" s="8">
        <f>IF(ISNUMBER('Water Data'!G94),'Water Data'!G94,"-")</f>
        <v>44.846973419189453</v>
      </c>
      <c r="H96" s="36">
        <f>IF(ISNUMBER('Water Data'!H94),IF('Water Data'!H94=-999,"NA",IF('Water Data'!H94&lt;1, "&lt;1", IF('Water Data'!H94&gt;99, "&gt;99", 'Water Data'!H94))),"-")</f>
        <v>68.077667236328125</v>
      </c>
      <c r="I96" s="36">
        <f>IF(ISNUMBER('Water Data'!I94),IF('Water Data'!I94=-999,"NA",IF('Water Data'!I94&lt;1, "&lt;1", IF('Water Data'!I94&gt;99, "&gt;99", 'Water Data'!I94))),"-")</f>
        <v>13.110191345214844</v>
      </c>
      <c r="J96" s="36">
        <f>IF(ISNUMBER('Water Data'!J94),IF('Water Data'!J94=-999,"NA",IF('Water Data'!J94&lt;1, "&lt;1", IF('Water Data'!J94&gt;99, "&gt;99", 'Water Data'!J94))),"-")</f>
        <v>18.812141418457031</v>
      </c>
      <c r="K96" s="36" t="str">
        <f>IF(ISNUMBER('Water Data'!K94),IF('Water Data'!K94=-999,"NA",IF('Water Data'!K94&lt;1, "&lt;1", IF('Water Data'!K94&gt;99, "&gt;99", 'Water Data'!K94))),"-")</f>
        <v>-</v>
      </c>
      <c r="L96" s="36" t="str">
        <f>IF(ISNUMBER('Water Data'!L94),IF('Water Data'!L94=-999,"NA",IF('Water Data'!L94&lt;1, "&lt;1", IF('Water Data'!L94&gt;99, "&gt;99", 'Water Data'!L94))),"-")</f>
        <v>-</v>
      </c>
      <c r="M96" s="36">
        <f>IF(ISNUMBER('Water Data'!M94),IF('Water Data'!M94=-999,"NA",IF('Water Data'!M94&lt;1, "&lt;1", IF('Water Data'!M94&gt;99, "&gt;99", 'Water Data'!M94))),"-")</f>
        <v>4.7762289047241211</v>
      </c>
      <c r="N96" s="36" t="str">
        <f>IF(ISNUMBER('Water Data'!N94),IF('Water Data'!N94=-999,"NA",IF('Water Data'!N94&lt;1, "&lt;1", IF('Water Data'!N94&gt;99, "&gt;99", 'Water Data'!N94))),"-")</f>
        <v>-</v>
      </c>
      <c r="O96" s="36" t="str">
        <f>IF(ISNUMBER('Water Data'!O94),IF('Water Data'!O94=-999,"NA",IF('Water Data'!O94&lt;1, "&lt;1", IF('Water Data'!O94&gt;99, "&gt;99", 'Water Data'!O94))),"-")</f>
        <v>-</v>
      </c>
      <c r="P96" s="36">
        <f>IF(ISNUMBER('Water Data'!P94),IF('Water Data'!P94=-999,"NA",IF('Water Data'!P94&lt;1, "&lt;1", IF('Water Data'!P94&gt;99, "&gt;99", 'Water Data'!P94))),"-")</f>
        <v>36.381439208984375</v>
      </c>
      <c r="Q96" s="36" t="str">
        <f>IF(ISNUMBER('Water Data'!Q94),IF('Water Data'!Q94=-999,"NA",IF('Water Data'!Q94&lt;1, "&lt;1", IF('Water Data'!Q94&gt;99, "&gt;99", 'Water Data'!Q94))),"-")</f>
        <v>-</v>
      </c>
      <c r="R96" s="36" t="str">
        <f>IF(ISNUMBER('Water Data'!R94),IF('Water Data'!R94=-999,"NA",IF('Water Data'!R94&lt;1, "&lt;1", IF('Water Data'!R94&gt;99, "&gt;99", 'Water Data'!R94))),"-")</f>
        <v>-</v>
      </c>
      <c r="S96" s="36">
        <f>IF(ISNUMBER('Water Data'!S94),IF('Water Data'!S94=-999,"NA",IF('Water Data'!S94&lt;1, "&lt;1", IF('Water Data'!S94&gt;99, "&gt;99", 'Water Data'!S94))),"-")</f>
        <v>18.639257431030273</v>
      </c>
      <c r="T96" s="36">
        <f>IF(ISNUMBER('Water Data'!T94),IF('Water Data'!T94=-999,"NA",IF('Water Data'!T94&lt;1, "&lt;1", IF('Water Data'!T94&gt;99, "&gt;99", 'Water Data'!T94))),"-")</f>
        <v>70.487594604492188</v>
      </c>
      <c r="U96" s="36">
        <f>IF(ISNUMBER('Water Data'!U94),IF('Water Data'!U94=-999,"NA",IF('Water Data'!U94&lt;1, "&lt;1", IF('Water Data'!U94&gt;99, "&gt;99", 'Water Data'!U94))),"-")</f>
        <v>10.093482971191406</v>
      </c>
      <c r="V96" s="36">
        <f>IF(ISNUMBER('Water Data'!V94),IF('Water Data'!V94=-999,"NA",IF('Water Data'!V94&lt;1, "&lt;1", IF('Water Data'!V94&gt;99, "&gt;99", 'Water Data'!V94))),"-")</f>
        <v>19.418920516967773</v>
      </c>
      <c r="W96" s="36" t="str">
        <f>IF(ISNUMBER('Water Data'!W94),IF('Water Data'!W94=-999,"NA",IF('Water Data'!W94&lt;1, "&lt;1", IF('Water Data'!W94&gt;99, "&gt;99", 'Water Data'!W94))),"-")</f>
        <v>-</v>
      </c>
      <c r="X96" s="36" t="str">
        <f>IF(ISNUMBER('Water Data'!X94),IF('Water Data'!X94=-999,"NA",IF('Water Data'!X94&lt;1, "&lt;1", IF('Water Data'!X94&gt;99, "&gt;99", 'Water Data'!X94))),"-")</f>
        <v>-</v>
      </c>
      <c r="Y96" s="36">
        <f>IF(ISNUMBER('Water Data'!Y94),IF('Water Data'!Y94=-999,"NA",IF('Water Data'!Y94&lt;1, "&lt;1", IF('Water Data'!Y94&gt;99, "&gt;99", 'Water Data'!Y94))),"-")</f>
        <v>9.4706382751464844</v>
      </c>
      <c r="Z96" s="5"/>
    </row>
    <row r="97" spans="1:26" s="2" customFormat="1" hidden="1" x14ac:dyDescent="0.2">
      <c r="A97" s="37" t="str">
        <f>'Water Data'!A95</f>
        <v>Latin America and the Caribbean</v>
      </c>
      <c r="B97" s="5">
        <f>'Water Data'!B95</f>
        <v>2013</v>
      </c>
      <c r="C97" s="50">
        <f>'Water Data'!C95</f>
        <v>156594.003</v>
      </c>
      <c r="D97" s="8">
        <f>IF(ISNUMBER('Water Data'!D95),'Water Data'!D95,"-")</f>
        <v>78.217010498046875</v>
      </c>
      <c r="E97" s="8">
        <f>IF(ISNUMBER('Water Data'!E95),'Water Data'!E95,"-")</f>
        <v>17.948976516723633</v>
      </c>
      <c r="F97" s="8">
        <f>IF(ISNUMBER('Water Data'!F95),'Water Data'!F95,"-")</f>
        <v>38.203407287597656</v>
      </c>
      <c r="G97" s="8">
        <f>IF(ISNUMBER('Water Data'!G95),'Water Data'!G95,"-")</f>
        <v>43.847618103027344</v>
      </c>
      <c r="H97" s="36">
        <f>IF(ISNUMBER('Water Data'!H95),IF('Water Data'!H95=-999,"NA",IF('Water Data'!H95&lt;1, "&lt;1", IF('Water Data'!H95&gt;99, "&gt;99", 'Water Data'!H95))),"-")</f>
        <v>68.103561401367188</v>
      </c>
      <c r="I97" s="36">
        <f>IF(ISNUMBER('Water Data'!I95),IF('Water Data'!I95=-999,"NA",IF('Water Data'!I95&lt;1, "&lt;1", IF('Water Data'!I95&gt;99, "&gt;99", 'Water Data'!I95))),"-")</f>
        <v>13.747390747070313</v>
      </c>
      <c r="J97" s="36">
        <f>IF(ISNUMBER('Water Data'!J95),IF('Water Data'!J95=-999,"NA",IF('Water Data'!J95&lt;1, "&lt;1", IF('Water Data'!J95&gt;99, "&gt;99", 'Water Data'!J95))),"-")</f>
        <v>18.149049758911133</v>
      </c>
      <c r="K97" s="36" t="str">
        <f>IF(ISNUMBER('Water Data'!K95),IF('Water Data'!K95=-999,"NA",IF('Water Data'!K95&lt;1, "&lt;1", IF('Water Data'!K95&gt;99, "&gt;99", 'Water Data'!K95))),"-")</f>
        <v>-</v>
      </c>
      <c r="L97" s="36" t="str">
        <f>IF(ISNUMBER('Water Data'!L95),IF('Water Data'!L95=-999,"NA",IF('Water Data'!L95&lt;1, "&lt;1", IF('Water Data'!L95&gt;99, "&gt;99", 'Water Data'!L95))),"-")</f>
        <v>-</v>
      </c>
      <c r="M97" s="36">
        <f>IF(ISNUMBER('Water Data'!M95),IF('Water Data'!M95=-999,"NA",IF('Water Data'!M95&lt;1, "&lt;1", IF('Water Data'!M95&gt;99, "&gt;99", 'Water Data'!M95))),"-")</f>
        <v>4.6408209800720215</v>
      </c>
      <c r="N97" s="36" t="str">
        <f>IF(ISNUMBER('Water Data'!N95),IF('Water Data'!N95=-999,"NA",IF('Water Data'!N95&lt;1, "&lt;1", IF('Water Data'!N95&gt;99, "&gt;99", 'Water Data'!N95))),"-")</f>
        <v>-</v>
      </c>
      <c r="O97" s="36" t="str">
        <f>IF(ISNUMBER('Water Data'!O95),IF('Water Data'!O95=-999,"NA",IF('Water Data'!O95&lt;1, "&lt;1", IF('Water Data'!O95&gt;99, "&gt;99", 'Water Data'!O95))),"-")</f>
        <v>-</v>
      </c>
      <c r="P97" s="36">
        <f>IF(ISNUMBER('Water Data'!P95),IF('Water Data'!P95=-999,"NA",IF('Water Data'!P95&lt;1, "&lt;1", IF('Water Data'!P95&gt;99, "&gt;99", 'Water Data'!P95))),"-")</f>
        <v>34.911014556884766</v>
      </c>
      <c r="Q97" s="36">
        <f>IF(ISNUMBER('Water Data'!Q95),IF('Water Data'!Q95=-999,"NA",IF('Water Data'!Q95&lt;1, "&lt;1", IF('Water Data'!Q95&gt;99, "&gt;99", 'Water Data'!Q95))),"-")</f>
        <v>62.605091094970703</v>
      </c>
      <c r="R97" s="36">
        <f>IF(ISNUMBER('Water Data'!R95),IF('Water Data'!R95=-999,"NA",IF('Water Data'!R95&lt;1, "&lt;1", IF('Water Data'!R95&gt;99, "&gt;99", 'Water Data'!R95))),"-")</f>
        <v>20.514480590820313</v>
      </c>
      <c r="S97" s="36">
        <f>IF(ISNUMBER('Water Data'!S95),IF('Water Data'!S95=-999,"NA",IF('Water Data'!S95&lt;1, "&lt;1", IF('Water Data'!S95&gt;99, "&gt;99", 'Water Data'!S95))),"-")</f>
        <v>16.880424499511719</v>
      </c>
      <c r="T97" s="36">
        <f>IF(ISNUMBER('Water Data'!T95),IF('Water Data'!T95=-999,"NA",IF('Water Data'!T95&lt;1, "&lt;1", IF('Water Data'!T95&gt;99, "&gt;99", 'Water Data'!T95))),"-")</f>
        <v>70.764427185058594</v>
      </c>
      <c r="U97" s="36">
        <f>IF(ISNUMBER('Water Data'!U95),IF('Water Data'!U95=-999,"NA",IF('Water Data'!U95&lt;1, "&lt;1", IF('Water Data'!U95&gt;99, "&gt;99", 'Water Data'!U95))),"-")</f>
        <v>9.9788436889648438</v>
      </c>
      <c r="V97" s="36">
        <f>IF(ISNUMBER('Water Data'!V95),IF('Water Data'!V95=-999,"NA",IF('Water Data'!V95&lt;1, "&lt;1", IF('Water Data'!V95&gt;99, "&gt;99", 'Water Data'!V95))),"-")</f>
        <v>19.256729125976563</v>
      </c>
      <c r="W97" s="36" t="str">
        <f>IF(ISNUMBER('Water Data'!W95),IF('Water Data'!W95=-999,"NA",IF('Water Data'!W95&lt;1, "&lt;1", IF('Water Data'!W95&gt;99, "&gt;99", 'Water Data'!W95))),"-")</f>
        <v>-</v>
      </c>
      <c r="X97" s="36" t="str">
        <f>IF(ISNUMBER('Water Data'!X95),IF('Water Data'!X95=-999,"NA",IF('Water Data'!X95&lt;1, "&lt;1", IF('Water Data'!X95&gt;99, "&gt;99", 'Water Data'!X95))),"-")</f>
        <v>-</v>
      </c>
      <c r="Y97" s="36">
        <f>IF(ISNUMBER('Water Data'!Y95),IF('Water Data'!Y95=-999,"NA",IF('Water Data'!Y95&lt;1, "&lt;1", IF('Water Data'!Y95&gt;99, "&gt;99", 'Water Data'!Y95))),"-")</f>
        <v>9.8905925750732422</v>
      </c>
      <c r="Z97" s="5"/>
    </row>
    <row r="98" spans="1:26" s="2" customFormat="1" hidden="1" x14ac:dyDescent="0.2">
      <c r="A98" s="37" t="str">
        <f>'Water Data'!A96</f>
        <v>Latin America and the Caribbean</v>
      </c>
      <c r="B98" s="5">
        <f>'Water Data'!B96</f>
        <v>2014</v>
      </c>
      <c r="C98" s="50">
        <f>'Water Data'!C96</f>
        <v>156001.785</v>
      </c>
      <c r="D98" s="8">
        <f>IF(ISNUMBER('Water Data'!D96),'Water Data'!D96,"-")</f>
        <v>78.439544677734375</v>
      </c>
      <c r="E98" s="8">
        <f>IF(ISNUMBER('Water Data'!E96),'Water Data'!E96,"-")</f>
        <v>17.910173416137695</v>
      </c>
      <c r="F98" s="8">
        <f>IF(ISNUMBER('Water Data'!F96),'Water Data'!F96,"-")</f>
        <v>38.203937530517578</v>
      </c>
      <c r="G98" s="8">
        <f>IF(ISNUMBER('Water Data'!G96),'Water Data'!G96,"-")</f>
        <v>43.885890960693359</v>
      </c>
      <c r="H98" s="36">
        <f>IF(ISNUMBER('Water Data'!H96),IF('Water Data'!H96=-999,"NA",IF('Water Data'!H96&lt;1, "&lt;1", IF('Water Data'!H96&gt;99, "&gt;99", 'Water Data'!H96))),"-")</f>
        <v>68.555618286132813</v>
      </c>
      <c r="I98" s="36">
        <f>IF(ISNUMBER('Water Data'!I96),IF('Water Data'!I96=-999,"NA",IF('Water Data'!I96&lt;1, "&lt;1", IF('Water Data'!I96&gt;99, "&gt;99", 'Water Data'!I96))),"-")</f>
        <v>13.835174560546875</v>
      </c>
      <c r="J98" s="36">
        <f>IF(ISNUMBER('Water Data'!J96),IF('Water Data'!J96=-999,"NA",IF('Water Data'!J96&lt;1, "&lt;1", IF('Water Data'!J96&gt;99, "&gt;99", 'Water Data'!J96))),"-")</f>
        <v>17.609203338623047</v>
      </c>
      <c r="K98" s="36" t="str">
        <f>IF(ISNUMBER('Water Data'!K96),IF('Water Data'!K96=-999,"NA",IF('Water Data'!K96&lt;1, "&lt;1", IF('Water Data'!K96&gt;99, "&gt;99", 'Water Data'!K96))),"-")</f>
        <v>-</v>
      </c>
      <c r="L98" s="36" t="str">
        <f>IF(ISNUMBER('Water Data'!L96),IF('Water Data'!L96=-999,"NA",IF('Water Data'!L96&lt;1, "&lt;1", IF('Water Data'!L96&gt;99, "&gt;99", 'Water Data'!L96))),"-")</f>
        <v>-</v>
      </c>
      <c r="M98" s="36">
        <f>IF(ISNUMBER('Water Data'!M96),IF('Water Data'!M96=-999,"NA",IF('Water Data'!M96&lt;1, "&lt;1", IF('Water Data'!M96&gt;99, "&gt;99", 'Water Data'!M96))),"-")</f>
        <v>4.5484504699707031</v>
      </c>
      <c r="N98" s="36" t="str">
        <f>IF(ISNUMBER('Water Data'!N96),IF('Water Data'!N96=-999,"NA",IF('Water Data'!N96&lt;1, "&lt;1", IF('Water Data'!N96&gt;99, "&gt;99", 'Water Data'!N96))),"-")</f>
        <v>-</v>
      </c>
      <c r="O98" s="36" t="str">
        <f>IF(ISNUMBER('Water Data'!O96),IF('Water Data'!O96=-999,"NA",IF('Water Data'!O96&lt;1, "&lt;1", IF('Water Data'!O96&gt;99, "&gt;99", 'Water Data'!O96))),"-")</f>
        <v>-</v>
      </c>
      <c r="P98" s="36">
        <f>IF(ISNUMBER('Water Data'!P96),IF('Water Data'!P96=-999,"NA",IF('Water Data'!P96&lt;1, "&lt;1", IF('Water Data'!P96&gt;99, "&gt;99", 'Water Data'!P96))),"-")</f>
        <v>33.638145446777344</v>
      </c>
      <c r="Q98" s="36">
        <f>IF(ISNUMBER('Water Data'!Q96),IF('Water Data'!Q96=-999,"NA",IF('Water Data'!Q96&lt;1, "&lt;1", IF('Water Data'!Q96&gt;99, "&gt;99", 'Water Data'!Q96))),"-")</f>
        <v>62.850448608398438</v>
      </c>
      <c r="R98" s="36">
        <f>IF(ISNUMBER('Water Data'!R96),IF('Water Data'!R96=-999,"NA",IF('Water Data'!R96&lt;1, "&lt;1", IF('Water Data'!R96&gt;99, "&gt;99", 'Water Data'!R96))),"-")</f>
        <v>20.423957824707031</v>
      </c>
      <c r="S98" s="36">
        <f>IF(ISNUMBER('Water Data'!S96),IF('Water Data'!S96=-999,"NA",IF('Water Data'!S96&lt;1, "&lt;1", IF('Water Data'!S96&gt;99, "&gt;99", 'Water Data'!S96))),"-")</f>
        <v>16.725595474243164</v>
      </c>
      <c r="T98" s="36">
        <f>IF(ISNUMBER('Water Data'!T96),IF('Water Data'!T96=-999,"NA",IF('Water Data'!T96&lt;1, "&lt;1", IF('Water Data'!T96&gt;99, "&gt;99", 'Water Data'!T96))),"-")</f>
        <v>71.040283203125</v>
      </c>
      <c r="U98" s="36">
        <f>IF(ISNUMBER('Water Data'!U96),IF('Water Data'!U96=-999,"NA",IF('Water Data'!U96&lt;1, "&lt;1", IF('Water Data'!U96&gt;99, "&gt;99", 'Water Data'!U96))),"-")</f>
        <v>10.158950805664063</v>
      </c>
      <c r="V98" s="36">
        <f>IF(ISNUMBER('Water Data'!V96),IF('Water Data'!V96=-999,"NA",IF('Water Data'!V96&lt;1, "&lt;1", IF('Water Data'!V96&gt;99, "&gt;99", 'Water Data'!V96))),"-")</f>
        <v>18.800764083862305</v>
      </c>
      <c r="W98" s="36" t="str">
        <f>IF(ISNUMBER('Water Data'!W96),IF('Water Data'!W96=-999,"NA",IF('Water Data'!W96&lt;1, "&lt;1", IF('Water Data'!W96&gt;99, "&gt;99", 'Water Data'!W96))),"-")</f>
        <v>-</v>
      </c>
      <c r="X98" s="36" t="str">
        <f>IF(ISNUMBER('Water Data'!X96),IF('Water Data'!X96=-999,"NA",IF('Water Data'!X96&lt;1, "&lt;1", IF('Water Data'!X96&gt;99, "&gt;99", 'Water Data'!X96))),"-")</f>
        <v>-</v>
      </c>
      <c r="Y98" s="36">
        <f>IF(ISNUMBER('Water Data'!Y96),IF('Water Data'!Y96=-999,"NA",IF('Water Data'!Y96&lt;1, "&lt;1", IF('Water Data'!Y96&gt;99, "&gt;99", 'Water Data'!Y96))),"-")</f>
        <v>10.282073020935059</v>
      </c>
      <c r="Z98" s="5"/>
    </row>
    <row r="99" spans="1:26" s="2" customFormat="1" hidden="1" x14ac:dyDescent="0.2">
      <c r="A99" s="37" t="str">
        <f>'Water Data'!A97</f>
        <v>Latin America and the Caribbean</v>
      </c>
      <c r="B99" s="5">
        <f>'Water Data'!B97</f>
        <v>2015</v>
      </c>
      <c r="C99" s="50">
        <f>'Water Data'!C97</f>
        <v>155149.361</v>
      </c>
      <c r="D99" s="8">
        <f>IF(ISNUMBER('Water Data'!D97),'Water Data'!D97,"-")</f>
        <v>78.691452026367188</v>
      </c>
      <c r="E99" s="8">
        <f>IF(ISNUMBER('Water Data'!E97),'Water Data'!E97,"-")</f>
        <v>17.942071914672852</v>
      </c>
      <c r="F99" s="8">
        <f>IF(ISNUMBER('Water Data'!F97),'Water Data'!F97,"-")</f>
        <v>38.288162231445313</v>
      </c>
      <c r="G99" s="8">
        <f>IF(ISNUMBER('Water Data'!G97),'Water Data'!G97,"-")</f>
        <v>43.769763946533203</v>
      </c>
      <c r="H99" s="36">
        <f>IF(ISNUMBER('Water Data'!H97),IF('Water Data'!H97=-999,"NA",IF('Water Data'!H97&lt;1, "&lt;1", IF('Water Data'!H97&gt;99, "&gt;99", 'Water Data'!H97))),"-")</f>
        <v>69.059402465820313</v>
      </c>
      <c r="I99" s="36">
        <f>IF(ISNUMBER('Water Data'!I97),IF('Water Data'!I97=-999,"NA",IF('Water Data'!I97&lt;1, "&lt;1", IF('Water Data'!I97&gt;99, "&gt;99", 'Water Data'!I97))),"-")</f>
        <v>13.88970947265625</v>
      </c>
      <c r="J99" s="36">
        <f>IF(ISNUMBER('Water Data'!J97),IF('Water Data'!J97=-999,"NA",IF('Water Data'!J97&lt;1, "&lt;1", IF('Water Data'!J97&gt;99, "&gt;99", 'Water Data'!J97))),"-")</f>
        <v>17.050886154174805</v>
      </c>
      <c r="K99" s="36" t="str">
        <f>IF(ISNUMBER('Water Data'!K97),IF('Water Data'!K97=-999,"NA",IF('Water Data'!K97&lt;1, "&lt;1", IF('Water Data'!K97&gt;99, "&gt;99", 'Water Data'!K97))),"-")</f>
        <v>-</v>
      </c>
      <c r="L99" s="36" t="str">
        <f>IF(ISNUMBER('Water Data'!L97),IF('Water Data'!L97=-999,"NA",IF('Water Data'!L97&lt;1, "&lt;1", IF('Water Data'!L97&gt;99, "&gt;99", 'Water Data'!L97))),"-")</f>
        <v>-</v>
      </c>
      <c r="M99" s="36">
        <f>IF(ISNUMBER('Water Data'!M97),IF('Water Data'!M97=-999,"NA",IF('Water Data'!M97&lt;1, "&lt;1", IF('Water Data'!M97&gt;99, "&gt;99", 'Water Data'!M97))),"-")</f>
        <v>4.4650444984436035</v>
      </c>
      <c r="N99" s="36" t="str">
        <f>IF(ISNUMBER('Water Data'!N97),IF('Water Data'!N97=-999,"NA",IF('Water Data'!N97&lt;1, "&lt;1", IF('Water Data'!N97&gt;99, "&gt;99", 'Water Data'!N97))),"-")</f>
        <v>-</v>
      </c>
      <c r="O99" s="36" t="str">
        <f>IF(ISNUMBER('Water Data'!O97),IF('Water Data'!O97=-999,"NA",IF('Water Data'!O97&lt;1, "&lt;1", IF('Water Data'!O97&gt;99, "&gt;99", 'Water Data'!O97))),"-")</f>
        <v>-</v>
      </c>
      <c r="P99" s="36">
        <f>IF(ISNUMBER('Water Data'!P97),IF('Water Data'!P97=-999,"NA",IF('Water Data'!P97&lt;1, "&lt;1", IF('Water Data'!P97&gt;99, "&gt;99", 'Water Data'!P97))),"-")</f>
        <v>32.344230651855469</v>
      </c>
      <c r="Q99" s="36">
        <f>IF(ISNUMBER('Water Data'!Q97),IF('Water Data'!Q97=-999,"NA",IF('Water Data'!Q97&lt;1, "&lt;1", IF('Water Data'!Q97&gt;99, "&gt;99", 'Water Data'!Q97))),"-")</f>
        <v>65.479400634765625</v>
      </c>
      <c r="R99" s="36">
        <f>IF(ISNUMBER('Water Data'!R97),IF('Water Data'!R97=-999,"NA",IF('Water Data'!R97&lt;1, "&lt;1", IF('Water Data'!R97&gt;99, "&gt;99", 'Water Data'!R97))),"-")</f>
        <v>18.506576538085938</v>
      </c>
      <c r="S99" s="36">
        <f>IF(ISNUMBER('Water Data'!S97),IF('Water Data'!S97=-999,"NA",IF('Water Data'!S97&lt;1, "&lt;1", IF('Water Data'!S97&gt;99, "&gt;99", 'Water Data'!S97))),"-")</f>
        <v>16.014026641845703</v>
      </c>
      <c r="T99" s="36">
        <f>IF(ISNUMBER('Water Data'!T97),IF('Water Data'!T97=-999,"NA",IF('Water Data'!T97&lt;1, "&lt;1", IF('Water Data'!T97&gt;99, "&gt;99", 'Water Data'!T97))),"-")</f>
        <v>72.29608154296875</v>
      </c>
      <c r="U99" s="36">
        <f>IF(ISNUMBER('Water Data'!U97),IF('Water Data'!U97=-999,"NA",IF('Water Data'!U97&lt;1, "&lt;1", IF('Water Data'!U97&gt;99, "&gt;99", 'Water Data'!U97))),"-")</f>
        <v>9.368896484375</v>
      </c>
      <c r="V99" s="36">
        <f>IF(ISNUMBER('Water Data'!V97),IF('Water Data'!V97=-999,"NA",IF('Water Data'!V97&lt;1, "&lt;1", IF('Water Data'!V97&gt;99, "&gt;99", 'Water Data'!V97))),"-")</f>
        <v>18.335023880004883</v>
      </c>
      <c r="W99" s="36">
        <f>IF(ISNUMBER('Water Data'!W97),IF('Water Data'!W97=-999,"NA",IF('Water Data'!W97&lt;1, "&lt;1", IF('Water Data'!W97&gt;99, "&gt;99", 'Water Data'!W97))),"-")</f>
        <v>61.740928649902344</v>
      </c>
      <c r="X99" s="36">
        <f>IF(ISNUMBER('Water Data'!X97),IF('Water Data'!X97=-999,"NA",IF('Water Data'!X97&lt;1, "&lt;1", IF('Water Data'!X97&gt;99, "&gt;99", 'Water Data'!X97))),"-")</f>
        <v>27.800643920898438</v>
      </c>
      <c r="Y99" s="36">
        <f>IF(ISNUMBER('Water Data'!Y97),IF('Water Data'!Y97=-999,"NA",IF('Water Data'!Y97&lt;1, "&lt;1", IF('Water Data'!Y97&gt;99, "&gt;99", 'Water Data'!Y97))),"-")</f>
        <v>10.458428382873535</v>
      </c>
      <c r="Z99" s="5"/>
    </row>
    <row r="100" spans="1:26" s="2" customFormat="1" hidden="1" x14ac:dyDescent="0.2">
      <c r="A100" s="37" t="str">
        <f>'Water Data'!A98</f>
        <v>Latin America and the Caribbean</v>
      </c>
      <c r="B100" s="5">
        <f>'Water Data'!B98</f>
        <v>2016</v>
      </c>
      <c r="C100" s="50">
        <f>'Water Data'!C98</f>
        <v>153959.94399999999</v>
      </c>
      <c r="D100" s="8">
        <f>IF(ISNUMBER('Water Data'!D98),'Water Data'!D98,"-")</f>
        <v>78.941917419433594</v>
      </c>
      <c r="E100" s="8">
        <f>IF(ISNUMBER('Water Data'!E98),'Water Data'!E98,"-")</f>
        <v>17.860824584960938</v>
      </c>
      <c r="F100" s="8">
        <f>IF(ISNUMBER('Water Data'!F98),'Water Data'!F98,"-")</f>
        <v>38.259754180908203</v>
      </c>
      <c r="G100" s="8">
        <f>IF(ISNUMBER('Water Data'!G98),'Water Data'!G98,"-")</f>
        <v>43.879421234130859</v>
      </c>
      <c r="H100" s="36">
        <f>IF(ISNUMBER('Water Data'!H98),IF('Water Data'!H98=-999,"NA",IF('Water Data'!H98&lt;1, "&lt;1", IF('Water Data'!H98&gt;99, "&gt;99", 'Water Data'!H98))),"-")</f>
        <v>69.502883911132813</v>
      </c>
      <c r="I100" s="36">
        <f>IF(ISNUMBER('Water Data'!I98),IF('Water Data'!I98=-999,"NA",IF('Water Data'!I98&lt;1, "&lt;1", IF('Water Data'!I98&gt;99, "&gt;99", 'Water Data'!I98))),"-")</f>
        <v>13.652053833007813</v>
      </c>
      <c r="J100" s="36">
        <f>IF(ISNUMBER('Water Data'!J98),IF('Water Data'!J98=-999,"NA",IF('Water Data'!J98&lt;1, "&lt;1", IF('Water Data'!J98&gt;99, "&gt;99", 'Water Data'!J98))),"-")</f>
        <v>16.845060348510742</v>
      </c>
      <c r="K100" s="36" t="str">
        <f>IF(ISNUMBER('Water Data'!K98),IF('Water Data'!K98=-999,"NA",IF('Water Data'!K98&lt;1, "&lt;1", IF('Water Data'!K98&gt;99, "&gt;99", 'Water Data'!K98))),"-")</f>
        <v>-</v>
      </c>
      <c r="L100" s="36" t="str">
        <f>IF(ISNUMBER('Water Data'!L98),IF('Water Data'!L98=-999,"NA",IF('Water Data'!L98&lt;1, "&lt;1", IF('Water Data'!L98&gt;99, "&gt;99", 'Water Data'!L98))),"-")</f>
        <v>-</v>
      </c>
      <c r="M100" s="36">
        <f>IF(ISNUMBER('Water Data'!M98),IF('Water Data'!M98=-999,"NA",IF('Water Data'!M98&lt;1, "&lt;1", IF('Water Data'!M98&gt;99, "&gt;99", 'Water Data'!M98))),"-")</f>
        <v>3.5817663669586182</v>
      </c>
      <c r="N100" s="36" t="str">
        <f>IF(ISNUMBER('Water Data'!N98),IF('Water Data'!N98=-999,"NA",IF('Water Data'!N98&lt;1, "&lt;1", IF('Water Data'!N98&gt;99, "&gt;99", 'Water Data'!N98))),"-")</f>
        <v>-</v>
      </c>
      <c r="O100" s="36" t="str">
        <f>IF(ISNUMBER('Water Data'!O98),IF('Water Data'!O98=-999,"NA",IF('Water Data'!O98&lt;1, "&lt;1", IF('Water Data'!O98&gt;99, "&gt;99", 'Water Data'!O98))),"-")</f>
        <v>-</v>
      </c>
      <c r="P100" s="36">
        <f>IF(ISNUMBER('Water Data'!P98),IF('Water Data'!P98=-999,"NA",IF('Water Data'!P98&lt;1, "&lt;1", IF('Water Data'!P98&gt;99, "&gt;99", 'Water Data'!P98))),"-")</f>
        <v>29.68419075012207</v>
      </c>
      <c r="Q100" s="36">
        <f>IF(ISNUMBER('Water Data'!Q98),IF('Water Data'!Q98=-999,"NA",IF('Water Data'!Q98&lt;1, "&lt;1", IF('Water Data'!Q98&gt;99, "&gt;99", 'Water Data'!Q98))),"-")</f>
        <v>65.038246154785156</v>
      </c>
      <c r="R100" s="36">
        <f>IF(ISNUMBER('Water Data'!R98),IF('Water Data'!R98=-999,"NA",IF('Water Data'!R98&lt;1, "&lt;1", IF('Water Data'!R98&gt;99, "&gt;99", 'Water Data'!R98))),"-")</f>
        <v>19.13214111328125</v>
      </c>
      <c r="S100" s="36">
        <f>IF(ISNUMBER('Water Data'!S98),IF('Water Data'!S98=-999,"NA",IF('Water Data'!S98&lt;1, "&lt;1", IF('Water Data'!S98&gt;99, "&gt;99", 'Water Data'!S98))),"-")</f>
        <v>15.829611778259277</v>
      </c>
      <c r="T100" s="36">
        <f>IF(ISNUMBER('Water Data'!T98),IF('Water Data'!T98=-999,"NA",IF('Water Data'!T98&lt;1, "&lt;1", IF('Water Data'!T98&gt;99, "&gt;99", 'Water Data'!T98))),"-")</f>
        <v>72.673477172851563</v>
      </c>
      <c r="U100" s="36">
        <f>IF(ISNUMBER('Water Data'!U98),IF('Water Data'!U98=-999,"NA",IF('Water Data'!U98&lt;1, "&lt;1", IF('Water Data'!U98&gt;99, "&gt;99", 'Water Data'!U98))),"-")</f>
        <v>9.2801513671875</v>
      </c>
      <c r="V100" s="36">
        <f>IF(ISNUMBER('Water Data'!V98),IF('Water Data'!V98=-999,"NA",IF('Water Data'!V98&lt;1, "&lt;1", IF('Water Data'!V98&gt;99, "&gt;99", 'Water Data'!V98))),"-")</f>
        <v>18.046375274658203</v>
      </c>
      <c r="W100" s="36">
        <f>IF(ISNUMBER('Water Data'!W98),IF('Water Data'!W98=-999,"NA",IF('Water Data'!W98&lt;1, "&lt;1", IF('Water Data'!W98&gt;99, "&gt;99", 'Water Data'!W98))),"-")</f>
        <v>61.591026306152344</v>
      </c>
      <c r="X100" s="36">
        <f>IF(ISNUMBER('Water Data'!X98),IF('Water Data'!X98=-999,"NA",IF('Water Data'!X98&lt;1, "&lt;1", IF('Water Data'!X98&gt;99, "&gt;99", 'Water Data'!X98))),"-")</f>
        <v>29.654441833496094</v>
      </c>
      <c r="Y100" s="36">
        <f>IF(ISNUMBER('Water Data'!Y98),IF('Water Data'!Y98=-999,"NA",IF('Water Data'!Y98&lt;1, "&lt;1", IF('Water Data'!Y98&gt;99, "&gt;99", 'Water Data'!Y98))),"-")</f>
        <v>8.7545318603515625</v>
      </c>
      <c r="Z100" s="5"/>
    </row>
    <row r="101" spans="1:26" s="2" customFormat="1" hidden="1" x14ac:dyDescent="0.2">
      <c r="A101" s="37" t="str">
        <f>'Water Data'!A99</f>
        <v>Latin America and the Caribbean</v>
      </c>
      <c r="B101" s="5">
        <f>'Water Data'!B99</f>
        <v>2017</v>
      </c>
      <c r="C101" s="50">
        <f>'Water Data'!C99</f>
        <v>153220.54300000001</v>
      </c>
      <c r="D101" s="8">
        <f>IF(ISNUMBER('Water Data'!D99),'Water Data'!D99,"-")</f>
        <v>79.201751708984375</v>
      </c>
      <c r="E101" s="8">
        <f>IF(ISNUMBER('Water Data'!E99),'Water Data'!E99,"-")</f>
        <v>17.959768295288086</v>
      </c>
      <c r="F101" s="8">
        <f>IF(ISNUMBER('Water Data'!F99),'Water Data'!F99,"-")</f>
        <v>38.205665588378906</v>
      </c>
      <c r="G101" s="8">
        <f>IF(ISNUMBER('Water Data'!G99),'Water Data'!G99,"-")</f>
        <v>43.834568023681641</v>
      </c>
      <c r="H101" s="36">
        <f>IF(ISNUMBER('Water Data'!H99),IF('Water Data'!H99=-999,"NA",IF('Water Data'!H99&lt;1, "&lt;1", IF('Water Data'!H99&gt;99, "&gt;99", 'Water Data'!H99))),"-")</f>
        <v>72.248001098632813</v>
      </c>
      <c r="I101" s="36">
        <f>IF(ISNUMBER('Water Data'!I99),IF('Water Data'!I99=-999,"NA",IF('Water Data'!I99&lt;1, "&lt;1", IF('Water Data'!I99&gt;99, "&gt;99", 'Water Data'!I99))),"-")</f>
        <v>11.3243408203125</v>
      </c>
      <c r="J101" s="36">
        <f>IF(ISNUMBER('Water Data'!J99),IF('Water Data'!J99=-999,"NA",IF('Water Data'!J99&lt;1, "&lt;1", IF('Water Data'!J99&gt;99, "&gt;99", 'Water Data'!J99))),"-")</f>
        <v>16.427656173706055</v>
      </c>
      <c r="K101" s="36" t="str">
        <f>IF(ISNUMBER('Water Data'!K99),IF('Water Data'!K99=-999,"NA",IF('Water Data'!K99&lt;1, "&lt;1", IF('Water Data'!K99&gt;99, "&gt;99", 'Water Data'!K99))),"-")</f>
        <v>-</v>
      </c>
      <c r="L101" s="36" t="str">
        <f>IF(ISNUMBER('Water Data'!L99),IF('Water Data'!L99=-999,"NA",IF('Water Data'!L99&lt;1, "&lt;1", IF('Water Data'!L99&gt;99, "&gt;99", 'Water Data'!L99))),"-")</f>
        <v>-</v>
      </c>
      <c r="M101" s="36">
        <f>IF(ISNUMBER('Water Data'!M99),IF('Water Data'!M99=-999,"NA",IF('Water Data'!M99&lt;1, "&lt;1", IF('Water Data'!M99&gt;99, "&gt;99", 'Water Data'!M99))),"-")</f>
        <v>3.5768513679504395</v>
      </c>
      <c r="N101" s="36" t="str">
        <f>IF(ISNUMBER('Water Data'!N99),IF('Water Data'!N99=-999,"NA",IF('Water Data'!N99&lt;1, "&lt;1", IF('Water Data'!N99&gt;99, "&gt;99", 'Water Data'!N99))),"-")</f>
        <v>-</v>
      </c>
      <c r="O101" s="36" t="str">
        <f>IF(ISNUMBER('Water Data'!O99),IF('Water Data'!O99=-999,"NA",IF('Water Data'!O99&lt;1, "&lt;1", IF('Water Data'!O99&gt;99, "&gt;99", 'Water Data'!O99))),"-")</f>
        <v>-</v>
      </c>
      <c r="P101" s="36">
        <f>IF(ISNUMBER('Water Data'!P99),IF('Water Data'!P99=-999,"NA",IF('Water Data'!P99&lt;1, "&lt;1", IF('Water Data'!P99&gt;99, "&gt;99", 'Water Data'!P99))),"-")</f>
        <v>29.006111145019531</v>
      </c>
      <c r="Q101" s="36">
        <f>IF(ISNUMBER('Water Data'!Q99),IF('Water Data'!Q99=-999,"NA",IF('Water Data'!Q99&lt;1, "&lt;1", IF('Water Data'!Q99&gt;99, "&gt;99", 'Water Data'!Q99))),"-")</f>
        <v>67.197250366210938</v>
      </c>
      <c r="R101" s="36">
        <f>IF(ISNUMBER('Water Data'!R99),IF('Water Data'!R99=-999,"NA",IF('Water Data'!R99&lt;1, "&lt;1", IF('Water Data'!R99&gt;99, "&gt;99", 'Water Data'!R99))),"-")</f>
        <v>18.671600341796875</v>
      </c>
      <c r="S101" s="36">
        <f>IF(ISNUMBER('Water Data'!S99),IF('Water Data'!S99=-999,"NA",IF('Water Data'!S99&lt;1, "&lt;1", IF('Water Data'!S99&gt;99, "&gt;99", 'Water Data'!S99))),"-")</f>
        <v>14.131153106689453</v>
      </c>
      <c r="T101" s="36">
        <f>IF(ISNUMBER('Water Data'!T99),IF('Water Data'!T99=-999,"NA",IF('Water Data'!T99&lt;1, "&lt;1", IF('Water Data'!T99&gt;99, "&gt;99", 'Water Data'!T99))),"-")</f>
        <v>72.93011474609375</v>
      </c>
      <c r="U101" s="36">
        <f>IF(ISNUMBER('Water Data'!U99),IF('Water Data'!U99=-999,"NA",IF('Water Data'!U99&lt;1, "&lt;1", IF('Water Data'!U99&gt;99, "&gt;99", 'Water Data'!U99))),"-")</f>
        <v>9.4661102294921875</v>
      </c>
      <c r="V101" s="36">
        <f>IF(ISNUMBER('Water Data'!V99),IF('Water Data'!V99=-999,"NA",IF('Water Data'!V99&lt;1, "&lt;1", IF('Water Data'!V99&gt;99, "&gt;99", 'Water Data'!V99))),"-")</f>
        <v>17.603778839111328</v>
      </c>
      <c r="W101" s="36">
        <f>IF(ISNUMBER('Water Data'!W99),IF('Water Data'!W99=-999,"NA",IF('Water Data'!W99&lt;1, "&lt;1", IF('Water Data'!W99&gt;99, "&gt;99", 'Water Data'!W99))),"-")</f>
        <v>61.434391021728516</v>
      </c>
      <c r="X101" s="36">
        <f>IF(ISNUMBER('Water Data'!X99),IF('Water Data'!X99=-999,"NA",IF('Water Data'!X99&lt;1, "&lt;1", IF('Water Data'!X99&gt;99, "&gt;99", 'Water Data'!X99))),"-")</f>
        <v>29.728630065917969</v>
      </c>
      <c r="Y101" s="36">
        <f>IF(ISNUMBER('Water Data'!Y99),IF('Water Data'!Y99=-999,"NA",IF('Water Data'!Y99&lt;1, "&lt;1", IF('Water Data'!Y99&gt;99, "&gt;99", 'Water Data'!Y99))),"-")</f>
        <v>8.8369760513305664</v>
      </c>
      <c r="Z101" s="5"/>
    </row>
    <row r="102" spans="1:26" s="2" customFormat="1" hidden="1" x14ac:dyDescent="0.2">
      <c r="A102" s="37" t="str">
        <f>'Water Data'!A100</f>
        <v>Latin America and the Caribbean</v>
      </c>
      <c r="B102" s="5">
        <f>'Water Data'!B100</f>
        <v>2018</v>
      </c>
      <c r="C102" s="50">
        <f>'Water Data'!C100</f>
        <v>153419.71599999999</v>
      </c>
      <c r="D102" s="8">
        <f>IF(ISNUMBER('Water Data'!D100),'Water Data'!D100,"-")</f>
        <v>79.496955871582031</v>
      </c>
      <c r="E102" s="8">
        <f>IF(ISNUMBER('Water Data'!E100),'Water Data'!E100,"-")</f>
        <v>17.736629486083984</v>
      </c>
      <c r="F102" s="8">
        <f>IF(ISNUMBER('Water Data'!F100),'Water Data'!F100,"-")</f>
        <v>38.116722106933594</v>
      </c>
      <c r="G102" s="8">
        <f>IF(ISNUMBER('Water Data'!G100),'Water Data'!G100,"-")</f>
        <v>44.146648406982422</v>
      </c>
      <c r="H102" s="36">
        <f>IF(ISNUMBER('Water Data'!H100),IF('Water Data'!H100=-999,"NA",IF('Water Data'!H100&lt;1, "&lt;1", IF('Water Data'!H100&gt;99, "&gt;99", 'Water Data'!H100))),"-")</f>
        <v>72.628700256347656</v>
      </c>
      <c r="I102" s="36">
        <f>IF(ISNUMBER('Water Data'!I100),IF('Water Data'!I100=-999,"NA",IF('Water Data'!I100&lt;1, "&lt;1", IF('Water Data'!I100&gt;99, "&gt;99", 'Water Data'!I100))),"-")</f>
        <v>11.359672546386719</v>
      </c>
      <c r="J102" s="36">
        <f>IF(ISNUMBER('Water Data'!J100),IF('Water Data'!J100=-999,"NA",IF('Water Data'!J100&lt;1, "&lt;1", IF('Water Data'!J100&gt;99, "&gt;99", 'Water Data'!J100))),"-")</f>
        <v>16.011629104614258</v>
      </c>
      <c r="K102" s="36" t="str">
        <f>IF(ISNUMBER('Water Data'!K100),IF('Water Data'!K100=-999,"NA",IF('Water Data'!K100&lt;1, "&lt;1", IF('Water Data'!K100&gt;99, "&gt;99", 'Water Data'!K100))),"-")</f>
        <v>-</v>
      </c>
      <c r="L102" s="36" t="str">
        <f>IF(ISNUMBER('Water Data'!L100),IF('Water Data'!L100=-999,"NA",IF('Water Data'!L100&lt;1, "&lt;1", IF('Water Data'!L100&gt;99, "&gt;99", 'Water Data'!L100))),"-")</f>
        <v>-</v>
      </c>
      <c r="M102" s="36">
        <f>IF(ISNUMBER('Water Data'!M100),IF('Water Data'!M100=-999,"NA",IF('Water Data'!M100&lt;1, "&lt;1", IF('Water Data'!M100&gt;99, "&gt;99", 'Water Data'!M100))),"-")</f>
        <v>3.4834449291229248</v>
      </c>
      <c r="N102" s="36" t="str">
        <f>IF(ISNUMBER('Water Data'!N100),IF('Water Data'!N100=-999,"NA",IF('Water Data'!N100&lt;1, "&lt;1", IF('Water Data'!N100&gt;99, "&gt;99", 'Water Data'!N100))),"-")</f>
        <v>-</v>
      </c>
      <c r="O102" s="36" t="str">
        <f>IF(ISNUMBER('Water Data'!O100),IF('Water Data'!O100=-999,"NA",IF('Water Data'!O100&lt;1, "&lt;1", IF('Water Data'!O100&gt;99, "&gt;99", 'Water Data'!O100))),"-")</f>
        <v>-</v>
      </c>
      <c r="P102" s="36">
        <f>IF(ISNUMBER('Water Data'!P100),IF('Water Data'!P100=-999,"NA",IF('Water Data'!P100&lt;1, "&lt;1", IF('Water Data'!P100&gt;99, "&gt;99", 'Water Data'!P100))),"-")</f>
        <v>28.394977569580078</v>
      </c>
      <c r="Q102" s="36">
        <f>IF(ISNUMBER('Water Data'!Q100),IF('Water Data'!Q100=-999,"NA",IF('Water Data'!Q100&lt;1, "&lt;1", IF('Water Data'!Q100&gt;99, "&gt;99", 'Water Data'!Q100))),"-")</f>
        <v>67.430320739746094</v>
      </c>
      <c r="R102" s="36">
        <f>IF(ISNUMBER('Water Data'!R100),IF('Water Data'!R100=-999,"NA",IF('Water Data'!R100&lt;1, "&lt;1", IF('Water Data'!R100&gt;99, "&gt;99", 'Water Data'!R100))),"-")</f>
        <v>18.7275390625</v>
      </c>
      <c r="S102" s="36">
        <f>IF(ISNUMBER('Water Data'!S100),IF('Water Data'!S100=-999,"NA",IF('Water Data'!S100&lt;1, "&lt;1", IF('Water Data'!S100&gt;99, "&gt;99", 'Water Data'!S100))),"-")</f>
        <v>13.842142105102539</v>
      </c>
      <c r="T102" s="36">
        <f>IF(ISNUMBER('Water Data'!T100),IF('Water Data'!T100=-999,"NA",IF('Water Data'!T100&lt;1, "&lt;1", IF('Water Data'!T100&gt;99, "&gt;99", 'Water Data'!T100))),"-")</f>
        <v>73.170303344726563</v>
      </c>
      <c r="U102" s="36">
        <f>IF(ISNUMBER('Water Data'!U100),IF('Water Data'!U100=-999,"NA",IF('Water Data'!U100&lt;1, "&lt;1", IF('Water Data'!U100&gt;99, "&gt;99", 'Water Data'!U100))),"-")</f>
        <v>9.6513824462890625</v>
      </c>
      <c r="V102" s="36">
        <f>IF(ISNUMBER('Water Data'!V100),IF('Water Data'!V100=-999,"NA",IF('Water Data'!V100&lt;1, "&lt;1", IF('Water Data'!V100&gt;99, "&gt;99", 'Water Data'!V100))),"-")</f>
        <v>17.178316116333008</v>
      </c>
      <c r="W102" s="36">
        <f>IF(ISNUMBER('Water Data'!W100),IF('Water Data'!W100=-999,"NA",IF('Water Data'!W100&lt;1, "&lt;1", IF('Water Data'!W100&gt;99, "&gt;99", 'Water Data'!W100))),"-")</f>
        <v>61.300666809082031</v>
      </c>
      <c r="X102" s="36">
        <f>IF(ISNUMBER('Water Data'!X100),IF('Water Data'!X100=-999,"NA",IF('Water Data'!X100&lt;1, "&lt;1", IF('Water Data'!X100&gt;99, "&gt;99", 'Water Data'!X100))),"-")</f>
        <v>29.835830688476563</v>
      </c>
      <c r="Y102" s="36">
        <f>IF(ISNUMBER('Water Data'!Y100),IF('Water Data'!Y100=-999,"NA",IF('Water Data'!Y100&lt;1, "&lt;1", IF('Water Data'!Y100&gt;99, "&gt;99", 'Water Data'!Y100))),"-")</f>
        <v>8.863499641418457</v>
      </c>
      <c r="Z102" s="5"/>
    </row>
    <row r="103" spans="1:26" s="2" customFormat="1" x14ac:dyDescent="0.2">
      <c r="A103" s="37" t="str">
        <f>'Water Data'!A101</f>
        <v>Latin America and the Caribbean</v>
      </c>
      <c r="B103" s="5">
        <f>'Water Data'!B101</f>
        <v>2019</v>
      </c>
      <c r="C103" s="50">
        <f>'Water Data'!C101</f>
        <v>152102.46299999999</v>
      </c>
      <c r="D103" s="8">
        <f>IF(ISNUMBER('Water Data'!D101),'Water Data'!D101,"-")</f>
        <v>79.862876892089844</v>
      </c>
      <c r="E103" s="8">
        <f>IF(ISNUMBER('Water Data'!E101),'Water Data'!E101,"-")</f>
        <v>17.59521484375</v>
      </c>
      <c r="F103" s="8">
        <f>IF(ISNUMBER('Water Data'!F101),'Water Data'!F101,"-")</f>
        <v>38.4024658203125</v>
      </c>
      <c r="G103" s="8">
        <f>IF(ISNUMBER('Water Data'!G101),'Water Data'!G101,"-")</f>
        <v>44.0023193359375</v>
      </c>
      <c r="H103" s="36" t="str">
        <f>IF(ISNUMBER('Water Data'!H101),IF('Water Data'!H101=-999,"NA",IF('Water Data'!H101&lt;1, "&lt;1", IF('Water Data'!H101&gt;99, "&gt;99", 'Water Data'!H101))),"-")</f>
        <v>-</v>
      </c>
      <c r="I103" s="36" t="str">
        <f>IF(ISNUMBER('Water Data'!I101),IF('Water Data'!I101=-999,"NA",IF('Water Data'!I101&lt;1, "&lt;1", IF('Water Data'!I101&gt;99, "&gt;99", 'Water Data'!I101))),"-")</f>
        <v>-</v>
      </c>
      <c r="J103" s="36">
        <f>IF(ISNUMBER('Water Data'!J101),IF('Water Data'!J101=-999,"NA",IF('Water Data'!J101&lt;1, "&lt;1", IF('Water Data'!J101&gt;99, "&gt;99", 'Water Data'!J101))),"-")</f>
        <v>15.58371639251709</v>
      </c>
      <c r="K103" s="36" t="str">
        <f>IF(ISNUMBER('Water Data'!K101),IF('Water Data'!K101=-999,"NA",IF('Water Data'!K101&lt;1, "&lt;1", IF('Water Data'!K101&gt;99, "&gt;99", 'Water Data'!K101))),"-")</f>
        <v>-</v>
      </c>
      <c r="L103" s="36" t="str">
        <f>IF(ISNUMBER('Water Data'!L101),IF('Water Data'!L101=-999,"NA",IF('Water Data'!L101&lt;1, "&lt;1", IF('Water Data'!L101&gt;99, "&gt;99", 'Water Data'!L101))),"-")</f>
        <v>-</v>
      </c>
      <c r="M103" s="36">
        <f>IF(ISNUMBER('Water Data'!M101),IF('Water Data'!M101=-999,"NA",IF('Water Data'!M101&lt;1, "&lt;1", IF('Water Data'!M101&gt;99, "&gt;99", 'Water Data'!M101))),"-")</f>
        <v>3.4835555553436279</v>
      </c>
      <c r="N103" s="36" t="str">
        <f>IF(ISNUMBER('Water Data'!N101),IF('Water Data'!N101=-999,"NA",IF('Water Data'!N101&lt;1, "&lt;1", IF('Water Data'!N101&gt;99, "&gt;99", 'Water Data'!N101))),"-")</f>
        <v>-</v>
      </c>
      <c r="O103" s="36" t="str">
        <f>IF(ISNUMBER('Water Data'!O101),IF('Water Data'!O101=-999,"NA",IF('Water Data'!O101&lt;1, "&lt;1", IF('Water Data'!O101&gt;99, "&gt;99", 'Water Data'!O101))),"-")</f>
        <v>-</v>
      </c>
      <c r="P103" s="36">
        <f>IF(ISNUMBER('Water Data'!P101),IF('Water Data'!P101=-999,"NA",IF('Water Data'!P101&lt;1, "&lt;1", IF('Water Data'!P101&gt;99, "&gt;99", 'Water Data'!P101))),"-")</f>
        <v>27.737493515014648</v>
      </c>
      <c r="Q103" s="36">
        <f>IF(ISNUMBER('Water Data'!Q101),IF('Water Data'!Q101=-999,"NA",IF('Water Data'!Q101&lt;1, "&lt;1", IF('Water Data'!Q101&gt;99, "&gt;99", 'Water Data'!Q101))),"-")</f>
        <v>67.915695190429688</v>
      </c>
      <c r="R103" s="36">
        <f>IF(ISNUMBER('Water Data'!R101),IF('Water Data'!R101=-999,"NA",IF('Water Data'!R101&lt;1, "&lt;1", IF('Water Data'!R101&gt;99, "&gt;99", 'Water Data'!R101))),"-")</f>
        <v>18.826744079589844</v>
      </c>
      <c r="S103" s="36">
        <f>IF(ISNUMBER('Water Data'!S101),IF('Water Data'!S101=-999,"NA",IF('Water Data'!S101&lt;1, "&lt;1", IF('Water Data'!S101&gt;99, "&gt;99", 'Water Data'!S101))),"-")</f>
        <v>13.257563591003418</v>
      </c>
      <c r="T103" s="36" t="str">
        <f>IF(ISNUMBER('Water Data'!T101),IF('Water Data'!T101=-999,"NA",IF('Water Data'!T101&lt;1, "&lt;1", IF('Water Data'!T101&gt;99, "&gt;99", 'Water Data'!T101))),"-")</f>
        <v>-</v>
      </c>
      <c r="U103" s="36" t="str">
        <f>IF(ISNUMBER('Water Data'!U101),IF('Water Data'!U101=-999,"NA",IF('Water Data'!U101&lt;1, "&lt;1", IF('Water Data'!U101&gt;99, "&gt;99", 'Water Data'!U101))),"-")</f>
        <v>-</v>
      </c>
      <c r="V103" s="36">
        <f>IF(ISNUMBER('Water Data'!V101),IF('Water Data'!V101=-999,"NA",IF('Water Data'!V101&lt;1, "&lt;1", IF('Water Data'!V101&gt;99, "&gt;99", 'Water Data'!V101))),"-")</f>
        <v>16.74421501159668</v>
      </c>
      <c r="W103" s="36">
        <f>IF(ISNUMBER('Water Data'!W101),IF('Water Data'!W101=-999,"NA",IF('Water Data'!W101&lt;1, "&lt;1", IF('Water Data'!W101&gt;99, "&gt;99", 'Water Data'!W101))),"-")</f>
        <v>61.300834655761719</v>
      </c>
      <c r="X103" s="36">
        <f>IF(ISNUMBER('Water Data'!X101),IF('Water Data'!X101=-999,"NA",IF('Water Data'!X101&lt;1, "&lt;1", IF('Water Data'!X101&gt;99, "&gt;99", 'Water Data'!X101))),"-")</f>
        <v>29.643379211425781</v>
      </c>
      <c r="Y103" s="36">
        <f>IF(ISNUMBER('Water Data'!Y101),IF('Water Data'!Y101=-999,"NA",IF('Water Data'!Y101&lt;1, "&lt;1", IF('Water Data'!Y101&gt;99, "&gt;99", 'Water Data'!Y101))),"-")</f>
        <v>9.0557870864868164</v>
      </c>
      <c r="Z103" s="5"/>
    </row>
    <row r="104" spans="1:26" s="2" customFormat="1" hidden="1" x14ac:dyDescent="0.2">
      <c r="A104" s="37" t="str">
        <f>'Water Data'!A102</f>
        <v>Northern Africa and Western Asia</v>
      </c>
      <c r="B104" s="5">
        <f>'Water Data'!B102</f>
        <v>2000</v>
      </c>
      <c r="C104" s="50">
        <f>'Water Data'!C102</f>
        <v>115677.27800000001</v>
      </c>
      <c r="D104" s="8">
        <f>IF(ISNUMBER('Water Data'!D102),'Water Data'!D102,"-")</f>
        <v>55.70306396484375</v>
      </c>
      <c r="E104" s="8">
        <f>IF(ISNUMBER('Water Data'!E102),'Water Data'!E102,"-")</f>
        <v>18.072708129882813</v>
      </c>
      <c r="F104" s="8">
        <f>IF(ISNUMBER('Water Data'!F102),'Water Data'!F102,"-")</f>
        <v>40.515365600585938</v>
      </c>
      <c r="G104" s="8">
        <f>IF(ISNUMBER('Water Data'!G102),'Water Data'!G102,"-")</f>
        <v>41.411922454833984</v>
      </c>
      <c r="H104" s="36" t="str">
        <f>IF(ISNUMBER('Water Data'!H102),IF('Water Data'!H102=-999,"NA",IF('Water Data'!H102&lt;1, "&lt;1", IF('Water Data'!H102&gt;99, "&gt;99", 'Water Data'!H102))),"-")</f>
        <v>-</v>
      </c>
      <c r="I104" s="36" t="str">
        <f>IF(ISNUMBER('Water Data'!I102),IF('Water Data'!I102=-999,"NA",IF('Water Data'!I102&lt;1, "&lt;1", IF('Water Data'!I102&gt;99, "&gt;99", 'Water Data'!I102))),"-")</f>
        <v>-</v>
      </c>
      <c r="J104" s="36" t="str">
        <f>IF(ISNUMBER('Water Data'!J102),IF('Water Data'!J102=-999,"NA",IF('Water Data'!J102&lt;1, "&lt;1", IF('Water Data'!J102&gt;99, "&gt;99", 'Water Data'!J102))),"-")</f>
        <v>-</v>
      </c>
      <c r="K104" s="36" t="str">
        <f>IF(ISNUMBER('Water Data'!K102),IF('Water Data'!K102=-999,"NA",IF('Water Data'!K102&lt;1, "&lt;1", IF('Water Data'!K102&gt;99, "&gt;99", 'Water Data'!K102))),"-")</f>
        <v>-</v>
      </c>
      <c r="L104" s="36" t="str">
        <f>IF(ISNUMBER('Water Data'!L102),IF('Water Data'!L102=-999,"NA",IF('Water Data'!L102&lt;1, "&lt;1", IF('Water Data'!L102&gt;99, "&gt;99", 'Water Data'!L102))),"-")</f>
        <v>-</v>
      </c>
      <c r="M104" s="36" t="str">
        <f>IF(ISNUMBER('Water Data'!M102),IF('Water Data'!M102=-999,"NA",IF('Water Data'!M102&lt;1, "&lt;1", IF('Water Data'!M102&gt;99, "&gt;99", 'Water Data'!M102))),"-")</f>
        <v>-</v>
      </c>
      <c r="N104" s="36" t="str">
        <f>IF(ISNUMBER('Water Data'!N102),IF('Water Data'!N102=-999,"NA",IF('Water Data'!N102&lt;1, "&lt;1", IF('Water Data'!N102&gt;99, "&gt;99", 'Water Data'!N102))),"-")</f>
        <v>-</v>
      </c>
      <c r="O104" s="36" t="str">
        <f>IF(ISNUMBER('Water Data'!O102),IF('Water Data'!O102=-999,"NA",IF('Water Data'!O102&lt;1, "&lt;1", IF('Water Data'!O102&gt;99, "&gt;99", 'Water Data'!O102))),"-")</f>
        <v>-</v>
      </c>
      <c r="P104" s="36" t="str">
        <f>IF(ISNUMBER('Water Data'!P102),IF('Water Data'!P102=-999,"NA",IF('Water Data'!P102&lt;1, "&lt;1", IF('Water Data'!P102&gt;99, "&gt;99", 'Water Data'!P102))),"-")</f>
        <v>-</v>
      </c>
      <c r="Q104" s="36" t="str">
        <f>IF(ISNUMBER('Water Data'!Q102),IF('Water Data'!Q102=-999,"NA",IF('Water Data'!Q102&lt;1, "&lt;1", IF('Water Data'!Q102&gt;99, "&gt;99", 'Water Data'!Q102))),"-")</f>
        <v>-</v>
      </c>
      <c r="R104" s="36" t="str">
        <f>IF(ISNUMBER('Water Data'!R102),IF('Water Data'!R102=-999,"NA",IF('Water Data'!R102&lt;1, "&lt;1", IF('Water Data'!R102&gt;99, "&gt;99", 'Water Data'!R102))),"-")</f>
        <v>-</v>
      </c>
      <c r="S104" s="36" t="str">
        <f>IF(ISNUMBER('Water Data'!S102),IF('Water Data'!S102=-999,"NA",IF('Water Data'!S102&lt;1, "&lt;1", IF('Water Data'!S102&gt;99, "&gt;99", 'Water Data'!S102))),"-")</f>
        <v>-</v>
      </c>
      <c r="T104" s="36" t="str">
        <f>IF(ISNUMBER('Water Data'!T102),IF('Water Data'!T102=-999,"NA",IF('Water Data'!T102&lt;1, "&lt;1", IF('Water Data'!T102&gt;99, "&gt;99", 'Water Data'!T102))),"-")</f>
        <v>-</v>
      </c>
      <c r="U104" s="36" t="str">
        <f>IF(ISNUMBER('Water Data'!U102),IF('Water Data'!U102=-999,"NA",IF('Water Data'!U102&lt;1, "&lt;1", IF('Water Data'!U102&gt;99, "&gt;99", 'Water Data'!U102))),"-")</f>
        <v>-</v>
      </c>
      <c r="V104" s="36" t="str">
        <f>IF(ISNUMBER('Water Data'!V102),IF('Water Data'!V102=-999,"NA",IF('Water Data'!V102&lt;1, "&lt;1", IF('Water Data'!V102&gt;99, "&gt;99", 'Water Data'!V102))),"-")</f>
        <v>-</v>
      </c>
      <c r="W104" s="36" t="str">
        <f>IF(ISNUMBER('Water Data'!W102),IF('Water Data'!W102=-999,"NA",IF('Water Data'!W102&lt;1, "&lt;1", IF('Water Data'!W102&gt;99, "&gt;99", 'Water Data'!W102))),"-")</f>
        <v>-</v>
      </c>
      <c r="X104" s="36" t="str">
        <f>IF(ISNUMBER('Water Data'!X102),IF('Water Data'!X102=-999,"NA",IF('Water Data'!X102&lt;1, "&lt;1", IF('Water Data'!X102&gt;99, "&gt;99", 'Water Data'!X102))),"-")</f>
        <v>-</v>
      </c>
      <c r="Y104" s="36" t="str">
        <f>IF(ISNUMBER('Water Data'!Y102),IF('Water Data'!Y102=-999,"NA",IF('Water Data'!Y102&lt;1, "&lt;1", IF('Water Data'!Y102&gt;99, "&gt;99", 'Water Data'!Y102))),"-")</f>
        <v>-</v>
      </c>
      <c r="Z104" s="5"/>
    </row>
    <row r="105" spans="1:26" s="2" customFormat="1" hidden="1" x14ac:dyDescent="0.2">
      <c r="A105" s="37" t="str">
        <f>'Water Data'!A103</f>
        <v>Northern Africa and Western Asia</v>
      </c>
      <c r="B105" s="5">
        <f>'Water Data'!B103</f>
        <v>2001</v>
      </c>
      <c r="C105" s="50">
        <f>'Water Data'!C103</f>
        <v>116455.656</v>
      </c>
      <c r="D105" s="8">
        <f>IF(ISNUMBER('Water Data'!D103),'Water Data'!D103,"-")</f>
        <v>55.963417053222656</v>
      </c>
      <c r="E105" s="8">
        <f>IF(ISNUMBER('Water Data'!E103),'Water Data'!E103,"-")</f>
        <v>17.956535339355469</v>
      </c>
      <c r="F105" s="8">
        <f>IF(ISNUMBER('Water Data'!F103),'Water Data'!F103,"-")</f>
        <v>40.359294891357422</v>
      </c>
      <c r="G105" s="8">
        <f>IF(ISNUMBER('Water Data'!G103),'Water Data'!G103,"-")</f>
        <v>41.684169769287109</v>
      </c>
      <c r="H105" s="36" t="str">
        <f>IF(ISNUMBER('Water Data'!H103),IF('Water Data'!H103=-999,"NA",IF('Water Data'!H103&lt;1, "&lt;1", IF('Water Data'!H103&gt;99, "&gt;99", 'Water Data'!H103))),"-")</f>
        <v>-</v>
      </c>
      <c r="I105" s="36" t="str">
        <f>IF(ISNUMBER('Water Data'!I103),IF('Water Data'!I103=-999,"NA",IF('Water Data'!I103&lt;1, "&lt;1", IF('Water Data'!I103&gt;99, "&gt;99", 'Water Data'!I103))),"-")</f>
        <v>-</v>
      </c>
      <c r="J105" s="36" t="str">
        <f>IF(ISNUMBER('Water Data'!J103),IF('Water Data'!J103=-999,"NA",IF('Water Data'!J103&lt;1, "&lt;1", IF('Water Data'!J103&gt;99, "&gt;99", 'Water Data'!J103))),"-")</f>
        <v>-</v>
      </c>
      <c r="K105" s="36" t="str">
        <f>IF(ISNUMBER('Water Data'!K103),IF('Water Data'!K103=-999,"NA",IF('Water Data'!K103&lt;1, "&lt;1", IF('Water Data'!K103&gt;99, "&gt;99", 'Water Data'!K103))),"-")</f>
        <v>-</v>
      </c>
      <c r="L105" s="36" t="str">
        <f>IF(ISNUMBER('Water Data'!L103),IF('Water Data'!L103=-999,"NA",IF('Water Data'!L103&lt;1, "&lt;1", IF('Water Data'!L103&gt;99, "&gt;99", 'Water Data'!L103))),"-")</f>
        <v>-</v>
      </c>
      <c r="M105" s="36" t="str">
        <f>IF(ISNUMBER('Water Data'!M103),IF('Water Data'!M103=-999,"NA",IF('Water Data'!M103&lt;1, "&lt;1", IF('Water Data'!M103&gt;99, "&gt;99", 'Water Data'!M103))),"-")</f>
        <v>-</v>
      </c>
      <c r="N105" s="36" t="str">
        <f>IF(ISNUMBER('Water Data'!N103),IF('Water Data'!N103=-999,"NA",IF('Water Data'!N103&lt;1, "&lt;1", IF('Water Data'!N103&gt;99, "&gt;99", 'Water Data'!N103))),"-")</f>
        <v>-</v>
      </c>
      <c r="O105" s="36" t="str">
        <f>IF(ISNUMBER('Water Data'!O103),IF('Water Data'!O103=-999,"NA",IF('Water Data'!O103&lt;1, "&lt;1", IF('Water Data'!O103&gt;99, "&gt;99", 'Water Data'!O103))),"-")</f>
        <v>-</v>
      </c>
      <c r="P105" s="36" t="str">
        <f>IF(ISNUMBER('Water Data'!P103),IF('Water Data'!P103=-999,"NA",IF('Water Data'!P103&lt;1, "&lt;1", IF('Water Data'!P103&gt;99, "&gt;99", 'Water Data'!P103))),"-")</f>
        <v>-</v>
      </c>
      <c r="Q105" s="36" t="str">
        <f>IF(ISNUMBER('Water Data'!Q103),IF('Water Data'!Q103=-999,"NA",IF('Water Data'!Q103&lt;1, "&lt;1", IF('Water Data'!Q103&gt;99, "&gt;99", 'Water Data'!Q103))),"-")</f>
        <v>-</v>
      </c>
      <c r="R105" s="36" t="str">
        <f>IF(ISNUMBER('Water Data'!R103),IF('Water Data'!R103=-999,"NA",IF('Water Data'!R103&lt;1, "&lt;1", IF('Water Data'!R103&gt;99, "&gt;99", 'Water Data'!R103))),"-")</f>
        <v>-</v>
      </c>
      <c r="S105" s="36" t="str">
        <f>IF(ISNUMBER('Water Data'!S103),IF('Water Data'!S103=-999,"NA",IF('Water Data'!S103&lt;1, "&lt;1", IF('Water Data'!S103&gt;99, "&gt;99", 'Water Data'!S103))),"-")</f>
        <v>-</v>
      </c>
      <c r="T105" s="36" t="str">
        <f>IF(ISNUMBER('Water Data'!T103),IF('Water Data'!T103=-999,"NA",IF('Water Data'!T103&lt;1, "&lt;1", IF('Water Data'!T103&gt;99, "&gt;99", 'Water Data'!T103))),"-")</f>
        <v>-</v>
      </c>
      <c r="U105" s="36" t="str">
        <f>IF(ISNUMBER('Water Data'!U103),IF('Water Data'!U103=-999,"NA",IF('Water Data'!U103&lt;1, "&lt;1", IF('Water Data'!U103&gt;99, "&gt;99", 'Water Data'!U103))),"-")</f>
        <v>-</v>
      </c>
      <c r="V105" s="36" t="str">
        <f>IF(ISNUMBER('Water Data'!V103),IF('Water Data'!V103=-999,"NA",IF('Water Data'!V103&lt;1, "&lt;1", IF('Water Data'!V103&gt;99, "&gt;99", 'Water Data'!V103))),"-")</f>
        <v>-</v>
      </c>
      <c r="W105" s="36" t="str">
        <f>IF(ISNUMBER('Water Data'!W103),IF('Water Data'!W103=-999,"NA",IF('Water Data'!W103&lt;1, "&lt;1", IF('Water Data'!W103&gt;99, "&gt;99", 'Water Data'!W103))),"-")</f>
        <v>-</v>
      </c>
      <c r="X105" s="36" t="str">
        <f>IF(ISNUMBER('Water Data'!X103),IF('Water Data'!X103=-999,"NA",IF('Water Data'!X103&lt;1, "&lt;1", IF('Water Data'!X103&gt;99, "&gt;99", 'Water Data'!X103))),"-")</f>
        <v>-</v>
      </c>
      <c r="Y105" s="36" t="str">
        <f>IF(ISNUMBER('Water Data'!Y103),IF('Water Data'!Y103=-999,"NA",IF('Water Data'!Y103&lt;1, "&lt;1", IF('Water Data'!Y103&gt;99, "&gt;99", 'Water Data'!Y103))),"-")</f>
        <v>-</v>
      </c>
      <c r="Z105" s="5"/>
    </row>
    <row r="106" spans="1:26" s="2" customFormat="1" hidden="1" x14ac:dyDescent="0.2">
      <c r="A106" s="37" t="str">
        <f>'Water Data'!A104</f>
        <v>Northern Africa and Western Asia</v>
      </c>
      <c r="B106" s="5">
        <f>'Water Data'!B104</f>
        <v>2002</v>
      </c>
      <c r="C106" s="50">
        <f>'Water Data'!C104</f>
        <v>117198.079</v>
      </c>
      <c r="D106" s="8">
        <f>IF(ISNUMBER('Water Data'!D104),'Water Data'!D104,"-")</f>
        <v>56.228263854980469</v>
      </c>
      <c r="E106" s="8">
        <f>IF(ISNUMBER('Water Data'!E104),'Water Data'!E104,"-")</f>
        <v>17.879465103149414</v>
      </c>
      <c r="F106" s="8">
        <f>IF(ISNUMBER('Water Data'!F104),'Water Data'!F104,"-")</f>
        <v>40.235038757324219</v>
      </c>
      <c r="G106" s="8">
        <f>IF(ISNUMBER('Water Data'!G104),'Water Data'!G104,"-")</f>
        <v>41.885494232177734</v>
      </c>
      <c r="H106" s="36" t="str">
        <f>IF(ISNUMBER('Water Data'!H104),IF('Water Data'!H104=-999,"NA",IF('Water Data'!H104&lt;1, "&lt;1", IF('Water Data'!H104&gt;99, "&gt;99", 'Water Data'!H104))),"-")</f>
        <v>-</v>
      </c>
      <c r="I106" s="36" t="str">
        <f>IF(ISNUMBER('Water Data'!I104),IF('Water Data'!I104=-999,"NA",IF('Water Data'!I104&lt;1, "&lt;1", IF('Water Data'!I104&gt;99, "&gt;99", 'Water Data'!I104))),"-")</f>
        <v>-</v>
      </c>
      <c r="J106" s="36" t="str">
        <f>IF(ISNUMBER('Water Data'!J104),IF('Water Data'!J104=-999,"NA",IF('Water Data'!J104&lt;1, "&lt;1", IF('Water Data'!J104&gt;99, "&gt;99", 'Water Data'!J104))),"-")</f>
        <v>-</v>
      </c>
      <c r="K106" s="36" t="str">
        <f>IF(ISNUMBER('Water Data'!K104),IF('Water Data'!K104=-999,"NA",IF('Water Data'!K104&lt;1, "&lt;1", IF('Water Data'!K104&gt;99, "&gt;99", 'Water Data'!K104))),"-")</f>
        <v>-</v>
      </c>
      <c r="L106" s="36" t="str">
        <f>IF(ISNUMBER('Water Data'!L104),IF('Water Data'!L104=-999,"NA",IF('Water Data'!L104&lt;1, "&lt;1", IF('Water Data'!L104&gt;99, "&gt;99", 'Water Data'!L104))),"-")</f>
        <v>-</v>
      </c>
      <c r="M106" s="36" t="str">
        <f>IF(ISNUMBER('Water Data'!M104),IF('Water Data'!M104=-999,"NA",IF('Water Data'!M104&lt;1, "&lt;1", IF('Water Data'!M104&gt;99, "&gt;99", 'Water Data'!M104))),"-")</f>
        <v>-</v>
      </c>
      <c r="N106" s="36" t="str">
        <f>IF(ISNUMBER('Water Data'!N104),IF('Water Data'!N104=-999,"NA",IF('Water Data'!N104&lt;1, "&lt;1", IF('Water Data'!N104&gt;99, "&gt;99", 'Water Data'!N104))),"-")</f>
        <v>-</v>
      </c>
      <c r="O106" s="36" t="str">
        <f>IF(ISNUMBER('Water Data'!O104),IF('Water Data'!O104=-999,"NA",IF('Water Data'!O104&lt;1, "&lt;1", IF('Water Data'!O104&gt;99, "&gt;99", 'Water Data'!O104))),"-")</f>
        <v>-</v>
      </c>
      <c r="P106" s="36" t="str">
        <f>IF(ISNUMBER('Water Data'!P104),IF('Water Data'!P104=-999,"NA",IF('Water Data'!P104&lt;1, "&lt;1", IF('Water Data'!P104&gt;99, "&gt;99", 'Water Data'!P104))),"-")</f>
        <v>-</v>
      </c>
      <c r="Q106" s="36" t="str">
        <f>IF(ISNUMBER('Water Data'!Q104),IF('Water Data'!Q104=-999,"NA",IF('Water Data'!Q104&lt;1, "&lt;1", IF('Water Data'!Q104&gt;99, "&gt;99", 'Water Data'!Q104))),"-")</f>
        <v>-</v>
      </c>
      <c r="R106" s="36" t="str">
        <f>IF(ISNUMBER('Water Data'!R104),IF('Water Data'!R104=-999,"NA",IF('Water Data'!R104&lt;1, "&lt;1", IF('Water Data'!R104&gt;99, "&gt;99", 'Water Data'!R104))),"-")</f>
        <v>-</v>
      </c>
      <c r="S106" s="36" t="str">
        <f>IF(ISNUMBER('Water Data'!S104),IF('Water Data'!S104=-999,"NA",IF('Water Data'!S104&lt;1, "&lt;1", IF('Water Data'!S104&gt;99, "&gt;99", 'Water Data'!S104))),"-")</f>
        <v>-</v>
      </c>
      <c r="T106" s="36" t="str">
        <f>IF(ISNUMBER('Water Data'!T104),IF('Water Data'!T104=-999,"NA",IF('Water Data'!T104&lt;1, "&lt;1", IF('Water Data'!T104&gt;99, "&gt;99", 'Water Data'!T104))),"-")</f>
        <v>-</v>
      </c>
      <c r="U106" s="36" t="str">
        <f>IF(ISNUMBER('Water Data'!U104),IF('Water Data'!U104=-999,"NA",IF('Water Data'!U104&lt;1, "&lt;1", IF('Water Data'!U104&gt;99, "&gt;99", 'Water Data'!U104))),"-")</f>
        <v>-</v>
      </c>
      <c r="V106" s="36" t="str">
        <f>IF(ISNUMBER('Water Data'!V104),IF('Water Data'!V104=-999,"NA",IF('Water Data'!V104&lt;1, "&lt;1", IF('Water Data'!V104&gt;99, "&gt;99", 'Water Data'!V104))),"-")</f>
        <v>-</v>
      </c>
      <c r="W106" s="36" t="str">
        <f>IF(ISNUMBER('Water Data'!W104),IF('Water Data'!W104=-999,"NA",IF('Water Data'!W104&lt;1, "&lt;1", IF('Water Data'!W104&gt;99, "&gt;99", 'Water Data'!W104))),"-")</f>
        <v>-</v>
      </c>
      <c r="X106" s="36" t="str">
        <f>IF(ISNUMBER('Water Data'!X104),IF('Water Data'!X104=-999,"NA",IF('Water Data'!X104&lt;1, "&lt;1", IF('Water Data'!X104&gt;99, "&gt;99", 'Water Data'!X104))),"-")</f>
        <v>-</v>
      </c>
      <c r="Y106" s="36" t="str">
        <f>IF(ISNUMBER('Water Data'!Y104),IF('Water Data'!Y104=-999,"NA",IF('Water Data'!Y104&lt;1, "&lt;1", IF('Water Data'!Y104&gt;99, "&gt;99", 'Water Data'!Y104))),"-")</f>
        <v>-</v>
      </c>
      <c r="Z106" s="5"/>
    </row>
    <row r="107" spans="1:26" s="2" customFormat="1" hidden="1" x14ac:dyDescent="0.2">
      <c r="A107" s="37" t="str">
        <f>'Water Data'!A105</f>
        <v>Northern Africa and Western Asia</v>
      </c>
      <c r="B107" s="5">
        <f>'Water Data'!B105</f>
        <v>2003</v>
      </c>
      <c r="C107" s="50">
        <f>'Water Data'!C105</f>
        <v>117916.948</v>
      </c>
      <c r="D107" s="8">
        <f>IF(ISNUMBER('Water Data'!D105),'Water Data'!D105,"-")</f>
        <v>56.500839233398438</v>
      </c>
      <c r="E107" s="8">
        <f>IF(ISNUMBER('Water Data'!E105),'Water Data'!E105,"-")</f>
        <v>17.822525024414063</v>
      </c>
      <c r="F107" s="8">
        <f>IF(ISNUMBER('Water Data'!F105),'Water Data'!F105,"-")</f>
        <v>39.411849975585938</v>
      </c>
      <c r="G107" s="8">
        <f>IF(ISNUMBER('Water Data'!G105),'Water Data'!G105,"-")</f>
        <v>42.765628814697266</v>
      </c>
      <c r="H107" s="36" t="str">
        <f>IF(ISNUMBER('Water Data'!H105),IF('Water Data'!H105=-999,"NA",IF('Water Data'!H105&lt;1, "&lt;1", IF('Water Data'!H105&gt;99, "&gt;99", 'Water Data'!H105))),"-")</f>
        <v>-</v>
      </c>
      <c r="I107" s="36" t="str">
        <f>IF(ISNUMBER('Water Data'!I105),IF('Water Data'!I105=-999,"NA",IF('Water Data'!I105&lt;1, "&lt;1", IF('Water Data'!I105&gt;99, "&gt;99", 'Water Data'!I105))),"-")</f>
        <v>-</v>
      </c>
      <c r="J107" s="36" t="str">
        <f>IF(ISNUMBER('Water Data'!J105),IF('Water Data'!J105=-999,"NA",IF('Water Data'!J105&lt;1, "&lt;1", IF('Water Data'!J105&gt;99, "&gt;99", 'Water Data'!J105))),"-")</f>
        <v>-</v>
      </c>
      <c r="K107" s="36" t="str">
        <f>IF(ISNUMBER('Water Data'!K105),IF('Water Data'!K105=-999,"NA",IF('Water Data'!K105&lt;1, "&lt;1", IF('Water Data'!K105&gt;99, "&gt;99", 'Water Data'!K105))),"-")</f>
        <v>-</v>
      </c>
      <c r="L107" s="36" t="str">
        <f>IF(ISNUMBER('Water Data'!L105),IF('Water Data'!L105=-999,"NA",IF('Water Data'!L105&lt;1, "&lt;1", IF('Water Data'!L105&gt;99, "&gt;99", 'Water Data'!L105))),"-")</f>
        <v>-</v>
      </c>
      <c r="M107" s="36" t="str">
        <f>IF(ISNUMBER('Water Data'!M105),IF('Water Data'!M105=-999,"NA",IF('Water Data'!M105&lt;1, "&lt;1", IF('Water Data'!M105&gt;99, "&gt;99", 'Water Data'!M105))),"-")</f>
        <v>-</v>
      </c>
      <c r="N107" s="36" t="str">
        <f>IF(ISNUMBER('Water Data'!N105),IF('Water Data'!N105=-999,"NA",IF('Water Data'!N105&lt;1, "&lt;1", IF('Water Data'!N105&gt;99, "&gt;99", 'Water Data'!N105))),"-")</f>
        <v>-</v>
      </c>
      <c r="O107" s="36" t="str">
        <f>IF(ISNUMBER('Water Data'!O105),IF('Water Data'!O105=-999,"NA",IF('Water Data'!O105&lt;1, "&lt;1", IF('Water Data'!O105&gt;99, "&gt;99", 'Water Data'!O105))),"-")</f>
        <v>-</v>
      </c>
      <c r="P107" s="36" t="str">
        <f>IF(ISNUMBER('Water Data'!P105),IF('Water Data'!P105=-999,"NA",IF('Water Data'!P105&lt;1, "&lt;1", IF('Water Data'!P105&gt;99, "&gt;99", 'Water Data'!P105))),"-")</f>
        <v>-</v>
      </c>
      <c r="Q107" s="36" t="str">
        <f>IF(ISNUMBER('Water Data'!Q105),IF('Water Data'!Q105=-999,"NA",IF('Water Data'!Q105&lt;1, "&lt;1", IF('Water Data'!Q105&gt;99, "&gt;99", 'Water Data'!Q105))),"-")</f>
        <v>-</v>
      </c>
      <c r="R107" s="36" t="str">
        <f>IF(ISNUMBER('Water Data'!R105),IF('Water Data'!R105=-999,"NA",IF('Water Data'!R105&lt;1, "&lt;1", IF('Water Data'!R105&gt;99, "&gt;99", 'Water Data'!R105))),"-")</f>
        <v>-</v>
      </c>
      <c r="S107" s="36" t="str">
        <f>IF(ISNUMBER('Water Data'!S105),IF('Water Data'!S105=-999,"NA",IF('Water Data'!S105&lt;1, "&lt;1", IF('Water Data'!S105&gt;99, "&gt;99", 'Water Data'!S105))),"-")</f>
        <v>-</v>
      </c>
      <c r="T107" s="36" t="str">
        <f>IF(ISNUMBER('Water Data'!T105),IF('Water Data'!T105=-999,"NA",IF('Water Data'!T105&lt;1, "&lt;1", IF('Water Data'!T105&gt;99, "&gt;99", 'Water Data'!T105))),"-")</f>
        <v>-</v>
      </c>
      <c r="U107" s="36" t="str">
        <f>IF(ISNUMBER('Water Data'!U105),IF('Water Data'!U105=-999,"NA",IF('Water Data'!U105&lt;1, "&lt;1", IF('Water Data'!U105&gt;99, "&gt;99", 'Water Data'!U105))),"-")</f>
        <v>-</v>
      </c>
      <c r="V107" s="36" t="str">
        <f>IF(ISNUMBER('Water Data'!V105),IF('Water Data'!V105=-999,"NA",IF('Water Data'!V105&lt;1, "&lt;1", IF('Water Data'!V105&gt;99, "&gt;99", 'Water Data'!V105))),"-")</f>
        <v>-</v>
      </c>
      <c r="W107" s="36" t="str">
        <f>IF(ISNUMBER('Water Data'!W105),IF('Water Data'!W105=-999,"NA",IF('Water Data'!W105&lt;1, "&lt;1", IF('Water Data'!W105&gt;99, "&gt;99", 'Water Data'!W105))),"-")</f>
        <v>-</v>
      </c>
      <c r="X107" s="36" t="str">
        <f>IF(ISNUMBER('Water Data'!X105),IF('Water Data'!X105=-999,"NA",IF('Water Data'!X105&lt;1, "&lt;1", IF('Water Data'!X105&gt;99, "&gt;99", 'Water Data'!X105))),"-")</f>
        <v>-</v>
      </c>
      <c r="Y107" s="36" t="str">
        <f>IF(ISNUMBER('Water Data'!Y105),IF('Water Data'!Y105=-999,"NA",IF('Water Data'!Y105&lt;1, "&lt;1", IF('Water Data'!Y105&gt;99, "&gt;99", 'Water Data'!Y105))),"-")</f>
        <v>-</v>
      </c>
      <c r="Z107" s="5"/>
    </row>
    <row r="108" spans="1:26" s="2" customFormat="1" hidden="1" x14ac:dyDescent="0.2">
      <c r="A108" s="37" t="str">
        <f>'Water Data'!A106</f>
        <v>Northern Africa and Western Asia</v>
      </c>
      <c r="B108" s="5">
        <f>'Water Data'!B106</f>
        <v>2004</v>
      </c>
      <c r="C108" s="50">
        <f>'Water Data'!C106</f>
        <v>118532.32799999999</v>
      </c>
      <c r="D108" s="8">
        <f>IF(ISNUMBER('Water Data'!D106),'Water Data'!D106,"-")</f>
        <v>56.764202117919922</v>
      </c>
      <c r="E108" s="8">
        <f>IF(ISNUMBER('Water Data'!E106),'Water Data'!E106,"-")</f>
        <v>17.795928955078125</v>
      </c>
      <c r="F108" s="8">
        <f>IF(ISNUMBER('Water Data'!F106),'Water Data'!F106,"-")</f>
        <v>39.466163635253906</v>
      </c>
      <c r="G108" s="8">
        <f>IF(ISNUMBER('Water Data'!G106),'Water Data'!G106,"-")</f>
        <v>42.737911224365234</v>
      </c>
      <c r="H108" s="36" t="str">
        <f>IF(ISNUMBER('Water Data'!H106),IF('Water Data'!H106=-999,"NA",IF('Water Data'!H106&lt;1, "&lt;1", IF('Water Data'!H106&gt;99, "&gt;99", 'Water Data'!H106))),"-")</f>
        <v>-</v>
      </c>
      <c r="I108" s="36" t="str">
        <f>IF(ISNUMBER('Water Data'!I106),IF('Water Data'!I106=-999,"NA",IF('Water Data'!I106&lt;1, "&lt;1", IF('Water Data'!I106&gt;99, "&gt;99", 'Water Data'!I106))),"-")</f>
        <v>-</v>
      </c>
      <c r="J108" s="36" t="str">
        <f>IF(ISNUMBER('Water Data'!J106),IF('Water Data'!J106=-999,"NA",IF('Water Data'!J106&lt;1, "&lt;1", IF('Water Data'!J106&gt;99, "&gt;99", 'Water Data'!J106))),"-")</f>
        <v>-</v>
      </c>
      <c r="K108" s="36" t="str">
        <f>IF(ISNUMBER('Water Data'!K106),IF('Water Data'!K106=-999,"NA",IF('Water Data'!K106&lt;1, "&lt;1", IF('Water Data'!K106&gt;99, "&gt;99", 'Water Data'!K106))),"-")</f>
        <v>-</v>
      </c>
      <c r="L108" s="36" t="str">
        <f>IF(ISNUMBER('Water Data'!L106),IF('Water Data'!L106=-999,"NA",IF('Water Data'!L106&lt;1, "&lt;1", IF('Water Data'!L106&gt;99, "&gt;99", 'Water Data'!L106))),"-")</f>
        <v>-</v>
      </c>
      <c r="M108" s="36" t="str">
        <f>IF(ISNUMBER('Water Data'!M106),IF('Water Data'!M106=-999,"NA",IF('Water Data'!M106&lt;1, "&lt;1", IF('Water Data'!M106&gt;99, "&gt;99", 'Water Data'!M106))),"-")</f>
        <v>-</v>
      </c>
      <c r="N108" s="36" t="str">
        <f>IF(ISNUMBER('Water Data'!N106),IF('Water Data'!N106=-999,"NA",IF('Water Data'!N106&lt;1, "&lt;1", IF('Water Data'!N106&gt;99, "&gt;99", 'Water Data'!N106))),"-")</f>
        <v>-</v>
      </c>
      <c r="O108" s="36" t="str">
        <f>IF(ISNUMBER('Water Data'!O106),IF('Water Data'!O106=-999,"NA",IF('Water Data'!O106&lt;1, "&lt;1", IF('Water Data'!O106&gt;99, "&gt;99", 'Water Data'!O106))),"-")</f>
        <v>-</v>
      </c>
      <c r="P108" s="36" t="str">
        <f>IF(ISNUMBER('Water Data'!P106),IF('Water Data'!P106=-999,"NA",IF('Water Data'!P106&lt;1, "&lt;1", IF('Water Data'!P106&gt;99, "&gt;99", 'Water Data'!P106))),"-")</f>
        <v>-</v>
      </c>
      <c r="Q108" s="36" t="str">
        <f>IF(ISNUMBER('Water Data'!Q106),IF('Water Data'!Q106=-999,"NA",IF('Water Data'!Q106&lt;1, "&lt;1", IF('Water Data'!Q106&gt;99, "&gt;99", 'Water Data'!Q106))),"-")</f>
        <v>-</v>
      </c>
      <c r="R108" s="36" t="str">
        <f>IF(ISNUMBER('Water Data'!R106),IF('Water Data'!R106=-999,"NA",IF('Water Data'!R106&lt;1, "&lt;1", IF('Water Data'!R106&gt;99, "&gt;99", 'Water Data'!R106))),"-")</f>
        <v>-</v>
      </c>
      <c r="S108" s="36" t="str">
        <f>IF(ISNUMBER('Water Data'!S106),IF('Water Data'!S106=-999,"NA",IF('Water Data'!S106&lt;1, "&lt;1", IF('Water Data'!S106&gt;99, "&gt;99", 'Water Data'!S106))),"-")</f>
        <v>-</v>
      </c>
      <c r="T108" s="36" t="str">
        <f>IF(ISNUMBER('Water Data'!T106),IF('Water Data'!T106=-999,"NA",IF('Water Data'!T106&lt;1, "&lt;1", IF('Water Data'!T106&gt;99, "&gt;99", 'Water Data'!T106))),"-")</f>
        <v>-</v>
      </c>
      <c r="U108" s="36" t="str">
        <f>IF(ISNUMBER('Water Data'!U106),IF('Water Data'!U106=-999,"NA",IF('Water Data'!U106&lt;1, "&lt;1", IF('Water Data'!U106&gt;99, "&gt;99", 'Water Data'!U106))),"-")</f>
        <v>-</v>
      </c>
      <c r="V108" s="36" t="str">
        <f>IF(ISNUMBER('Water Data'!V106),IF('Water Data'!V106=-999,"NA",IF('Water Data'!V106&lt;1, "&lt;1", IF('Water Data'!V106&gt;99, "&gt;99", 'Water Data'!V106))),"-")</f>
        <v>-</v>
      </c>
      <c r="W108" s="36" t="str">
        <f>IF(ISNUMBER('Water Data'!W106),IF('Water Data'!W106=-999,"NA",IF('Water Data'!W106&lt;1, "&lt;1", IF('Water Data'!W106&gt;99, "&gt;99", 'Water Data'!W106))),"-")</f>
        <v>-</v>
      </c>
      <c r="X108" s="36" t="str">
        <f>IF(ISNUMBER('Water Data'!X106),IF('Water Data'!X106=-999,"NA",IF('Water Data'!X106&lt;1, "&lt;1", IF('Water Data'!X106&gt;99, "&gt;99", 'Water Data'!X106))),"-")</f>
        <v>-</v>
      </c>
      <c r="Y108" s="36" t="str">
        <f>IF(ISNUMBER('Water Data'!Y106),IF('Water Data'!Y106=-999,"NA",IF('Water Data'!Y106&lt;1, "&lt;1", IF('Water Data'!Y106&gt;99, "&gt;99", 'Water Data'!Y106))),"-")</f>
        <v>-</v>
      </c>
      <c r="Z108" s="5"/>
    </row>
    <row r="109" spans="1:26" s="2" customFormat="1" hidden="1" x14ac:dyDescent="0.2">
      <c r="A109" s="37" t="str">
        <f>'Water Data'!A107</f>
        <v>Northern Africa and Western Asia</v>
      </c>
      <c r="B109" s="5">
        <f>'Water Data'!B107</f>
        <v>2005</v>
      </c>
      <c r="C109" s="50">
        <f>'Water Data'!C107</f>
        <v>120729.98299999999</v>
      </c>
      <c r="D109" s="8">
        <f>IF(ISNUMBER('Water Data'!D107),'Water Data'!D107,"-")</f>
        <v>56.854446411132813</v>
      </c>
      <c r="E109" s="8">
        <f>IF(ISNUMBER('Water Data'!E107),'Water Data'!E107,"-")</f>
        <v>17.512668609619141</v>
      </c>
      <c r="F109" s="8">
        <f>IF(ISNUMBER('Water Data'!F107),'Water Data'!F107,"-")</f>
        <v>40.266700744628906</v>
      </c>
      <c r="G109" s="8">
        <f>IF(ISNUMBER('Water Data'!G107),'Water Data'!G107,"-")</f>
        <v>42.220630645751953</v>
      </c>
      <c r="H109" s="36" t="str">
        <f>IF(ISNUMBER('Water Data'!H107),IF('Water Data'!H107=-999,"NA",IF('Water Data'!H107&lt;1, "&lt;1", IF('Water Data'!H107&gt;99, "&gt;99", 'Water Data'!H107))),"-")</f>
        <v>-</v>
      </c>
      <c r="I109" s="36" t="str">
        <f>IF(ISNUMBER('Water Data'!I107),IF('Water Data'!I107=-999,"NA",IF('Water Data'!I107&lt;1, "&lt;1", IF('Water Data'!I107&gt;99, "&gt;99", 'Water Data'!I107))),"-")</f>
        <v>-</v>
      </c>
      <c r="J109" s="36" t="str">
        <f>IF(ISNUMBER('Water Data'!J107),IF('Water Data'!J107=-999,"NA",IF('Water Data'!J107&lt;1, "&lt;1", IF('Water Data'!J107&gt;99, "&gt;99", 'Water Data'!J107))),"-")</f>
        <v>-</v>
      </c>
      <c r="K109" s="36" t="str">
        <f>IF(ISNUMBER('Water Data'!K107),IF('Water Data'!K107=-999,"NA",IF('Water Data'!K107&lt;1, "&lt;1", IF('Water Data'!K107&gt;99, "&gt;99", 'Water Data'!K107))),"-")</f>
        <v>-</v>
      </c>
      <c r="L109" s="36" t="str">
        <f>IF(ISNUMBER('Water Data'!L107),IF('Water Data'!L107=-999,"NA",IF('Water Data'!L107&lt;1, "&lt;1", IF('Water Data'!L107&gt;99, "&gt;99", 'Water Data'!L107))),"-")</f>
        <v>-</v>
      </c>
      <c r="M109" s="36" t="str">
        <f>IF(ISNUMBER('Water Data'!M107),IF('Water Data'!M107=-999,"NA",IF('Water Data'!M107&lt;1, "&lt;1", IF('Water Data'!M107&gt;99, "&gt;99", 'Water Data'!M107))),"-")</f>
        <v>-</v>
      </c>
      <c r="N109" s="36" t="str">
        <f>IF(ISNUMBER('Water Data'!N107),IF('Water Data'!N107=-999,"NA",IF('Water Data'!N107&lt;1, "&lt;1", IF('Water Data'!N107&gt;99, "&gt;99", 'Water Data'!N107))),"-")</f>
        <v>-</v>
      </c>
      <c r="O109" s="36" t="str">
        <f>IF(ISNUMBER('Water Data'!O107),IF('Water Data'!O107=-999,"NA",IF('Water Data'!O107&lt;1, "&lt;1", IF('Water Data'!O107&gt;99, "&gt;99", 'Water Data'!O107))),"-")</f>
        <v>-</v>
      </c>
      <c r="P109" s="36" t="str">
        <f>IF(ISNUMBER('Water Data'!P107),IF('Water Data'!P107=-999,"NA",IF('Water Data'!P107&lt;1, "&lt;1", IF('Water Data'!P107&gt;99, "&gt;99", 'Water Data'!P107))),"-")</f>
        <v>-</v>
      </c>
      <c r="Q109" s="36" t="str">
        <f>IF(ISNUMBER('Water Data'!Q107),IF('Water Data'!Q107=-999,"NA",IF('Water Data'!Q107&lt;1, "&lt;1", IF('Water Data'!Q107&gt;99, "&gt;99", 'Water Data'!Q107))),"-")</f>
        <v>-</v>
      </c>
      <c r="R109" s="36" t="str">
        <f>IF(ISNUMBER('Water Data'!R107),IF('Water Data'!R107=-999,"NA",IF('Water Data'!R107&lt;1, "&lt;1", IF('Water Data'!R107&gt;99, "&gt;99", 'Water Data'!R107))),"-")</f>
        <v>-</v>
      </c>
      <c r="S109" s="36" t="str">
        <f>IF(ISNUMBER('Water Data'!S107),IF('Water Data'!S107=-999,"NA",IF('Water Data'!S107&lt;1, "&lt;1", IF('Water Data'!S107&gt;99, "&gt;99", 'Water Data'!S107))),"-")</f>
        <v>-</v>
      </c>
      <c r="T109" s="36" t="str">
        <f>IF(ISNUMBER('Water Data'!T107),IF('Water Data'!T107=-999,"NA",IF('Water Data'!T107&lt;1, "&lt;1", IF('Water Data'!T107&gt;99, "&gt;99", 'Water Data'!T107))),"-")</f>
        <v>-</v>
      </c>
      <c r="U109" s="36" t="str">
        <f>IF(ISNUMBER('Water Data'!U107),IF('Water Data'!U107=-999,"NA",IF('Water Data'!U107&lt;1, "&lt;1", IF('Water Data'!U107&gt;99, "&gt;99", 'Water Data'!U107))),"-")</f>
        <v>-</v>
      </c>
      <c r="V109" s="36" t="str">
        <f>IF(ISNUMBER('Water Data'!V107),IF('Water Data'!V107=-999,"NA",IF('Water Data'!V107&lt;1, "&lt;1", IF('Water Data'!V107&gt;99, "&gt;99", 'Water Data'!V107))),"-")</f>
        <v>-</v>
      </c>
      <c r="W109" s="36" t="str">
        <f>IF(ISNUMBER('Water Data'!W107),IF('Water Data'!W107=-999,"NA",IF('Water Data'!W107&lt;1, "&lt;1", IF('Water Data'!W107&gt;99, "&gt;99", 'Water Data'!W107))),"-")</f>
        <v>-</v>
      </c>
      <c r="X109" s="36" t="str">
        <f>IF(ISNUMBER('Water Data'!X107),IF('Water Data'!X107=-999,"NA",IF('Water Data'!X107&lt;1, "&lt;1", IF('Water Data'!X107&gt;99, "&gt;99", 'Water Data'!X107))),"-")</f>
        <v>-</v>
      </c>
      <c r="Y109" s="36" t="str">
        <f>IF(ISNUMBER('Water Data'!Y107),IF('Water Data'!Y107=-999,"NA",IF('Water Data'!Y107&lt;1, "&lt;1", IF('Water Data'!Y107&gt;99, "&gt;99", 'Water Data'!Y107))),"-")</f>
        <v>-</v>
      </c>
      <c r="Z109" s="5"/>
    </row>
    <row r="110" spans="1:26" s="2" customFormat="1" hidden="1" x14ac:dyDescent="0.2">
      <c r="A110" s="37" t="str">
        <f>'Water Data'!A108</f>
        <v>Northern Africa and Western Asia</v>
      </c>
      <c r="B110" s="5">
        <f>'Water Data'!B108</f>
        <v>2006</v>
      </c>
      <c r="C110" s="50">
        <f>'Water Data'!C108</f>
        <v>120688.395</v>
      </c>
      <c r="D110" s="8">
        <f>IF(ISNUMBER('Water Data'!D108),'Water Data'!D108,"-")</f>
        <v>57.119709014892578</v>
      </c>
      <c r="E110" s="8">
        <f>IF(ISNUMBER('Water Data'!E108),'Water Data'!E108,"-")</f>
        <v>17.126338958740234</v>
      </c>
      <c r="F110" s="8">
        <f>IF(ISNUMBER('Water Data'!F108),'Water Data'!F108,"-")</f>
        <v>40.383129119873047</v>
      </c>
      <c r="G110" s="8">
        <f>IF(ISNUMBER('Water Data'!G108),'Water Data'!G108,"-")</f>
        <v>42.490528106689453</v>
      </c>
      <c r="H110" s="36" t="str">
        <f>IF(ISNUMBER('Water Data'!H108),IF('Water Data'!H108=-999,"NA",IF('Water Data'!H108&lt;1, "&lt;1", IF('Water Data'!H108&gt;99, "&gt;99", 'Water Data'!H108))),"-")</f>
        <v>-</v>
      </c>
      <c r="I110" s="36" t="str">
        <f>IF(ISNUMBER('Water Data'!I108),IF('Water Data'!I108=-999,"NA",IF('Water Data'!I108&lt;1, "&lt;1", IF('Water Data'!I108&gt;99, "&gt;99", 'Water Data'!I108))),"-")</f>
        <v>-</v>
      </c>
      <c r="J110" s="36" t="str">
        <f>IF(ISNUMBER('Water Data'!J108),IF('Water Data'!J108=-999,"NA",IF('Water Data'!J108&lt;1, "&lt;1", IF('Water Data'!J108&gt;99, "&gt;99", 'Water Data'!J108))),"-")</f>
        <v>-</v>
      </c>
      <c r="K110" s="36" t="str">
        <f>IF(ISNUMBER('Water Data'!K108),IF('Water Data'!K108=-999,"NA",IF('Water Data'!K108&lt;1, "&lt;1", IF('Water Data'!K108&gt;99, "&gt;99", 'Water Data'!K108))),"-")</f>
        <v>-</v>
      </c>
      <c r="L110" s="36" t="str">
        <f>IF(ISNUMBER('Water Data'!L108),IF('Water Data'!L108=-999,"NA",IF('Water Data'!L108&lt;1, "&lt;1", IF('Water Data'!L108&gt;99, "&gt;99", 'Water Data'!L108))),"-")</f>
        <v>-</v>
      </c>
      <c r="M110" s="36" t="str">
        <f>IF(ISNUMBER('Water Data'!M108),IF('Water Data'!M108=-999,"NA",IF('Water Data'!M108&lt;1, "&lt;1", IF('Water Data'!M108&gt;99, "&gt;99", 'Water Data'!M108))),"-")</f>
        <v>-</v>
      </c>
      <c r="N110" s="36" t="str">
        <f>IF(ISNUMBER('Water Data'!N108),IF('Water Data'!N108=-999,"NA",IF('Water Data'!N108&lt;1, "&lt;1", IF('Water Data'!N108&gt;99, "&gt;99", 'Water Data'!N108))),"-")</f>
        <v>-</v>
      </c>
      <c r="O110" s="36" t="str">
        <f>IF(ISNUMBER('Water Data'!O108),IF('Water Data'!O108=-999,"NA",IF('Water Data'!O108&lt;1, "&lt;1", IF('Water Data'!O108&gt;99, "&gt;99", 'Water Data'!O108))),"-")</f>
        <v>-</v>
      </c>
      <c r="P110" s="36" t="str">
        <f>IF(ISNUMBER('Water Data'!P108),IF('Water Data'!P108=-999,"NA",IF('Water Data'!P108&lt;1, "&lt;1", IF('Water Data'!P108&gt;99, "&gt;99", 'Water Data'!P108))),"-")</f>
        <v>-</v>
      </c>
      <c r="Q110" s="36" t="str">
        <f>IF(ISNUMBER('Water Data'!Q108),IF('Water Data'!Q108=-999,"NA",IF('Water Data'!Q108&lt;1, "&lt;1", IF('Water Data'!Q108&gt;99, "&gt;99", 'Water Data'!Q108))),"-")</f>
        <v>-</v>
      </c>
      <c r="R110" s="36" t="str">
        <f>IF(ISNUMBER('Water Data'!R108),IF('Water Data'!R108=-999,"NA",IF('Water Data'!R108&lt;1, "&lt;1", IF('Water Data'!R108&gt;99, "&gt;99", 'Water Data'!R108))),"-")</f>
        <v>-</v>
      </c>
      <c r="S110" s="36" t="str">
        <f>IF(ISNUMBER('Water Data'!S108),IF('Water Data'!S108=-999,"NA",IF('Water Data'!S108&lt;1, "&lt;1", IF('Water Data'!S108&gt;99, "&gt;99", 'Water Data'!S108))),"-")</f>
        <v>-</v>
      </c>
      <c r="T110" s="36" t="str">
        <f>IF(ISNUMBER('Water Data'!T108),IF('Water Data'!T108=-999,"NA",IF('Water Data'!T108&lt;1, "&lt;1", IF('Water Data'!T108&gt;99, "&gt;99", 'Water Data'!T108))),"-")</f>
        <v>-</v>
      </c>
      <c r="U110" s="36" t="str">
        <f>IF(ISNUMBER('Water Data'!U108),IF('Water Data'!U108=-999,"NA",IF('Water Data'!U108&lt;1, "&lt;1", IF('Water Data'!U108&gt;99, "&gt;99", 'Water Data'!U108))),"-")</f>
        <v>-</v>
      </c>
      <c r="V110" s="36" t="str">
        <f>IF(ISNUMBER('Water Data'!V108),IF('Water Data'!V108=-999,"NA",IF('Water Data'!V108&lt;1, "&lt;1", IF('Water Data'!V108&gt;99, "&gt;99", 'Water Data'!V108))),"-")</f>
        <v>-</v>
      </c>
      <c r="W110" s="36" t="str">
        <f>IF(ISNUMBER('Water Data'!W108),IF('Water Data'!W108=-999,"NA",IF('Water Data'!W108&lt;1, "&lt;1", IF('Water Data'!W108&gt;99, "&gt;99", 'Water Data'!W108))),"-")</f>
        <v>-</v>
      </c>
      <c r="X110" s="36" t="str">
        <f>IF(ISNUMBER('Water Data'!X108),IF('Water Data'!X108=-999,"NA",IF('Water Data'!X108&lt;1, "&lt;1", IF('Water Data'!X108&gt;99, "&gt;99", 'Water Data'!X108))),"-")</f>
        <v>-</v>
      </c>
      <c r="Y110" s="36">
        <f>IF(ISNUMBER('Water Data'!Y108),IF('Water Data'!Y108=-999,"NA",IF('Water Data'!Y108&lt;1, "&lt;1", IF('Water Data'!Y108&gt;99, "&gt;99", 'Water Data'!Y108))),"-")</f>
        <v>3.0151114463806152</v>
      </c>
      <c r="Z110" s="5"/>
    </row>
    <row r="111" spans="1:26" s="2" customFormat="1" hidden="1" x14ac:dyDescent="0.2">
      <c r="A111" s="37" t="str">
        <f>'Water Data'!A109</f>
        <v>Northern Africa and Western Asia</v>
      </c>
      <c r="B111" s="5">
        <f>'Water Data'!B109</f>
        <v>2007</v>
      </c>
      <c r="C111" s="50">
        <f>'Water Data'!C109</f>
        <v>121963.78599999999</v>
      </c>
      <c r="D111" s="8">
        <f>IF(ISNUMBER('Water Data'!D109),'Water Data'!D109,"-")</f>
        <v>57.448482513427734</v>
      </c>
      <c r="E111" s="8">
        <f>IF(ISNUMBER('Water Data'!E109),'Water Data'!E109,"-")</f>
        <v>17.064167022705078</v>
      </c>
      <c r="F111" s="8">
        <f>IF(ISNUMBER('Water Data'!F109),'Water Data'!F109,"-")</f>
        <v>40.055004119873047</v>
      </c>
      <c r="G111" s="8">
        <f>IF(ISNUMBER('Water Data'!G109),'Water Data'!G109,"-")</f>
        <v>42.880828857421875</v>
      </c>
      <c r="H111" s="36" t="str">
        <f>IF(ISNUMBER('Water Data'!H109),IF('Water Data'!H109=-999,"NA",IF('Water Data'!H109&lt;1, "&lt;1", IF('Water Data'!H109&gt;99, "&gt;99", 'Water Data'!H109))),"-")</f>
        <v>-</v>
      </c>
      <c r="I111" s="36" t="str">
        <f>IF(ISNUMBER('Water Data'!I109),IF('Water Data'!I109=-999,"NA",IF('Water Data'!I109&lt;1, "&lt;1", IF('Water Data'!I109&gt;99, "&gt;99", 'Water Data'!I109))),"-")</f>
        <v>-</v>
      </c>
      <c r="J111" s="36">
        <f>IF(ISNUMBER('Water Data'!J109),IF('Water Data'!J109=-999,"NA",IF('Water Data'!J109&lt;1, "&lt;1", IF('Water Data'!J109&gt;99, "&gt;99", 'Water Data'!J109))),"-")</f>
        <v>5.3554983139038086</v>
      </c>
      <c r="K111" s="36" t="str">
        <f>IF(ISNUMBER('Water Data'!K109),IF('Water Data'!K109=-999,"NA",IF('Water Data'!K109&lt;1, "&lt;1", IF('Water Data'!K109&gt;99, "&gt;99", 'Water Data'!K109))),"-")</f>
        <v>-</v>
      </c>
      <c r="L111" s="36" t="str">
        <f>IF(ISNUMBER('Water Data'!L109),IF('Water Data'!L109=-999,"NA",IF('Water Data'!L109&lt;1, "&lt;1", IF('Water Data'!L109&gt;99, "&gt;99", 'Water Data'!L109))),"-")</f>
        <v>-</v>
      </c>
      <c r="M111" s="36" t="str">
        <f>IF(ISNUMBER('Water Data'!M109),IF('Water Data'!M109=-999,"NA",IF('Water Data'!M109&lt;1, "&lt;1", IF('Water Data'!M109&gt;99, "&gt;99", 'Water Data'!M109))),"-")</f>
        <v>-</v>
      </c>
      <c r="N111" s="36" t="str">
        <f>IF(ISNUMBER('Water Data'!N109),IF('Water Data'!N109=-999,"NA",IF('Water Data'!N109&lt;1, "&lt;1", IF('Water Data'!N109&gt;99, "&gt;99", 'Water Data'!N109))),"-")</f>
        <v>-</v>
      </c>
      <c r="O111" s="36" t="str">
        <f>IF(ISNUMBER('Water Data'!O109),IF('Water Data'!O109=-999,"NA",IF('Water Data'!O109&lt;1, "&lt;1", IF('Water Data'!O109&gt;99, "&gt;99", 'Water Data'!O109))),"-")</f>
        <v>-</v>
      </c>
      <c r="P111" s="36" t="str">
        <f>IF(ISNUMBER('Water Data'!P109),IF('Water Data'!P109=-999,"NA",IF('Water Data'!P109&lt;1, "&lt;1", IF('Water Data'!P109&gt;99, "&gt;99", 'Water Data'!P109))),"-")</f>
        <v>-</v>
      </c>
      <c r="Q111" s="36" t="str">
        <f>IF(ISNUMBER('Water Data'!Q109),IF('Water Data'!Q109=-999,"NA",IF('Water Data'!Q109&lt;1, "&lt;1", IF('Water Data'!Q109&gt;99, "&gt;99", 'Water Data'!Q109))),"-")</f>
        <v>-</v>
      </c>
      <c r="R111" s="36" t="str">
        <f>IF(ISNUMBER('Water Data'!R109),IF('Water Data'!R109=-999,"NA",IF('Water Data'!R109&lt;1, "&lt;1", IF('Water Data'!R109&gt;99, "&gt;99", 'Water Data'!R109))),"-")</f>
        <v>-</v>
      </c>
      <c r="S111" s="36" t="str">
        <f>IF(ISNUMBER('Water Data'!S109),IF('Water Data'!S109=-999,"NA",IF('Water Data'!S109&lt;1, "&lt;1", IF('Water Data'!S109&gt;99, "&gt;99", 'Water Data'!S109))),"-")</f>
        <v>-</v>
      </c>
      <c r="T111" s="36" t="str">
        <f>IF(ISNUMBER('Water Data'!T109),IF('Water Data'!T109=-999,"NA",IF('Water Data'!T109&lt;1, "&lt;1", IF('Water Data'!T109&gt;99, "&gt;99", 'Water Data'!T109))),"-")</f>
        <v>-</v>
      </c>
      <c r="U111" s="36" t="str">
        <f>IF(ISNUMBER('Water Data'!U109),IF('Water Data'!U109=-999,"NA",IF('Water Data'!U109&lt;1, "&lt;1", IF('Water Data'!U109&gt;99, "&gt;99", 'Water Data'!U109))),"-")</f>
        <v>-</v>
      </c>
      <c r="V111" s="36">
        <f>IF(ISNUMBER('Water Data'!V109),IF('Water Data'!V109=-999,"NA",IF('Water Data'!V109&lt;1, "&lt;1", IF('Water Data'!V109&gt;99, "&gt;99", 'Water Data'!V109))),"-")</f>
        <v>7.6221332550048828</v>
      </c>
      <c r="W111" s="36" t="str">
        <f>IF(ISNUMBER('Water Data'!W109),IF('Water Data'!W109=-999,"NA",IF('Water Data'!W109&lt;1, "&lt;1", IF('Water Data'!W109&gt;99, "&gt;99", 'Water Data'!W109))),"-")</f>
        <v>-</v>
      </c>
      <c r="X111" s="36" t="str">
        <f>IF(ISNUMBER('Water Data'!X109),IF('Water Data'!X109=-999,"NA",IF('Water Data'!X109&lt;1, "&lt;1", IF('Water Data'!X109&gt;99, "&gt;99", 'Water Data'!X109))),"-")</f>
        <v>-</v>
      </c>
      <c r="Y111" s="36">
        <f>IF(ISNUMBER('Water Data'!Y109),IF('Water Data'!Y109=-999,"NA",IF('Water Data'!Y109&lt;1, "&lt;1", IF('Water Data'!Y109&gt;99, "&gt;99", 'Water Data'!Y109))),"-")</f>
        <v>3.3779590129852295</v>
      </c>
      <c r="Z111" s="5"/>
    </row>
    <row r="112" spans="1:26" s="2" customFormat="1" hidden="1" x14ac:dyDescent="0.2">
      <c r="A112" s="37" t="str">
        <f>'Water Data'!A110</f>
        <v>Northern Africa and Western Asia</v>
      </c>
      <c r="B112" s="5">
        <f>'Water Data'!B110</f>
        <v>2008</v>
      </c>
      <c r="C112" s="50">
        <f>'Water Data'!C110</f>
        <v>122459.723</v>
      </c>
      <c r="D112" s="8">
        <f>IF(ISNUMBER('Water Data'!D110),'Water Data'!D110,"-")</f>
        <v>57.711498260498047</v>
      </c>
      <c r="E112" s="8">
        <f>IF(ISNUMBER('Water Data'!E110),'Water Data'!E110,"-")</f>
        <v>17.139839172363281</v>
      </c>
      <c r="F112" s="8">
        <f>IF(ISNUMBER('Water Data'!F110),'Water Data'!F110,"-")</f>
        <v>40.032958984375</v>
      </c>
      <c r="G112" s="8">
        <f>IF(ISNUMBER('Water Data'!G110),'Water Data'!G110,"-")</f>
        <v>42.827198028564453</v>
      </c>
      <c r="H112" s="36" t="str">
        <f>IF(ISNUMBER('Water Data'!H110),IF('Water Data'!H110=-999,"NA",IF('Water Data'!H110&lt;1, "&lt;1", IF('Water Data'!H110&gt;99, "&gt;99", 'Water Data'!H110))),"-")</f>
        <v>-</v>
      </c>
      <c r="I112" s="36" t="str">
        <f>IF(ISNUMBER('Water Data'!I110),IF('Water Data'!I110=-999,"NA",IF('Water Data'!I110&lt;1, "&lt;1", IF('Water Data'!I110&gt;99, "&gt;99", 'Water Data'!I110))),"-")</f>
        <v>-</v>
      </c>
      <c r="J112" s="36">
        <f>IF(ISNUMBER('Water Data'!J110),IF('Water Data'!J110=-999,"NA",IF('Water Data'!J110&lt;1, "&lt;1", IF('Water Data'!J110&gt;99, "&gt;99", 'Water Data'!J110))),"-")</f>
        <v>5.3585190773010254</v>
      </c>
      <c r="K112" s="36" t="str">
        <f>IF(ISNUMBER('Water Data'!K110),IF('Water Data'!K110=-999,"NA",IF('Water Data'!K110&lt;1, "&lt;1", IF('Water Data'!K110&gt;99, "&gt;99", 'Water Data'!K110))),"-")</f>
        <v>-</v>
      </c>
      <c r="L112" s="36" t="str">
        <f>IF(ISNUMBER('Water Data'!L110),IF('Water Data'!L110=-999,"NA",IF('Water Data'!L110&lt;1, "&lt;1", IF('Water Data'!L110&gt;99, "&gt;99", 'Water Data'!L110))),"-")</f>
        <v>-</v>
      </c>
      <c r="M112" s="36" t="str">
        <f>IF(ISNUMBER('Water Data'!M110),IF('Water Data'!M110=-999,"NA",IF('Water Data'!M110&lt;1, "&lt;1", IF('Water Data'!M110&gt;99, "&gt;99", 'Water Data'!M110))),"-")</f>
        <v>-</v>
      </c>
      <c r="N112" s="36" t="str">
        <f>IF(ISNUMBER('Water Data'!N110),IF('Water Data'!N110=-999,"NA",IF('Water Data'!N110&lt;1, "&lt;1", IF('Water Data'!N110&gt;99, "&gt;99", 'Water Data'!N110))),"-")</f>
        <v>-</v>
      </c>
      <c r="O112" s="36" t="str">
        <f>IF(ISNUMBER('Water Data'!O110),IF('Water Data'!O110=-999,"NA",IF('Water Data'!O110&lt;1, "&lt;1", IF('Water Data'!O110&gt;99, "&gt;99", 'Water Data'!O110))),"-")</f>
        <v>-</v>
      </c>
      <c r="P112" s="36" t="str">
        <f>IF(ISNUMBER('Water Data'!P110),IF('Water Data'!P110=-999,"NA",IF('Water Data'!P110&lt;1, "&lt;1", IF('Water Data'!P110&gt;99, "&gt;99", 'Water Data'!P110))),"-")</f>
        <v>-</v>
      </c>
      <c r="Q112" s="36" t="str">
        <f>IF(ISNUMBER('Water Data'!Q110),IF('Water Data'!Q110=-999,"NA",IF('Water Data'!Q110&lt;1, "&lt;1", IF('Water Data'!Q110&gt;99, "&gt;99", 'Water Data'!Q110))),"-")</f>
        <v>-</v>
      </c>
      <c r="R112" s="36" t="str">
        <f>IF(ISNUMBER('Water Data'!R110),IF('Water Data'!R110=-999,"NA",IF('Water Data'!R110&lt;1, "&lt;1", IF('Water Data'!R110&gt;99, "&gt;99", 'Water Data'!R110))),"-")</f>
        <v>-</v>
      </c>
      <c r="S112" s="36" t="str">
        <f>IF(ISNUMBER('Water Data'!S110),IF('Water Data'!S110=-999,"NA",IF('Water Data'!S110&lt;1, "&lt;1", IF('Water Data'!S110&gt;99, "&gt;99", 'Water Data'!S110))),"-")</f>
        <v>-</v>
      </c>
      <c r="T112" s="36" t="str">
        <f>IF(ISNUMBER('Water Data'!T110),IF('Water Data'!T110=-999,"NA",IF('Water Data'!T110&lt;1, "&lt;1", IF('Water Data'!T110&gt;99, "&gt;99", 'Water Data'!T110))),"-")</f>
        <v>-</v>
      </c>
      <c r="U112" s="36" t="str">
        <f>IF(ISNUMBER('Water Data'!U110),IF('Water Data'!U110=-999,"NA",IF('Water Data'!U110&lt;1, "&lt;1", IF('Water Data'!U110&gt;99, "&gt;99", 'Water Data'!U110))),"-")</f>
        <v>-</v>
      </c>
      <c r="V112" s="36">
        <f>IF(ISNUMBER('Water Data'!V110),IF('Water Data'!V110=-999,"NA",IF('Water Data'!V110&lt;1, "&lt;1", IF('Water Data'!V110&gt;99, "&gt;99", 'Water Data'!V110))),"-")</f>
        <v>7.6872329711914063</v>
      </c>
      <c r="W112" s="36" t="str">
        <f>IF(ISNUMBER('Water Data'!W110),IF('Water Data'!W110=-999,"NA",IF('Water Data'!W110&lt;1, "&lt;1", IF('Water Data'!W110&gt;99, "&gt;99", 'Water Data'!W110))),"-")</f>
        <v>-</v>
      </c>
      <c r="X112" s="36" t="str">
        <f>IF(ISNUMBER('Water Data'!X110),IF('Water Data'!X110=-999,"NA",IF('Water Data'!X110&lt;1, "&lt;1", IF('Water Data'!X110&gt;99, "&gt;99", 'Water Data'!X110))),"-")</f>
        <v>-</v>
      </c>
      <c r="Y112" s="36">
        <f>IF(ISNUMBER('Water Data'!Y110),IF('Water Data'!Y110=-999,"NA",IF('Water Data'!Y110&lt;1, "&lt;1", IF('Water Data'!Y110&gt;99, "&gt;99", 'Water Data'!Y110))),"-")</f>
        <v>3.3886165618896484</v>
      </c>
      <c r="Z112" s="5"/>
    </row>
    <row r="113" spans="1:26" s="2" customFormat="1" hidden="1" x14ac:dyDescent="0.2">
      <c r="A113" s="37" t="str">
        <f>'Water Data'!A111</f>
        <v>Northern Africa and Western Asia</v>
      </c>
      <c r="B113" s="5">
        <f>'Water Data'!B111</f>
        <v>2009</v>
      </c>
      <c r="C113" s="50">
        <f>'Water Data'!C111</f>
        <v>123569.749</v>
      </c>
      <c r="D113" s="8">
        <f>IF(ISNUMBER('Water Data'!D111),'Water Data'!D111,"-")</f>
        <v>58.040557861328125</v>
      </c>
      <c r="E113" s="8">
        <f>IF(ISNUMBER('Water Data'!E111),'Water Data'!E111,"-")</f>
        <v>17.156818389892578</v>
      </c>
      <c r="F113" s="8">
        <f>IF(ISNUMBER('Water Data'!F111),'Water Data'!F111,"-")</f>
        <v>39.3466796875</v>
      </c>
      <c r="G113" s="8">
        <f>IF(ISNUMBER('Water Data'!G111),'Water Data'!G111,"-")</f>
        <v>43.496501922607422</v>
      </c>
      <c r="H113" s="36" t="str">
        <f>IF(ISNUMBER('Water Data'!H111),IF('Water Data'!H111=-999,"NA",IF('Water Data'!H111&lt;1, "&lt;1", IF('Water Data'!H111&gt;99, "&gt;99", 'Water Data'!H111))),"-")</f>
        <v>-</v>
      </c>
      <c r="I113" s="36" t="str">
        <f>IF(ISNUMBER('Water Data'!I111),IF('Water Data'!I111=-999,"NA",IF('Water Data'!I111&lt;1, "&lt;1", IF('Water Data'!I111&gt;99, "&gt;99", 'Water Data'!I111))),"-")</f>
        <v>-</v>
      </c>
      <c r="J113" s="36">
        <f>IF(ISNUMBER('Water Data'!J111),IF('Water Data'!J111=-999,"NA",IF('Water Data'!J111&lt;1, "&lt;1", IF('Water Data'!J111&gt;99, "&gt;99", 'Water Data'!J111))),"-")</f>
        <v>10.66926097869873</v>
      </c>
      <c r="K113" s="36" t="str">
        <f>IF(ISNUMBER('Water Data'!K111),IF('Water Data'!K111=-999,"NA",IF('Water Data'!K111&lt;1, "&lt;1", IF('Water Data'!K111&gt;99, "&gt;99", 'Water Data'!K111))),"-")</f>
        <v>-</v>
      </c>
      <c r="L113" s="36" t="str">
        <f>IF(ISNUMBER('Water Data'!L111),IF('Water Data'!L111=-999,"NA",IF('Water Data'!L111&lt;1, "&lt;1", IF('Water Data'!L111&gt;99, "&gt;99", 'Water Data'!L111))),"-")</f>
        <v>-</v>
      </c>
      <c r="M113" s="36" t="str">
        <f>IF(ISNUMBER('Water Data'!M111),IF('Water Data'!M111=-999,"NA",IF('Water Data'!M111&lt;1, "&lt;1", IF('Water Data'!M111&gt;99, "&gt;99", 'Water Data'!M111))),"-")</f>
        <v>-</v>
      </c>
      <c r="N113" s="36" t="str">
        <f>IF(ISNUMBER('Water Data'!N111),IF('Water Data'!N111=-999,"NA",IF('Water Data'!N111&lt;1, "&lt;1", IF('Water Data'!N111&gt;99, "&gt;99", 'Water Data'!N111))),"-")</f>
        <v>-</v>
      </c>
      <c r="O113" s="36" t="str">
        <f>IF(ISNUMBER('Water Data'!O111),IF('Water Data'!O111=-999,"NA",IF('Water Data'!O111&lt;1, "&lt;1", IF('Water Data'!O111&gt;99, "&gt;99", 'Water Data'!O111))),"-")</f>
        <v>-</v>
      </c>
      <c r="P113" s="36" t="str">
        <f>IF(ISNUMBER('Water Data'!P111),IF('Water Data'!P111=-999,"NA",IF('Water Data'!P111&lt;1, "&lt;1", IF('Water Data'!P111&gt;99, "&gt;99", 'Water Data'!P111))),"-")</f>
        <v>-</v>
      </c>
      <c r="Q113" s="36" t="str">
        <f>IF(ISNUMBER('Water Data'!Q111),IF('Water Data'!Q111=-999,"NA",IF('Water Data'!Q111&lt;1, "&lt;1", IF('Water Data'!Q111&gt;99, "&gt;99", 'Water Data'!Q111))),"-")</f>
        <v>-</v>
      </c>
      <c r="R113" s="36" t="str">
        <f>IF(ISNUMBER('Water Data'!R111),IF('Water Data'!R111=-999,"NA",IF('Water Data'!R111&lt;1, "&lt;1", IF('Water Data'!R111&gt;99, "&gt;99", 'Water Data'!R111))),"-")</f>
        <v>-</v>
      </c>
      <c r="S113" s="36" t="str">
        <f>IF(ISNUMBER('Water Data'!S111),IF('Water Data'!S111=-999,"NA",IF('Water Data'!S111&lt;1, "&lt;1", IF('Water Data'!S111&gt;99, "&gt;99", 'Water Data'!S111))),"-")</f>
        <v>-</v>
      </c>
      <c r="T113" s="36" t="str">
        <f>IF(ISNUMBER('Water Data'!T111),IF('Water Data'!T111=-999,"NA",IF('Water Data'!T111&lt;1, "&lt;1", IF('Water Data'!T111&gt;99, "&gt;99", 'Water Data'!T111))),"-")</f>
        <v>-</v>
      </c>
      <c r="U113" s="36" t="str">
        <f>IF(ISNUMBER('Water Data'!U111),IF('Water Data'!U111=-999,"NA",IF('Water Data'!U111&lt;1, "&lt;1", IF('Water Data'!U111&gt;99, "&gt;99", 'Water Data'!U111))),"-")</f>
        <v>-</v>
      </c>
      <c r="V113" s="36">
        <f>IF(ISNUMBER('Water Data'!V111),IF('Water Data'!V111=-999,"NA",IF('Water Data'!V111&lt;1, "&lt;1", IF('Water Data'!V111&gt;99, "&gt;99", 'Water Data'!V111))),"-")</f>
        <v>7.9729528427124023</v>
      </c>
      <c r="W113" s="36" t="str">
        <f>IF(ISNUMBER('Water Data'!W111),IF('Water Data'!W111=-999,"NA",IF('Water Data'!W111&lt;1, "&lt;1", IF('Water Data'!W111&gt;99, "&gt;99", 'Water Data'!W111))),"-")</f>
        <v>-</v>
      </c>
      <c r="X113" s="36" t="str">
        <f>IF(ISNUMBER('Water Data'!X111),IF('Water Data'!X111=-999,"NA",IF('Water Data'!X111&lt;1, "&lt;1", IF('Water Data'!X111&gt;99, "&gt;99", 'Water Data'!X111))),"-")</f>
        <v>-</v>
      </c>
      <c r="Y113" s="36">
        <f>IF(ISNUMBER('Water Data'!Y111),IF('Water Data'!Y111=-999,"NA",IF('Water Data'!Y111&lt;1, "&lt;1", IF('Water Data'!Y111&gt;99, "&gt;99", 'Water Data'!Y111))),"-")</f>
        <v>3.3989667892456055</v>
      </c>
      <c r="Z113" s="5"/>
    </row>
    <row r="114" spans="1:26" s="2" customFormat="1" hidden="1" x14ac:dyDescent="0.2">
      <c r="A114" s="37" t="str">
        <f>'Water Data'!A112</f>
        <v>Northern Africa and Western Asia</v>
      </c>
      <c r="B114" s="5">
        <f>'Water Data'!B112</f>
        <v>2010</v>
      </c>
      <c r="C114" s="50">
        <f>'Water Data'!C112</f>
        <v>124264.379</v>
      </c>
      <c r="D114" s="8">
        <f>IF(ISNUMBER('Water Data'!D112),'Water Data'!D112,"-")</f>
        <v>58.324874877929688</v>
      </c>
      <c r="E114" s="8">
        <f>IF(ISNUMBER('Water Data'!E112),'Water Data'!E112,"-")</f>
        <v>17.271747589111328</v>
      </c>
      <c r="F114" s="8">
        <f>IF(ISNUMBER('Water Data'!F112),'Water Data'!F112,"-")</f>
        <v>39.394290924072266</v>
      </c>
      <c r="G114" s="8">
        <f>IF(ISNUMBER('Water Data'!G112),'Water Data'!G112,"-")</f>
        <v>43.333961486816406</v>
      </c>
      <c r="H114" s="36" t="str">
        <f>IF(ISNUMBER('Water Data'!H112),IF('Water Data'!H112=-999,"NA",IF('Water Data'!H112&lt;1, "&lt;1", IF('Water Data'!H112&gt;99, "&gt;99", 'Water Data'!H112))),"-")</f>
        <v>-</v>
      </c>
      <c r="I114" s="36" t="str">
        <f>IF(ISNUMBER('Water Data'!I112),IF('Water Data'!I112=-999,"NA",IF('Water Data'!I112&lt;1, "&lt;1", IF('Water Data'!I112&gt;99, "&gt;99", 'Water Data'!I112))),"-")</f>
        <v>-</v>
      </c>
      <c r="J114" s="36">
        <f>IF(ISNUMBER('Water Data'!J112),IF('Water Data'!J112=-999,"NA",IF('Water Data'!J112&lt;1, "&lt;1", IF('Water Data'!J112&gt;99, "&gt;99", 'Water Data'!J112))),"-")</f>
        <v>10.829602241516113</v>
      </c>
      <c r="K114" s="36" t="str">
        <f>IF(ISNUMBER('Water Data'!K112),IF('Water Data'!K112=-999,"NA",IF('Water Data'!K112&lt;1, "&lt;1", IF('Water Data'!K112&gt;99, "&gt;99", 'Water Data'!K112))),"-")</f>
        <v>-</v>
      </c>
      <c r="L114" s="36" t="str">
        <f>IF(ISNUMBER('Water Data'!L112),IF('Water Data'!L112=-999,"NA",IF('Water Data'!L112&lt;1, "&lt;1", IF('Water Data'!L112&gt;99, "&gt;99", 'Water Data'!L112))),"-")</f>
        <v>-</v>
      </c>
      <c r="M114" s="36" t="str">
        <f>IF(ISNUMBER('Water Data'!M112),IF('Water Data'!M112=-999,"NA",IF('Water Data'!M112&lt;1, "&lt;1", IF('Water Data'!M112&gt;99, "&gt;99", 'Water Data'!M112))),"-")</f>
        <v>-</v>
      </c>
      <c r="N114" s="36" t="str">
        <f>IF(ISNUMBER('Water Data'!N112),IF('Water Data'!N112=-999,"NA",IF('Water Data'!N112&lt;1, "&lt;1", IF('Water Data'!N112&gt;99, "&gt;99", 'Water Data'!N112))),"-")</f>
        <v>-</v>
      </c>
      <c r="O114" s="36" t="str">
        <f>IF(ISNUMBER('Water Data'!O112),IF('Water Data'!O112=-999,"NA",IF('Water Data'!O112&lt;1, "&lt;1", IF('Water Data'!O112&gt;99, "&gt;99", 'Water Data'!O112))),"-")</f>
        <v>-</v>
      </c>
      <c r="P114" s="36" t="str">
        <f>IF(ISNUMBER('Water Data'!P112),IF('Water Data'!P112=-999,"NA",IF('Water Data'!P112&lt;1, "&lt;1", IF('Water Data'!P112&gt;99, "&gt;99", 'Water Data'!P112))),"-")</f>
        <v>-</v>
      </c>
      <c r="Q114" s="36" t="str">
        <f>IF(ISNUMBER('Water Data'!Q112),IF('Water Data'!Q112=-999,"NA",IF('Water Data'!Q112&lt;1, "&lt;1", IF('Water Data'!Q112&gt;99, "&gt;99", 'Water Data'!Q112))),"-")</f>
        <v>-</v>
      </c>
      <c r="R114" s="36" t="str">
        <f>IF(ISNUMBER('Water Data'!R112),IF('Water Data'!R112=-999,"NA",IF('Water Data'!R112&lt;1, "&lt;1", IF('Water Data'!R112&gt;99, "&gt;99", 'Water Data'!R112))),"-")</f>
        <v>-</v>
      </c>
      <c r="S114" s="36" t="str">
        <f>IF(ISNUMBER('Water Data'!S112),IF('Water Data'!S112=-999,"NA",IF('Water Data'!S112&lt;1, "&lt;1", IF('Water Data'!S112&gt;99, "&gt;99", 'Water Data'!S112))),"-")</f>
        <v>-</v>
      </c>
      <c r="T114" s="36" t="str">
        <f>IF(ISNUMBER('Water Data'!T112),IF('Water Data'!T112=-999,"NA",IF('Water Data'!T112&lt;1, "&lt;1", IF('Water Data'!T112&gt;99, "&gt;99", 'Water Data'!T112))),"-")</f>
        <v>-</v>
      </c>
      <c r="U114" s="36" t="str">
        <f>IF(ISNUMBER('Water Data'!U112),IF('Water Data'!U112=-999,"NA",IF('Water Data'!U112&lt;1, "&lt;1", IF('Water Data'!U112&gt;99, "&gt;99", 'Water Data'!U112))),"-")</f>
        <v>-</v>
      </c>
      <c r="V114" s="36">
        <f>IF(ISNUMBER('Water Data'!V112),IF('Water Data'!V112=-999,"NA",IF('Water Data'!V112&lt;1, "&lt;1", IF('Water Data'!V112&gt;99, "&gt;99", 'Water Data'!V112))),"-")</f>
        <v>8.2678108215332031</v>
      </c>
      <c r="W114" s="36" t="str">
        <f>IF(ISNUMBER('Water Data'!W112),IF('Water Data'!W112=-999,"NA",IF('Water Data'!W112&lt;1, "&lt;1", IF('Water Data'!W112&gt;99, "&gt;99", 'Water Data'!W112))),"-")</f>
        <v>-</v>
      </c>
      <c r="X114" s="36" t="str">
        <f>IF(ISNUMBER('Water Data'!X112),IF('Water Data'!X112=-999,"NA",IF('Water Data'!X112&lt;1, "&lt;1", IF('Water Data'!X112&gt;99, "&gt;99", 'Water Data'!X112))),"-")</f>
        <v>-</v>
      </c>
      <c r="Y114" s="36">
        <f>IF(ISNUMBER('Water Data'!Y112),IF('Water Data'!Y112=-999,"NA",IF('Water Data'!Y112&lt;1, "&lt;1", IF('Water Data'!Y112&gt;99, "&gt;99", 'Water Data'!Y112))),"-")</f>
        <v>3.3771982192993164</v>
      </c>
      <c r="Z114" s="5"/>
    </row>
    <row r="115" spans="1:26" s="2" customFormat="1" hidden="1" x14ac:dyDescent="0.2">
      <c r="A115" s="37" t="str">
        <f>'Water Data'!A113</f>
        <v>Northern Africa and Western Asia</v>
      </c>
      <c r="B115" s="5">
        <f>'Water Data'!B113</f>
        <v>2011</v>
      </c>
      <c r="C115" s="50">
        <f>'Water Data'!C113</f>
        <v>125065.845</v>
      </c>
      <c r="D115" s="8">
        <f>IF(ISNUMBER('Water Data'!D113),'Water Data'!D113,"-")</f>
        <v>58.548416137695313</v>
      </c>
      <c r="E115" s="8">
        <f>IF(ISNUMBER('Water Data'!E113),'Water Data'!E113,"-")</f>
        <v>17.363182067871094</v>
      </c>
      <c r="F115" s="8">
        <f>IF(ISNUMBER('Water Data'!F113),'Water Data'!F113,"-")</f>
        <v>39.502864837646484</v>
      </c>
      <c r="G115" s="8">
        <f>IF(ISNUMBER('Water Data'!G113),'Water Data'!G113,"-")</f>
        <v>43.133953094482422</v>
      </c>
      <c r="H115" s="36">
        <f>IF(ISNUMBER('Water Data'!H113),IF('Water Data'!H113=-999,"NA",IF('Water Data'!H113&lt;1, "&lt;1", IF('Water Data'!H113&gt;99, "&gt;99", 'Water Data'!H113))),"-")</f>
        <v>78.286933898925781</v>
      </c>
      <c r="I115" s="36">
        <f>IF(ISNUMBER('Water Data'!I113),IF('Water Data'!I113=-999,"NA",IF('Water Data'!I113&lt;1, "&lt;1", IF('Water Data'!I113&gt;99, "&gt;99", 'Water Data'!I113))),"-")</f>
        <v>10.74322509765625</v>
      </c>
      <c r="J115" s="36">
        <f>IF(ISNUMBER('Water Data'!J113),IF('Water Data'!J113=-999,"NA",IF('Water Data'!J113&lt;1, "&lt;1", IF('Water Data'!J113&gt;99, "&gt;99", 'Water Data'!J113))),"-")</f>
        <v>10.969837188720703</v>
      </c>
      <c r="K115" s="36" t="str">
        <f>IF(ISNUMBER('Water Data'!K113),IF('Water Data'!K113=-999,"NA",IF('Water Data'!K113&lt;1, "&lt;1", IF('Water Data'!K113&gt;99, "&gt;99", 'Water Data'!K113))),"-")</f>
        <v>-</v>
      </c>
      <c r="L115" s="36" t="str">
        <f>IF(ISNUMBER('Water Data'!L113),IF('Water Data'!L113=-999,"NA",IF('Water Data'!L113&lt;1, "&lt;1", IF('Water Data'!L113&gt;99, "&gt;99", 'Water Data'!L113))),"-")</f>
        <v>-</v>
      </c>
      <c r="M115" s="36" t="str">
        <f>IF(ISNUMBER('Water Data'!M113),IF('Water Data'!M113=-999,"NA",IF('Water Data'!M113&lt;1, "&lt;1", IF('Water Data'!M113&gt;99, "&gt;99", 'Water Data'!M113))),"-")</f>
        <v>-</v>
      </c>
      <c r="N115" s="36" t="str">
        <f>IF(ISNUMBER('Water Data'!N113),IF('Water Data'!N113=-999,"NA",IF('Water Data'!N113&lt;1, "&lt;1", IF('Water Data'!N113&gt;99, "&gt;99", 'Water Data'!N113))),"-")</f>
        <v>-</v>
      </c>
      <c r="O115" s="36" t="str">
        <f>IF(ISNUMBER('Water Data'!O113),IF('Water Data'!O113=-999,"NA",IF('Water Data'!O113&lt;1, "&lt;1", IF('Water Data'!O113&gt;99, "&gt;99", 'Water Data'!O113))),"-")</f>
        <v>-</v>
      </c>
      <c r="P115" s="36" t="str">
        <f>IF(ISNUMBER('Water Data'!P113),IF('Water Data'!P113=-999,"NA",IF('Water Data'!P113&lt;1, "&lt;1", IF('Water Data'!P113&gt;99, "&gt;99", 'Water Data'!P113))),"-")</f>
        <v>-</v>
      </c>
      <c r="Q115" s="36" t="str">
        <f>IF(ISNUMBER('Water Data'!Q113),IF('Water Data'!Q113=-999,"NA",IF('Water Data'!Q113&lt;1, "&lt;1", IF('Water Data'!Q113&gt;99, "&gt;99", 'Water Data'!Q113))),"-")</f>
        <v>-</v>
      </c>
      <c r="R115" s="36" t="str">
        <f>IF(ISNUMBER('Water Data'!R113),IF('Water Data'!R113=-999,"NA",IF('Water Data'!R113&lt;1, "&lt;1", IF('Water Data'!R113&gt;99, "&gt;99", 'Water Data'!R113))),"-")</f>
        <v>-</v>
      </c>
      <c r="S115" s="36" t="str">
        <f>IF(ISNUMBER('Water Data'!S113),IF('Water Data'!S113=-999,"NA",IF('Water Data'!S113&lt;1, "&lt;1", IF('Water Data'!S113&gt;99, "&gt;99", 'Water Data'!S113))),"-")</f>
        <v>-</v>
      </c>
      <c r="T115" s="36" t="str">
        <f>IF(ISNUMBER('Water Data'!T113),IF('Water Data'!T113=-999,"NA",IF('Water Data'!T113&lt;1, "&lt;1", IF('Water Data'!T113&gt;99, "&gt;99", 'Water Data'!T113))),"-")</f>
        <v>-</v>
      </c>
      <c r="U115" s="36" t="str">
        <f>IF(ISNUMBER('Water Data'!U113),IF('Water Data'!U113=-999,"NA",IF('Water Data'!U113&lt;1, "&lt;1", IF('Water Data'!U113&gt;99, "&gt;99", 'Water Data'!U113))),"-")</f>
        <v>-</v>
      </c>
      <c r="V115" s="36">
        <f>IF(ISNUMBER('Water Data'!V113),IF('Water Data'!V113=-999,"NA",IF('Water Data'!V113&lt;1, "&lt;1", IF('Water Data'!V113&gt;99, "&gt;99", 'Water Data'!V113))),"-")</f>
        <v>8.5465784072875977</v>
      </c>
      <c r="W115" s="36" t="str">
        <f>IF(ISNUMBER('Water Data'!W113),IF('Water Data'!W113=-999,"NA",IF('Water Data'!W113&lt;1, "&lt;1", IF('Water Data'!W113&gt;99, "&gt;99", 'Water Data'!W113))),"-")</f>
        <v>-</v>
      </c>
      <c r="X115" s="36" t="str">
        <f>IF(ISNUMBER('Water Data'!X113),IF('Water Data'!X113=-999,"NA",IF('Water Data'!X113&lt;1, "&lt;1", IF('Water Data'!X113&gt;99, "&gt;99", 'Water Data'!X113))),"-")</f>
        <v>-</v>
      </c>
      <c r="Y115" s="36">
        <f>IF(ISNUMBER('Water Data'!Y113),IF('Water Data'!Y113=-999,"NA",IF('Water Data'!Y113&lt;1, "&lt;1", IF('Water Data'!Y113&gt;99, "&gt;99", 'Water Data'!Y113))),"-")</f>
        <v>3.3566925525665283</v>
      </c>
      <c r="Z115" s="5"/>
    </row>
    <row r="116" spans="1:26" s="2" customFormat="1" hidden="1" x14ac:dyDescent="0.2">
      <c r="A116" s="37" t="str">
        <f>'Water Data'!A114</f>
        <v>Northern Africa and Western Asia</v>
      </c>
      <c r="B116" s="5">
        <f>'Water Data'!B114</f>
        <v>2012</v>
      </c>
      <c r="C116" s="50">
        <f>'Water Data'!C114</f>
        <v>125965.14</v>
      </c>
      <c r="D116" s="8">
        <f>IF(ISNUMBER('Water Data'!D114),'Water Data'!D114,"-")</f>
        <v>58.782577514648438</v>
      </c>
      <c r="E116" s="8">
        <f>IF(ISNUMBER('Water Data'!E114),'Water Data'!E114,"-")</f>
        <v>17.530960083007813</v>
      </c>
      <c r="F116" s="8">
        <f>IF(ISNUMBER('Water Data'!F114),'Water Data'!F114,"-")</f>
        <v>39.584243774414063</v>
      </c>
      <c r="G116" s="8">
        <f>IF(ISNUMBER('Water Data'!G114),'Water Data'!G114,"-")</f>
        <v>42.884792327880859</v>
      </c>
      <c r="H116" s="36">
        <f>IF(ISNUMBER('Water Data'!H114),IF('Water Data'!H114=-999,"NA",IF('Water Data'!H114&lt;1, "&lt;1", IF('Water Data'!H114&gt;99, "&gt;99", 'Water Data'!H114))),"-")</f>
        <v>80.243179321289063</v>
      </c>
      <c r="I116" s="36">
        <f>IF(ISNUMBER('Water Data'!I114),IF('Water Data'!I114=-999,"NA",IF('Water Data'!I114&lt;1, "&lt;1", IF('Water Data'!I114&gt;99, "&gt;99", 'Water Data'!I114))),"-")</f>
        <v>8.6170501708984375</v>
      </c>
      <c r="J116" s="36">
        <f>IF(ISNUMBER('Water Data'!J114),IF('Water Data'!J114=-999,"NA",IF('Water Data'!J114&lt;1, "&lt;1", IF('Water Data'!J114&gt;99, "&gt;99", 'Water Data'!J114))),"-")</f>
        <v>11.139772415161133</v>
      </c>
      <c r="K116" s="36" t="str">
        <f>IF(ISNUMBER('Water Data'!K114),IF('Water Data'!K114=-999,"NA",IF('Water Data'!K114&lt;1, "&lt;1", IF('Water Data'!K114&gt;99, "&gt;99", 'Water Data'!K114))),"-")</f>
        <v>-</v>
      </c>
      <c r="L116" s="36" t="str">
        <f>IF(ISNUMBER('Water Data'!L114),IF('Water Data'!L114=-999,"NA",IF('Water Data'!L114&lt;1, "&lt;1", IF('Water Data'!L114&gt;99, "&gt;99", 'Water Data'!L114))),"-")</f>
        <v>-</v>
      </c>
      <c r="M116" s="36" t="str">
        <f>IF(ISNUMBER('Water Data'!M114),IF('Water Data'!M114=-999,"NA",IF('Water Data'!M114&lt;1, "&lt;1", IF('Water Data'!M114&gt;99, "&gt;99", 'Water Data'!M114))),"-")</f>
        <v>-</v>
      </c>
      <c r="N116" s="36" t="str">
        <f>IF(ISNUMBER('Water Data'!N114),IF('Water Data'!N114=-999,"NA",IF('Water Data'!N114&lt;1, "&lt;1", IF('Water Data'!N114&gt;99, "&gt;99", 'Water Data'!N114))),"-")</f>
        <v>-</v>
      </c>
      <c r="O116" s="36" t="str">
        <f>IF(ISNUMBER('Water Data'!O114),IF('Water Data'!O114=-999,"NA",IF('Water Data'!O114&lt;1, "&lt;1", IF('Water Data'!O114&gt;99, "&gt;99", 'Water Data'!O114))),"-")</f>
        <v>-</v>
      </c>
      <c r="P116" s="36" t="str">
        <f>IF(ISNUMBER('Water Data'!P114),IF('Water Data'!P114=-999,"NA",IF('Water Data'!P114&lt;1, "&lt;1", IF('Water Data'!P114&gt;99, "&gt;99", 'Water Data'!P114))),"-")</f>
        <v>-</v>
      </c>
      <c r="Q116" s="36" t="str">
        <f>IF(ISNUMBER('Water Data'!Q114),IF('Water Data'!Q114=-999,"NA",IF('Water Data'!Q114&lt;1, "&lt;1", IF('Water Data'!Q114&gt;99, "&gt;99", 'Water Data'!Q114))),"-")</f>
        <v>-</v>
      </c>
      <c r="R116" s="36" t="str">
        <f>IF(ISNUMBER('Water Data'!R114),IF('Water Data'!R114=-999,"NA",IF('Water Data'!R114&lt;1, "&lt;1", IF('Water Data'!R114&gt;99, "&gt;99", 'Water Data'!R114))),"-")</f>
        <v>-</v>
      </c>
      <c r="S116" s="36" t="str">
        <f>IF(ISNUMBER('Water Data'!S114),IF('Water Data'!S114=-999,"NA",IF('Water Data'!S114&lt;1, "&lt;1", IF('Water Data'!S114&gt;99, "&gt;99", 'Water Data'!S114))),"-")</f>
        <v>-</v>
      </c>
      <c r="T116" s="36" t="str">
        <f>IF(ISNUMBER('Water Data'!T114),IF('Water Data'!T114=-999,"NA",IF('Water Data'!T114&lt;1, "&lt;1", IF('Water Data'!T114&gt;99, "&gt;99", 'Water Data'!T114))),"-")</f>
        <v>-</v>
      </c>
      <c r="U116" s="36" t="str">
        <f>IF(ISNUMBER('Water Data'!U114),IF('Water Data'!U114=-999,"NA",IF('Water Data'!U114&lt;1, "&lt;1", IF('Water Data'!U114&gt;99, "&gt;99", 'Water Data'!U114))),"-")</f>
        <v>-</v>
      </c>
      <c r="V116" s="36">
        <f>IF(ISNUMBER('Water Data'!V114),IF('Water Data'!V114=-999,"NA",IF('Water Data'!V114&lt;1, "&lt;1", IF('Water Data'!V114&gt;99, "&gt;99", 'Water Data'!V114))),"-")</f>
        <v>8.8198471069335938</v>
      </c>
      <c r="W116" s="36">
        <f>IF(ISNUMBER('Water Data'!W114),IF('Water Data'!W114=-999,"NA",IF('Water Data'!W114&lt;1, "&lt;1", IF('Water Data'!W114&gt;99, "&gt;99", 'Water Data'!W114))),"-")</f>
        <v>86.3348388671875</v>
      </c>
      <c r="X116" s="36">
        <f>IF(ISNUMBER('Water Data'!X114),IF('Water Data'!X114=-999,"NA",IF('Water Data'!X114&lt;1, "&lt;1", IF('Water Data'!X114&gt;99, "&gt;99", 'Water Data'!X114))),"-")</f>
        <v>10.366790771484375</v>
      </c>
      <c r="Y116" s="36">
        <f>IF(ISNUMBER('Water Data'!Y114),IF('Water Data'!Y114=-999,"NA",IF('Water Data'!Y114&lt;1, "&lt;1", IF('Water Data'!Y114&gt;99, "&gt;99", 'Water Data'!Y114))),"-")</f>
        <v>3.2983736991882324</v>
      </c>
      <c r="Z116" s="5"/>
    </row>
    <row r="117" spans="1:26" s="2" customFormat="1" hidden="1" x14ac:dyDescent="0.2">
      <c r="A117" s="37" t="str">
        <f>'Water Data'!A115</f>
        <v>Northern Africa and Western Asia</v>
      </c>
      <c r="B117" s="5">
        <f>'Water Data'!B115</f>
        <v>2013</v>
      </c>
      <c r="C117" s="50">
        <f>'Water Data'!C115</f>
        <v>126972.705</v>
      </c>
      <c r="D117" s="8">
        <f>IF(ISNUMBER('Water Data'!D115),'Water Data'!D115,"-")</f>
        <v>59.034549713134766</v>
      </c>
      <c r="E117" s="8">
        <f>IF(ISNUMBER('Water Data'!E115),'Water Data'!E115,"-")</f>
        <v>17.709274291992188</v>
      </c>
      <c r="F117" s="8">
        <f>IF(ISNUMBER('Water Data'!F115),'Water Data'!F115,"-")</f>
        <v>38.711158752441406</v>
      </c>
      <c r="G117" s="8">
        <f>IF(ISNUMBER('Water Data'!G115),'Water Data'!G115,"-")</f>
        <v>43.579566955566406</v>
      </c>
      <c r="H117" s="36">
        <f>IF(ISNUMBER('Water Data'!H115),IF('Water Data'!H115=-999,"NA",IF('Water Data'!H115&lt;1, "&lt;1", IF('Water Data'!H115&gt;99, "&gt;99", 'Water Data'!H115))),"-")</f>
        <v>77.551902770996094</v>
      </c>
      <c r="I117" s="36">
        <f>IF(ISNUMBER('Water Data'!I115),IF('Water Data'!I115=-999,"NA",IF('Water Data'!I115&lt;1, "&lt;1", IF('Water Data'!I115&gt;99, "&gt;99", 'Water Data'!I115))),"-")</f>
        <v>10.368400573730469</v>
      </c>
      <c r="J117" s="36">
        <f>IF(ISNUMBER('Water Data'!J115),IF('Water Data'!J115=-999,"NA",IF('Water Data'!J115&lt;1, "&lt;1", IF('Water Data'!J115&gt;99, "&gt;99", 'Water Data'!J115))),"-")</f>
        <v>12.079695701599121</v>
      </c>
      <c r="K117" s="36" t="str">
        <f>IF(ISNUMBER('Water Data'!K115),IF('Water Data'!K115=-999,"NA",IF('Water Data'!K115&lt;1, "&lt;1", IF('Water Data'!K115&gt;99, "&gt;99", 'Water Data'!K115))),"-")</f>
        <v>-</v>
      </c>
      <c r="L117" s="36" t="str">
        <f>IF(ISNUMBER('Water Data'!L115),IF('Water Data'!L115=-999,"NA",IF('Water Data'!L115&lt;1, "&lt;1", IF('Water Data'!L115&gt;99, "&gt;99", 'Water Data'!L115))),"-")</f>
        <v>-</v>
      </c>
      <c r="M117" s="36" t="str">
        <f>IF(ISNUMBER('Water Data'!M115),IF('Water Data'!M115=-999,"NA",IF('Water Data'!M115&lt;1, "&lt;1", IF('Water Data'!M115&gt;99, "&gt;99", 'Water Data'!M115))),"-")</f>
        <v>-</v>
      </c>
      <c r="N117" s="36" t="str">
        <f>IF(ISNUMBER('Water Data'!N115),IF('Water Data'!N115=-999,"NA",IF('Water Data'!N115&lt;1, "&lt;1", IF('Water Data'!N115&gt;99, "&gt;99", 'Water Data'!N115))),"-")</f>
        <v>-</v>
      </c>
      <c r="O117" s="36" t="str">
        <f>IF(ISNUMBER('Water Data'!O115),IF('Water Data'!O115=-999,"NA",IF('Water Data'!O115&lt;1, "&lt;1", IF('Water Data'!O115&gt;99, "&gt;99", 'Water Data'!O115))),"-")</f>
        <v>-</v>
      </c>
      <c r="P117" s="36" t="str">
        <f>IF(ISNUMBER('Water Data'!P115),IF('Water Data'!P115=-999,"NA",IF('Water Data'!P115&lt;1, "&lt;1", IF('Water Data'!P115&gt;99, "&gt;99", 'Water Data'!P115))),"-")</f>
        <v>-</v>
      </c>
      <c r="Q117" s="36" t="str">
        <f>IF(ISNUMBER('Water Data'!Q115),IF('Water Data'!Q115=-999,"NA",IF('Water Data'!Q115&lt;1, "&lt;1", IF('Water Data'!Q115&gt;99, "&gt;99", 'Water Data'!Q115))),"-")</f>
        <v>-</v>
      </c>
      <c r="R117" s="36" t="str">
        <f>IF(ISNUMBER('Water Data'!R115),IF('Water Data'!R115=-999,"NA",IF('Water Data'!R115&lt;1, "&lt;1", IF('Water Data'!R115&gt;99, "&gt;99", 'Water Data'!R115))),"-")</f>
        <v>-</v>
      </c>
      <c r="S117" s="36" t="str">
        <f>IF(ISNUMBER('Water Data'!S115),IF('Water Data'!S115=-999,"NA",IF('Water Data'!S115&lt;1, "&lt;1", IF('Water Data'!S115&gt;99, "&gt;99", 'Water Data'!S115))),"-")</f>
        <v>-</v>
      </c>
      <c r="T117" s="36" t="str">
        <f>IF(ISNUMBER('Water Data'!T115),IF('Water Data'!T115=-999,"NA",IF('Water Data'!T115&lt;1, "&lt;1", IF('Water Data'!T115&gt;99, "&gt;99", 'Water Data'!T115))),"-")</f>
        <v>-</v>
      </c>
      <c r="U117" s="36" t="str">
        <f>IF(ISNUMBER('Water Data'!U115),IF('Water Data'!U115=-999,"NA",IF('Water Data'!U115&lt;1, "&lt;1", IF('Water Data'!U115&gt;99, "&gt;99", 'Water Data'!U115))),"-")</f>
        <v>-</v>
      </c>
      <c r="V117" s="36">
        <f>IF(ISNUMBER('Water Data'!V115),IF('Water Data'!V115=-999,"NA",IF('Water Data'!V115&lt;1, "&lt;1", IF('Water Data'!V115&gt;99, "&gt;99", 'Water Data'!V115))),"-")</f>
        <v>9.8802576065063477</v>
      </c>
      <c r="W117" s="36">
        <f>IF(ISNUMBER('Water Data'!W115),IF('Water Data'!W115=-999,"NA",IF('Water Data'!W115&lt;1, "&lt;1", IF('Water Data'!W115&gt;99, "&gt;99", 'Water Data'!W115))),"-")</f>
        <v>85.291023254394531</v>
      </c>
      <c r="X117" s="36">
        <f>IF(ISNUMBER('Water Data'!X115),IF('Water Data'!X115=-999,"NA",IF('Water Data'!X115&lt;1, "&lt;1", IF('Water Data'!X115&gt;99, "&gt;99", 'Water Data'!X115))),"-")</f>
        <v>10.428504943847656</v>
      </c>
      <c r="Y117" s="36">
        <f>IF(ISNUMBER('Water Data'!Y115),IF('Water Data'!Y115=-999,"NA",IF('Water Data'!Y115&lt;1, "&lt;1", IF('Water Data'!Y115&gt;99, "&gt;99", 'Water Data'!Y115))),"-")</f>
        <v>4.2804694175720215</v>
      </c>
      <c r="Z117" s="5"/>
    </row>
    <row r="118" spans="1:26" s="2" customFormat="1" hidden="1" x14ac:dyDescent="0.2">
      <c r="A118" s="37" t="str">
        <f>'Water Data'!A116</f>
        <v>Northern Africa and Western Asia</v>
      </c>
      <c r="B118" s="5">
        <f>'Water Data'!B116</f>
        <v>2014</v>
      </c>
      <c r="C118" s="50">
        <f>'Water Data'!C116</f>
        <v>128151.81600000001</v>
      </c>
      <c r="D118" s="8">
        <f>IF(ISNUMBER('Water Data'!D116),'Water Data'!D116,"-")</f>
        <v>59.297367095947266</v>
      </c>
      <c r="E118" s="8">
        <f>IF(ISNUMBER('Water Data'!E116),'Water Data'!E116,"-")</f>
        <v>17.883737564086914</v>
      </c>
      <c r="F118" s="8">
        <f>IF(ISNUMBER('Water Data'!F116),'Water Data'!F116,"-")</f>
        <v>39.594169616699219</v>
      </c>
      <c r="G118" s="8">
        <f>IF(ISNUMBER('Water Data'!G116),'Water Data'!G116,"-")</f>
        <v>42.5220947265625</v>
      </c>
      <c r="H118" s="36">
        <f>IF(ISNUMBER('Water Data'!H116),IF('Water Data'!H116=-999,"NA",IF('Water Data'!H116&lt;1, "&lt;1", IF('Water Data'!H116&gt;99, "&gt;99", 'Water Data'!H116))),"-")</f>
        <v>74.209663391113281</v>
      </c>
      <c r="I118" s="36">
        <f>IF(ISNUMBER('Water Data'!I116),IF('Water Data'!I116=-999,"NA",IF('Water Data'!I116&lt;1, "&lt;1", IF('Water Data'!I116&gt;99, "&gt;99", 'Water Data'!I116))),"-")</f>
        <v>13.858551025390625</v>
      </c>
      <c r="J118" s="36">
        <f>IF(ISNUMBER('Water Data'!J116),IF('Water Data'!J116=-999,"NA",IF('Water Data'!J116&lt;1, "&lt;1", IF('Water Data'!J116&gt;99, "&gt;99", 'Water Data'!J116))),"-")</f>
        <v>11.931785583496094</v>
      </c>
      <c r="K118" s="36" t="str">
        <f>IF(ISNUMBER('Water Data'!K116),IF('Water Data'!K116=-999,"NA",IF('Water Data'!K116&lt;1, "&lt;1", IF('Water Data'!K116&gt;99, "&gt;99", 'Water Data'!K116))),"-")</f>
        <v>-</v>
      </c>
      <c r="L118" s="36" t="str">
        <f>IF(ISNUMBER('Water Data'!L116),IF('Water Data'!L116=-999,"NA",IF('Water Data'!L116&lt;1, "&lt;1", IF('Water Data'!L116&gt;99, "&gt;99", 'Water Data'!L116))),"-")</f>
        <v>-</v>
      </c>
      <c r="M118" s="36" t="str">
        <f>IF(ISNUMBER('Water Data'!M116),IF('Water Data'!M116=-999,"NA",IF('Water Data'!M116&lt;1, "&lt;1", IF('Water Data'!M116&gt;99, "&gt;99", 'Water Data'!M116))),"-")</f>
        <v>-</v>
      </c>
      <c r="N118" s="36" t="str">
        <f>IF(ISNUMBER('Water Data'!N116),IF('Water Data'!N116=-999,"NA",IF('Water Data'!N116&lt;1, "&lt;1", IF('Water Data'!N116&gt;99, "&gt;99", 'Water Data'!N116))),"-")</f>
        <v>-</v>
      </c>
      <c r="O118" s="36" t="str">
        <f>IF(ISNUMBER('Water Data'!O116),IF('Water Data'!O116=-999,"NA",IF('Water Data'!O116&lt;1, "&lt;1", IF('Water Data'!O116&gt;99, "&gt;99", 'Water Data'!O116))),"-")</f>
        <v>-</v>
      </c>
      <c r="P118" s="36" t="str">
        <f>IF(ISNUMBER('Water Data'!P116),IF('Water Data'!P116=-999,"NA",IF('Water Data'!P116&lt;1, "&lt;1", IF('Water Data'!P116&gt;99, "&gt;99", 'Water Data'!P116))),"-")</f>
        <v>-</v>
      </c>
      <c r="Q118" s="36" t="str">
        <f>IF(ISNUMBER('Water Data'!Q116),IF('Water Data'!Q116=-999,"NA",IF('Water Data'!Q116&lt;1, "&lt;1", IF('Water Data'!Q116&gt;99, "&gt;99", 'Water Data'!Q116))),"-")</f>
        <v>-</v>
      </c>
      <c r="R118" s="36" t="str">
        <f>IF(ISNUMBER('Water Data'!R116),IF('Water Data'!R116=-999,"NA",IF('Water Data'!R116&lt;1, "&lt;1", IF('Water Data'!R116&gt;99, "&gt;99", 'Water Data'!R116))),"-")</f>
        <v>-</v>
      </c>
      <c r="S118" s="36" t="str">
        <f>IF(ISNUMBER('Water Data'!S116),IF('Water Data'!S116=-999,"NA",IF('Water Data'!S116&lt;1, "&lt;1", IF('Water Data'!S116&gt;99, "&gt;99", 'Water Data'!S116))),"-")</f>
        <v>-</v>
      </c>
      <c r="T118" s="36">
        <f>IF(ISNUMBER('Water Data'!T116),IF('Water Data'!T116=-999,"NA",IF('Water Data'!T116&lt;1, "&lt;1", IF('Water Data'!T116&gt;99, "&gt;99", 'Water Data'!T116))),"-")</f>
        <v>80.430557250976563</v>
      </c>
      <c r="U118" s="36">
        <f>IF(ISNUMBER('Water Data'!U116),IF('Water Data'!U116=-999,"NA",IF('Water Data'!U116&lt;1, "&lt;1", IF('Water Data'!U116&gt;99, "&gt;99", 'Water Data'!U116))),"-")</f>
        <v>8.488372802734375</v>
      </c>
      <c r="V118" s="36">
        <f>IF(ISNUMBER('Water Data'!V116),IF('Water Data'!V116=-999,"NA",IF('Water Data'!V116&lt;1, "&lt;1", IF('Water Data'!V116&gt;99, "&gt;99", 'Water Data'!V116))),"-")</f>
        <v>11.081069946289063</v>
      </c>
      <c r="W118" s="36">
        <f>IF(ISNUMBER('Water Data'!W116),IF('Water Data'!W116=-999,"NA",IF('Water Data'!W116&lt;1, "&lt;1", IF('Water Data'!W116&gt;99, "&gt;99", 'Water Data'!W116))),"-")</f>
        <v>80.975257873535156</v>
      </c>
      <c r="X118" s="36">
        <f>IF(ISNUMBER('Water Data'!X116),IF('Water Data'!X116=-999,"NA",IF('Water Data'!X116&lt;1, "&lt;1", IF('Water Data'!X116&gt;99, "&gt;99", 'Water Data'!X116))),"-")</f>
        <v>14.240768432617188</v>
      </c>
      <c r="Y118" s="36">
        <f>IF(ISNUMBER('Water Data'!Y116),IF('Water Data'!Y116=-999,"NA",IF('Water Data'!Y116&lt;1, "&lt;1", IF('Water Data'!Y116&gt;99, "&gt;99", 'Water Data'!Y116))),"-")</f>
        <v>4.7839765548706055</v>
      </c>
      <c r="Z118" s="5"/>
    </row>
    <row r="119" spans="1:26" s="2" customFormat="1" hidden="1" x14ac:dyDescent="0.2">
      <c r="A119" s="37" t="str">
        <f>'Water Data'!A117</f>
        <v>Northern Africa and Western Asia</v>
      </c>
      <c r="B119" s="5">
        <f>'Water Data'!B117</f>
        <v>2015</v>
      </c>
      <c r="C119" s="50">
        <f>'Water Data'!C117</f>
        <v>129510.492</v>
      </c>
      <c r="D119" s="8">
        <f>IF(ISNUMBER('Water Data'!D117),'Water Data'!D117,"-")</f>
        <v>59.629219055175781</v>
      </c>
      <c r="E119" s="8">
        <f>IF(ISNUMBER('Water Data'!E117),'Water Data'!E117,"-")</f>
        <v>18.00311279296875</v>
      </c>
      <c r="F119" s="8">
        <f>IF(ISNUMBER('Water Data'!F117),'Water Data'!F117,"-")</f>
        <v>39.838966369628906</v>
      </c>
      <c r="G119" s="8">
        <f>IF(ISNUMBER('Water Data'!G117),'Water Data'!G117,"-")</f>
        <v>42.157920837402344</v>
      </c>
      <c r="H119" s="36">
        <f>IF(ISNUMBER('Water Data'!H117),IF('Water Data'!H117=-999,"NA",IF('Water Data'!H117&lt;1, "&lt;1", IF('Water Data'!H117&gt;99, "&gt;99", 'Water Data'!H117))),"-")</f>
        <v>74.363632202148438</v>
      </c>
      <c r="I119" s="36">
        <f>IF(ISNUMBER('Water Data'!I117),IF('Water Data'!I117=-999,"NA",IF('Water Data'!I117&lt;1, "&lt;1", IF('Water Data'!I117&gt;99, "&gt;99", 'Water Data'!I117))),"-")</f>
        <v>13.529678344726563</v>
      </c>
      <c r="J119" s="36">
        <f>IF(ISNUMBER('Water Data'!J117),IF('Water Data'!J117=-999,"NA",IF('Water Data'!J117&lt;1, "&lt;1", IF('Water Data'!J117&gt;99, "&gt;99", 'Water Data'!J117))),"-")</f>
        <v>12.106693267822266</v>
      </c>
      <c r="K119" s="36" t="str">
        <f>IF(ISNUMBER('Water Data'!K117),IF('Water Data'!K117=-999,"NA",IF('Water Data'!K117&lt;1, "&lt;1", IF('Water Data'!K117&gt;99, "&gt;99", 'Water Data'!K117))),"-")</f>
        <v>-</v>
      </c>
      <c r="L119" s="36" t="str">
        <f>IF(ISNUMBER('Water Data'!L117),IF('Water Data'!L117=-999,"NA",IF('Water Data'!L117&lt;1, "&lt;1", IF('Water Data'!L117&gt;99, "&gt;99", 'Water Data'!L117))),"-")</f>
        <v>-</v>
      </c>
      <c r="M119" s="36" t="str">
        <f>IF(ISNUMBER('Water Data'!M117),IF('Water Data'!M117=-999,"NA",IF('Water Data'!M117&lt;1, "&lt;1", IF('Water Data'!M117&gt;99, "&gt;99", 'Water Data'!M117))),"-")</f>
        <v>-</v>
      </c>
      <c r="N119" s="36" t="str">
        <f>IF(ISNUMBER('Water Data'!N117),IF('Water Data'!N117=-999,"NA",IF('Water Data'!N117&lt;1, "&lt;1", IF('Water Data'!N117&gt;99, "&gt;99", 'Water Data'!N117))),"-")</f>
        <v>-</v>
      </c>
      <c r="O119" s="36" t="str">
        <f>IF(ISNUMBER('Water Data'!O117),IF('Water Data'!O117=-999,"NA",IF('Water Data'!O117&lt;1, "&lt;1", IF('Water Data'!O117&gt;99, "&gt;99", 'Water Data'!O117))),"-")</f>
        <v>-</v>
      </c>
      <c r="P119" s="36" t="str">
        <f>IF(ISNUMBER('Water Data'!P117),IF('Water Data'!P117=-999,"NA",IF('Water Data'!P117&lt;1, "&lt;1", IF('Water Data'!P117&gt;99, "&gt;99", 'Water Data'!P117))),"-")</f>
        <v>-</v>
      </c>
      <c r="Q119" s="36" t="str">
        <f>IF(ISNUMBER('Water Data'!Q117),IF('Water Data'!Q117=-999,"NA",IF('Water Data'!Q117&lt;1, "&lt;1", IF('Water Data'!Q117&gt;99, "&gt;99", 'Water Data'!Q117))),"-")</f>
        <v>-</v>
      </c>
      <c r="R119" s="36" t="str">
        <f>IF(ISNUMBER('Water Data'!R117),IF('Water Data'!R117=-999,"NA",IF('Water Data'!R117&lt;1, "&lt;1", IF('Water Data'!R117&gt;99, "&gt;99", 'Water Data'!R117))),"-")</f>
        <v>-</v>
      </c>
      <c r="S119" s="36" t="str">
        <f>IF(ISNUMBER('Water Data'!S117),IF('Water Data'!S117=-999,"NA",IF('Water Data'!S117&lt;1, "&lt;1", IF('Water Data'!S117&gt;99, "&gt;99", 'Water Data'!S117))),"-")</f>
        <v>-</v>
      </c>
      <c r="T119" s="36">
        <f>IF(ISNUMBER('Water Data'!T117),IF('Water Data'!T117=-999,"NA",IF('Water Data'!T117&lt;1, "&lt;1", IF('Water Data'!T117&gt;99, "&gt;99", 'Water Data'!T117))),"-")</f>
        <v>80.874610900878906</v>
      </c>
      <c r="U119" s="36">
        <f>IF(ISNUMBER('Water Data'!U117),IF('Water Data'!U117=-999,"NA",IF('Water Data'!U117&lt;1, "&lt;1", IF('Water Data'!U117&gt;99, "&gt;99", 'Water Data'!U117))),"-")</f>
        <v>7.7959747314453125</v>
      </c>
      <c r="V119" s="36">
        <f>IF(ISNUMBER('Water Data'!V117),IF('Water Data'!V117=-999,"NA",IF('Water Data'!V117&lt;1, "&lt;1", IF('Water Data'!V117&gt;99, "&gt;99", 'Water Data'!V117))),"-")</f>
        <v>11.329414367675781</v>
      </c>
      <c r="W119" s="36">
        <f>IF(ISNUMBER('Water Data'!W117),IF('Water Data'!W117=-999,"NA",IF('Water Data'!W117&lt;1, "&lt;1", IF('Water Data'!W117&gt;99, "&gt;99", 'Water Data'!W117))),"-")</f>
        <v>80.986892700195313</v>
      </c>
      <c r="X119" s="36">
        <f>IF(ISNUMBER('Water Data'!X117),IF('Water Data'!X117=-999,"NA",IF('Water Data'!X117&lt;1, "&lt;1", IF('Water Data'!X117&gt;99, "&gt;99", 'Water Data'!X117))),"-")</f>
        <v>14.201126098632813</v>
      </c>
      <c r="Y119" s="36">
        <f>IF(ISNUMBER('Water Data'!Y117),IF('Water Data'!Y117=-999,"NA",IF('Water Data'!Y117&lt;1, "&lt;1", IF('Water Data'!Y117&gt;99, "&gt;99", 'Water Data'!Y117))),"-")</f>
        <v>4.8119850158691406</v>
      </c>
      <c r="Z119" s="5"/>
    </row>
    <row r="120" spans="1:26" s="2" customFormat="1" hidden="1" x14ac:dyDescent="0.2">
      <c r="A120" s="37" t="str">
        <f>'Water Data'!A118</f>
        <v>Northern Africa and Western Asia</v>
      </c>
      <c r="B120" s="5">
        <f>'Water Data'!B118</f>
        <v>2016</v>
      </c>
      <c r="C120" s="50">
        <f>'Water Data'!C118</f>
        <v>131209.05900000001</v>
      </c>
      <c r="D120" s="8">
        <f>IF(ISNUMBER('Water Data'!D118),'Water Data'!D118,"-")</f>
        <v>59.935314178466797</v>
      </c>
      <c r="E120" s="8">
        <f>IF(ISNUMBER('Water Data'!E118),'Water Data'!E118,"-")</f>
        <v>18.085668563842773</v>
      </c>
      <c r="F120" s="8">
        <f>IF(ISNUMBER('Water Data'!F118),'Water Data'!F118,"-")</f>
        <v>40.051101684570313</v>
      </c>
      <c r="G120" s="8">
        <f>IF(ISNUMBER('Water Data'!G118),'Water Data'!G118,"-")</f>
        <v>41.863227844238281</v>
      </c>
      <c r="H120" s="36">
        <f>IF(ISNUMBER('Water Data'!H118),IF('Water Data'!H118=-999,"NA",IF('Water Data'!H118&lt;1, "&lt;1", IF('Water Data'!H118&gt;99, "&gt;99", 'Water Data'!H118))),"-")</f>
        <v>74.489387512207031</v>
      </c>
      <c r="I120" s="36">
        <f>IF(ISNUMBER('Water Data'!I118),IF('Water Data'!I118=-999,"NA",IF('Water Data'!I118&lt;1, "&lt;1", IF('Water Data'!I118&gt;99, "&gt;99", 'Water Data'!I118))),"-")</f>
        <v>13.261405944824219</v>
      </c>
      <c r="J120" s="36">
        <f>IF(ISNUMBER('Water Data'!J118),IF('Water Data'!J118=-999,"NA",IF('Water Data'!J118&lt;1, "&lt;1", IF('Water Data'!J118&gt;99, "&gt;99", 'Water Data'!J118))),"-")</f>
        <v>12.249204635620117</v>
      </c>
      <c r="K120" s="36" t="str">
        <f>IF(ISNUMBER('Water Data'!K118),IF('Water Data'!K118=-999,"NA",IF('Water Data'!K118&lt;1, "&lt;1", IF('Water Data'!K118&gt;99, "&gt;99", 'Water Data'!K118))),"-")</f>
        <v>-</v>
      </c>
      <c r="L120" s="36" t="str">
        <f>IF(ISNUMBER('Water Data'!L118),IF('Water Data'!L118=-999,"NA",IF('Water Data'!L118&lt;1, "&lt;1", IF('Water Data'!L118&gt;99, "&gt;99", 'Water Data'!L118))),"-")</f>
        <v>-</v>
      </c>
      <c r="M120" s="36" t="str">
        <f>IF(ISNUMBER('Water Data'!M118),IF('Water Data'!M118=-999,"NA",IF('Water Data'!M118&lt;1, "&lt;1", IF('Water Data'!M118&gt;99, "&gt;99", 'Water Data'!M118))),"-")</f>
        <v>-</v>
      </c>
      <c r="N120" s="36" t="str">
        <f>IF(ISNUMBER('Water Data'!N118),IF('Water Data'!N118=-999,"NA",IF('Water Data'!N118&lt;1, "&lt;1", IF('Water Data'!N118&gt;99, "&gt;99", 'Water Data'!N118))),"-")</f>
        <v>-</v>
      </c>
      <c r="O120" s="36" t="str">
        <f>IF(ISNUMBER('Water Data'!O118),IF('Water Data'!O118=-999,"NA",IF('Water Data'!O118&lt;1, "&lt;1", IF('Water Data'!O118&gt;99, "&gt;99", 'Water Data'!O118))),"-")</f>
        <v>-</v>
      </c>
      <c r="P120" s="36" t="str">
        <f>IF(ISNUMBER('Water Data'!P118),IF('Water Data'!P118=-999,"NA",IF('Water Data'!P118&lt;1, "&lt;1", IF('Water Data'!P118&gt;99, "&gt;99", 'Water Data'!P118))),"-")</f>
        <v>-</v>
      </c>
      <c r="Q120" s="36" t="str">
        <f>IF(ISNUMBER('Water Data'!Q118),IF('Water Data'!Q118=-999,"NA",IF('Water Data'!Q118&lt;1, "&lt;1", IF('Water Data'!Q118&gt;99, "&gt;99", 'Water Data'!Q118))),"-")</f>
        <v>-</v>
      </c>
      <c r="R120" s="36" t="str">
        <f>IF(ISNUMBER('Water Data'!R118),IF('Water Data'!R118=-999,"NA",IF('Water Data'!R118&lt;1, "&lt;1", IF('Water Data'!R118&gt;99, "&gt;99", 'Water Data'!R118))),"-")</f>
        <v>-</v>
      </c>
      <c r="S120" s="36" t="str">
        <f>IF(ISNUMBER('Water Data'!S118),IF('Water Data'!S118=-999,"NA",IF('Water Data'!S118&lt;1, "&lt;1", IF('Water Data'!S118&gt;99, "&gt;99", 'Water Data'!S118))),"-")</f>
        <v>-</v>
      </c>
      <c r="T120" s="36">
        <f>IF(ISNUMBER('Water Data'!T118),IF('Water Data'!T118=-999,"NA",IF('Water Data'!T118&lt;1, "&lt;1", IF('Water Data'!T118&gt;99, "&gt;99", 'Water Data'!T118))),"-")</f>
        <v>80.999374389648438</v>
      </c>
      <c r="U120" s="36">
        <f>IF(ISNUMBER('Water Data'!U118),IF('Water Data'!U118=-999,"NA",IF('Water Data'!U118&lt;1, "&lt;1", IF('Water Data'!U118&gt;99, "&gt;99", 'Water Data'!U118))),"-")</f>
        <v>7.4240570068359375</v>
      </c>
      <c r="V120" s="36">
        <f>IF(ISNUMBER('Water Data'!V118),IF('Water Data'!V118=-999,"NA",IF('Water Data'!V118&lt;1, "&lt;1", IF('Water Data'!V118&gt;99, "&gt;99", 'Water Data'!V118))),"-")</f>
        <v>11.576565742492676</v>
      </c>
      <c r="W120" s="36">
        <f>IF(ISNUMBER('Water Data'!W118),IF('Water Data'!W118=-999,"NA",IF('Water Data'!W118&lt;1, "&lt;1", IF('Water Data'!W118&gt;99, "&gt;99", 'Water Data'!W118))),"-")</f>
        <v>81.188796997070313</v>
      </c>
      <c r="X120" s="36">
        <f>IF(ISNUMBER('Water Data'!X118),IF('Water Data'!X118=-999,"NA",IF('Water Data'!X118&lt;1, "&lt;1", IF('Water Data'!X118&gt;99, "&gt;99", 'Water Data'!X118))),"-")</f>
        <v>14.016151428222656</v>
      </c>
      <c r="Y120" s="36">
        <f>IF(ISNUMBER('Water Data'!Y118),IF('Water Data'!Y118=-999,"NA",IF('Water Data'!Y118&lt;1, "&lt;1", IF('Water Data'!Y118&gt;99, "&gt;99", 'Water Data'!Y118))),"-")</f>
        <v>4.7950549125671387</v>
      </c>
      <c r="Z120" s="5"/>
    </row>
    <row r="121" spans="1:26" s="2" customFormat="1" hidden="1" x14ac:dyDescent="0.2">
      <c r="A121" s="37" t="str">
        <f>'Water Data'!A119</f>
        <v>Northern Africa and Western Asia</v>
      </c>
      <c r="B121" s="5">
        <f>'Water Data'!B119</f>
        <v>2017</v>
      </c>
      <c r="C121" s="50">
        <f>'Water Data'!C119</f>
        <v>133153.05499999999</v>
      </c>
      <c r="D121" s="8">
        <f>IF(ISNUMBER('Water Data'!D119),'Water Data'!D119,"-")</f>
        <v>60.252269744873047</v>
      </c>
      <c r="E121" s="8">
        <f>IF(ISNUMBER('Water Data'!E119),'Water Data'!E119,"-")</f>
        <v>18.208492279052734</v>
      </c>
      <c r="F121" s="8">
        <f>IF(ISNUMBER('Water Data'!F119),'Water Data'!F119,"-")</f>
        <v>40.27734375</v>
      </c>
      <c r="G121" s="8">
        <f>IF(ISNUMBER('Water Data'!G119),'Water Data'!G119,"-")</f>
        <v>41.514163970947266</v>
      </c>
      <c r="H121" s="36">
        <f>IF(ISNUMBER('Water Data'!H119),IF('Water Data'!H119=-999,"NA",IF('Water Data'!H119&lt;1, "&lt;1", IF('Water Data'!H119&gt;99, "&gt;99", 'Water Data'!H119))),"-")</f>
        <v>74.5413818359375</v>
      </c>
      <c r="I121" s="36">
        <f>IF(ISNUMBER('Water Data'!I119),IF('Water Data'!I119=-999,"NA",IF('Water Data'!I119&lt;1, "&lt;1", IF('Water Data'!I119&gt;99, "&gt;99", 'Water Data'!I119))),"-")</f>
        <v>13.080612182617188</v>
      </c>
      <c r="J121" s="36">
        <f>IF(ISNUMBER('Water Data'!J119),IF('Water Data'!J119=-999,"NA",IF('Water Data'!J119&lt;1, "&lt;1", IF('Water Data'!J119&gt;99, "&gt;99", 'Water Data'!J119))),"-")</f>
        <v>12.378009796142578</v>
      </c>
      <c r="K121" s="36" t="str">
        <f>IF(ISNUMBER('Water Data'!K119),IF('Water Data'!K119=-999,"NA",IF('Water Data'!K119&lt;1, "&lt;1", IF('Water Data'!K119&gt;99, "&gt;99", 'Water Data'!K119))),"-")</f>
        <v>-</v>
      </c>
      <c r="L121" s="36" t="str">
        <f>IF(ISNUMBER('Water Data'!L119),IF('Water Data'!L119=-999,"NA",IF('Water Data'!L119&lt;1, "&lt;1", IF('Water Data'!L119&gt;99, "&gt;99", 'Water Data'!L119))),"-")</f>
        <v>-</v>
      </c>
      <c r="M121" s="36" t="str">
        <f>IF(ISNUMBER('Water Data'!M119),IF('Water Data'!M119=-999,"NA",IF('Water Data'!M119&lt;1, "&lt;1", IF('Water Data'!M119&gt;99, "&gt;99", 'Water Data'!M119))),"-")</f>
        <v>-</v>
      </c>
      <c r="N121" s="36" t="str">
        <f>IF(ISNUMBER('Water Data'!N119),IF('Water Data'!N119=-999,"NA",IF('Water Data'!N119&lt;1, "&lt;1", IF('Water Data'!N119&gt;99, "&gt;99", 'Water Data'!N119))),"-")</f>
        <v>-</v>
      </c>
      <c r="O121" s="36" t="str">
        <f>IF(ISNUMBER('Water Data'!O119),IF('Water Data'!O119=-999,"NA",IF('Water Data'!O119&lt;1, "&lt;1", IF('Water Data'!O119&gt;99, "&gt;99", 'Water Data'!O119))),"-")</f>
        <v>-</v>
      </c>
      <c r="P121" s="36" t="str">
        <f>IF(ISNUMBER('Water Data'!P119),IF('Water Data'!P119=-999,"NA",IF('Water Data'!P119&lt;1, "&lt;1", IF('Water Data'!P119&gt;99, "&gt;99", 'Water Data'!P119))),"-")</f>
        <v>-</v>
      </c>
      <c r="Q121" s="36" t="str">
        <f>IF(ISNUMBER('Water Data'!Q119),IF('Water Data'!Q119=-999,"NA",IF('Water Data'!Q119&lt;1, "&lt;1", IF('Water Data'!Q119&gt;99, "&gt;99", 'Water Data'!Q119))),"-")</f>
        <v>-</v>
      </c>
      <c r="R121" s="36" t="str">
        <f>IF(ISNUMBER('Water Data'!R119),IF('Water Data'!R119=-999,"NA",IF('Water Data'!R119&lt;1, "&lt;1", IF('Water Data'!R119&gt;99, "&gt;99", 'Water Data'!R119))),"-")</f>
        <v>-</v>
      </c>
      <c r="S121" s="36" t="str">
        <f>IF(ISNUMBER('Water Data'!S119),IF('Water Data'!S119=-999,"NA",IF('Water Data'!S119&lt;1, "&lt;1", IF('Water Data'!S119&gt;99, "&gt;99", 'Water Data'!S119))),"-")</f>
        <v>-</v>
      </c>
      <c r="T121" s="36">
        <f>IF(ISNUMBER('Water Data'!T119),IF('Water Data'!T119=-999,"NA",IF('Water Data'!T119&lt;1, "&lt;1", IF('Water Data'!T119&gt;99, "&gt;99", 'Water Data'!T119))),"-")</f>
        <v>80.958885192871094</v>
      </c>
      <c r="U121" s="36">
        <f>IF(ISNUMBER('Water Data'!U119),IF('Water Data'!U119=-999,"NA",IF('Water Data'!U119&lt;1, "&lt;1", IF('Water Data'!U119&gt;99, "&gt;99", 'Water Data'!U119))),"-")</f>
        <v>7.2339096069335938</v>
      </c>
      <c r="V121" s="36">
        <f>IF(ISNUMBER('Water Data'!V119),IF('Water Data'!V119=-999,"NA",IF('Water Data'!V119&lt;1, "&lt;1", IF('Water Data'!V119&gt;99, "&gt;99", 'Water Data'!V119))),"-")</f>
        <v>11.807202339172363</v>
      </c>
      <c r="W121" s="36">
        <f>IF(ISNUMBER('Water Data'!W119),IF('Water Data'!W119=-999,"NA",IF('Water Data'!W119&lt;1, "&lt;1", IF('Water Data'!W119&gt;99, "&gt;99", 'Water Data'!W119))),"-")</f>
        <v>81.337699890136719</v>
      </c>
      <c r="X121" s="36">
        <f>IF(ISNUMBER('Water Data'!X119),IF('Water Data'!X119=-999,"NA",IF('Water Data'!X119&lt;1, "&lt;1", IF('Water Data'!X119&gt;99, "&gt;99", 'Water Data'!X119))),"-")</f>
        <v>13.898292541503906</v>
      </c>
      <c r="Y121" s="36">
        <f>IF(ISNUMBER('Water Data'!Y119),IF('Water Data'!Y119=-999,"NA",IF('Water Data'!Y119&lt;1, "&lt;1", IF('Water Data'!Y119&gt;99, "&gt;99", 'Water Data'!Y119))),"-")</f>
        <v>4.7640061378479004</v>
      </c>
      <c r="Z121" s="5"/>
    </row>
    <row r="122" spans="1:26" s="2" customFormat="1" hidden="1" x14ac:dyDescent="0.2">
      <c r="A122" s="37" t="str">
        <f>'Water Data'!A120</f>
        <v>Northern Africa and Western Asia</v>
      </c>
      <c r="B122" s="5">
        <f>'Water Data'!B120</f>
        <v>2018</v>
      </c>
      <c r="C122" s="50">
        <f>'Water Data'!C120</f>
        <v>135422.30300000001</v>
      </c>
      <c r="D122" s="8">
        <f>IF(ISNUMBER('Water Data'!D120),'Water Data'!D120,"-")</f>
        <v>60.535999298095703</v>
      </c>
      <c r="E122" s="8">
        <f>IF(ISNUMBER('Water Data'!E120),'Water Data'!E120,"-")</f>
        <v>18.282094955444336</v>
      </c>
      <c r="F122" s="8">
        <f>IF(ISNUMBER('Water Data'!F120),'Water Data'!F120,"-")</f>
        <v>40.448310852050781</v>
      </c>
      <c r="G122" s="8">
        <f>IF(ISNUMBER('Water Data'!G120),'Water Data'!G120,"-")</f>
        <v>41.269596099853516</v>
      </c>
      <c r="H122" s="36">
        <f>IF(ISNUMBER('Water Data'!H120),IF('Water Data'!H120=-999,"NA",IF('Water Data'!H120&lt;1, "&lt;1", IF('Water Data'!H120&gt;99, "&gt;99", 'Water Data'!H120))),"-")</f>
        <v>83.095817565917969</v>
      </c>
      <c r="I122" s="36">
        <f>IF(ISNUMBER('Water Data'!I120),IF('Water Data'!I120=-999,"NA",IF('Water Data'!I120&lt;1, "&lt;1", IF('Water Data'!I120&gt;99, "&gt;99", 'Water Data'!I120))),"-")</f>
        <v>8.0531005859375</v>
      </c>
      <c r="J122" s="36">
        <f>IF(ISNUMBER('Water Data'!J120),IF('Water Data'!J120=-999,"NA",IF('Water Data'!J120&lt;1, "&lt;1", IF('Water Data'!J120&gt;99, "&gt;99", 'Water Data'!J120))),"-")</f>
        <v>8.8510856628417969</v>
      </c>
      <c r="K122" s="36" t="str">
        <f>IF(ISNUMBER('Water Data'!K120),IF('Water Data'!K120=-999,"NA",IF('Water Data'!K120&lt;1, "&lt;1", IF('Water Data'!K120&gt;99, "&gt;99", 'Water Data'!K120))),"-")</f>
        <v>-</v>
      </c>
      <c r="L122" s="36" t="str">
        <f>IF(ISNUMBER('Water Data'!L120),IF('Water Data'!L120=-999,"NA",IF('Water Data'!L120&lt;1, "&lt;1", IF('Water Data'!L120&gt;99, "&gt;99", 'Water Data'!L120))),"-")</f>
        <v>-</v>
      </c>
      <c r="M122" s="36" t="str">
        <f>IF(ISNUMBER('Water Data'!M120),IF('Water Data'!M120=-999,"NA",IF('Water Data'!M120&lt;1, "&lt;1", IF('Water Data'!M120&gt;99, "&gt;99", 'Water Data'!M120))),"-")</f>
        <v>-</v>
      </c>
      <c r="N122" s="36" t="str">
        <f>IF(ISNUMBER('Water Data'!N120),IF('Water Data'!N120=-999,"NA",IF('Water Data'!N120&lt;1, "&lt;1", IF('Water Data'!N120&gt;99, "&gt;99", 'Water Data'!N120))),"-")</f>
        <v>-</v>
      </c>
      <c r="O122" s="36" t="str">
        <f>IF(ISNUMBER('Water Data'!O120),IF('Water Data'!O120=-999,"NA",IF('Water Data'!O120&lt;1, "&lt;1", IF('Water Data'!O120&gt;99, "&gt;99", 'Water Data'!O120))),"-")</f>
        <v>-</v>
      </c>
      <c r="P122" s="36" t="str">
        <f>IF(ISNUMBER('Water Data'!P120),IF('Water Data'!P120=-999,"NA",IF('Water Data'!P120&lt;1, "&lt;1", IF('Water Data'!P120&gt;99, "&gt;99", 'Water Data'!P120))),"-")</f>
        <v>-</v>
      </c>
      <c r="Q122" s="36" t="str">
        <f>IF(ISNUMBER('Water Data'!Q120),IF('Water Data'!Q120=-999,"NA",IF('Water Data'!Q120&lt;1, "&lt;1", IF('Water Data'!Q120&gt;99, "&gt;99", 'Water Data'!Q120))),"-")</f>
        <v>-</v>
      </c>
      <c r="R122" s="36" t="str">
        <f>IF(ISNUMBER('Water Data'!R120),IF('Water Data'!R120=-999,"NA",IF('Water Data'!R120&lt;1, "&lt;1", IF('Water Data'!R120&gt;99, "&gt;99", 'Water Data'!R120))),"-")</f>
        <v>-</v>
      </c>
      <c r="S122" s="36" t="str">
        <f>IF(ISNUMBER('Water Data'!S120),IF('Water Data'!S120=-999,"NA",IF('Water Data'!S120&lt;1, "&lt;1", IF('Water Data'!S120&gt;99, "&gt;99", 'Water Data'!S120))),"-")</f>
        <v>-</v>
      </c>
      <c r="T122" s="36">
        <f>IF(ISNUMBER('Water Data'!T120),IF('Water Data'!T120=-999,"NA",IF('Water Data'!T120&lt;1, "&lt;1", IF('Water Data'!T120&gt;99, "&gt;99", 'Water Data'!T120))),"-")</f>
        <v>81.272445678710938</v>
      </c>
      <c r="U122" s="36">
        <f>IF(ISNUMBER('Water Data'!U120),IF('Water Data'!U120=-999,"NA",IF('Water Data'!U120&lt;1, "&lt;1", IF('Water Data'!U120&gt;99, "&gt;99", 'Water Data'!U120))),"-")</f>
        <v>6.9013442993164063</v>
      </c>
      <c r="V122" s="36">
        <f>IF(ISNUMBER('Water Data'!V120),IF('Water Data'!V120=-999,"NA",IF('Water Data'!V120&lt;1, "&lt;1", IF('Water Data'!V120&gt;99, "&gt;99", 'Water Data'!V120))),"-")</f>
        <v>11.826208114624023</v>
      </c>
      <c r="W122" s="36">
        <f>IF(ISNUMBER('Water Data'!W120),IF('Water Data'!W120=-999,"NA",IF('Water Data'!W120&lt;1, "&lt;1", IF('Water Data'!W120&gt;99, "&gt;99", 'Water Data'!W120))),"-")</f>
        <v>81.474411010742188</v>
      </c>
      <c r="X122" s="36">
        <f>IF(ISNUMBER('Water Data'!X120),IF('Water Data'!X120=-999,"NA",IF('Water Data'!X120&lt;1, "&lt;1", IF('Water Data'!X120&gt;99, "&gt;99", 'Water Data'!X120))),"-")</f>
        <v>13.779579162597656</v>
      </c>
      <c r="Y122" s="36">
        <f>IF(ISNUMBER('Water Data'!Y120),IF('Water Data'!Y120=-999,"NA",IF('Water Data'!Y120&lt;1, "&lt;1", IF('Water Data'!Y120&gt;99, "&gt;99", 'Water Data'!Y120))),"-")</f>
        <v>4.7460088729858398</v>
      </c>
      <c r="Z122" s="5"/>
    </row>
    <row r="123" spans="1:26" s="2" customFormat="1" x14ac:dyDescent="0.2">
      <c r="A123" s="37" t="str">
        <f>'Water Data'!A121</f>
        <v>Northern Africa and Western Asia</v>
      </c>
      <c r="B123" s="5">
        <f>'Water Data'!B121</f>
        <v>2019</v>
      </c>
      <c r="C123" s="50">
        <f>'Water Data'!C121</f>
        <v>136350.34299999999</v>
      </c>
      <c r="D123" s="8">
        <f>IF(ISNUMBER('Water Data'!D121),'Water Data'!D121,"-")</f>
        <v>60.810264587402344</v>
      </c>
      <c r="E123" s="8">
        <f>IF(ISNUMBER('Water Data'!E121),'Water Data'!E121,"-")</f>
        <v>17.55634880065918</v>
      </c>
      <c r="F123" s="8">
        <f>IF(ISNUMBER('Water Data'!F121),'Water Data'!F121,"-")</f>
        <v>41.023681640625</v>
      </c>
      <c r="G123" s="8">
        <f>IF(ISNUMBER('Water Data'!G121),'Water Data'!G121,"-")</f>
        <v>41.419967651367188</v>
      </c>
      <c r="H123" s="36">
        <f>IF(ISNUMBER('Water Data'!H121),IF('Water Data'!H121=-999,"NA",IF('Water Data'!H121&lt;1, "&lt;1", IF('Water Data'!H121&gt;99, "&gt;99", 'Water Data'!H121))),"-")</f>
        <v>82.920852661132813</v>
      </c>
      <c r="I123" s="36">
        <f>IF(ISNUMBER('Water Data'!I121),IF('Water Data'!I121=-999,"NA",IF('Water Data'!I121&lt;1, "&lt;1", IF('Water Data'!I121&gt;99, "&gt;99", 'Water Data'!I121))),"-")</f>
        <v>8.2820205688476563</v>
      </c>
      <c r="J123" s="36">
        <f>IF(ISNUMBER('Water Data'!J121),IF('Water Data'!J121=-999,"NA",IF('Water Data'!J121&lt;1, "&lt;1", IF('Water Data'!J121&gt;99, "&gt;99", 'Water Data'!J121))),"-")</f>
        <v>8.7971258163452148</v>
      </c>
      <c r="K123" s="36" t="str">
        <f>IF(ISNUMBER('Water Data'!K121),IF('Water Data'!K121=-999,"NA",IF('Water Data'!K121&lt;1, "&lt;1", IF('Water Data'!K121&gt;99, "&gt;99", 'Water Data'!K121))),"-")</f>
        <v>-</v>
      </c>
      <c r="L123" s="36" t="str">
        <f>IF(ISNUMBER('Water Data'!L121),IF('Water Data'!L121=-999,"NA",IF('Water Data'!L121&lt;1, "&lt;1", IF('Water Data'!L121&gt;99, "&gt;99", 'Water Data'!L121))),"-")</f>
        <v>-</v>
      </c>
      <c r="M123" s="36" t="str">
        <f>IF(ISNUMBER('Water Data'!M121),IF('Water Data'!M121=-999,"NA",IF('Water Data'!M121&lt;1, "&lt;1", IF('Water Data'!M121&gt;99, "&gt;99", 'Water Data'!M121))),"-")</f>
        <v>-</v>
      </c>
      <c r="N123" s="36" t="str">
        <f>IF(ISNUMBER('Water Data'!N121),IF('Water Data'!N121=-999,"NA",IF('Water Data'!N121&lt;1, "&lt;1", IF('Water Data'!N121&gt;99, "&gt;99", 'Water Data'!N121))),"-")</f>
        <v>-</v>
      </c>
      <c r="O123" s="36" t="str">
        <f>IF(ISNUMBER('Water Data'!O121),IF('Water Data'!O121=-999,"NA",IF('Water Data'!O121&lt;1, "&lt;1", IF('Water Data'!O121&gt;99, "&gt;99", 'Water Data'!O121))),"-")</f>
        <v>-</v>
      </c>
      <c r="P123" s="36" t="str">
        <f>IF(ISNUMBER('Water Data'!P121),IF('Water Data'!P121=-999,"NA",IF('Water Data'!P121&lt;1, "&lt;1", IF('Water Data'!P121&gt;99, "&gt;99", 'Water Data'!P121))),"-")</f>
        <v>-</v>
      </c>
      <c r="Q123" s="36" t="str">
        <f>IF(ISNUMBER('Water Data'!Q121),IF('Water Data'!Q121=-999,"NA",IF('Water Data'!Q121&lt;1, "&lt;1", IF('Water Data'!Q121&gt;99, "&gt;99", 'Water Data'!Q121))),"-")</f>
        <v>-</v>
      </c>
      <c r="R123" s="36" t="str">
        <f>IF(ISNUMBER('Water Data'!R121),IF('Water Data'!R121=-999,"NA",IF('Water Data'!R121&lt;1, "&lt;1", IF('Water Data'!R121&gt;99, "&gt;99", 'Water Data'!R121))),"-")</f>
        <v>-</v>
      </c>
      <c r="S123" s="36" t="str">
        <f>IF(ISNUMBER('Water Data'!S121),IF('Water Data'!S121=-999,"NA",IF('Water Data'!S121&lt;1, "&lt;1", IF('Water Data'!S121&gt;99, "&gt;99", 'Water Data'!S121))),"-")</f>
        <v>-</v>
      </c>
      <c r="T123" s="36">
        <f>IF(ISNUMBER('Water Data'!T121),IF('Water Data'!T121=-999,"NA",IF('Water Data'!T121&lt;1, "&lt;1", IF('Water Data'!T121&gt;99, "&gt;99", 'Water Data'!T121))),"-")</f>
        <v>81.354202270507813</v>
      </c>
      <c r="U123" s="36">
        <f>IF(ISNUMBER('Water Data'!U121),IF('Water Data'!U121=-999,"NA",IF('Water Data'!U121&lt;1, "&lt;1", IF('Water Data'!U121&gt;99, "&gt;99", 'Water Data'!U121))),"-")</f>
        <v>6.7065277099609375</v>
      </c>
      <c r="V123" s="36">
        <f>IF(ISNUMBER('Water Data'!V121),IF('Water Data'!V121=-999,"NA",IF('Water Data'!V121&lt;1, "&lt;1", IF('Water Data'!V121&gt;99, "&gt;99", 'Water Data'!V121))),"-")</f>
        <v>11.939268112182617</v>
      </c>
      <c r="W123" s="36">
        <f>IF(ISNUMBER('Water Data'!W121),IF('Water Data'!W121=-999,"NA",IF('Water Data'!W121&lt;1, "&lt;1", IF('Water Data'!W121&gt;99, "&gt;99", 'Water Data'!W121))),"-")</f>
        <v>81.524993896484375</v>
      </c>
      <c r="X123" s="36">
        <f>IF(ISNUMBER('Water Data'!X121),IF('Water Data'!X121=-999,"NA",IF('Water Data'!X121&lt;1, "&lt;1", IF('Water Data'!X121&gt;99, "&gt;99", 'Water Data'!X121))),"-")</f>
        <v>13.736709594726563</v>
      </c>
      <c r="Y123" s="36">
        <f>IF(ISNUMBER('Water Data'!Y121),IF('Water Data'!Y121=-999,"NA",IF('Water Data'!Y121&lt;1, "&lt;1", IF('Water Data'!Y121&gt;99, "&gt;99", 'Water Data'!Y121))),"-")</f>
        <v>4.7382936477661133</v>
      </c>
      <c r="Z123" s="5"/>
    </row>
    <row r="124" spans="1:26" s="2" customFormat="1" hidden="1" x14ac:dyDescent="0.2">
      <c r="A124" s="37" t="str">
        <f>'Water Data'!A122</f>
        <v>Oceania</v>
      </c>
      <c r="B124" s="5">
        <f>'Water Data'!B122</f>
        <v>2000</v>
      </c>
      <c r="C124" s="50">
        <f>'Water Data'!C122</f>
        <v>2751.2179999999998</v>
      </c>
      <c r="D124" s="8">
        <f>IF(ISNUMBER('Water Data'!D122),'Water Data'!D122,"-")</f>
        <v>23.304513931274414</v>
      </c>
      <c r="E124" s="8">
        <f>IF(ISNUMBER('Water Data'!E122),'Water Data'!E122,"-")</f>
        <v>12.36248779296875</v>
      </c>
      <c r="F124" s="8">
        <f>IF(ISNUMBER('Water Data'!F122),'Water Data'!F122,"-")</f>
        <v>45.039104461669922</v>
      </c>
      <c r="G124" s="8">
        <f>IF(ISNUMBER('Water Data'!G122),'Water Data'!G122,"-")</f>
        <v>42.598403930664063</v>
      </c>
      <c r="H124" s="36" t="str">
        <f>IF(ISNUMBER('Water Data'!H122),IF('Water Data'!H122=-999,"NA",IF('Water Data'!H122&lt;1, "&lt;1", IF('Water Data'!H122&gt;99, "&gt;99", 'Water Data'!H122))),"-")</f>
        <v>-</v>
      </c>
      <c r="I124" s="36" t="str">
        <f>IF(ISNUMBER('Water Data'!I122),IF('Water Data'!I122=-999,"NA",IF('Water Data'!I122&lt;1, "&lt;1", IF('Water Data'!I122&gt;99, "&gt;99", 'Water Data'!I122))),"-")</f>
        <v>-</v>
      </c>
      <c r="J124" s="36" t="str">
        <f>IF(ISNUMBER('Water Data'!J122),IF('Water Data'!J122=-999,"NA",IF('Water Data'!J122&lt;1, "&lt;1", IF('Water Data'!J122&gt;99, "&gt;99", 'Water Data'!J122))),"-")</f>
        <v>-</v>
      </c>
      <c r="K124" s="36" t="str">
        <f>IF(ISNUMBER('Water Data'!K122),IF('Water Data'!K122=-999,"NA",IF('Water Data'!K122&lt;1, "&lt;1", IF('Water Data'!K122&gt;99, "&gt;99", 'Water Data'!K122))),"-")</f>
        <v>-</v>
      </c>
      <c r="L124" s="36" t="str">
        <f>IF(ISNUMBER('Water Data'!L122),IF('Water Data'!L122=-999,"NA",IF('Water Data'!L122&lt;1, "&lt;1", IF('Water Data'!L122&gt;99, "&gt;99", 'Water Data'!L122))),"-")</f>
        <v>-</v>
      </c>
      <c r="M124" s="36" t="str">
        <f>IF(ISNUMBER('Water Data'!M122),IF('Water Data'!M122=-999,"NA",IF('Water Data'!M122&lt;1, "&lt;1", IF('Water Data'!M122&gt;99, "&gt;99", 'Water Data'!M122))),"-")</f>
        <v>-</v>
      </c>
      <c r="N124" s="36" t="str">
        <f>IF(ISNUMBER('Water Data'!N122),IF('Water Data'!N122=-999,"NA",IF('Water Data'!N122&lt;1, "&lt;1", IF('Water Data'!N122&gt;99, "&gt;99", 'Water Data'!N122))),"-")</f>
        <v>-</v>
      </c>
      <c r="O124" s="36" t="str">
        <f>IF(ISNUMBER('Water Data'!O122),IF('Water Data'!O122=-999,"NA",IF('Water Data'!O122&lt;1, "&lt;1", IF('Water Data'!O122&gt;99, "&gt;99", 'Water Data'!O122))),"-")</f>
        <v>-</v>
      </c>
      <c r="P124" s="36" t="str">
        <f>IF(ISNUMBER('Water Data'!P122),IF('Water Data'!P122=-999,"NA",IF('Water Data'!P122&lt;1, "&lt;1", IF('Water Data'!P122&gt;99, "&gt;99", 'Water Data'!P122))),"-")</f>
        <v>-</v>
      </c>
      <c r="Q124" s="36" t="str">
        <f>IF(ISNUMBER('Water Data'!Q122),IF('Water Data'!Q122=-999,"NA",IF('Water Data'!Q122&lt;1, "&lt;1", IF('Water Data'!Q122&gt;99, "&gt;99", 'Water Data'!Q122))),"-")</f>
        <v>-</v>
      </c>
      <c r="R124" s="36" t="str">
        <f>IF(ISNUMBER('Water Data'!R122),IF('Water Data'!R122=-999,"NA",IF('Water Data'!R122&lt;1, "&lt;1", IF('Water Data'!R122&gt;99, "&gt;99", 'Water Data'!R122))),"-")</f>
        <v>-</v>
      </c>
      <c r="S124" s="36" t="str">
        <f>IF(ISNUMBER('Water Data'!S122),IF('Water Data'!S122=-999,"NA",IF('Water Data'!S122&lt;1, "&lt;1", IF('Water Data'!S122&gt;99, "&gt;99", 'Water Data'!S122))),"-")</f>
        <v>-</v>
      </c>
      <c r="T124" s="36" t="str">
        <f>IF(ISNUMBER('Water Data'!T122),IF('Water Data'!T122=-999,"NA",IF('Water Data'!T122&lt;1, "&lt;1", IF('Water Data'!T122&gt;99, "&gt;99", 'Water Data'!T122))),"-")</f>
        <v>-</v>
      </c>
      <c r="U124" s="36" t="str">
        <f>IF(ISNUMBER('Water Data'!U122),IF('Water Data'!U122=-999,"NA",IF('Water Data'!U122&lt;1, "&lt;1", IF('Water Data'!U122&gt;99, "&gt;99", 'Water Data'!U122))),"-")</f>
        <v>-</v>
      </c>
      <c r="V124" s="36" t="str">
        <f>IF(ISNUMBER('Water Data'!V122),IF('Water Data'!V122=-999,"NA",IF('Water Data'!V122&lt;1, "&lt;1", IF('Water Data'!V122&gt;99, "&gt;99", 'Water Data'!V122))),"-")</f>
        <v>-</v>
      </c>
      <c r="W124" s="36" t="str">
        <f>IF(ISNUMBER('Water Data'!W122),IF('Water Data'!W122=-999,"NA",IF('Water Data'!W122&lt;1, "&lt;1", IF('Water Data'!W122&gt;99, "&gt;99", 'Water Data'!W122))),"-")</f>
        <v>-</v>
      </c>
      <c r="X124" s="36" t="str">
        <f>IF(ISNUMBER('Water Data'!X122),IF('Water Data'!X122=-999,"NA",IF('Water Data'!X122&lt;1, "&lt;1", IF('Water Data'!X122&gt;99, "&gt;99", 'Water Data'!X122))),"-")</f>
        <v>-</v>
      </c>
      <c r="Y124" s="36" t="str">
        <f>IF(ISNUMBER('Water Data'!Y122),IF('Water Data'!Y122=-999,"NA",IF('Water Data'!Y122&lt;1, "&lt;1", IF('Water Data'!Y122&gt;99, "&gt;99", 'Water Data'!Y122))),"-")</f>
        <v>-</v>
      </c>
      <c r="Z124" s="5"/>
    </row>
    <row r="125" spans="1:26" s="2" customFormat="1" hidden="1" x14ac:dyDescent="0.2">
      <c r="A125" s="37" t="str">
        <f>'Water Data'!A123</f>
        <v>Oceania</v>
      </c>
      <c r="B125" s="5">
        <f>'Water Data'!B123</f>
        <v>2001</v>
      </c>
      <c r="C125" s="50">
        <f>'Water Data'!C123</f>
        <v>2774.48</v>
      </c>
      <c r="D125" s="8">
        <f>IF(ISNUMBER('Water Data'!D123),'Water Data'!D123,"-")</f>
        <v>23.222873687744141</v>
      </c>
      <c r="E125" s="8">
        <f>IF(ISNUMBER('Water Data'!E123),'Water Data'!E123,"-")</f>
        <v>12.319533348083496</v>
      </c>
      <c r="F125" s="8">
        <f>IF(ISNUMBER('Water Data'!F123),'Water Data'!F123,"-")</f>
        <v>45.158481597900391</v>
      </c>
      <c r="G125" s="8">
        <f>IF(ISNUMBER('Water Data'!G123),'Water Data'!G123,"-")</f>
        <v>42.521949768066406</v>
      </c>
      <c r="H125" s="36" t="str">
        <f>IF(ISNUMBER('Water Data'!H123),IF('Water Data'!H123=-999,"NA",IF('Water Data'!H123&lt;1, "&lt;1", IF('Water Data'!H123&gt;99, "&gt;99", 'Water Data'!H123))),"-")</f>
        <v>-</v>
      </c>
      <c r="I125" s="36" t="str">
        <f>IF(ISNUMBER('Water Data'!I123),IF('Water Data'!I123=-999,"NA",IF('Water Data'!I123&lt;1, "&lt;1", IF('Water Data'!I123&gt;99, "&gt;99", 'Water Data'!I123))),"-")</f>
        <v>-</v>
      </c>
      <c r="J125" s="36" t="str">
        <f>IF(ISNUMBER('Water Data'!J123),IF('Water Data'!J123=-999,"NA",IF('Water Data'!J123&lt;1, "&lt;1", IF('Water Data'!J123&gt;99, "&gt;99", 'Water Data'!J123))),"-")</f>
        <v>-</v>
      </c>
      <c r="K125" s="36" t="str">
        <f>IF(ISNUMBER('Water Data'!K123),IF('Water Data'!K123=-999,"NA",IF('Water Data'!K123&lt;1, "&lt;1", IF('Water Data'!K123&gt;99, "&gt;99", 'Water Data'!K123))),"-")</f>
        <v>-</v>
      </c>
      <c r="L125" s="36" t="str">
        <f>IF(ISNUMBER('Water Data'!L123),IF('Water Data'!L123=-999,"NA",IF('Water Data'!L123&lt;1, "&lt;1", IF('Water Data'!L123&gt;99, "&gt;99", 'Water Data'!L123))),"-")</f>
        <v>-</v>
      </c>
      <c r="M125" s="36" t="str">
        <f>IF(ISNUMBER('Water Data'!M123),IF('Water Data'!M123=-999,"NA",IF('Water Data'!M123&lt;1, "&lt;1", IF('Water Data'!M123&gt;99, "&gt;99", 'Water Data'!M123))),"-")</f>
        <v>-</v>
      </c>
      <c r="N125" s="36" t="str">
        <f>IF(ISNUMBER('Water Data'!N123),IF('Water Data'!N123=-999,"NA",IF('Water Data'!N123&lt;1, "&lt;1", IF('Water Data'!N123&gt;99, "&gt;99", 'Water Data'!N123))),"-")</f>
        <v>-</v>
      </c>
      <c r="O125" s="36" t="str">
        <f>IF(ISNUMBER('Water Data'!O123),IF('Water Data'!O123=-999,"NA",IF('Water Data'!O123&lt;1, "&lt;1", IF('Water Data'!O123&gt;99, "&gt;99", 'Water Data'!O123))),"-")</f>
        <v>-</v>
      </c>
      <c r="P125" s="36" t="str">
        <f>IF(ISNUMBER('Water Data'!P123),IF('Water Data'!P123=-999,"NA",IF('Water Data'!P123&lt;1, "&lt;1", IF('Water Data'!P123&gt;99, "&gt;99", 'Water Data'!P123))),"-")</f>
        <v>-</v>
      </c>
      <c r="Q125" s="36" t="str">
        <f>IF(ISNUMBER('Water Data'!Q123),IF('Water Data'!Q123=-999,"NA",IF('Water Data'!Q123&lt;1, "&lt;1", IF('Water Data'!Q123&gt;99, "&gt;99", 'Water Data'!Q123))),"-")</f>
        <v>-</v>
      </c>
      <c r="R125" s="36" t="str">
        <f>IF(ISNUMBER('Water Data'!R123),IF('Water Data'!R123=-999,"NA",IF('Water Data'!R123&lt;1, "&lt;1", IF('Water Data'!R123&gt;99, "&gt;99", 'Water Data'!R123))),"-")</f>
        <v>-</v>
      </c>
      <c r="S125" s="36" t="str">
        <f>IF(ISNUMBER('Water Data'!S123),IF('Water Data'!S123=-999,"NA",IF('Water Data'!S123&lt;1, "&lt;1", IF('Water Data'!S123&gt;99, "&gt;99", 'Water Data'!S123))),"-")</f>
        <v>-</v>
      </c>
      <c r="T125" s="36" t="str">
        <f>IF(ISNUMBER('Water Data'!T123),IF('Water Data'!T123=-999,"NA",IF('Water Data'!T123&lt;1, "&lt;1", IF('Water Data'!T123&gt;99, "&gt;99", 'Water Data'!T123))),"-")</f>
        <v>-</v>
      </c>
      <c r="U125" s="36" t="str">
        <f>IF(ISNUMBER('Water Data'!U123),IF('Water Data'!U123=-999,"NA",IF('Water Data'!U123&lt;1, "&lt;1", IF('Water Data'!U123&gt;99, "&gt;99", 'Water Data'!U123))),"-")</f>
        <v>-</v>
      </c>
      <c r="V125" s="36" t="str">
        <f>IF(ISNUMBER('Water Data'!V123),IF('Water Data'!V123=-999,"NA",IF('Water Data'!V123&lt;1, "&lt;1", IF('Water Data'!V123&gt;99, "&gt;99", 'Water Data'!V123))),"-")</f>
        <v>-</v>
      </c>
      <c r="W125" s="36" t="str">
        <f>IF(ISNUMBER('Water Data'!W123),IF('Water Data'!W123=-999,"NA",IF('Water Data'!W123&lt;1, "&lt;1", IF('Water Data'!W123&gt;99, "&gt;99", 'Water Data'!W123))),"-")</f>
        <v>-</v>
      </c>
      <c r="X125" s="36" t="str">
        <f>IF(ISNUMBER('Water Data'!X123),IF('Water Data'!X123=-999,"NA",IF('Water Data'!X123&lt;1, "&lt;1", IF('Water Data'!X123&gt;99, "&gt;99", 'Water Data'!X123))),"-")</f>
        <v>-</v>
      </c>
      <c r="Y125" s="36" t="str">
        <f>IF(ISNUMBER('Water Data'!Y123),IF('Water Data'!Y123=-999,"NA",IF('Water Data'!Y123&lt;1, "&lt;1", IF('Water Data'!Y123&gt;99, "&gt;99", 'Water Data'!Y123))),"-")</f>
        <v>-</v>
      </c>
      <c r="Z125" s="5"/>
    </row>
    <row r="126" spans="1:26" s="2" customFormat="1" hidden="1" x14ac:dyDescent="0.2">
      <c r="A126" s="37" t="str">
        <f>'Water Data'!A124</f>
        <v>Oceania</v>
      </c>
      <c r="B126" s="5">
        <f>'Water Data'!B124</f>
        <v>2002</v>
      </c>
      <c r="C126" s="50">
        <f>'Water Data'!C124</f>
        <v>2799.7710000000002</v>
      </c>
      <c r="D126" s="8">
        <f>IF(ISNUMBER('Water Data'!D124),'Water Data'!D124,"-")</f>
        <v>23.108318328857422</v>
      </c>
      <c r="E126" s="8">
        <f>IF(ISNUMBER('Water Data'!E124),'Water Data'!E124,"-")</f>
        <v>12.311078071594238</v>
      </c>
      <c r="F126" s="8">
        <f>IF(ISNUMBER('Water Data'!F124),'Water Data'!F124,"-")</f>
        <v>45.302810668945313</v>
      </c>
      <c r="G126" s="8">
        <f>IF(ISNUMBER('Water Data'!G124),'Water Data'!G124,"-")</f>
        <v>42.386146545410156</v>
      </c>
      <c r="H126" s="36" t="str">
        <f>IF(ISNUMBER('Water Data'!H124),IF('Water Data'!H124=-999,"NA",IF('Water Data'!H124&lt;1, "&lt;1", IF('Water Data'!H124&gt;99, "&gt;99", 'Water Data'!H124))),"-")</f>
        <v>-</v>
      </c>
      <c r="I126" s="36" t="str">
        <f>IF(ISNUMBER('Water Data'!I124),IF('Water Data'!I124=-999,"NA",IF('Water Data'!I124&lt;1, "&lt;1", IF('Water Data'!I124&gt;99, "&gt;99", 'Water Data'!I124))),"-")</f>
        <v>-</v>
      </c>
      <c r="J126" s="36" t="str">
        <f>IF(ISNUMBER('Water Data'!J124),IF('Water Data'!J124=-999,"NA",IF('Water Data'!J124&lt;1, "&lt;1", IF('Water Data'!J124&gt;99, "&gt;99", 'Water Data'!J124))),"-")</f>
        <v>-</v>
      </c>
      <c r="K126" s="36" t="str">
        <f>IF(ISNUMBER('Water Data'!K124),IF('Water Data'!K124=-999,"NA",IF('Water Data'!K124&lt;1, "&lt;1", IF('Water Data'!K124&gt;99, "&gt;99", 'Water Data'!K124))),"-")</f>
        <v>-</v>
      </c>
      <c r="L126" s="36" t="str">
        <f>IF(ISNUMBER('Water Data'!L124),IF('Water Data'!L124=-999,"NA",IF('Water Data'!L124&lt;1, "&lt;1", IF('Water Data'!L124&gt;99, "&gt;99", 'Water Data'!L124))),"-")</f>
        <v>-</v>
      </c>
      <c r="M126" s="36" t="str">
        <f>IF(ISNUMBER('Water Data'!M124),IF('Water Data'!M124=-999,"NA",IF('Water Data'!M124&lt;1, "&lt;1", IF('Water Data'!M124&gt;99, "&gt;99", 'Water Data'!M124))),"-")</f>
        <v>-</v>
      </c>
      <c r="N126" s="36" t="str">
        <f>IF(ISNUMBER('Water Data'!N124),IF('Water Data'!N124=-999,"NA",IF('Water Data'!N124&lt;1, "&lt;1", IF('Water Data'!N124&gt;99, "&gt;99", 'Water Data'!N124))),"-")</f>
        <v>-</v>
      </c>
      <c r="O126" s="36" t="str">
        <f>IF(ISNUMBER('Water Data'!O124),IF('Water Data'!O124=-999,"NA",IF('Water Data'!O124&lt;1, "&lt;1", IF('Water Data'!O124&gt;99, "&gt;99", 'Water Data'!O124))),"-")</f>
        <v>-</v>
      </c>
      <c r="P126" s="36" t="str">
        <f>IF(ISNUMBER('Water Data'!P124),IF('Water Data'!P124=-999,"NA",IF('Water Data'!P124&lt;1, "&lt;1", IF('Water Data'!P124&gt;99, "&gt;99", 'Water Data'!P124))),"-")</f>
        <v>-</v>
      </c>
      <c r="Q126" s="36" t="str">
        <f>IF(ISNUMBER('Water Data'!Q124),IF('Water Data'!Q124=-999,"NA",IF('Water Data'!Q124&lt;1, "&lt;1", IF('Water Data'!Q124&gt;99, "&gt;99", 'Water Data'!Q124))),"-")</f>
        <v>-</v>
      </c>
      <c r="R126" s="36" t="str">
        <f>IF(ISNUMBER('Water Data'!R124),IF('Water Data'!R124=-999,"NA",IF('Water Data'!R124&lt;1, "&lt;1", IF('Water Data'!R124&gt;99, "&gt;99", 'Water Data'!R124))),"-")</f>
        <v>-</v>
      </c>
      <c r="S126" s="36" t="str">
        <f>IF(ISNUMBER('Water Data'!S124),IF('Water Data'!S124=-999,"NA",IF('Water Data'!S124&lt;1, "&lt;1", IF('Water Data'!S124&gt;99, "&gt;99", 'Water Data'!S124))),"-")</f>
        <v>-</v>
      </c>
      <c r="T126" s="36" t="str">
        <f>IF(ISNUMBER('Water Data'!T124),IF('Water Data'!T124=-999,"NA",IF('Water Data'!T124&lt;1, "&lt;1", IF('Water Data'!T124&gt;99, "&gt;99", 'Water Data'!T124))),"-")</f>
        <v>-</v>
      </c>
      <c r="U126" s="36" t="str">
        <f>IF(ISNUMBER('Water Data'!U124),IF('Water Data'!U124=-999,"NA",IF('Water Data'!U124&lt;1, "&lt;1", IF('Water Data'!U124&gt;99, "&gt;99", 'Water Data'!U124))),"-")</f>
        <v>-</v>
      </c>
      <c r="V126" s="36" t="str">
        <f>IF(ISNUMBER('Water Data'!V124),IF('Water Data'!V124=-999,"NA",IF('Water Data'!V124&lt;1, "&lt;1", IF('Water Data'!V124&gt;99, "&gt;99", 'Water Data'!V124))),"-")</f>
        <v>-</v>
      </c>
      <c r="W126" s="36" t="str">
        <f>IF(ISNUMBER('Water Data'!W124),IF('Water Data'!W124=-999,"NA",IF('Water Data'!W124&lt;1, "&lt;1", IF('Water Data'!W124&gt;99, "&gt;99", 'Water Data'!W124))),"-")</f>
        <v>-</v>
      </c>
      <c r="X126" s="36" t="str">
        <f>IF(ISNUMBER('Water Data'!X124),IF('Water Data'!X124=-999,"NA",IF('Water Data'!X124&lt;1, "&lt;1", IF('Water Data'!X124&gt;99, "&gt;99", 'Water Data'!X124))),"-")</f>
        <v>-</v>
      </c>
      <c r="Y126" s="36" t="str">
        <f>IF(ISNUMBER('Water Data'!Y124),IF('Water Data'!Y124=-999,"NA",IF('Water Data'!Y124&lt;1, "&lt;1", IF('Water Data'!Y124&gt;99, "&gt;99", 'Water Data'!Y124))),"-")</f>
        <v>-</v>
      </c>
      <c r="Z126" s="5"/>
    </row>
    <row r="127" spans="1:26" s="2" customFormat="1" hidden="1" x14ac:dyDescent="0.2">
      <c r="A127" s="37" t="str">
        <f>'Water Data'!A125</f>
        <v>Oceania</v>
      </c>
      <c r="B127" s="5">
        <f>'Water Data'!B125</f>
        <v>2003</v>
      </c>
      <c r="C127" s="50">
        <f>'Water Data'!C125</f>
        <v>2828.922</v>
      </c>
      <c r="D127" s="8">
        <f>IF(ISNUMBER('Water Data'!D125),'Water Data'!D125,"-")</f>
        <v>22.98126220703125</v>
      </c>
      <c r="E127" s="8">
        <f>IF(ISNUMBER('Water Data'!E125),'Water Data'!E125,"-")</f>
        <v>12.298890113830566</v>
      </c>
      <c r="F127" s="8">
        <f>IF(ISNUMBER('Water Data'!F125),'Water Data'!F125,"-")</f>
        <v>45.450492858886719</v>
      </c>
      <c r="G127" s="8">
        <f>IF(ISNUMBER('Water Data'!G125),'Water Data'!G125,"-")</f>
        <v>42.250724792480469</v>
      </c>
      <c r="H127" s="36" t="str">
        <f>IF(ISNUMBER('Water Data'!H125),IF('Water Data'!H125=-999,"NA",IF('Water Data'!H125&lt;1, "&lt;1", IF('Water Data'!H125&gt;99, "&gt;99", 'Water Data'!H125))),"-")</f>
        <v>-</v>
      </c>
      <c r="I127" s="36" t="str">
        <f>IF(ISNUMBER('Water Data'!I125),IF('Water Data'!I125=-999,"NA",IF('Water Data'!I125&lt;1, "&lt;1", IF('Water Data'!I125&gt;99, "&gt;99", 'Water Data'!I125))),"-")</f>
        <v>-</v>
      </c>
      <c r="J127" s="36" t="str">
        <f>IF(ISNUMBER('Water Data'!J125),IF('Water Data'!J125=-999,"NA",IF('Water Data'!J125&lt;1, "&lt;1", IF('Water Data'!J125&gt;99, "&gt;99", 'Water Data'!J125))),"-")</f>
        <v>-</v>
      </c>
      <c r="K127" s="36" t="str">
        <f>IF(ISNUMBER('Water Data'!K125),IF('Water Data'!K125=-999,"NA",IF('Water Data'!K125&lt;1, "&lt;1", IF('Water Data'!K125&gt;99, "&gt;99", 'Water Data'!K125))),"-")</f>
        <v>-</v>
      </c>
      <c r="L127" s="36" t="str">
        <f>IF(ISNUMBER('Water Data'!L125),IF('Water Data'!L125=-999,"NA",IF('Water Data'!L125&lt;1, "&lt;1", IF('Water Data'!L125&gt;99, "&gt;99", 'Water Data'!L125))),"-")</f>
        <v>-</v>
      </c>
      <c r="M127" s="36" t="str">
        <f>IF(ISNUMBER('Water Data'!M125),IF('Water Data'!M125=-999,"NA",IF('Water Data'!M125&lt;1, "&lt;1", IF('Water Data'!M125&gt;99, "&gt;99", 'Water Data'!M125))),"-")</f>
        <v>-</v>
      </c>
      <c r="N127" s="36" t="str">
        <f>IF(ISNUMBER('Water Data'!N125),IF('Water Data'!N125=-999,"NA",IF('Water Data'!N125&lt;1, "&lt;1", IF('Water Data'!N125&gt;99, "&gt;99", 'Water Data'!N125))),"-")</f>
        <v>-</v>
      </c>
      <c r="O127" s="36" t="str">
        <f>IF(ISNUMBER('Water Data'!O125),IF('Water Data'!O125=-999,"NA",IF('Water Data'!O125&lt;1, "&lt;1", IF('Water Data'!O125&gt;99, "&gt;99", 'Water Data'!O125))),"-")</f>
        <v>-</v>
      </c>
      <c r="P127" s="36" t="str">
        <f>IF(ISNUMBER('Water Data'!P125),IF('Water Data'!P125=-999,"NA",IF('Water Data'!P125&lt;1, "&lt;1", IF('Water Data'!P125&gt;99, "&gt;99", 'Water Data'!P125))),"-")</f>
        <v>-</v>
      </c>
      <c r="Q127" s="36" t="str">
        <f>IF(ISNUMBER('Water Data'!Q125),IF('Water Data'!Q125=-999,"NA",IF('Water Data'!Q125&lt;1, "&lt;1", IF('Water Data'!Q125&gt;99, "&gt;99", 'Water Data'!Q125))),"-")</f>
        <v>-</v>
      </c>
      <c r="R127" s="36" t="str">
        <f>IF(ISNUMBER('Water Data'!R125),IF('Water Data'!R125=-999,"NA",IF('Water Data'!R125&lt;1, "&lt;1", IF('Water Data'!R125&gt;99, "&gt;99", 'Water Data'!R125))),"-")</f>
        <v>-</v>
      </c>
      <c r="S127" s="36" t="str">
        <f>IF(ISNUMBER('Water Data'!S125),IF('Water Data'!S125=-999,"NA",IF('Water Data'!S125&lt;1, "&lt;1", IF('Water Data'!S125&gt;99, "&gt;99", 'Water Data'!S125))),"-")</f>
        <v>-</v>
      </c>
      <c r="T127" s="36" t="str">
        <f>IF(ISNUMBER('Water Data'!T125),IF('Water Data'!T125=-999,"NA",IF('Water Data'!T125&lt;1, "&lt;1", IF('Water Data'!T125&gt;99, "&gt;99", 'Water Data'!T125))),"-")</f>
        <v>-</v>
      </c>
      <c r="U127" s="36" t="str">
        <f>IF(ISNUMBER('Water Data'!U125),IF('Water Data'!U125=-999,"NA",IF('Water Data'!U125&lt;1, "&lt;1", IF('Water Data'!U125&gt;99, "&gt;99", 'Water Data'!U125))),"-")</f>
        <v>-</v>
      </c>
      <c r="V127" s="36" t="str">
        <f>IF(ISNUMBER('Water Data'!V125),IF('Water Data'!V125=-999,"NA",IF('Water Data'!V125&lt;1, "&lt;1", IF('Water Data'!V125&gt;99, "&gt;99", 'Water Data'!V125))),"-")</f>
        <v>-</v>
      </c>
      <c r="W127" s="36" t="str">
        <f>IF(ISNUMBER('Water Data'!W125),IF('Water Data'!W125=-999,"NA",IF('Water Data'!W125&lt;1, "&lt;1", IF('Water Data'!W125&gt;99, "&gt;99", 'Water Data'!W125))),"-")</f>
        <v>-</v>
      </c>
      <c r="X127" s="36" t="str">
        <f>IF(ISNUMBER('Water Data'!X125),IF('Water Data'!X125=-999,"NA",IF('Water Data'!X125&lt;1, "&lt;1", IF('Water Data'!X125&gt;99, "&gt;99", 'Water Data'!X125))),"-")</f>
        <v>-</v>
      </c>
      <c r="Y127" s="36" t="str">
        <f>IF(ISNUMBER('Water Data'!Y125),IF('Water Data'!Y125=-999,"NA",IF('Water Data'!Y125&lt;1, "&lt;1", IF('Water Data'!Y125&gt;99, "&gt;99", 'Water Data'!Y125))),"-")</f>
        <v>-</v>
      </c>
      <c r="Z127" s="5"/>
    </row>
    <row r="128" spans="1:26" s="2" customFormat="1" hidden="1" x14ac:dyDescent="0.2">
      <c r="A128" s="37" t="str">
        <f>'Water Data'!A126</f>
        <v>Oceania</v>
      </c>
      <c r="B128" s="5">
        <f>'Water Data'!B126</f>
        <v>2004</v>
      </c>
      <c r="C128" s="50">
        <f>'Water Data'!C126</f>
        <v>2866.7</v>
      </c>
      <c r="D128" s="8">
        <f>IF(ISNUMBER('Water Data'!D126),'Water Data'!D126,"-")</f>
        <v>22.895488739013672</v>
      </c>
      <c r="E128" s="8">
        <f>IF(ISNUMBER('Water Data'!E126),'Water Data'!E126,"-")</f>
        <v>12.298845291137695</v>
      </c>
      <c r="F128" s="8">
        <f>IF(ISNUMBER('Water Data'!F126),'Water Data'!F126,"-")</f>
        <v>45.627655029296875</v>
      </c>
      <c r="G128" s="8">
        <f>IF(ISNUMBER('Water Data'!G126),'Water Data'!G126,"-")</f>
        <v>42.073463439941406</v>
      </c>
      <c r="H128" s="36" t="str">
        <f>IF(ISNUMBER('Water Data'!H126),IF('Water Data'!H126=-999,"NA",IF('Water Data'!H126&lt;1, "&lt;1", IF('Water Data'!H126&gt;99, "&gt;99", 'Water Data'!H126))),"-")</f>
        <v>-</v>
      </c>
      <c r="I128" s="36" t="str">
        <f>IF(ISNUMBER('Water Data'!I126),IF('Water Data'!I126=-999,"NA",IF('Water Data'!I126&lt;1, "&lt;1", IF('Water Data'!I126&gt;99, "&gt;99", 'Water Data'!I126))),"-")</f>
        <v>-</v>
      </c>
      <c r="J128" s="36" t="str">
        <f>IF(ISNUMBER('Water Data'!J126),IF('Water Data'!J126=-999,"NA",IF('Water Data'!J126&lt;1, "&lt;1", IF('Water Data'!J126&gt;99, "&gt;99", 'Water Data'!J126))),"-")</f>
        <v>-</v>
      </c>
      <c r="K128" s="36" t="str">
        <f>IF(ISNUMBER('Water Data'!K126),IF('Water Data'!K126=-999,"NA",IF('Water Data'!K126&lt;1, "&lt;1", IF('Water Data'!K126&gt;99, "&gt;99", 'Water Data'!K126))),"-")</f>
        <v>-</v>
      </c>
      <c r="L128" s="36" t="str">
        <f>IF(ISNUMBER('Water Data'!L126),IF('Water Data'!L126=-999,"NA",IF('Water Data'!L126&lt;1, "&lt;1", IF('Water Data'!L126&gt;99, "&gt;99", 'Water Data'!L126))),"-")</f>
        <v>-</v>
      </c>
      <c r="M128" s="36" t="str">
        <f>IF(ISNUMBER('Water Data'!M126),IF('Water Data'!M126=-999,"NA",IF('Water Data'!M126&lt;1, "&lt;1", IF('Water Data'!M126&gt;99, "&gt;99", 'Water Data'!M126))),"-")</f>
        <v>-</v>
      </c>
      <c r="N128" s="36" t="str">
        <f>IF(ISNUMBER('Water Data'!N126),IF('Water Data'!N126=-999,"NA",IF('Water Data'!N126&lt;1, "&lt;1", IF('Water Data'!N126&gt;99, "&gt;99", 'Water Data'!N126))),"-")</f>
        <v>-</v>
      </c>
      <c r="O128" s="36" t="str">
        <f>IF(ISNUMBER('Water Data'!O126),IF('Water Data'!O126=-999,"NA",IF('Water Data'!O126&lt;1, "&lt;1", IF('Water Data'!O126&gt;99, "&gt;99", 'Water Data'!O126))),"-")</f>
        <v>-</v>
      </c>
      <c r="P128" s="36" t="str">
        <f>IF(ISNUMBER('Water Data'!P126),IF('Water Data'!P126=-999,"NA",IF('Water Data'!P126&lt;1, "&lt;1", IF('Water Data'!P126&gt;99, "&gt;99", 'Water Data'!P126))),"-")</f>
        <v>-</v>
      </c>
      <c r="Q128" s="36" t="str">
        <f>IF(ISNUMBER('Water Data'!Q126),IF('Water Data'!Q126=-999,"NA",IF('Water Data'!Q126&lt;1, "&lt;1", IF('Water Data'!Q126&gt;99, "&gt;99", 'Water Data'!Q126))),"-")</f>
        <v>-</v>
      </c>
      <c r="R128" s="36" t="str">
        <f>IF(ISNUMBER('Water Data'!R126),IF('Water Data'!R126=-999,"NA",IF('Water Data'!R126&lt;1, "&lt;1", IF('Water Data'!R126&gt;99, "&gt;99", 'Water Data'!R126))),"-")</f>
        <v>-</v>
      </c>
      <c r="S128" s="36" t="str">
        <f>IF(ISNUMBER('Water Data'!S126),IF('Water Data'!S126=-999,"NA",IF('Water Data'!S126&lt;1, "&lt;1", IF('Water Data'!S126&gt;99, "&gt;99", 'Water Data'!S126))),"-")</f>
        <v>-</v>
      </c>
      <c r="T128" s="36" t="str">
        <f>IF(ISNUMBER('Water Data'!T126),IF('Water Data'!T126=-999,"NA",IF('Water Data'!T126&lt;1, "&lt;1", IF('Water Data'!T126&gt;99, "&gt;99", 'Water Data'!T126))),"-")</f>
        <v>-</v>
      </c>
      <c r="U128" s="36" t="str">
        <f>IF(ISNUMBER('Water Data'!U126),IF('Water Data'!U126=-999,"NA",IF('Water Data'!U126&lt;1, "&lt;1", IF('Water Data'!U126&gt;99, "&gt;99", 'Water Data'!U126))),"-")</f>
        <v>-</v>
      </c>
      <c r="V128" s="36" t="str">
        <f>IF(ISNUMBER('Water Data'!V126),IF('Water Data'!V126=-999,"NA",IF('Water Data'!V126&lt;1, "&lt;1", IF('Water Data'!V126&gt;99, "&gt;99", 'Water Data'!V126))),"-")</f>
        <v>-</v>
      </c>
      <c r="W128" s="36" t="str">
        <f>IF(ISNUMBER('Water Data'!W126),IF('Water Data'!W126=-999,"NA",IF('Water Data'!W126&lt;1, "&lt;1", IF('Water Data'!W126&gt;99, "&gt;99", 'Water Data'!W126))),"-")</f>
        <v>-</v>
      </c>
      <c r="X128" s="36" t="str">
        <f>IF(ISNUMBER('Water Data'!X126),IF('Water Data'!X126=-999,"NA",IF('Water Data'!X126&lt;1, "&lt;1", IF('Water Data'!X126&gt;99, "&gt;99", 'Water Data'!X126))),"-")</f>
        <v>-</v>
      </c>
      <c r="Y128" s="36" t="str">
        <f>IF(ISNUMBER('Water Data'!Y126),IF('Water Data'!Y126=-999,"NA",IF('Water Data'!Y126&lt;1, "&lt;1", IF('Water Data'!Y126&gt;99, "&gt;99", 'Water Data'!Y126))),"-")</f>
        <v>-</v>
      </c>
      <c r="Z128" s="5"/>
    </row>
    <row r="129" spans="1:26" s="2" customFormat="1" hidden="1" x14ac:dyDescent="0.2">
      <c r="A129" s="37" t="str">
        <f>'Water Data'!A127</f>
        <v>Oceania</v>
      </c>
      <c r="B129" s="5">
        <f>'Water Data'!B127</f>
        <v>2005</v>
      </c>
      <c r="C129" s="50">
        <f>'Water Data'!C127</f>
        <v>2905.355</v>
      </c>
      <c r="D129" s="8">
        <f>IF(ISNUMBER('Water Data'!D127),'Water Data'!D127,"-")</f>
        <v>22.755807876586914</v>
      </c>
      <c r="E129" s="8">
        <f>IF(ISNUMBER('Water Data'!E127),'Water Data'!E127,"-")</f>
        <v>12.25020694732666</v>
      </c>
      <c r="F129" s="8">
        <f>IF(ISNUMBER('Water Data'!F127),'Water Data'!F127,"-")</f>
        <v>45.802665710449219</v>
      </c>
      <c r="G129" s="8">
        <f>IF(ISNUMBER('Water Data'!G127),'Water Data'!G127,"-")</f>
        <v>41.947093963623047</v>
      </c>
      <c r="H129" s="36" t="str">
        <f>IF(ISNUMBER('Water Data'!H127),IF('Water Data'!H127=-999,"NA",IF('Water Data'!H127&lt;1, "&lt;1", IF('Water Data'!H127&gt;99, "&gt;99", 'Water Data'!H127))),"-")</f>
        <v>-</v>
      </c>
      <c r="I129" s="36" t="str">
        <f>IF(ISNUMBER('Water Data'!I127),IF('Water Data'!I127=-999,"NA",IF('Water Data'!I127&lt;1, "&lt;1", IF('Water Data'!I127&gt;99, "&gt;99", 'Water Data'!I127))),"-")</f>
        <v>-</v>
      </c>
      <c r="J129" s="36" t="str">
        <f>IF(ISNUMBER('Water Data'!J127),IF('Water Data'!J127=-999,"NA",IF('Water Data'!J127&lt;1, "&lt;1", IF('Water Data'!J127&gt;99, "&gt;99", 'Water Data'!J127))),"-")</f>
        <v>-</v>
      </c>
      <c r="K129" s="36" t="str">
        <f>IF(ISNUMBER('Water Data'!K127),IF('Water Data'!K127=-999,"NA",IF('Water Data'!K127&lt;1, "&lt;1", IF('Water Data'!K127&gt;99, "&gt;99", 'Water Data'!K127))),"-")</f>
        <v>-</v>
      </c>
      <c r="L129" s="36" t="str">
        <f>IF(ISNUMBER('Water Data'!L127),IF('Water Data'!L127=-999,"NA",IF('Water Data'!L127&lt;1, "&lt;1", IF('Water Data'!L127&gt;99, "&gt;99", 'Water Data'!L127))),"-")</f>
        <v>-</v>
      </c>
      <c r="M129" s="36" t="str">
        <f>IF(ISNUMBER('Water Data'!M127),IF('Water Data'!M127=-999,"NA",IF('Water Data'!M127&lt;1, "&lt;1", IF('Water Data'!M127&gt;99, "&gt;99", 'Water Data'!M127))),"-")</f>
        <v>-</v>
      </c>
      <c r="N129" s="36" t="str">
        <f>IF(ISNUMBER('Water Data'!N127),IF('Water Data'!N127=-999,"NA",IF('Water Data'!N127&lt;1, "&lt;1", IF('Water Data'!N127&gt;99, "&gt;99", 'Water Data'!N127))),"-")</f>
        <v>-</v>
      </c>
      <c r="O129" s="36" t="str">
        <f>IF(ISNUMBER('Water Data'!O127),IF('Water Data'!O127=-999,"NA",IF('Water Data'!O127&lt;1, "&lt;1", IF('Water Data'!O127&gt;99, "&gt;99", 'Water Data'!O127))),"-")</f>
        <v>-</v>
      </c>
      <c r="P129" s="36" t="str">
        <f>IF(ISNUMBER('Water Data'!P127),IF('Water Data'!P127=-999,"NA",IF('Water Data'!P127&lt;1, "&lt;1", IF('Water Data'!P127&gt;99, "&gt;99", 'Water Data'!P127))),"-")</f>
        <v>-</v>
      </c>
      <c r="Q129" s="36" t="str">
        <f>IF(ISNUMBER('Water Data'!Q127),IF('Water Data'!Q127=-999,"NA",IF('Water Data'!Q127&lt;1, "&lt;1", IF('Water Data'!Q127&gt;99, "&gt;99", 'Water Data'!Q127))),"-")</f>
        <v>-</v>
      </c>
      <c r="R129" s="36" t="str">
        <f>IF(ISNUMBER('Water Data'!R127),IF('Water Data'!R127=-999,"NA",IF('Water Data'!R127&lt;1, "&lt;1", IF('Water Data'!R127&gt;99, "&gt;99", 'Water Data'!R127))),"-")</f>
        <v>-</v>
      </c>
      <c r="S129" s="36" t="str">
        <f>IF(ISNUMBER('Water Data'!S127),IF('Water Data'!S127=-999,"NA",IF('Water Data'!S127&lt;1, "&lt;1", IF('Water Data'!S127&gt;99, "&gt;99", 'Water Data'!S127))),"-")</f>
        <v>-</v>
      </c>
      <c r="T129" s="36" t="str">
        <f>IF(ISNUMBER('Water Data'!T127),IF('Water Data'!T127=-999,"NA",IF('Water Data'!T127&lt;1, "&lt;1", IF('Water Data'!T127&gt;99, "&gt;99", 'Water Data'!T127))),"-")</f>
        <v>-</v>
      </c>
      <c r="U129" s="36" t="str">
        <f>IF(ISNUMBER('Water Data'!U127),IF('Water Data'!U127=-999,"NA",IF('Water Data'!U127&lt;1, "&lt;1", IF('Water Data'!U127&gt;99, "&gt;99", 'Water Data'!U127))),"-")</f>
        <v>-</v>
      </c>
      <c r="V129" s="36" t="str">
        <f>IF(ISNUMBER('Water Data'!V127),IF('Water Data'!V127=-999,"NA",IF('Water Data'!V127&lt;1, "&lt;1", IF('Water Data'!V127&gt;99, "&gt;99", 'Water Data'!V127))),"-")</f>
        <v>-</v>
      </c>
      <c r="W129" s="36" t="str">
        <f>IF(ISNUMBER('Water Data'!W127),IF('Water Data'!W127=-999,"NA",IF('Water Data'!W127&lt;1, "&lt;1", IF('Water Data'!W127&gt;99, "&gt;99", 'Water Data'!W127))),"-")</f>
        <v>-</v>
      </c>
      <c r="X129" s="36" t="str">
        <f>IF(ISNUMBER('Water Data'!X127),IF('Water Data'!X127=-999,"NA",IF('Water Data'!X127&lt;1, "&lt;1", IF('Water Data'!X127&gt;99, "&gt;99", 'Water Data'!X127))),"-")</f>
        <v>-</v>
      </c>
      <c r="Y129" s="36" t="str">
        <f>IF(ISNUMBER('Water Data'!Y127),IF('Water Data'!Y127=-999,"NA",IF('Water Data'!Y127&lt;1, "&lt;1", IF('Water Data'!Y127&gt;99, "&gt;99", 'Water Data'!Y127))),"-")</f>
        <v>-</v>
      </c>
      <c r="Z129" s="5"/>
    </row>
    <row r="130" spans="1:26" s="2" customFormat="1" hidden="1" x14ac:dyDescent="0.2">
      <c r="A130" s="37" t="str">
        <f>'Water Data'!A128</f>
        <v>Oceania</v>
      </c>
      <c r="B130" s="5">
        <f>'Water Data'!B128</f>
        <v>2006</v>
      </c>
      <c r="C130" s="50">
        <f>'Water Data'!C128</f>
        <v>2954.9769999999999</v>
      </c>
      <c r="D130" s="8">
        <f>IF(ISNUMBER('Water Data'!D128),'Water Data'!D128,"-")</f>
        <v>22.64954948425293</v>
      </c>
      <c r="E130" s="8">
        <f>IF(ISNUMBER('Water Data'!E128),'Water Data'!E128,"-")</f>
        <v>12.179485321044922</v>
      </c>
      <c r="F130" s="8">
        <f>IF(ISNUMBER('Water Data'!F128),'Water Data'!F128,"-")</f>
        <v>46.003437042236328</v>
      </c>
      <c r="G130" s="8">
        <f>IF(ISNUMBER('Water Data'!G128),'Water Data'!G128,"-")</f>
        <v>41.817146301269531</v>
      </c>
      <c r="H130" s="36" t="str">
        <f>IF(ISNUMBER('Water Data'!H128),IF('Water Data'!H128=-999,"NA",IF('Water Data'!H128&lt;1, "&lt;1", IF('Water Data'!H128&gt;99, "&gt;99", 'Water Data'!H128))),"-")</f>
        <v>-</v>
      </c>
      <c r="I130" s="36" t="str">
        <f>IF(ISNUMBER('Water Data'!I128),IF('Water Data'!I128=-999,"NA",IF('Water Data'!I128&lt;1, "&lt;1", IF('Water Data'!I128&gt;99, "&gt;99", 'Water Data'!I128))),"-")</f>
        <v>-</v>
      </c>
      <c r="J130" s="36" t="str">
        <f>IF(ISNUMBER('Water Data'!J128),IF('Water Data'!J128=-999,"NA",IF('Water Data'!J128&lt;1, "&lt;1", IF('Water Data'!J128&gt;99, "&gt;99", 'Water Data'!J128))),"-")</f>
        <v>-</v>
      </c>
      <c r="K130" s="36" t="str">
        <f>IF(ISNUMBER('Water Data'!K128),IF('Water Data'!K128=-999,"NA",IF('Water Data'!K128&lt;1, "&lt;1", IF('Water Data'!K128&gt;99, "&gt;99", 'Water Data'!K128))),"-")</f>
        <v>-</v>
      </c>
      <c r="L130" s="36" t="str">
        <f>IF(ISNUMBER('Water Data'!L128),IF('Water Data'!L128=-999,"NA",IF('Water Data'!L128&lt;1, "&lt;1", IF('Water Data'!L128&gt;99, "&gt;99", 'Water Data'!L128))),"-")</f>
        <v>-</v>
      </c>
      <c r="M130" s="36" t="str">
        <f>IF(ISNUMBER('Water Data'!M128),IF('Water Data'!M128=-999,"NA",IF('Water Data'!M128&lt;1, "&lt;1", IF('Water Data'!M128&gt;99, "&gt;99", 'Water Data'!M128))),"-")</f>
        <v>-</v>
      </c>
      <c r="N130" s="36" t="str">
        <f>IF(ISNUMBER('Water Data'!N128),IF('Water Data'!N128=-999,"NA",IF('Water Data'!N128&lt;1, "&lt;1", IF('Water Data'!N128&gt;99, "&gt;99", 'Water Data'!N128))),"-")</f>
        <v>-</v>
      </c>
      <c r="O130" s="36" t="str">
        <f>IF(ISNUMBER('Water Data'!O128),IF('Water Data'!O128=-999,"NA",IF('Water Data'!O128&lt;1, "&lt;1", IF('Water Data'!O128&gt;99, "&gt;99", 'Water Data'!O128))),"-")</f>
        <v>-</v>
      </c>
      <c r="P130" s="36" t="str">
        <f>IF(ISNUMBER('Water Data'!P128),IF('Water Data'!P128=-999,"NA",IF('Water Data'!P128&lt;1, "&lt;1", IF('Water Data'!P128&gt;99, "&gt;99", 'Water Data'!P128))),"-")</f>
        <v>-</v>
      </c>
      <c r="Q130" s="36" t="str">
        <f>IF(ISNUMBER('Water Data'!Q128),IF('Water Data'!Q128=-999,"NA",IF('Water Data'!Q128&lt;1, "&lt;1", IF('Water Data'!Q128&gt;99, "&gt;99", 'Water Data'!Q128))),"-")</f>
        <v>-</v>
      </c>
      <c r="R130" s="36" t="str">
        <f>IF(ISNUMBER('Water Data'!R128),IF('Water Data'!R128=-999,"NA",IF('Water Data'!R128&lt;1, "&lt;1", IF('Water Data'!R128&gt;99, "&gt;99", 'Water Data'!R128))),"-")</f>
        <v>-</v>
      </c>
      <c r="S130" s="36" t="str">
        <f>IF(ISNUMBER('Water Data'!S128),IF('Water Data'!S128=-999,"NA",IF('Water Data'!S128&lt;1, "&lt;1", IF('Water Data'!S128&gt;99, "&gt;99", 'Water Data'!S128))),"-")</f>
        <v>-</v>
      </c>
      <c r="T130" s="36" t="str">
        <f>IF(ISNUMBER('Water Data'!T128),IF('Water Data'!T128=-999,"NA",IF('Water Data'!T128&lt;1, "&lt;1", IF('Water Data'!T128&gt;99, "&gt;99", 'Water Data'!T128))),"-")</f>
        <v>-</v>
      </c>
      <c r="U130" s="36" t="str">
        <f>IF(ISNUMBER('Water Data'!U128),IF('Water Data'!U128=-999,"NA",IF('Water Data'!U128&lt;1, "&lt;1", IF('Water Data'!U128&gt;99, "&gt;99", 'Water Data'!U128))),"-")</f>
        <v>-</v>
      </c>
      <c r="V130" s="36" t="str">
        <f>IF(ISNUMBER('Water Data'!V128),IF('Water Data'!V128=-999,"NA",IF('Water Data'!V128&lt;1, "&lt;1", IF('Water Data'!V128&gt;99, "&gt;99", 'Water Data'!V128))),"-")</f>
        <v>-</v>
      </c>
      <c r="W130" s="36" t="str">
        <f>IF(ISNUMBER('Water Data'!W128),IF('Water Data'!W128=-999,"NA",IF('Water Data'!W128&lt;1, "&lt;1", IF('Water Data'!W128&gt;99, "&gt;99", 'Water Data'!W128))),"-")</f>
        <v>-</v>
      </c>
      <c r="X130" s="36" t="str">
        <f>IF(ISNUMBER('Water Data'!X128),IF('Water Data'!X128=-999,"NA",IF('Water Data'!X128&lt;1, "&lt;1", IF('Water Data'!X128&gt;99, "&gt;99", 'Water Data'!X128))),"-")</f>
        <v>-</v>
      </c>
      <c r="Y130" s="36" t="str">
        <f>IF(ISNUMBER('Water Data'!Y128),IF('Water Data'!Y128=-999,"NA",IF('Water Data'!Y128&lt;1, "&lt;1", IF('Water Data'!Y128&gt;99, "&gt;99", 'Water Data'!Y128))),"-")</f>
        <v>-</v>
      </c>
      <c r="Z130" s="5"/>
    </row>
    <row r="131" spans="1:26" s="2" customFormat="1" hidden="1" x14ac:dyDescent="0.2">
      <c r="A131" s="37" t="str">
        <f>'Water Data'!A129</f>
        <v>Oceania</v>
      </c>
      <c r="B131" s="5">
        <f>'Water Data'!B129</f>
        <v>2007</v>
      </c>
      <c r="C131" s="50">
        <f>'Water Data'!C129</f>
        <v>3006.556</v>
      </c>
      <c r="D131" s="8">
        <f>IF(ISNUMBER('Water Data'!D129),'Water Data'!D129,"-")</f>
        <v>22.548822402954102</v>
      </c>
      <c r="E131" s="8">
        <f>IF(ISNUMBER('Water Data'!E129),'Water Data'!E129,"-")</f>
        <v>12.092574119567871</v>
      </c>
      <c r="F131" s="8">
        <f>IF(ISNUMBER('Water Data'!F129),'Water Data'!F129,"-")</f>
        <v>46.165878295898438</v>
      </c>
      <c r="G131" s="8">
        <f>IF(ISNUMBER('Water Data'!G129),'Water Data'!G129,"-")</f>
        <v>41.741580963134766</v>
      </c>
      <c r="H131" s="36" t="str">
        <f>IF(ISNUMBER('Water Data'!H129),IF('Water Data'!H129=-999,"NA",IF('Water Data'!H129&lt;1, "&lt;1", IF('Water Data'!H129&gt;99, "&gt;99", 'Water Data'!H129))),"-")</f>
        <v>-</v>
      </c>
      <c r="I131" s="36" t="str">
        <f>IF(ISNUMBER('Water Data'!I129),IF('Water Data'!I129=-999,"NA",IF('Water Data'!I129&lt;1, "&lt;1", IF('Water Data'!I129&gt;99, "&gt;99", 'Water Data'!I129))),"-")</f>
        <v>-</v>
      </c>
      <c r="J131" s="36" t="str">
        <f>IF(ISNUMBER('Water Data'!J129),IF('Water Data'!J129=-999,"NA",IF('Water Data'!J129&lt;1, "&lt;1", IF('Water Data'!J129&gt;99, "&gt;99", 'Water Data'!J129))),"-")</f>
        <v>-</v>
      </c>
      <c r="K131" s="36" t="str">
        <f>IF(ISNUMBER('Water Data'!K129),IF('Water Data'!K129=-999,"NA",IF('Water Data'!K129&lt;1, "&lt;1", IF('Water Data'!K129&gt;99, "&gt;99", 'Water Data'!K129))),"-")</f>
        <v>-</v>
      </c>
      <c r="L131" s="36" t="str">
        <f>IF(ISNUMBER('Water Data'!L129),IF('Water Data'!L129=-999,"NA",IF('Water Data'!L129&lt;1, "&lt;1", IF('Water Data'!L129&gt;99, "&gt;99", 'Water Data'!L129))),"-")</f>
        <v>-</v>
      </c>
      <c r="M131" s="36" t="str">
        <f>IF(ISNUMBER('Water Data'!M129),IF('Water Data'!M129=-999,"NA",IF('Water Data'!M129&lt;1, "&lt;1", IF('Water Data'!M129&gt;99, "&gt;99", 'Water Data'!M129))),"-")</f>
        <v>-</v>
      </c>
      <c r="N131" s="36" t="str">
        <f>IF(ISNUMBER('Water Data'!N129),IF('Water Data'!N129=-999,"NA",IF('Water Data'!N129&lt;1, "&lt;1", IF('Water Data'!N129&gt;99, "&gt;99", 'Water Data'!N129))),"-")</f>
        <v>-</v>
      </c>
      <c r="O131" s="36" t="str">
        <f>IF(ISNUMBER('Water Data'!O129),IF('Water Data'!O129=-999,"NA",IF('Water Data'!O129&lt;1, "&lt;1", IF('Water Data'!O129&gt;99, "&gt;99", 'Water Data'!O129))),"-")</f>
        <v>-</v>
      </c>
      <c r="P131" s="36" t="str">
        <f>IF(ISNUMBER('Water Data'!P129),IF('Water Data'!P129=-999,"NA",IF('Water Data'!P129&lt;1, "&lt;1", IF('Water Data'!P129&gt;99, "&gt;99", 'Water Data'!P129))),"-")</f>
        <v>-</v>
      </c>
      <c r="Q131" s="36" t="str">
        <f>IF(ISNUMBER('Water Data'!Q129),IF('Water Data'!Q129=-999,"NA",IF('Water Data'!Q129&lt;1, "&lt;1", IF('Water Data'!Q129&gt;99, "&gt;99", 'Water Data'!Q129))),"-")</f>
        <v>-</v>
      </c>
      <c r="R131" s="36" t="str">
        <f>IF(ISNUMBER('Water Data'!R129),IF('Water Data'!R129=-999,"NA",IF('Water Data'!R129&lt;1, "&lt;1", IF('Water Data'!R129&gt;99, "&gt;99", 'Water Data'!R129))),"-")</f>
        <v>-</v>
      </c>
      <c r="S131" s="36" t="str">
        <f>IF(ISNUMBER('Water Data'!S129),IF('Water Data'!S129=-999,"NA",IF('Water Data'!S129&lt;1, "&lt;1", IF('Water Data'!S129&gt;99, "&gt;99", 'Water Data'!S129))),"-")</f>
        <v>-</v>
      </c>
      <c r="T131" s="36" t="str">
        <f>IF(ISNUMBER('Water Data'!T129),IF('Water Data'!T129=-999,"NA",IF('Water Data'!T129&lt;1, "&lt;1", IF('Water Data'!T129&gt;99, "&gt;99", 'Water Data'!T129))),"-")</f>
        <v>-</v>
      </c>
      <c r="U131" s="36" t="str">
        <f>IF(ISNUMBER('Water Data'!U129),IF('Water Data'!U129=-999,"NA",IF('Water Data'!U129&lt;1, "&lt;1", IF('Water Data'!U129&gt;99, "&gt;99", 'Water Data'!U129))),"-")</f>
        <v>-</v>
      </c>
      <c r="V131" s="36" t="str">
        <f>IF(ISNUMBER('Water Data'!V129),IF('Water Data'!V129=-999,"NA",IF('Water Data'!V129&lt;1, "&lt;1", IF('Water Data'!V129&gt;99, "&gt;99", 'Water Data'!V129))),"-")</f>
        <v>-</v>
      </c>
      <c r="W131" s="36" t="str">
        <f>IF(ISNUMBER('Water Data'!W129),IF('Water Data'!W129=-999,"NA",IF('Water Data'!W129&lt;1, "&lt;1", IF('Water Data'!W129&gt;99, "&gt;99", 'Water Data'!W129))),"-")</f>
        <v>-</v>
      </c>
      <c r="X131" s="36" t="str">
        <f>IF(ISNUMBER('Water Data'!X129),IF('Water Data'!X129=-999,"NA",IF('Water Data'!X129&lt;1, "&lt;1", IF('Water Data'!X129&gt;99, "&gt;99", 'Water Data'!X129))),"-")</f>
        <v>-</v>
      </c>
      <c r="Y131" s="36" t="str">
        <f>IF(ISNUMBER('Water Data'!Y129),IF('Water Data'!Y129=-999,"NA",IF('Water Data'!Y129&lt;1, "&lt;1", IF('Water Data'!Y129&gt;99, "&gt;99", 'Water Data'!Y129))),"-")</f>
        <v>-</v>
      </c>
      <c r="Z131" s="5"/>
    </row>
    <row r="132" spans="1:26" s="2" customFormat="1" hidden="1" x14ac:dyDescent="0.2">
      <c r="A132" s="37" t="str">
        <f>'Water Data'!A130</f>
        <v>Oceania</v>
      </c>
      <c r="B132" s="5">
        <f>'Water Data'!B130</f>
        <v>2008</v>
      </c>
      <c r="C132" s="50">
        <f>'Water Data'!C130</f>
        <v>3058.6680000000001</v>
      </c>
      <c r="D132" s="8">
        <f>IF(ISNUMBER('Water Data'!D130),'Water Data'!D130,"-")</f>
        <v>22.460136413574219</v>
      </c>
      <c r="E132" s="8">
        <f>IF(ISNUMBER('Water Data'!E130),'Water Data'!E130,"-")</f>
        <v>11.998294830322266</v>
      </c>
      <c r="F132" s="8">
        <f>IF(ISNUMBER('Water Data'!F130),'Water Data'!F130,"-")</f>
        <v>46.237773895263672</v>
      </c>
      <c r="G132" s="8">
        <f>IF(ISNUMBER('Water Data'!G130),'Water Data'!G130,"-")</f>
        <v>41.763931274414063</v>
      </c>
      <c r="H132" s="36" t="str">
        <f>IF(ISNUMBER('Water Data'!H130),IF('Water Data'!H130=-999,"NA",IF('Water Data'!H130&lt;1, "&lt;1", IF('Water Data'!H130&gt;99, "&gt;99", 'Water Data'!H130))),"-")</f>
        <v>-</v>
      </c>
      <c r="I132" s="36" t="str">
        <f>IF(ISNUMBER('Water Data'!I130),IF('Water Data'!I130=-999,"NA",IF('Water Data'!I130&lt;1, "&lt;1", IF('Water Data'!I130&gt;99, "&gt;99", 'Water Data'!I130))),"-")</f>
        <v>-</v>
      </c>
      <c r="J132" s="36" t="str">
        <f>IF(ISNUMBER('Water Data'!J130),IF('Water Data'!J130=-999,"NA",IF('Water Data'!J130&lt;1, "&lt;1", IF('Water Data'!J130&gt;99, "&gt;99", 'Water Data'!J130))),"-")</f>
        <v>-</v>
      </c>
      <c r="K132" s="36" t="str">
        <f>IF(ISNUMBER('Water Data'!K130),IF('Water Data'!K130=-999,"NA",IF('Water Data'!K130&lt;1, "&lt;1", IF('Water Data'!K130&gt;99, "&gt;99", 'Water Data'!K130))),"-")</f>
        <v>-</v>
      </c>
      <c r="L132" s="36" t="str">
        <f>IF(ISNUMBER('Water Data'!L130),IF('Water Data'!L130=-999,"NA",IF('Water Data'!L130&lt;1, "&lt;1", IF('Water Data'!L130&gt;99, "&gt;99", 'Water Data'!L130))),"-")</f>
        <v>-</v>
      </c>
      <c r="M132" s="36" t="str">
        <f>IF(ISNUMBER('Water Data'!M130),IF('Water Data'!M130=-999,"NA",IF('Water Data'!M130&lt;1, "&lt;1", IF('Water Data'!M130&gt;99, "&gt;99", 'Water Data'!M130))),"-")</f>
        <v>-</v>
      </c>
      <c r="N132" s="36" t="str">
        <f>IF(ISNUMBER('Water Data'!N130),IF('Water Data'!N130=-999,"NA",IF('Water Data'!N130&lt;1, "&lt;1", IF('Water Data'!N130&gt;99, "&gt;99", 'Water Data'!N130))),"-")</f>
        <v>-</v>
      </c>
      <c r="O132" s="36" t="str">
        <f>IF(ISNUMBER('Water Data'!O130),IF('Water Data'!O130=-999,"NA",IF('Water Data'!O130&lt;1, "&lt;1", IF('Water Data'!O130&gt;99, "&gt;99", 'Water Data'!O130))),"-")</f>
        <v>-</v>
      </c>
      <c r="P132" s="36" t="str">
        <f>IF(ISNUMBER('Water Data'!P130),IF('Water Data'!P130=-999,"NA",IF('Water Data'!P130&lt;1, "&lt;1", IF('Water Data'!P130&gt;99, "&gt;99", 'Water Data'!P130))),"-")</f>
        <v>-</v>
      </c>
      <c r="Q132" s="36" t="str">
        <f>IF(ISNUMBER('Water Data'!Q130),IF('Water Data'!Q130=-999,"NA",IF('Water Data'!Q130&lt;1, "&lt;1", IF('Water Data'!Q130&gt;99, "&gt;99", 'Water Data'!Q130))),"-")</f>
        <v>-</v>
      </c>
      <c r="R132" s="36" t="str">
        <f>IF(ISNUMBER('Water Data'!R130),IF('Water Data'!R130=-999,"NA",IF('Water Data'!R130&lt;1, "&lt;1", IF('Water Data'!R130&gt;99, "&gt;99", 'Water Data'!R130))),"-")</f>
        <v>-</v>
      </c>
      <c r="S132" s="36" t="str">
        <f>IF(ISNUMBER('Water Data'!S130),IF('Water Data'!S130=-999,"NA",IF('Water Data'!S130&lt;1, "&lt;1", IF('Water Data'!S130&gt;99, "&gt;99", 'Water Data'!S130))),"-")</f>
        <v>-</v>
      </c>
      <c r="T132" s="36" t="str">
        <f>IF(ISNUMBER('Water Data'!T130),IF('Water Data'!T130=-999,"NA",IF('Water Data'!T130&lt;1, "&lt;1", IF('Water Data'!T130&gt;99, "&gt;99", 'Water Data'!T130))),"-")</f>
        <v>-</v>
      </c>
      <c r="U132" s="36" t="str">
        <f>IF(ISNUMBER('Water Data'!U130),IF('Water Data'!U130=-999,"NA",IF('Water Data'!U130&lt;1, "&lt;1", IF('Water Data'!U130&gt;99, "&gt;99", 'Water Data'!U130))),"-")</f>
        <v>-</v>
      </c>
      <c r="V132" s="36" t="str">
        <f>IF(ISNUMBER('Water Data'!V130),IF('Water Data'!V130=-999,"NA",IF('Water Data'!V130&lt;1, "&lt;1", IF('Water Data'!V130&gt;99, "&gt;99", 'Water Data'!V130))),"-")</f>
        <v>-</v>
      </c>
      <c r="W132" s="36" t="str">
        <f>IF(ISNUMBER('Water Data'!W130),IF('Water Data'!W130=-999,"NA",IF('Water Data'!W130&lt;1, "&lt;1", IF('Water Data'!W130&gt;99, "&gt;99", 'Water Data'!W130))),"-")</f>
        <v>-</v>
      </c>
      <c r="X132" s="36" t="str">
        <f>IF(ISNUMBER('Water Data'!X130),IF('Water Data'!X130=-999,"NA",IF('Water Data'!X130&lt;1, "&lt;1", IF('Water Data'!X130&gt;99, "&gt;99", 'Water Data'!X130))),"-")</f>
        <v>-</v>
      </c>
      <c r="Y132" s="36" t="str">
        <f>IF(ISNUMBER('Water Data'!Y130),IF('Water Data'!Y130=-999,"NA",IF('Water Data'!Y130&lt;1, "&lt;1", IF('Water Data'!Y130&gt;99, "&gt;99", 'Water Data'!Y130))),"-")</f>
        <v>-</v>
      </c>
      <c r="Z132" s="5"/>
    </row>
    <row r="133" spans="1:26" s="2" customFormat="1" hidden="1" x14ac:dyDescent="0.2">
      <c r="A133" s="37" t="str">
        <f>'Water Data'!A131</f>
        <v>Oceania</v>
      </c>
      <c r="B133" s="5">
        <f>'Water Data'!B131</f>
        <v>2009</v>
      </c>
      <c r="C133" s="50">
        <f>'Water Data'!C131</f>
        <v>3111.4479999999999</v>
      </c>
      <c r="D133" s="8">
        <f>IF(ISNUMBER('Water Data'!D131),'Water Data'!D131,"-")</f>
        <v>22.39886474609375</v>
      </c>
      <c r="E133" s="8">
        <f>IF(ISNUMBER('Water Data'!E131),'Water Data'!E131,"-")</f>
        <v>11.880963325500488</v>
      </c>
      <c r="F133" s="8">
        <f>IF(ISNUMBER('Water Data'!F131),'Water Data'!F131,"-")</f>
        <v>46.190422058105469</v>
      </c>
      <c r="G133" s="8">
        <f>IF(ISNUMBER('Water Data'!G131),'Water Data'!G131,"-")</f>
        <v>41.928646087646484</v>
      </c>
      <c r="H133" s="36" t="str">
        <f>IF(ISNUMBER('Water Data'!H131),IF('Water Data'!H131=-999,"NA",IF('Water Data'!H131&lt;1, "&lt;1", IF('Water Data'!H131&gt;99, "&gt;99", 'Water Data'!H131))),"-")</f>
        <v>-</v>
      </c>
      <c r="I133" s="36" t="str">
        <f>IF(ISNUMBER('Water Data'!I131),IF('Water Data'!I131=-999,"NA",IF('Water Data'!I131&lt;1, "&lt;1", IF('Water Data'!I131&gt;99, "&gt;99", 'Water Data'!I131))),"-")</f>
        <v>-</v>
      </c>
      <c r="J133" s="36" t="str">
        <f>IF(ISNUMBER('Water Data'!J131),IF('Water Data'!J131=-999,"NA",IF('Water Data'!J131&lt;1, "&lt;1", IF('Water Data'!J131&gt;99, "&gt;99", 'Water Data'!J131))),"-")</f>
        <v>-</v>
      </c>
      <c r="K133" s="36" t="str">
        <f>IF(ISNUMBER('Water Data'!K131),IF('Water Data'!K131=-999,"NA",IF('Water Data'!K131&lt;1, "&lt;1", IF('Water Data'!K131&gt;99, "&gt;99", 'Water Data'!K131))),"-")</f>
        <v>-</v>
      </c>
      <c r="L133" s="36" t="str">
        <f>IF(ISNUMBER('Water Data'!L131),IF('Water Data'!L131=-999,"NA",IF('Water Data'!L131&lt;1, "&lt;1", IF('Water Data'!L131&gt;99, "&gt;99", 'Water Data'!L131))),"-")</f>
        <v>-</v>
      </c>
      <c r="M133" s="36" t="str">
        <f>IF(ISNUMBER('Water Data'!M131),IF('Water Data'!M131=-999,"NA",IF('Water Data'!M131&lt;1, "&lt;1", IF('Water Data'!M131&gt;99, "&gt;99", 'Water Data'!M131))),"-")</f>
        <v>-</v>
      </c>
      <c r="N133" s="36" t="str">
        <f>IF(ISNUMBER('Water Data'!N131),IF('Water Data'!N131=-999,"NA",IF('Water Data'!N131&lt;1, "&lt;1", IF('Water Data'!N131&gt;99, "&gt;99", 'Water Data'!N131))),"-")</f>
        <v>-</v>
      </c>
      <c r="O133" s="36" t="str">
        <f>IF(ISNUMBER('Water Data'!O131),IF('Water Data'!O131=-999,"NA",IF('Water Data'!O131&lt;1, "&lt;1", IF('Water Data'!O131&gt;99, "&gt;99", 'Water Data'!O131))),"-")</f>
        <v>-</v>
      </c>
      <c r="P133" s="36" t="str">
        <f>IF(ISNUMBER('Water Data'!P131),IF('Water Data'!P131=-999,"NA",IF('Water Data'!P131&lt;1, "&lt;1", IF('Water Data'!P131&gt;99, "&gt;99", 'Water Data'!P131))),"-")</f>
        <v>-</v>
      </c>
      <c r="Q133" s="36" t="str">
        <f>IF(ISNUMBER('Water Data'!Q131),IF('Water Data'!Q131=-999,"NA",IF('Water Data'!Q131&lt;1, "&lt;1", IF('Water Data'!Q131&gt;99, "&gt;99", 'Water Data'!Q131))),"-")</f>
        <v>-</v>
      </c>
      <c r="R133" s="36" t="str">
        <f>IF(ISNUMBER('Water Data'!R131),IF('Water Data'!R131=-999,"NA",IF('Water Data'!R131&lt;1, "&lt;1", IF('Water Data'!R131&gt;99, "&gt;99", 'Water Data'!R131))),"-")</f>
        <v>-</v>
      </c>
      <c r="S133" s="36" t="str">
        <f>IF(ISNUMBER('Water Data'!S131),IF('Water Data'!S131=-999,"NA",IF('Water Data'!S131&lt;1, "&lt;1", IF('Water Data'!S131&gt;99, "&gt;99", 'Water Data'!S131))),"-")</f>
        <v>-</v>
      </c>
      <c r="T133" s="36" t="str">
        <f>IF(ISNUMBER('Water Data'!T131),IF('Water Data'!T131=-999,"NA",IF('Water Data'!T131&lt;1, "&lt;1", IF('Water Data'!T131&gt;99, "&gt;99", 'Water Data'!T131))),"-")</f>
        <v>-</v>
      </c>
      <c r="U133" s="36" t="str">
        <f>IF(ISNUMBER('Water Data'!U131),IF('Water Data'!U131=-999,"NA",IF('Water Data'!U131&lt;1, "&lt;1", IF('Water Data'!U131&gt;99, "&gt;99", 'Water Data'!U131))),"-")</f>
        <v>-</v>
      </c>
      <c r="V133" s="36" t="str">
        <f>IF(ISNUMBER('Water Data'!V131),IF('Water Data'!V131=-999,"NA",IF('Water Data'!V131&lt;1, "&lt;1", IF('Water Data'!V131&gt;99, "&gt;99", 'Water Data'!V131))),"-")</f>
        <v>-</v>
      </c>
      <c r="W133" s="36" t="str">
        <f>IF(ISNUMBER('Water Data'!W131),IF('Water Data'!W131=-999,"NA",IF('Water Data'!W131&lt;1, "&lt;1", IF('Water Data'!W131&gt;99, "&gt;99", 'Water Data'!W131))),"-")</f>
        <v>-</v>
      </c>
      <c r="X133" s="36" t="str">
        <f>IF(ISNUMBER('Water Data'!X131),IF('Water Data'!X131=-999,"NA",IF('Water Data'!X131&lt;1, "&lt;1", IF('Water Data'!X131&gt;99, "&gt;99", 'Water Data'!X131))),"-")</f>
        <v>-</v>
      </c>
      <c r="Y133" s="36" t="str">
        <f>IF(ISNUMBER('Water Data'!Y131),IF('Water Data'!Y131=-999,"NA",IF('Water Data'!Y131&lt;1, "&lt;1", IF('Water Data'!Y131&gt;99, "&gt;99", 'Water Data'!Y131))),"-")</f>
        <v>-</v>
      </c>
      <c r="Z133" s="5"/>
    </row>
    <row r="134" spans="1:26" s="2" customFormat="1" hidden="1" x14ac:dyDescent="0.2">
      <c r="A134" s="37" t="str">
        <f>'Water Data'!A132</f>
        <v>Oceania</v>
      </c>
      <c r="B134" s="5">
        <f>'Water Data'!B132</f>
        <v>2010</v>
      </c>
      <c r="C134" s="50">
        <f>'Water Data'!C132</f>
        <v>3160.9549999999999</v>
      </c>
      <c r="D134" s="8">
        <f>IF(ISNUMBER('Water Data'!D132),'Water Data'!D132,"-")</f>
        <v>22.324359893798828</v>
      </c>
      <c r="E134" s="8">
        <f>IF(ISNUMBER('Water Data'!E132),'Water Data'!E132,"-")</f>
        <v>11.807032585144043</v>
      </c>
      <c r="F134" s="8">
        <f>IF(ISNUMBER('Water Data'!F132),'Water Data'!F132,"-")</f>
        <v>46.060382843017578</v>
      </c>
      <c r="G134" s="8">
        <f>IF(ISNUMBER('Water Data'!G132),'Water Data'!G132,"-")</f>
        <v>42.132518768310547</v>
      </c>
      <c r="H134" s="36" t="str">
        <f>IF(ISNUMBER('Water Data'!H132),IF('Water Data'!H132=-999,"NA",IF('Water Data'!H132&lt;1, "&lt;1", IF('Water Data'!H132&gt;99, "&gt;99", 'Water Data'!H132))),"-")</f>
        <v>-</v>
      </c>
      <c r="I134" s="36" t="str">
        <f>IF(ISNUMBER('Water Data'!I132),IF('Water Data'!I132=-999,"NA",IF('Water Data'!I132&lt;1, "&lt;1", IF('Water Data'!I132&gt;99, "&gt;99", 'Water Data'!I132))),"-")</f>
        <v>-</v>
      </c>
      <c r="J134" s="36" t="str">
        <f>IF(ISNUMBER('Water Data'!J132),IF('Water Data'!J132=-999,"NA",IF('Water Data'!J132&lt;1, "&lt;1", IF('Water Data'!J132&gt;99, "&gt;99", 'Water Data'!J132))),"-")</f>
        <v>-</v>
      </c>
      <c r="K134" s="36" t="str">
        <f>IF(ISNUMBER('Water Data'!K132),IF('Water Data'!K132=-999,"NA",IF('Water Data'!K132&lt;1, "&lt;1", IF('Water Data'!K132&gt;99, "&gt;99", 'Water Data'!K132))),"-")</f>
        <v>-</v>
      </c>
      <c r="L134" s="36" t="str">
        <f>IF(ISNUMBER('Water Data'!L132),IF('Water Data'!L132=-999,"NA",IF('Water Data'!L132&lt;1, "&lt;1", IF('Water Data'!L132&gt;99, "&gt;99", 'Water Data'!L132))),"-")</f>
        <v>-</v>
      </c>
      <c r="M134" s="36" t="str">
        <f>IF(ISNUMBER('Water Data'!M132),IF('Water Data'!M132=-999,"NA",IF('Water Data'!M132&lt;1, "&lt;1", IF('Water Data'!M132&gt;99, "&gt;99", 'Water Data'!M132))),"-")</f>
        <v>-</v>
      </c>
      <c r="N134" s="36" t="str">
        <f>IF(ISNUMBER('Water Data'!N132),IF('Water Data'!N132=-999,"NA",IF('Water Data'!N132&lt;1, "&lt;1", IF('Water Data'!N132&gt;99, "&gt;99", 'Water Data'!N132))),"-")</f>
        <v>-</v>
      </c>
      <c r="O134" s="36" t="str">
        <f>IF(ISNUMBER('Water Data'!O132),IF('Water Data'!O132=-999,"NA",IF('Water Data'!O132&lt;1, "&lt;1", IF('Water Data'!O132&gt;99, "&gt;99", 'Water Data'!O132))),"-")</f>
        <v>-</v>
      </c>
      <c r="P134" s="36" t="str">
        <f>IF(ISNUMBER('Water Data'!P132),IF('Water Data'!P132=-999,"NA",IF('Water Data'!P132&lt;1, "&lt;1", IF('Water Data'!P132&gt;99, "&gt;99", 'Water Data'!P132))),"-")</f>
        <v>-</v>
      </c>
      <c r="Q134" s="36" t="str">
        <f>IF(ISNUMBER('Water Data'!Q132),IF('Water Data'!Q132=-999,"NA",IF('Water Data'!Q132&lt;1, "&lt;1", IF('Water Data'!Q132&gt;99, "&gt;99", 'Water Data'!Q132))),"-")</f>
        <v>-</v>
      </c>
      <c r="R134" s="36" t="str">
        <f>IF(ISNUMBER('Water Data'!R132),IF('Water Data'!R132=-999,"NA",IF('Water Data'!R132&lt;1, "&lt;1", IF('Water Data'!R132&gt;99, "&gt;99", 'Water Data'!R132))),"-")</f>
        <v>-</v>
      </c>
      <c r="S134" s="36" t="str">
        <f>IF(ISNUMBER('Water Data'!S132),IF('Water Data'!S132=-999,"NA",IF('Water Data'!S132&lt;1, "&lt;1", IF('Water Data'!S132&gt;99, "&gt;99", 'Water Data'!S132))),"-")</f>
        <v>-</v>
      </c>
      <c r="T134" s="36" t="str">
        <f>IF(ISNUMBER('Water Data'!T132),IF('Water Data'!T132=-999,"NA",IF('Water Data'!T132&lt;1, "&lt;1", IF('Water Data'!T132&gt;99, "&gt;99", 'Water Data'!T132))),"-")</f>
        <v>-</v>
      </c>
      <c r="U134" s="36" t="str">
        <f>IF(ISNUMBER('Water Data'!U132),IF('Water Data'!U132=-999,"NA",IF('Water Data'!U132&lt;1, "&lt;1", IF('Water Data'!U132&gt;99, "&gt;99", 'Water Data'!U132))),"-")</f>
        <v>-</v>
      </c>
      <c r="V134" s="36" t="str">
        <f>IF(ISNUMBER('Water Data'!V132),IF('Water Data'!V132=-999,"NA",IF('Water Data'!V132&lt;1, "&lt;1", IF('Water Data'!V132&gt;99, "&gt;99", 'Water Data'!V132))),"-")</f>
        <v>-</v>
      </c>
      <c r="W134" s="36" t="str">
        <f>IF(ISNUMBER('Water Data'!W132),IF('Water Data'!W132=-999,"NA",IF('Water Data'!W132&lt;1, "&lt;1", IF('Water Data'!W132&gt;99, "&gt;99", 'Water Data'!W132))),"-")</f>
        <v>-</v>
      </c>
      <c r="X134" s="36" t="str">
        <f>IF(ISNUMBER('Water Data'!X132),IF('Water Data'!X132=-999,"NA",IF('Water Data'!X132&lt;1, "&lt;1", IF('Water Data'!X132&gt;99, "&gt;99", 'Water Data'!X132))),"-")</f>
        <v>-</v>
      </c>
      <c r="Y134" s="36" t="str">
        <f>IF(ISNUMBER('Water Data'!Y132),IF('Water Data'!Y132=-999,"NA",IF('Water Data'!Y132&lt;1, "&lt;1", IF('Water Data'!Y132&gt;99, "&gt;99", 'Water Data'!Y132))),"-")</f>
        <v>-</v>
      </c>
      <c r="Z134" s="5"/>
    </row>
    <row r="135" spans="1:26" s="2" customFormat="1" hidden="1" x14ac:dyDescent="0.2">
      <c r="A135" s="37" t="str">
        <f>'Water Data'!A133</f>
        <v>Oceania</v>
      </c>
      <c r="B135" s="5">
        <f>'Water Data'!B133</f>
        <v>2011</v>
      </c>
      <c r="C135" s="50">
        <f>'Water Data'!C133</f>
        <v>3213.5390000000002</v>
      </c>
      <c r="D135" s="8">
        <f>IF(ISNUMBER('Water Data'!D133),'Water Data'!D133,"-")</f>
        <v>22.263647079467773</v>
      </c>
      <c r="E135" s="8">
        <f>IF(ISNUMBER('Water Data'!E133),'Water Data'!E133,"-")</f>
        <v>11.810063362121582</v>
      </c>
      <c r="F135" s="8">
        <f>IF(ISNUMBER('Water Data'!F133),'Water Data'!F133,"-")</f>
        <v>45.895442962646484</v>
      </c>
      <c r="G135" s="8">
        <f>IF(ISNUMBER('Water Data'!G133),'Water Data'!G133,"-")</f>
        <v>42.294490814208984</v>
      </c>
      <c r="H135" s="36">
        <f>IF(ISNUMBER('Water Data'!H133),IF('Water Data'!H133=-999,"NA",IF('Water Data'!H133&lt;1, "&lt;1", IF('Water Data'!H133&gt;99, "&gt;99", 'Water Data'!H133))),"-")</f>
        <v>45.776699066162109</v>
      </c>
      <c r="I135" s="36">
        <f>IF(ISNUMBER('Water Data'!I133),IF('Water Data'!I133=-999,"NA",IF('Water Data'!I133&lt;1, "&lt;1", IF('Water Data'!I133&gt;99, "&gt;99", 'Water Data'!I133))),"-")</f>
        <v>8.6187667846679688</v>
      </c>
      <c r="J135" s="36">
        <f>IF(ISNUMBER('Water Data'!J133),IF('Water Data'!J133=-999,"NA",IF('Water Data'!J133&lt;1, "&lt;1", IF('Water Data'!J133&gt;99, "&gt;99", 'Water Data'!J133))),"-")</f>
        <v>45.604534149169922</v>
      </c>
      <c r="K135" s="36" t="str">
        <f>IF(ISNUMBER('Water Data'!K133),IF('Water Data'!K133=-999,"NA",IF('Water Data'!K133&lt;1, "&lt;1", IF('Water Data'!K133&gt;99, "&gt;99", 'Water Data'!K133))),"-")</f>
        <v>-</v>
      </c>
      <c r="L135" s="36" t="str">
        <f>IF(ISNUMBER('Water Data'!L133),IF('Water Data'!L133=-999,"NA",IF('Water Data'!L133&lt;1, "&lt;1", IF('Water Data'!L133&gt;99, "&gt;99", 'Water Data'!L133))),"-")</f>
        <v>-</v>
      </c>
      <c r="M135" s="36" t="str">
        <f>IF(ISNUMBER('Water Data'!M133),IF('Water Data'!M133=-999,"NA",IF('Water Data'!M133&lt;1, "&lt;1", IF('Water Data'!M133&gt;99, "&gt;99", 'Water Data'!M133))),"-")</f>
        <v>-</v>
      </c>
      <c r="N135" s="36" t="str">
        <f>IF(ISNUMBER('Water Data'!N133),IF('Water Data'!N133=-999,"NA",IF('Water Data'!N133&lt;1, "&lt;1", IF('Water Data'!N133&gt;99, "&gt;99", 'Water Data'!N133))),"-")</f>
        <v>-</v>
      </c>
      <c r="O135" s="36" t="str">
        <f>IF(ISNUMBER('Water Data'!O133),IF('Water Data'!O133=-999,"NA",IF('Water Data'!O133&lt;1, "&lt;1", IF('Water Data'!O133&gt;99, "&gt;99", 'Water Data'!O133))),"-")</f>
        <v>-</v>
      </c>
      <c r="P135" s="36" t="str">
        <f>IF(ISNUMBER('Water Data'!P133),IF('Water Data'!P133=-999,"NA",IF('Water Data'!P133&lt;1, "&lt;1", IF('Water Data'!P133&gt;99, "&gt;99", 'Water Data'!P133))),"-")</f>
        <v>-</v>
      </c>
      <c r="Q135" s="36">
        <f>IF(ISNUMBER('Water Data'!Q133),IF('Water Data'!Q133=-999,"NA",IF('Water Data'!Q133&lt;1, "&lt;1", IF('Water Data'!Q133&gt;99, "&gt;99", 'Water Data'!Q133))),"-")</f>
        <v>33.909255981445313</v>
      </c>
      <c r="R135" s="36">
        <f>IF(ISNUMBER('Water Data'!R133),IF('Water Data'!R133=-999,"NA",IF('Water Data'!R133&lt;1, "&lt;1", IF('Water Data'!R133&gt;99, "&gt;99", 'Water Data'!R133))),"-")</f>
        <v>7.4196319580078125</v>
      </c>
      <c r="S135" s="36">
        <f>IF(ISNUMBER('Water Data'!S133),IF('Water Data'!S133=-999,"NA",IF('Water Data'!S133&lt;1, "&lt;1", IF('Water Data'!S133&gt;99, "&gt;99", 'Water Data'!S133))),"-")</f>
        <v>58.671108245849609</v>
      </c>
      <c r="T135" s="36">
        <f>IF(ISNUMBER('Water Data'!T133),IF('Water Data'!T133=-999,"NA",IF('Water Data'!T133&lt;1, "&lt;1", IF('Water Data'!T133&gt;99, "&gt;99", 'Water Data'!T133))),"-")</f>
        <v>47.280063629150391</v>
      </c>
      <c r="U135" s="36">
        <f>IF(ISNUMBER('Water Data'!U133),IF('Water Data'!U133=-999,"NA",IF('Water Data'!U133&lt;1, "&lt;1", IF('Water Data'!U133&gt;99, "&gt;99", 'Water Data'!U133))),"-")</f>
        <v>6.0247344970703125</v>
      </c>
      <c r="V135" s="36">
        <f>IF(ISNUMBER('Water Data'!V133),IF('Water Data'!V133=-999,"NA",IF('Water Data'!V133&lt;1, "&lt;1", IF('Water Data'!V133&gt;99, "&gt;99", 'Water Data'!V133))),"-")</f>
        <v>46.695201873779297</v>
      </c>
      <c r="W135" s="36">
        <f>IF(ISNUMBER('Water Data'!W133),IF('Water Data'!W133=-999,"NA",IF('Water Data'!W133&lt;1, "&lt;1", IF('Water Data'!W133&gt;99, "&gt;99", 'Water Data'!W133))),"-")</f>
        <v>66.307838439941406</v>
      </c>
      <c r="X135" s="36">
        <f>IF(ISNUMBER('Water Data'!X133),IF('Water Data'!X133=-999,"NA",IF('Water Data'!X133&lt;1, "&lt;1", IF('Water Data'!X133&gt;99, "&gt;99", 'Water Data'!X133))),"-")</f>
        <v>20.756874084472656</v>
      </c>
      <c r="Y135" s="36">
        <f>IF(ISNUMBER('Water Data'!Y133),IF('Water Data'!Y133=-999,"NA",IF('Water Data'!Y133&lt;1, "&lt;1", IF('Water Data'!Y133&gt;99, "&gt;99", 'Water Data'!Y133))),"-")</f>
        <v>12.935286521911621</v>
      </c>
      <c r="Z135" s="5"/>
    </row>
    <row r="136" spans="1:26" s="2" customFormat="1" hidden="1" x14ac:dyDescent="0.2">
      <c r="A136" s="37" t="str">
        <f>'Water Data'!A134</f>
        <v>Oceania</v>
      </c>
      <c r="B136" s="5">
        <f>'Water Data'!B134</f>
        <v>2012</v>
      </c>
      <c r="C136" s="50">
        <f>'Water Data'!C134</f>
        <v>3873.3969999999999</v>
      </c>
      <c r="D136" s="8">
        <f>IF(ISNUMBER('Water Data'!D134),'Water Data'!D134,"-")</f>
        <v>20.781112670898438</v>
      </c>
      <c r="E136" s="8">
        <f>IF(ISNUMBER('Water Data'!E134),'Water Data'!E134,"-")</f>
        <v>25.581344604492188</v>
      </c>
      <c r="F136" s="8">
        <f>IF(ISNUMBER('Water Data'!F134),'Water Data'!F134,"-")</f>
        <v>38.58282470703125</v>
      </c>
      <c r="G136" s="8">
        <f>IF(ISNUMBER('Water Data'!G134),'Water Data'!G134,"-")</f>
        <v>35.835857391357422</v>
      </c>
      <c r="H136" s="36">
        <f>IF(ISNUMBER('Water Data'!H134),IF('Water Data'!H134=-999,"NA",IF('Water Data'!H134&lt;1, "&lt;1", IF('Water Data'!H134&gt;99, "&gt;99", 'Water Data'!H134))),"-")</f>
        <v>45.683845520019531</v>
      </c>
      <c r="I136" s="36">
        <f>IF(ISNUMBER('Water Data'!I134),IF('Water Data'!I134=-999,"NA",IF('Water Data'!I134&lt;1, "&lt;1", IF('Water Data'!I134&gt;99, "&gt;99", 'Water Data'!I134))),"-")</f>
        <v>8.4082794189453125</v>
      </c>
      <c r="J136" s="36">
        <f>IF(ISNUMBER('Water Data'!J134),IF('Water Data'!J134=-999,"NA",IF('Water Data'!J134&lt;1, "&lt;1", IF('Water Data'!J134&gt;99, "&gt;99", 'Water Data'!J134))),"-")</f>
        <v>45.907875061035156</v>
      </c>
      <c r="K136" s="36" t="str">
        <f>IF(ISNUMBER('Water Data'!K134),IF('Water Data'!K134=-999,"NA",IF('Water Data'!K134&lt;1, "&lt;1", IF('Water Data'!K134&gt;99, "&gt;99", 'Water Data'!K134))),"-")</f>
        <v>-</v>
      </c>
      <c r="L136" s="36" t="str">
        <f>IF(ISNUMBER('Water Data'!L134),IF('Water Data'!L134=-999,"NA",IF('Water Data'!L134&lt;1, "&lt;1", IF('Water Data'!L134&gt;99, "&gt;99", 'Water Data'!L134))),"-")</f>
        <v>-</v>
      </c>
      <c r="M136" s="36" t="str">
        <f>IF(ISNUMBER('Water Data'!M134),IF('Water Data'!M134=-999,"NA",IF('Water Data'!M134&lt;1, "&lt;1", IF('Water Data'!M134&gt;99, "&gt;99", 'Water Data'!M134))),"-")</f>
        <v>-</v>
      </c>
      <c r="N136" s="36" t="str">
        <f>IF(ISNUMBER('Water Data'!N134),IF('Water Data'!N134=-999,"NA",IF('Water Data'!N134&lt;1, "&lt;1", IF('Water Data'!N134&gt;99, "&gt;99", 'Water Data'!N134))),"-")</f>
        <v>-</v>
      </c>
      <c r="O136" s="36" t="str">
        <f>IF(ISNUMBER('Water Data'!O134),IF('Water Data'!O134=-999,"NA",IF('Water Data'!O134&lt;1, "&lt;1", IF('Water Data'!O134&gt;99, "&gt;99", 'Water Data'!O134))),"-")</f>
        <v>-</v>
      </c>
      <c r="P136" s="36" t="str">
        <f>IF(ISNUMBER('Water Data'!P134),IF('Water Data'!P134=-999,"NA",IF('Water Data'!P134&lt;1, "&lt;1", IF('Water Data'!P134&gt;99, "&gt;99", 'Water Data'!P134))),"-")</f>
        <v>-</v>
      </c>
      <c r="Q136" s="36">
        <f>IF(ISNUMBER('Water Data'!Q134),IF('Water Data'!Q134=-999,"NA",IF('Water Data'!Q134&lt;1, "&lt;1", IF('Water Data'!Q134&gt;99, "&gt;99", 'Water Data'!Q134))),"-")</f>
        <v>33.909255981445313</v>
      </c>
      <c r="R136" s="36">
        <f>IF(ISNUMBER('Water Data'!R134),IF('Water Data'!R134=-999,"NA",IF('Water Data'!R134&lt;1, "&lt;1", IF('Water Data'!R134&gt;99, "&gt;99", 'Water Data'!R134))),"-")</f>
        <v>7.7061004638671875</v>
      </c>
      <c r="S136" s="36">
        <f>IF(ISNUMBER('Water Data'!S134),IF('Water Data'!S134=-999,"NA",IF('Water Data'!S134&lt;1, "&lt;1", IF('Water Data'!S134&gt;99, "&gt;99", 'Water Data'!S134))),"-")</f>
        <v>58.384647369384766</v>
      </c>
      <c r="T136" s="36">
        <f>IF(ISNUMBER('Water Data'!T134),IF('Water Data'!T134=-999,"NA",IF('Water Data'!T134&lt;1, "&lt;1", IF('Water Data'!T134&gt;99, "&gt;99", 'Water Data'!T134))),"-")</f>
        <v>44.997219085693359</v>
      </c>
      <c r="U136" s="36">
        <f>IF(ISNUMBER('Water Data'!U134),IF('Water Data'!U134=-999,"NA",IF('Water Data'!U134&lt;1, "&lt;1", IF('Water Data'!U134&gt;99, "&gt;99", 'Water Data'!U134))),"-")</f>
        <v>8.332000732421875</v>
      </c>
      <c r="V136" s="36">
        <f>IF(ISNUMBER('Water Data'!V134),IF('Water Data'!V134=-999,"NA",IF('Water Data'!V134&lt;1, "&lt;1", IF('Water Data'!V134&gt;99, "&gt;99", 'Water Data'!V134))),"-")</f>
        <v>46.6707763671875</v>
      </c>
      <c r="W136" s="36">
        <f>IF(ISNUMBER('Water Data'!W134),IF('Water Data'!W134=-999,"NA",IF('Water Data'!W134&lt;1, "&lt;1", IF('Water Data'!W134&gt;99, "&gt;99", 'Water Data'!W134))),"-")</f>
        <v>62.522823333740234</v>
      </c>
      <c r="X136" s="36">
        <f>IF(ISNUMBER('Water Data'!X134),IF('Water Data'!X134=-999,"NA",IF('Water Data'!X134&lt;1, "&lt;1", IF('Water Data'!X134&gt;99, "&gt;99", 'Water Data'!X134))),"-")</f>
        <v>24.485015869140625</v>
      </c>
      <c r="Y136" s="36">
        <f>IF(ISNUMBER('Water Data'!Y134),IF('Water Data'!Y134=-999,"NA",IF('Water Data'!Y134&lt;1, "&lt;1", IF('Water Data'!Y134&gt;99, "&gt;99", 'Water Data'!Y134))),"-")</f>
        <v>12.992156982421875</v>
      </c>
      <c r="Z136" s="5"/>
    </row>
    <row r="137" spans="1:26" s="2" customFormat="1" hidden="1" x14ac:dyDescent="0.2">
      <c r="A137" s="37" t="str">
        <f>'Water Data'!A135</f>
        <v>Oceania</v>
      </c>
      <c r="B137" s="5">
        <f>'Water Data'!B135</f>
        <v>2013</v>
      </c>
      <c r="C137" s="50">
        <f>'Water Data'!C135</f>
        <v>3934.7660000000001</v>
      </c>
      <c r="D137" s="8">
        <f>IF(ISNUMBER('Water Data'!D135),'Water Data'!D135,"-")</f>
        <v>20.773204803466797</v>
      </c>
      <c r="E137" s="8">
        <f>IF(ISNUMBER('Water Data'!E135),'Water Data'!E135,"-")</f>
        <v>25.536411285400391</v>
      </c>
      <c r="F137" s="8">
        <f>IF(ISNUMBER('Water Data'!F135),'Water Data'!F135,"-")</f>
        <v>38.542140960693359</v>
      </c>
      <c r="G137" s="8">
        <f>IF(ISNUMBER('Water Data'!G135),'Water Data'!G135,"-")</f>
        <v>35.921424865722656</v>
      </c>
      <c r="H137" s="36">
        <f>IF(ISNUMBER('Water Data'!H135),IF('Water Data'!H135=-999,"NA",IF('Water Data'!H135&lt;1, "&lt;1", IF('Water Data'!H135&gt;99, "&gt;99", 'Water Data'!H135))),"-")</f>
        <v>48.771354675292969</v>
      </c>
      <c r="I137" s="36">
        <f>IF(ISNUMBER('Water Data'!I135),IF('Water Data'!I135=-999,"NA",IF('Water Data'!I135&lt;1, "&lt;1", IF('Water Data'!I135&gt;99, "&gt;99", 'Water Data'!I135))),"-")</f>
        <v>8.1315155029296875</v>
      </c>
      <c r="J137" s="36">
        <f>IF(ISNUMBER('Water Data'!J135),IF('Water Data'!J135=-999,"NA",IF('Water Data'!J135&lt;1, "&lt;1", IF('Water Data'!J135&gt;99, "&gt;99", 'Water Data'!J135))),"-")</f>
        <v>43.097126007080078</v>
      </c>
      <c r="K137" s="36" t="str">
        <f>IF(ISNUMBER('Water Data'!K135),IF('Water Data'!K135=-999,"NA",IF('Water Data'!K135&lt;1, "&lt;1", IF('Water Data'!K135&gt;99, "&gt;99", 'Water Data'!K135))),"-")</f>
        <v>-</v>
      </c>
      <c r="L137" s="36" t="str">
        <f>IF(ISNUMBER('Water Data'!L135),IF('Water Data'!L135=-999,"NA",IF('Water Data'!L135&lt;1, "&lt;1", IF('Water Data'!L135&gt;99, "&gt;99", 'Water Data'!L135))),"-")</f>
        <v>-</v>
      </c>
      <c r="M137" s="36" t="str">
        <f>IF(ISNUMBER('Water Data'!M135),IF('Water Data'!M135=-999,"NA",IF('Water Data'!M135&lt;1, "&lt;1", IF('Water Data'!M135&gt;99, "&gt;99", 'Water Data'!M135))),"-")</f>
        <v>-</v>
      </c>
      <c r="N137" s="36" t="str">
        <f>IF(ISNUMBER('Water Data'!N135),IF('Water Data'!N135=-999,"NA",IF('Water Data'!N135&lt;1, "&lt;1", IF('Water Data'!N135&gt;99, "&gt;99", 'Water Data'!N135))),"-")</f>
        <v>-</v>
      </c>
      <c r="O137" s="36" t="str">
        <f>IF(ISNUMBER('Water Data'!O135),IF('Water Data'!O135=-999,"NA",IF('Water Data'!O135&lt;1, "&lt;1", IF('Water Data'!O135&gt;99, "&gt;99", 'Water Data'!O135))),"-")</f>
        <v>-</v>
      </c>
      <c r="P137" s="36" t="str">
        <f>IF(ISNUMBER('Water Data'!P135),IF('Water Data'!P135=-999,"NA",IF('Water Data'!P135&lt;1, "&lt;1", IF('Water Data'!P135&gt;99, "&gt;99", 'Water Data'!P135))),"-")</f>
        <v>-</v>
      </c>
      <c r="Q137" s="36">
        <f>IF(ISNUMBER('Water Data'!Q135),IF('Water Data'!Q135=-999,"NA",IF('Water Data'!Q135&lt;1, "&lt;1", IF('Water Data'!Q135&gt;99, "&gt;99", 'Water Data'!Q135))),"-")</f>
        <v>33.909255981445313</v>
      </c>
      <c r="R137" s="36">
        <f>IF(ISNUMBER('Water Data'!R135),IF('Water Data'!R135=-999,"NA",IF('Water Data'!R135&lt;1, "&lt;1", IF('Water Data'!R135&gt;99, "&gt;99", 'Water Data'!R135))),"-")</f>
        <v>7.7000274658203125</v>
      </c>
      <c r="S137" s="36">
        <f>IF(ISNUMBER('Water Data'!S135),IF('Water Data'!S135=-999,"NA",IF('Water Data'!S135&lt;1, "&lt;1", IF('Water Data'!S135&gt;99, "&gt;99", 'Water Data'!S135))),"-")</f>
        <v>58.390712738037109</v>
      </c>
      <c r="T137" s="36">
        <f>IF(ISNUMBER('Water Data'!T135),IF('Water Data'!T135=-999,"NA",IF('Water Data'!T135&lt;1, "&lt;1", IF('Water Data'!T135&gt;99, "&gt;99", 'Water Data'!T135))),"-")</f>
        <v>44.986652374267578</v>
      </c>
      <c r="U137" s="36">
        <f>IF(ISNUMBER('Water Data'!U135),IF('Water Data'!U135=-999,"NA",IF('Water Data'!U135&lt;1, "&lt;1", IF('Water Data'!U135&gt;99, "&gt;99", 'Water Data'!U135))),"-")</f>
        <v>8.3804702758789063</v>
      </c>
      <c r="V137" s="36">
        <f>IF(ISNUMBER('Water Data'!V135),IF('Water Data'!V135=-999,"NA",IF('Water Data'!V135&lt;1, "&lt;1", IF('Water Data'!V135&gt;99, "&gt;99", 'Water Data'!V135))),"-")</f>
        <v>46.632877349853516</v>
      </c>
      <c r="W137" s="36">
        <f>IF(ISNUMBER('Water Data'!W135),IF('Water Data'!W135=-999,"NA",IF('Water Data'!W135&lt;1, "&lt;1", IF('Water Data'!W135&gt;99, "&gt;99", 'Water Data'!W135))),"-")</f>
        <v>62.481735229492188</v>
      </c>
      <c r="X137" s="36">
        <f>IF(ISNUMBER('Water Data'!X135),IF('Water Data'!X135=-999,"NA",IF('Water Data'!X135&lt;1, "&lt;1", IF('Water Data'!X135&gt;99, "&gt;99", 'Water Data'!X135))),"-")</f>
        <v>24.485504150390625</v>
      </c>
      <c r="Y137" s="36">
        <f>IF(ISNUMBER('Water Data'!Y135),IF('Water Data'!Y135=-999,"NA",IF('Water Data'!Y135&lt;1, "&lt;1", IF('Water Data'!Y135&gt;99, "&gt;99", 'Water Data'!Y135))),"-")</f>
        <v>13.032757759094238</v>
      </c>
      <c r="Z137" s="5"/>
    </row>
    <row r="138" spans="1:26" s="2" customFormat="1" hidden="1" x14ac:dyDescent="0.2">
      <c r="A138" s="37" t="str">
        <f>'Water Data'!A136</f>
        <v>Oceania</v>
      </c>
      <c r="B138" s="5">
        <f>'Water Data'!B136</f>
        <v>2014</v>
      </c>
      <c r="C138" s="50">
        <f>'Water Data'!C136</f>
        <v>3992.433</v>
      </c>
      <c r="D138" s="8">
        <f>IF(ISNUMBER('Water Data'!D136),'Water Data'!D136,"-")</f>
        <v>20.789403915405273</v>
      </c>
      <c r="E138" s="8">
        <f>IF(ISNUMBER('Water Data'!E136),'Water Data'!E136,"-")</f>
        <v>25.434791564941406</v>
      </c>
      <c r="F138" s="8">
        <f>IF(ISNUMBER('Water Data'!F136),'Water Data'!F136,"-")</f>
        <v>38.574722290039063</v>
      </c>
      <c r="G138" s="8">
        <f>IF(ISNUMBER('Water Data'!G136),'Water Data'!G136,"-")</f>
        <v>35.990459442138672</v>
      </c>
      <c r="H138" s="36">
        <f>IF(ISNUMBER('Water Data'!H136),IF('Water Data'!H136=-999,"NA",IF('Water Data'!H136&lt;1, "&lt;1", IF('Water Data'!H136&gt;99, "&gt;99", 'Water Data'!H136))),"-")</f>
        <v>48.709270477294922</v>
      </c>
      <c r="I138" s="36">
        <f>IF(ISNUMBER('Water Data'!I136),IF('Water Data'!I136=-999,"NA",IF('Water Data'!I136&lt;1, "&lt;1", IF('Water Data'!I136&gt;99, "&gt;99", 'Water Data'!I136))),"-")</f>
        <v>8.1652908325195313</v>
      </c>
      <c r="J138" s="36">
        <f>IF(ISNUMBER('Water Data'!J136),IF('Water Data'!J136=-999,"NA",IF('Water Data'!J136&lt;1, "&lt;1", IF('Water Data'!J136&gt;99, "&gt;99", 'Water Data'!J136))),"-")</f>
        <v>43.125438690185547</v>
      </c>
      <c r="K138" s="36" t="str">
        <f>IF(ISNUMBER('Water Data'!K136),IF('Water Data'!K136=-999,"NA",IF('Water Data'!K136&lt;1, "&lt;1", IF('Water Data'!K136&gt;99, "&gt;99", 'Water Data'!K136))),"-")</f>
        <v>-</v>
      </c>
      <c r="L138" s="36" t="str">
        <f>IF(ISNUMBER('Water Data'!L136),IF('Water Data'!L136=-999,"NA",IF('Water Data'!L136&lt;1, "&lt;1", IF('Water Data'!L136&gt;99, "&gt;99", 'Water Data'!L136))),"-")</f>
        <v>-</v>
      </c>
      <c r="M138" s="36" t="str">
        <f>IF(ISNUMBER('Water Data'!M136),IF('Water Data'!M136=-999,"NA",IF('Water Data'!M136&lt;1, "&lt;1", IF('Water Data'!M136&gt;99, "&gt;99", 'Water Data'!M136))),"-")</f>
        <v>-</v>
      </c>
      <c r="N138" s="36" t="str">
        <f>IF(ISNUMBER('Water Data'!N136),IF('Water Data'!N136=-999,"NA",IF('Water Data'!N136&lt;1, "&lt;1", IF('Water Data'!N136&gt;99, "&gt;99", 'Water Data'!N136))),"-")</f>
        <v>-</v>
      </c>
      <c r="O138" s="36" t="str">
        <f>IF(ISNUMBER('Water Data'!O136),IF('Water Data'!O136=-999,"NA",IF('Water Data'!O136&lt;1, "&lt;1", IF('Water Data'!O136&gt;99, "&gt;99", 'Water Data'!O136))),"-")</f>
        <v>-</v>
      </c>
      <c r="P138" s="36" t="str">
        <f>IF(ISNUMBER('Water Data'!P136),IF('Water Data'!P136=-999,"NA",IF('Water Data'!P136&lt;1, "&lt;1", IF('Water Data'!P136&gt;99, "&gt;99", 'Water Data'!P136))),"-")</f>
        <v>-</v>
      </c>
      <c r="Q138" s="36">
        <f>IF(ISNUMBER('Water Data'!Q136),IF('Water Data'!Q136=-999,"NA",IF('Water Data'!Q136&lt;1, "&lt;1", IF('Water Data'!Q136&gt;99, "&gt;99", 'Water Data'!Q136))),"-")</f>
        <v>33.909255981445313</v>
      </c>
      <c r="R138" s="36">
        <f>IF(ISNUMBER('Water Data'!R136),IF('Water Data'!R136=-999,"NA",IF('Water Data'!R136&lt;1, "&lt;1", IF('Water Data'!R136&gt;99, "&gt;99", 'Water Data'!R136))),"-")</f>
        <v>7.695068359375</v>
      </c>
      <c r="S138" s="36">
        <f>IF(ISNUMBER('Water Data'!S136),IF('Water Data'!S136=-999,"NA",IF('Water Data'!S136&lt;1, "&lt;1", IF('Water Data'!S136&gt;99, "&gt;99", 'Water Data'!S136))),"-")</f>
        <v>58.395679473876953</v>
      </c>
      <c r="T138" s="36">
        <f>IF(ISNUMBER('Water Data'!T136),IF('Water Data'!T136=-999,"NA",IF('Water Data'!T136&lt;1, "&lt;1", IF('Water Data'!T136&gt;99, "&gt;99", 'Water Data'!T136))),"-")</f>
        <v>44.991046905517578</v>
      </c>
      <c r="U138" s="36">
        <f>IF(ISNUMBER('Water Data'!U136),IF('Water Data'!U136=-999,"NA",IF('Water Data'!U136&lt;1, "&lt;1", IF('Water Data'!U136&gt;99, "&gt;99", 'Water Data'!U136))),"-")</f>
        <v>8.4302749633789063</v>
      </c>
      <c r="V138" s="36">
        <f>IF(ISNUMBER('Water Data'!V136),IF('Water Data'!V136=-999,"NA",IF('Water Data'!V136&lt;1, "&lt;1", IF('Water Data'!V136&gt;99, "&gt;99", 'Water Data'!V136))),"-")</f>
        <v>46.578678131103516</v>
      </c>
      <c r="W138" s="36">
        <f>IF(ISNUMBER('Water Data'!W136),IF('Water Data'!W136=-999,"NA",IF('Water Data'!W136&lt;1, "&lt;1", IF('Water Data'!W136&gt;99, "&gt;99", 'Water Data'!W136))),"-")</f>
        <v>62.435031890869141</v>
      </c>
      <c r="X138" s="36">
        <f>IF(ISNUMBER('Water Data'!X136),IF('Water Data'!X136=-999,"NA",IF('Water Data'!X136&lt;1, "&lt;1", IF('Water Data'!X136&gt;99, "&gt;99", 'Water Data'!X136))),"-")</f>
        <v>24.505363464355469</v>
      </c>
      <c r="Y138" s="36">
        <f>IF(ISNUMBER('Water Data'!Y136),IF('Water Data'!Y136=-999,"NA",IF('Water Data'!Y136&lt;1, "&lt;1", IF('Water Data'!Y136&gt;99, "&gt;99", 'Water Data'!Y136))),"-")</f>
        <v>13.05960750579834</v>
      </c>
      <c r="Z138" s="5"/>
    </row>
    <row r="139" spans="1:26" s="2" customFormat="1" hidden="1" x14ac:dyDescent="0.2">
      <c r="A139" s="37" t="str">
        <f>'Water Data'!A137</f>
        <v>Oceania</v>
      </c>
      <c r="B139" s="5">
        <f>'Water Data'!B137</f>
        <v>2015</v>
      </c>
      <c r="C139" s="50">
        <f>'Water Data'!C137</f>
        <v>4048.7449999999999</v>
      </c>
      <c r="D139" s="8">
        <f>IF(ISNUMBER('Water Data'!D137),'Water Data'!D137,"-")</f>
        <v>20.836580276489258</v>
      </c>
      <c r="E139" s="8">
        <f>IF(ISNUMBER('Water Data'!E137),'Water Data'!E137,"-")</f>
        <v>25.321945190429688</v>
      </c>
      <c r="F139" s="8">
        <f>IF(ISNUMBER('Water Data'!F137),'Water Data'!F137,"-")</f>
        <v>38.640888214111328</v>
      </c>
      <c r="G139" s="8">
        <f>IF(ISNUMBER('Water Data'!G137),'Water Data'!G137,"-")</f>
        <v>36.037166595458984</v>
      </c>
      <c r="H139" s="36">
        <f>IF(ISNUMBER('Water Data'!H137),IF('Water Data'!H137=-999,"NA",IF('Water Data'!H137&lt;1, "&lt;1", IF('Water Data'!H137&gt;99, "&gt;99", 'Water Data'!H137))),"-")</f>
        <v>48.665054321289063</v>
      </c>
      <c r="I139" s="36">
        <f>IF(ISNUMBER('Water Data'!I137),IF('Water Data'!I137=-999,"NA",IF('Water Data'!I137&lt;1, "&lt;1", IF('Water Data'!I137&gt;99, "&gt;99", 'Water Data'!I137))),"-")</f>
        <v>8.1999359130859375</v>
      </c>
      <c r="J139" s="36">
        <f>IF(ISNUMBER('Water Data'!J137),IF('Water Data'!J137=-999,"NA",IF('Water Data'!J137&lt;1, "&lt;1", IF('Water Data'!J137&gt;99, "&gt;99", 'Water Data'!J137))),"-")</f>
        <v>43.135009765625</v>
      </c>
      <c r="K139" s="36" t="str">
        <f>IF(ISNUMBER('Water Data'!K137),IF('Water Data'!K137=-999,"NA",IF('Water Data'!K137&lt;1, "&lt;1", IF('Water Data'!K137&gt;99, "&gt;99", 'Water Data'!K137))),"-")</f>
        <v>-</v>
      </c>
      <c r="L139" s="36" t="str">
        <f>IF(ISNUMBER('Water Data'!L137),IF('Water Data'!L137=-999,"NA",IF('Water Data'!L137&lt;1, "&lt;1", IF('Water Data'!L137&gt;99, "&gt;99", 'Water Data'!L137))),"-")</f>
        <v>-</v>
      </c>
      <c r="M139" s="36" t="str">
        <f>IF(ISNUMBER('Water Data'!M137),IF('Water Data'!M137=-999,"NA",IF('Water Data'!M137&lt;1, "&lt;1", IF('Water Data'!M137&gt;99, "&gt;99", 'Water Data'!M137))),"-")</f>
        <v>-</v>
      </c>
      <c r="N139" s="36" t="str">
        <f>IF(ISNUMBER('Water Data'!N137),IF('Water Data'!N137=-999,"NA",IF('Water Data'!N137&lt;1, "&lt;1", IF('Water Data'!N137&gt;99, "&gt;99", 'Water Data'!N137))),"-")</f>
        <v>-</v>
      </c>
      <c r="O139" s="36" t="str">
        <f>IF(ISNUMBER('Water Data'!O137),IF('Water Data'!O137=-999,"NA",IF('Water Data'!O137&lt;1, "&lt;1", IF('Water Data'!O137&gt;99, "&gt;99", 'Water Data'!O137))),"-")</f>
        <v>-</v>
      </c>
      <c r="P139" s="36" t="str">
        <f>IF(ISNUMBER('Water Data'!P137),IF('Water Data'!P137=-999,"NA",IF('Water Data'!P137&lt;1, "&lt;1", IF('Water Data'!P137&gt;99, "&gt;99", 'Water Data'!P137))),"-")</f>
        <v>-</v>
      </c>
      <c r="Q139" s="36">
        <f>IF(ISNUMBER('Water Data'!Q137),IF('Water Data'!Q137=-999,"NA",IF('Water Data'!Q137&lt;1, "&lt;1", IF('Water Data'!Q137&gt;99, "&gt;99", 'Water Data'!Q137))),"-")</f>
        <v>33.909255981445313</v>
      </c>
      <c r="R139" s="36">
        <f>IF(ISNUMBER('Water Data'!R137),IF('Water Data'!R137=-999,"NA",IF('Water Data'!R137&lt;1, "&lt;1", IF('Water Data'!R137&gt;99, "&gt;99", 'Water Data'!R137))),"-")</f>
        <v>7.6930999755859375</v>
      </c>
      <c r="S139" s="36">
        <f>IF(ISNUMBER('Water Data'!S137),IF('Water Data'!S137=-999,"NA",IF('Water Data'!S137&lt;1, "&lt;1", IF('Water Data'!S137&gt;99, "&gt;99", 'Water Data'!S137))),"-")</f>
        <v>58.39764404296875</v>
      </c>
      <c r="T139" s="36">
        <f>IF(ISNUMBER('Water Data'!T137),IF('Water Data'!T137=-999,"NA",IF('Water Data'!T137&lt;1, "&lt;1", IF('Water Data'!T137&gt;99, "&gt;99", 'Water Data'!T137))),"-")</f>
        <v>45.004688262939453</v>
      </c>
      <c r="U139" s="36">
        <f>IF(ISNUMBER('Water Data'!U137),IF('Water Data'!U137=-999,"NA",IF('Water Data'!U137&lt;1, "&lt;1", IF('Water Data'!U137&gt;99, "&gt;99", 'Water Data'!U137))),"-")</f>
        <v>8.4376449584960938</v>
      </c>
      <c r="V139" s="36">
        <f>IF(ISNUMBER('Water Data'!V137),IF('Water Data'!V137=-999,"NA",IF('Water Data'!V137&lt;1, "&lt;1", IF('Water Data'!V137&gt;99, "&gt;99", 'Water Data'!V137))),"-")</f>
        <v>46.557666778564453</v>
      </c>
      <c r="W139" s="36">
        <f>IF(ISNUMBER('Water Data'!W137),IF('Water Data'!W137=-999,"NA",IF('Water Data'!W137&lt;1, "&lt;1", IF('Water Data'!W137&gt;99, "&gt;99", 'Water Data'!W137))),"-")</f>
        <v>62.386470794677734</v>
      </c>
      <c r="X139" s="36">
        <f>IF(ISNUMBER('Water Data'!X137),IF('Water Data'!X137=-999,"NA",IF('Water Data'!X137&lt;1, "&lt;1", IF('Water Data'!X137&gt;99, "&gt;99", 'Water Data'!X137))),"-")</f>
        <v>24.567085266113281</v>
      </c>
      <c r="Y139" s="36">
        <f>IF(ISNUMBER('Water Data'!Y137),IF('Water Data'!Y137=-999,"NA",IF('Water Data'!Y137&lt;1, "&lt;1", IF('Water Data'!Y137&gt;99, "&gt;99", 'Water Data'!Y137))),"-")</f>
        <v>13.046443939208984</v>
      </c>
      <c r="Z139" s="5"/>
    </row>
    <row r="140" spans="1:26" s="2" customFormat="1" hidden="1" x14ac:dyDescent="0.2">
      <c r="A140" s="37" t="str">
        <f>'Water Data'!A138</f>
        <v>Oceania</v>
      </c>
      <c r="B140" s="5">
        <f>'Water Data'!B138</f>
        <v>2016</v>
      </c>
      <c r="C140" s="50">
        <f>'Water Data'!C138</f>
        <v>4098.7150000000001</v>
      </c>
      <c r="D140" s="8">
        <f>IF(ISNUMBER('Water Data'!D138),'Water Data'!D138,"-")</f>
        <v>20.890499114990234</v>
      </c>
      <c r="E140" s="8">
        <f>IF(ISNUMBER('Water Data'!E138),'Water Data'!E138,"-")</f>
        <v>25.184967041015625</v>
      </c>
      <c r="F140" s="8">
        <f>IF(ISNUMBER('Water Data'!F138),'Water Data'!F138,"-")</f>
        <v>38.662189483642578</v>
      </c>
      <c r="G140" s="8">
        <f>IF(ISNUMBER('Water Data'!G138),'Water Data'!G138,"-")</f>
        <v>36.152866363525391</v>
      </c>
      <c r="H140" s="36">
        <f>IF(ISNUMBER('Water Data'!H138),IF('Water Data'!H138=-999,"NA",IF('Water Data'!H138&lt;1, "&lt;1", IF('Water Data'!H138&gt;99, "&gt;99", 'Water Data'!H138))),"-")</f>
        <v>48.609157562255859</v>
      </c>
      <c r="I140" s="36">
        <f>IF(ISNUMBER('Water Data'!I138),IF('Water Data'!I138=-999,"NA",IF('Water Data'!I138&lt;1, "&lt;1", IF('Water Data'!I138&gt;99, "&gt;99", 'Water Data'!I138))),"-")</f>
        <v>8.2477264404296875</v>
      </c>
      <c r="J140" s="36">
        <f>IF(ISNUMBER('Water Data'!J138),IF('Water Data'!J138=-999,"NA",IF('Water Data'!J138&lt;1, "&lt;1", IF('Water Data'!J138&gt;99, "&gt;99", 'Water Data'!J138))),"-")</f>
        <v>43.143112182617188</v>
      </c>
      <c r="K140" s="36" t="str">
        <f>IF(ISNUMBER('Water Data'!K138),IF('Water Data'!K138=-999,"NA",IF('Water Data'!K138&lt;1, "&lt;1", IF('Water Data'!K138&gt;99, "&gt;99", 'Water Data'!K138))),"-")</f>
        <v>-</v>
      </c>
      <c r="L140" s="36" t="str">
        <f>IF(ISNUMBER('Water Data'!L138),IF('Water Data'!L138=-999,"NA",IF('Water Data'!L138&lt;1, "&lt;1", IF('Water Data'!L138&gt;99, "&gt;99", 'Water Data'!L138))),"-")</f>
        <v>-</v>
      </c>
      <c r="M140" s="36" t="str">
        <f>IF(ISNUMBER('Water Data'!M138),IF('Water Data'!M138=-999,"NA",IF('Water Data'!M138&lt;1, "&lt;1", IF('Water Data'!M138&gt;99, "&gt;99", 'Water Data'!M138))),"-")</f>
        <v>-</v>
      </c>
      <c r="N140" s="36" t="str">
        <f>IF(ISNUMBER('Water Data'!N138),IF('Water Data'!N138=-999,"NA",IF('Water Data'!N138&lt;1, "&lt;1", IF('Water Data'!N138&gt;99, "&gt;99", 'Water Data'!N138))),"-")</f>
        <v>-</v>
      </c>
      <c r="O140" s="36" t="str">
        <f>IF(ISNUMBER('Water Data'!O138),IF('Water Data'!O138=-999,"NA",IF('Water Data'!O138&lt;1, "&lt;1", IF('Water Data'!O138&gt;99, "&gt;99", 'Water Data'!O138))),"-")</f>
        <v>-</v>
      </c>
      <c r="P140" s="36" t="str">
        <f>IF(ISNUMBER('Water Data'!P138),IF('Water Data'!P138=-999,"NA",IF('Water Data'!P138&lt;1, "&lt;1", IF('Water Data'!P138&gt;99, "&gt;99", 'Water Data'!P138))),"-")</f>
        <v>-</v>
      </c>
      <c r="Q140" s="36">
        <f>IF(ISNUMBER('Water Data'!Q138),IF('Water Data'!Q138=-999,"NA",IF('Water Data'!Q138&lt;1, "&lt;1", IF('Water Data'!Q138&gt;99, "&gt;99", 'Water Data'!Q138))),"-")</f>
        <v>33.909255981445313</v>
      </c>
      <c r="R140" s="36">
        <f>IF(ISNUMBER('Water Data'!R138),IF('Water Data'!R138=-999,"NA",IF('Water Data'!R138&lt;1, "&lt;1", IF('Water Data'!R138&gt;99, "&gt;99", 'Water Data'!R138))),"-")</f>
        <v>7.6998443603515625</v>
      </c>
      <c r="S140" s="36">
        <f>IF(ISNUMBER('Water Data'!S138),IF('Water Data'!S138=-999,"NA",IF('Water Data'!S138&lt;1, "&lt;1", IF('Water Data'!S138&gt;99, "&gt;99", 'Water Data'!S138))),"-")</f>
        <v>58.390903472900391</v>
      </c>
      <c r="T140" s="36">
        <f>IF(ISNUMBER('Water Data'!T138),IF('Water Data'!T138=-999,"NA",IF('Water Data'!T138&lt;1, "&lt;1", IF('Water Data'!T138&gt;99, "&gt;99", 'Water Data'!T138))),"-")</f>
        <v>44.989967346191406</v>
      </c>
      <c r="U140" s="36">
        <f>IF(ISNUMBER('Water Data'!U138),IF('Water Data'!U138=-999,"NA",IF('Water Data'!U138&lt;1, "&lt;1", IF('Water Data'!U138&gt;99, "&gt;99", 'Water Data'!U138))),"-")</f>
        <v>8.4573440551757813</v>
      </c>
      <c r="V140" s="36">
        <f>IF(ISNUMBER('Water Data'!V138),IF('Water Data'!V138=-999,"NA",IF('Water Data'!V138&lt;1, "&lt;1", IF('Water Data'!V138&gt;99, "&gt;99", 'Water Data'!V138))),"-")</f>
        <v>46.552688598632813</v>
      </c>
      <c r="W140" s="36">
        <f>IF(ISNUMBER('Water Data'!W138),IF('Water Data'!W138=-999,"NA",IF('Water Data'!W138&lt;1, "&lt;1", IF('Water Data'!W138&gt;99, "&gt;99", 'Water Data'!W138))),"-")</f>
        <v>62.370090484619141</v>
      </c>
      <c r="X140" s="36">
        <f>IF(ISNUMBER('Water Data'!X138),IF('Water Data'!X138=-999,"NA",IF('Water Data'!X138&lt;1, "&lt;1", IF('Water Data'!X138&gt;99, "&gt;99", 'Water Data'!X138))),"-")</f>
        <v>24.554000854492188</v>
      </c>
      <c r="Y140" s="36">
        <f>IF(ISNUMBER('Water Data'!Y138),IF('Water Data'!Y138=-999,"NA",IF('Water Data'!Y138&lt;1, "&lt;1", IF('Water Data'!Y138&gt;99, "&gt;99", 'Water Data'!Y138))),"-")</f>
        <v>13.075911521911621</v>
      </c>
      <c r="Z140" s="5"/>
    </row>
    <row r="141" spans="1:26" s="2" customFormat="1" hidden="1" x14ac:dyDescent="0.2">
      <c r="A141" s="37" t="str">
        <f>'Water Data'!A139</f>
        <v>Oceania</v>
      </c>
      <c r="B141" s="5">
        <f>'Water Data'!B139</f>
        <v>2017</v>
      </c>
      <c r="C141" s="50">
        <f>'Water Data'!C139</f>
        <v>4149.982</v>
      </c>
      <c r="D141" s="8">
        <f>IF(ISNUMBER('Water Data'!D139),'Water Data'!D139,"-")</f>
        <v>20.966115951538086</v>
      </c>
      <c r="E141" s="8">
        <f>IF(ISNUMBER('Water Data'!E139),'Water Data'!E139,"-")</f>
        <v>25.050542831420898</v>
      </c>
      <c r="F141" s="8">
        <f>IF(ISNUMBER('Water Data'!F139),'Water Data'!F139,"-")</f>
        <v>38.715877532958984</v>
      </c>
      <c r="G141" s="8">
        <f>IF(ISNUMBER('Water Data'!G139),'Water Data'!G139,"-")</f>
        <v>36.233627319335938</v>
      </c>
      <c r="H141" s="36">
        <f>IF(ISNUMBER('Water Data'!H139),IF('Water Data'!H139=-999,"NA",IF('Water Data'!H139&lt;1, "&lt;1", IF('Water Data'!H139&gt;99, "&gt;99", 'Water Data'!H139))),"-")</f>
        <v>48.545906066894531</v>
      </c>
      <c r="I141" s="36">
        <f>IF(ISNUMBER('Water Data'!I139),IF('Water Data'!I139=-999,"NA",IF('Water Data'!I139&lt;1, "&lt;1", IF('Water Data'!I139&gt;99, "&gt;99", 'Water Data'!I139))),"-")</f>
        <v>8.2588729858398438</v>
      </c>
      <c r="J141" s="36">
        <f>IF(ISNUMBER('Water Data'!J139),IF('Water Data'!J139=-999,"NA",IF('Water Data'!J139&lt;1, "&lt;1", IF('Water Data'!J139&gt;99, "&gt;99", 'Water Data'!J139))),"-")</f>
        <v>43.195220947265625</v>
      </c>
      <c r="K141" s="36" t="str">
        <f>IF(ISNUMBER('Water Data'!K139),IF('Water Data'!K139=-999,"NA",IF('Water Data'!K139&lt;1, "&lt;1", IF('Water Data'!K139&gt;99, "&gt;99", 'Water Data'!K139))),"-")</f>
        <v>-</v>
      </c>
      <c r="L141" s="36" t="str">
        <f>IF(ISNUMBER('Water Data'!L139),IF('Water Data'!L139=-999,"NA",IF('Water Data'!L139&lt;1, "&lt;1", IF('Water Data'!L139&gt;99, "&gt;99", 'Water Data'!L139))),"-")</f>
        <v>-</v>
      </c>
      <c r="M141" s="36" t="str">
        <f>IF(ISNUMBER('Water Data'!M139),IF('Water Data'!M139=-999,"NA",IF('Water Data'!M139&lt;1, "&lt;1", IF('Water Data'!M139&gt;99, "&gt;99", 'Water Data'!M139))),"-")</f>
        <v>-</v>
      </c>
      <c r="N141" s="36" t="str">
        <f>IF(ISNUMBER('Water Data'!N139),IF('Water Data'!N139=-999,"NA",IF('Water Data'!N139&lt;1, "&lt;1", IF('Water Data'!N139&gt;99, "&gt;99", 'Water Data'!N139))),"-")</f>
        <v>-</v>
      </c>
      <c r="O141" s="36" t="str">
        <f>IF(ISNUMBER('Water Data'!O139),IF('Water Data'!O139=-999,"NA",IF('Water Data'!O139&lt;1, "&lt;1", IF('Water Data'!O139&gt;99, "&gt;99", 'Water Data'!O139))),"-")</f>
        <v>-</v>
      </c>
      <c r="P141" s="36" t="str">
        <f>IF(ISNUMBER('Water Data'!P139),IF('Water Data'!P139=-999,"NA",IF('Water Data'!P139&lt;1, "&lt;1", IF('Water Data'!P139&gt;99, "&gt;99", 'Water Data'!P139))),"-")</f>
        <v>-</v>
      </c>
      <c r="Q141" s="36">
        <f>IF(ISNUMBER('Water Data'!Q139),IF('Water Data'!Q139=-999,"NA",IF('Water Data'!Q139&lt;1, "&lt;1", IF('Water Data'!Q139&gt;99, "&gt;99", 'Water Data'!Q139))),"-")</f>
        <v>33.909255981445313</v>
      </c>
      <c r="R141" s="36">
        <f>IF(ISNUMBER('Water Data'!R139),IF('Water Data'!R139=-999,"NA",IF('Water Data'!R139&lt;1, "&lt;1", IF('Water Data'!R139&gt;99, "&gt;99", 'Water Data'!R139))),"-")</f>
        <v>7.6955795288085938</v>
      </c>
      <c r="S141" s="36">
        <f>IF(ISNUMBER('Water Data'!S139),IF('Water Data'!S139=-999,"NA",IF('Water Data'!S139&lt;1, "&lt;1", IF('Water Data'!S139&gt;99, "&gt;99", 'Water Data'!S139))),"-")</f>
        <v>58.395164489746094</v>
      </c>
      <c r="T141" s="36">
        <f>IF(ISNUMBER('Water Data'!T139),IF('Water Data'!T139=-999,"NA",IF('Water Data'!T139&lt;1, "&lt;1", IF('Water Data'!T139&gt;99, "&gt;99", 'Water Data'!T139))),"-")</f>
        <v>44.949745178222656</v>
      </c>
      <c r="U141" s="36">
        <f>IF(ISNUMBER('Water Data'!U139),IF('Water Data'!U139=-999,"NA",IF('Water Data'!U139&lt;1, "&lt;1", IF('Water Data'!U139&gt;99, "&gt;99", 'Water Data'!U139))),"-")</f>
        <v>8.4742202758789063</v>
      </c>
      <c r="V141" s="36">
        <f>IF(ISNUMBER('Water Data'!V139),IF('Water Data'!V139=-999,"NA",IF('Water Data'!V139&lt;1, "&lt;1", IF('Water Data'!V139&gt;99, "&gt;99", 'Water Data'!V139))),"-")</f>
        <v>46.576034545898438</v>
      </c>
      <c r="W141" s="36">
        <f>IF(ISNUMBER('Water Data'!W139),IF('Water Data'!W139=-999,"NA",IF('Water Data'!W139&lt;1, "&lt;1", IF('Water Data'!W139&gt;99, "&gt;99", 'Water Data'!W139))),"-")</f>
        <v>62.353435516357422</v>
      </c>
      <c r="X141" s="36">
        <f>IF(ISNUMBER('Water Data'!X139),IF('Water Data'!X139=-999,"NA",IF('Water Data'!X139&lt;1, "&lt;1", IF('Water Data'!X139&gt;99, "&gt;99", 'Water Data'!X139))),"-")</f>
        <v>24.560440063476563</v>
      </c>
      <c r="Y141" s="36">
        <f>IF(ISNUMBER('Water Data'!Y139),IF('Water Data'!Y139=-999,"NA",IF('Water Data'!Y139&lt;1, "&lt;1", IF('Water Data'!Y139&gt;99, "&gt;99", 'Water Data'!Y139))),"-")</f>
        <v>13.086123466491699</v>
      </c>
      <c r="Z141" s="5"/>
    </row>
    <row r="142" spans="1:26" s="2" customFormat="1" hidden="1" x14ac:dyDescent="0.2">
      <c r="A142" s="37" t="str">
        <f>'Water Data'!A140</f>
        <v>Oceania</v>
      </c>
      <c r="B142" s="5">
        <f>'Water Data'!B140</f>
        <v>2018</v>
      </c>
      <c r="C142" s="50">
        <f>'Water Data'!C140</f>
        <v>4196.7790000000005</v>
      </c>
      <c r="D142" s="8">
        <f>IF(ISNUMBER('Water Data'!D140),'Water Data'!D140,"-")</f>
        <v>21.058626174926758</v>
      </c>
      <c r="E142" s="8">
        <f>IF(ISNUMBER('Water Data'!E140),'Water Data'!E140,"-")</f>
        <v>24.919849395751953</v>
      </c>
      <c r="F142" s="8">
        <f>IF(ISNUMBER('Water Data'!F140),'Water Data'!F140,"-")</f>
        <v>38.699226379394531</v>
      </c>
      <c r="G142" s="8">
        <f>IF(ISNUMBER('Water Data'!G140),'Water Data'!G140,"-")</f>
        <v>36.380924224853516</v>
      </c>
      <c r="H142" s="36">
        <f>IF(ISNUMBER('Water Data'!H140),IF('Water Data'!H140=-999,"NA",IF('Water Data'!H140&lt;1, "&lt;1", IF('Water Data'!H140&gt;99, "&gt;99", 'Water Data'!H140))),"-")</f>
        <v>48.477359771728516</v>
      </c>
      <c r="I142" s="36">
        <f>IF(ISNUMBER('Water Data'!I140),IF('Water Data'!I140=-999,"NA",IF('Water Data'!I140&lt;1, "&lt;1", IF('Water Data'!I140&gt;99, "&gt;99", 'Water Data'!I140))),"-")</f>
        <v>8.28668212890625</v>
      </c>
      <c r="J142" s="36">
        <f>IF(ISNUMBER('Water Data'!J140),IF('Water Data'!J140=-999,"NA",IF('Water Data'!J140&lt;1, "&lt;1", IF('Water Data'!J140&gt;99, "&gt;99", 'Water Data'!J140))),"-")</f>
        <v>43.235958099365234</v>
      </c>
      <c r="K142" s="36" t="str">
        <f>IF(ISNUMBER('Water Data'!K140),IF('Water Data'!K140=-999,"NA",IF('Water Data'!K140&lt;1, "&lt;1", IF('Water Data'!K140&gt;99, "&gt;99", 'Water Data'!K140))),"-")</f>
        <v>-</v>
      </c>
      <c r="L142" s="36" t="str">
        <f>IF(ISNUMBER('Water Data'!L140),IF('Water Data'!L140=-999,"NA",IF('Water Data'!L140&lt;1, "&lt;1", IF('Water Data'!L140&gt;99, "&gt;99", 'Water Data'!L140))),"-")</f>
        <v>-</v>
      </c>
      <c r="M142" s="36" t="str">
        <f>IF(ISNUMBER('Water Data'!M140),IF('Water Data'!M140=-999,"NA",IF('Water Data'!M140&lt;1, "&lt;1", IF('Water Data'!M140&gt;99, "&gt;99", 'Water Data'!M140))),"-")</f>
        <v>-</v>
      </c>
      <c r="N142" s="36" t="str">
        <f>IF(ISNUMBER('Water Data'!N140),IF('Water Data'!N140=-999,"NA",IF('Water Data'!N140&lt;1, "&lt;1", IF('Water Data'!N140&gt;99, "&gt;99", 'Water Data'!N140))),"-")</f>
        <v>-</v>
      </c>
      <c r="O142" s="36" t="str">
        <f>IF(ISNUMBER('Water Data'!O140),IF('Water Data'!O140=-999,"NA",IF('Water Data'!O140&lt;1, "&lt;1", IF('Water Data'!O140&gt;99, "&gt;99", 'Water Data'!O140))),"-")</f>
        <v>-</v>
      </c>
      <c r="P142" s="36" t="str">
        <f>IF(ISNUMBER('Water Data'!P140),IF('Water Data'!P140=-999,"NA",IF('Water Data'!P140&lt;1, "&lt;1", IF('Water Data'!P140&gt;99, "&gt;99", 'Water Data'!P140))),"-")</f>
        <v>-</v>
      </c>
      <c r="Q142" s="36">
        <f>IF(ISNUMBER('Water Data'!Q140),IF('Water Data'!Q140=-999,"NA",IF('Water Data'!Q140&lt;1, "&lt;1", IF('Water Data'!Q140&gt;99, "&gt;99", 'Water Data'!Q140))),"-")</f>
        <v>33.909255981445313</v>
      </c>
      <c r="R142" s="36">
        <f>IF(ISNUMBER('Water Data'!R140),IF('Water Data'!R140=-999,"NA",IF('Water Data'!R140&lt;1, "&lt;1", IF('Water Data'!R140&gt;99, "&gt;99", 'Water Data'!R140))),"-")</f>
        <v>7.6976776123046875</v>
      </c>
      <c r="S142" s="36">
        <f>IF(ISNUMBER('Water Data'!S140),IF('Water Data'!S140=-999,"NA",IF('Water Data'!S140&lt;1, "&lt;1", IF('Water Data'!S140&gt;99, "&gt;99", 'Water Data'!S140))),"-")</f>
        <v>58.393070220947266</v>
      </c>
      <c r="T142" s="36">
        <f>IF(ISNUMBER('Water Data'!T140),IF('Water Data'!T140=-999,"NA",IF('Water Data'!T140&lt;1, "&lt;1", IF('Water Data'!T140&gt;99, "&gt;99", 'Water Data'!T140))),"-")</f>
        <v>44.887039184570313</v>
      </c>
      <c r="U142" s="36">
        <f>IF(ISNUMBER('Water Data'!U140),IF('Water Data'!U140=-999,"NA",IF('Water Data'!U140&lt;1, "&lt;1", IF('Water Data'!U140&gt;99, "&gt;99", 'Water Data'!U140))),"-")</f>
        <v>8.5107650756835938</v>
      </c>
      <c r="V142" s="36">
        <f>IF(ISNUMBER('Water Data'!V140),IF('Water Data'!V140=-999,"NA",IF('Water Data'!V140&lt;1, "&lt;1", IF('Water Data'!V140&gt;99, "&gt;99", 'Water Data'!V140))),"-")</f>
        <v>46.602195739746094</v>
      </c>
      <c r="W142" s="36">
        <f>IF(ISNUMBER('Water Data'!W140),IF('Water Data'!W140=-999,"NA",IF('Water Data'!W140&lt;1, "&lt;1", IF('Water Data'!W140&gt;99, "&gt;99", 'Water Data'!W140))),"-")</f>
        <v>62.338527679443359</v>
      </c>
      <c r="X142" s="36">
        <f>IF(ISNUMBER('Water Data'!X140),IF('Water Data'!X140=-999,"NA",IF('Water Data'!X140&lt;1, "&lt;1", IF('Water Data'!X140&gt;99, "&gt;99", 'Water Data'!X140))),"-")</f>
        <v>24.542633056640625</v>
      </c>
      <c r="Y142" s="36">
        <f>IF(ISNUMBER('Water Data'!Y140),IF('Water Data'!Y140=-999,"NA",IF('Water Data'!Y140&lt;1, "&lt;1", IF('Water Data'!Y140&gt;99, "&gt;99", 'Water Data'!Y140))),"-")</f>
        <v>13.118838310241699</v>
      </c>
      <c r="Z142" s="5"/>
    </row>
    <row r="143" spans="1:26" s="2" customFormat="1" x14ac:dyDescent="0.2">
      <c r="A143" s="37" t="str">
        <f>'Water Data'!A141</f>
        <v>Oceania</v>
      </c>
      <c r="B143" s="5">
        <f>'Water Data'!B141</f>
        <v>2019</v>
      </c>
      <c r="C143" s="50">
        <f>'Water Data'!C141</f>
        <v>4504.058</v>
      </c>
      <c r="D143" s="8">
        <f>IF(ISNUMBER('Water Data'!D141),'Water Data'!D141,"-")</f>
        <v>20.704839706420898</v>
      </c>
      <c r="E143" s="8">
        <f>IF(ISNUMBER('Water Data'!E141),'Water Data'!E141,"-")</f>
        <v>24.546087265014648</v>
      </c>
      <c r="F143" s="8">
        <f>IF(ISNUMBER('Water Data'!F141),'Water Data'!F141,"-")</f>
        <v>41.031864166259766</v>
      </c>
      <c r="G143" s="8">
        <f>IF(ISNUMBER('Water Data'!G141),'Water Data'!G141,"-")</f>
        <v>34.422046661376953</v>
      </c>
      <c r="H143" s="36">
        <f>IF(ISNUMBER('Water Data'!H141),IF('Water Data'!H141=-999,"NA",IF('Water Data'!H141&lt;1, "&lt;1", IF('Water Data'!H141&gt;99, "&gt;99", 'Water Data'!H141))),"-")</f>
        <v>48.340896606445313</v>
      </c>
      <c r="I143" s="36">
        <f>IF(ISNUMBER('Water Data'!I141),IF('Water Data'!I141=-999,"NA",IF('Water Data'!I141&lt;1, "&lt;1", IF('Water Data'!I141&gt;99, "&gt;99", 'Water Data'!I141))),"-")</f>
        <v>8.1819076538085938</v>
      </c>
      <c r="J143" s="36">
        <f>IF(ISNUMBER('Water Data'!J141),IF('Water Data'!J141=-999,"NA",IF('Water Data'!J141&lt;1, "&lt;1", IF('Water Data'!J141&gt;99, "&gt;99", 'Water Data'!J141))),"-")</f>
        <v>43.477195739746094</v>
      </c>
      <c r="K143" s="36" t="str">
        <f>IF(ISNUMBER('Water Data'!K141),IF('Water Data'!K141=-999,"NA",IF('Water Data'!K141&lt;1, "&lt;1", IF('Water Data'!K141&gt;99, "&gt;99", 'Water Data'!K141))),"-")</f>
        <v>-</v>
      </c>
      <c r="L143" s="36" t="str">
        <f>IF(ISNUMBER('Water Data'!L141),IF('Water Data'!L141=-999,"NA",IF('Water Data'!L141&lt;1, "&lt;1", IF('Water Data'!L141&gt;99, "&gt;99", 'Water Data'!L141))),"-")</f>
        <v>-</v>
      </c>
      <c r="M143" s="36" t="str">
        <f>IF(ISNUMBER('Water Data'!M141),IF('Water Data'!M141=-999,"NA",IF('Water Data'!M141&lt;1, "&lt;1", IF('Water Data'!M141&gt;99, "&gt;99", 'Water Data'!M141))),"-")</f>
        <v>-</v>
      </c>
      <c r="N143" s="36" t="str">
        <f>IF(ISNUMBER('Water Data'!N141),IF('Water Data'!N141=-999,"NA",IF('Water Data'!N141&lt;1, "&lt;1", IF('Water Data'!N141&gt;99, "&gt;99", 'Water Data'!N141))),"-")</f>
        <v>-</v>
      </c>
      <c r="O143" s="36" t="str">
        <f>IF(ISNUMBER('Water Data'!O141),IF('Water Data'!O141=-999,"NA",IF('Water Data'!O141&lt;1, "&lt;1", IF('Water Data'!O141&gt;99, "&gt;99", 'Water Data'!O141))),"-")</f>
        <v>-</v>
      </c>
      <c r="P143" s="36" t="str">
        <f>IF(ISNUMBER('Water Data'!P141),IF('Water Data'!P141=-999,"NA",IF('Water Data'!P141&lt;1, "&lt;1", IF('Water Data'!P141&gt;99, "&gt;99", 'Water Data'!P141))),"-")</f>
        <v>-</v>
      </c>
      <c r="Q143" s="36">
        <f>IF(ISNUMBER('Water Data'!Q141),IF('Water Data'!Q141=-999,"NA",IF('Water Data'!Q141&lt;1, "&lt;1", IF('Water Data'!Q141&gt;99, "&gt;99", 'Water Data'!Q141))),"-")</f>
        <v>33.909255981445313</v>
      </c>
      <c r="R143" s="36">
        <f>IF(ISNUMBER('Water Data'!R141),IF('Water Data'!R141=-999,"NA",IF('Water Data'!R141&lt;1, "&lt;1", IF('Water Data'!R141&gt;99, "&gt;99", 'Water Data'!R141))),"-")</f>
        <v>7.7024383544921875</v>
      </c>
      <c r="S143" s="36">
        <f>IF(ISNUMBER('Water Data'!S141),IF('Water Data'!S141=-999,"NA",IF('Water Data'!S141&lt;1, "&lt;1", IF('Water Data'!S141&gt;99, "&gt;99", 'Water Data'!S141))),"-")</f>
        <v>58.388309478759766</v>
      </c>
      <c r="T143" s="36">
        <f>IF(ISNUMBER('Water Data'!T141),IF('Water Data'!T141=-999,"NA",IF('Water Data'!T141&lt;1, "&lt;1", IF('Water Data'!T141&gt;99, "&gt;99", 'Water Data'!T141))),"-")</f>
        <v>44.947212219238281</v>
      </c>
      <c r="U143" s="36">
        <f>IF(ISNUMBER('Water Data'!U141),IF('Water Data'!U141=-999,"NA",IF('Water Data'!U141&lt;1, "&lt;1", IF('Water Data'!U141&gt;99, "&gt;99", 'Water Data'!U141))),"-")</f>
        <v>8.0797805786132813</v>
      </c>
      <c r="V143" s="36">
        <f>IF(ISNUMBER('Water Data'!V141),IF('Water Data'!V141=-999,"NA",IF('Water Data'!V141&lt;1, "&lt;1", IF('Water Data'!V141&gt;99, "&gt;99", 'Water Data'!V141))),"-")</f>
        <v>46.973007202148438</v>
      </c>
      <c r="W143" s="36">
        <f>IF(ISNUMBER('Water Data'!W141),IF('Water Data'!W141=-999,"NA",IF('Water Data'!W141&lt;1, "&lt;1", IF('Water Data'!W141&gt;99, "&gt;99", 'Water Data'!W141))),"-")</f>
        <v>62.327232360839844</v>
      </c>
      <c r="X143" s="36">
        <f>IF(ISNUMBER('Water Data'!X141),IF('Water Data'!X141=-999,"NA",IF('Water Data'!X141&lt;1, "&lt;1", IF('Water Data'!X141&gt;99, "&gt;99", 'Water Data'!X141))),"-")</f>
        <v>24.7196044921875</v>
      </c>
      <c r="Y143" s="36">
        <f>IF(ISNUMBER('Water Data'!Y141),IF('Water Data'!Y141=-999,"NA",IF('Water Data'!Y141&lt;1, "&lt;1", IF('Water Data'!Y141&gt;99, "&gt;99", 'Water Data'!Y141))),"-")</f>
        <v>12.953161239624023</v>
      </c>
      <c r="Z143" s="5"/>
    </row>
    <row r="144" spans="1:26" s="2" customFormat="1" hidden="1" x14ac:dyDescent="0.2">
      <c r="A144" s="37" t="str">
        <f>'Water Data'!A142</f>
        <v>Sub-Saharan Africa</v>
      </c>
      <c r="B144" s="5">
        <f>'Water Data'!B142</f>
        <v>2000</v>
      </c>
      <c r="C144" s="50">
        <f>'Water Data'!C142</f>
        <v>240703.459</v>
      </c>
      <c r="D144" s="8">
        <f>IF(ISNUMBER('Water Data'!D142),'Water Data'!D142,"-")</f>
        <v>30.79011344909668</v>
      </c>
      <c r="E144" s="8">
        <f>IF(ISNUMBER('Water Data'!E142),'Water Data'!E142,"-")</f>
        <v>19.541290283203125</v>
      </c>
      <c r="F144" s="8">
        <f>IF(ISNUMBER('Water Data'!F142),'Water Data'!F142,"-")</f>
        <v>43.690605163574219</v>
      </c>
      <c r="G144" s="8">
        <f>IF(ISNUMBER('Water Data'!G142),'Water Data'!G142,"-")</f>
        <v>36.768108367919922</v>
      </c>
      <c r="H144" s="36" t="str">
        <f>IF(ISNUMBER('Water Data'!H142),IF('Water Data'!H142=-999,"NA",IF('Water Data'!H142&lt;1, "&lt;1", IF('Water Data'!H142&gt;99, "&gt;99", 'Water Data'!H142))),"-")</f>
        <v>-</v>
      </c>
      <c r="I144" s="36" t="str">
        <f>IF(ISNUMBER('Water Data'!I142),IF('Water Data'!I142=-999,"NA",IF('Water Data'!I142&lt;1, "&lt;1", IF('Water Data'!I142&gt;99, "&gt;99", 'Water Data'!I142))),"-")</f>
        <v>-</v>
      </c>
      <c r="J144" s="36" t="str">
        <f>IF(ISNUMBER('Water Data'!J142),IF('Water Data'!J142=-999,"NA",IF('Water Data'!J142&lt;1, "&lt;1", IF('Water Data'!J142&gt;99, "&gt;99", 'Water Data'!J142))),"-")</f>
        <v>-</v>
      </c>
      <c r="K144" s="36" t="str">
        <f>IF(ISNUMBER('Water Data'!K142),IF('Water Data'!K142=-999,"NA",IF('Water Data'!K142&lt;1, "&lt;1", IF('Water Data'!K142&gt;99, "&gt;99", 'Water Data'!K142))),"-")</f>
        <v>-</v>
      </c>
      <c r="L144" s="36" t="str">
        <f>IF(ISNUMBER('Water Data'!L142),IF('Water Data'!L142=-999,"NA",IF('Water Data'!L142&lt;1, "&lt;1", IF('Water Data'!L142&gt;99, "&gt;99", 'Water Data'!L142))),"-")</f>
        <v>-</v>
      </c>
      <c r="M144" s="36" t="str">
        <f>IF(ISNUMBER('Water Data'!M142),IF('Water Data'!M142=-999,"NA",IF('Water Data'!M142&lt;1, "&lt;1", IF('Water Data'!M142&gt;99, "&gt;99", 'Water Data'!M142))),"-")</f>
        <v>-</v>
      </c>
      <c r="N144" s="36" t="str">
        <f>IF(ISNUMBER('Water Data'!N142),IF('Water Data'!N142=-999,"NA",IF('Water Data'!N142&lt;1, "&lt;1", IF('Water Data'!N142&gt;99, "&gt;99", 'Water Data'!N142))),"-")</f>
        <v>-</v>
      </c>
      <c r="O144" s="36" t="str">
        <f>IF(ISNUMBER('Water Data'!O142),IF('Water Data'!O142=-999,"NA",IF('Water Data'!O142&lt;1, "&lt;1", IF('Water Data'!O142&gt;99, "&gt;99", 'Water Data'!O142))),"-")</f>
        <v>-</v>
      </c>
      <c r="P144" s="36" t="str">
        <f>IF(ISNUMBER('Water Data'!P142),IF('Water Data'!P142=-999,"NA",IF('Water Data'!P142&lt;1, "&lt;1", IF('Water Data'!P142&gt;99, "&gt;99", 'Water Data'!P142))),"-")</f>
        <v>-</v>
      </c>
      <c r="Q144" s="36" t="str">
        <f>IF(ISNUMBER('Water Data'!Q142),IF('Water Data'!Q142=-999,"NA",IF('Water Data'!Q142&lt;1, "&lt;1", IF('Water Data'!Q142&gt;99, "&gt;99", 'Water Data'!Q142))),"-")</f>
        <v>-</v>
      </c>
      <c r="R144" s="36" t="str">
        <f>IF(ISNUMBER('Water Data'!R142),IF('Water Data'!R142=-999,"NA",IF('Water Data'!R142&lt;1, "&lt;1", IF('Water Data'!R142&gt;99, "&gt;99", 'Water Data'!R142))),"-")</f>
        <v>-</v>
      </c>
      <c r="S144" s="36" t="str">
        <f>IF(ISNUMBER('Water Data'!S142),IF('Water Data'!S142=-999,"NA",IF('Water Data'!S142&lt;1, "&lt;1", IF('Water Data'!S142&gt;99, "&gt;99", 'Water Data'!S142))),"-")</f>
        <v>-</v>
      </c>
      <c r="T144" s="36" t="str">
        <f>IF(ISNUMBER('Water Data'!T142),IF('Water Data'!T142=-999,"NA",IF('Water Data'!T142&lt;1, "&lt;1", IF('Water Data'!T142&gt;99, "&gt;99", 'Water Data'!T142))),"-")</f>
        <v>-</v>
      </c>
      <c r="U144" s="36" t="str">
        <f>IF(ISNUMBER('Water Data'!U142),IF('Water Data'!U142=-999,"NA",IF('Water Data'!U142&lt;1, "&lt;1", IF('Water Data'!U142&gt;99, "&gt;99", 'Water Data'!U142))),"-")</f>
        <v>-</v>
      </c>
      <c r="V144" s="36" t="str">
        <f>IF(ISNUMBER('Water Data'!V142),IF('Water Data'!V142=-999,"NA",IF('Water Data'!V142&lt;1, "&lt;1", IF('Water Data'!V142&gt;99, "&gt;99", 'Water Data'!V142))),"-")</f>
        <v>-</v>
      </c>
      <c r="W144" s="36" t="str">
        <f>IF(ISNUMBER('Water Data'!W142),IF('Water Data'!W142=-999,"NA",IF('Water Data'!W142&lt;1, "&lt;1", IF('Water Data'!W142&gt;99, "&gt;99", 'Water Data'!W142))),"-")</f>
        <v>-</v>
      </c>
      <c r="X144" s="36" t="str">
        <f>IF(ISNUMBER('Water Data'!X142),IF('Water Data'!X142=-999,"NA",IF('Water Data'!X142&lt;1, "&lt;1", IF('Water Data'!X142&gt;99, "&gt;99", 'Water Data'!X142))),"-")</f>
        <v>-</v>
      </c>
      <c r="Y144" s="36" t="str">
        <f>IF(ISNUMBER('Water Data'!Y142),IF('Water Data'!Y142=-999,"NA",IF('Water Data'!Y142&lt;1, "&lt;1", IF('Water Data'!Y142&gt;99, "&gt;99", 'Water Data'!Y142))),"-")</f>
        <v>-</v>
      </c>
      <c r="Z144" s="5"/>
    </row>
    <row r="145" spans="1:26" s="2" customFormat="1" hidden="1" x14ac:dyDescent="0.2">
      <c r="A145" s="37" t="str">
        <f>'Water Data'!A143</f>
        <v>Sub-Saharan Africa</v>
      </c>
      <c r="B145" s="5">
        <f>'Water Data'!B143</f>
        <v>2001</v>
      </c>
      <c r="C145" s="50">
        <f>'Water Data'!C143</f>
        <v>246482.95699999999</v>
      </c>
      <c r="D145" s="8">
        <f>IF(ISNUMBER('Water Data'!D143),'Water Data'!D143,"-")</f>
        <v>31.196285247802734</v>
      </c>
      <c r="E145" s="8">
        <f>IF(ISNUMBER('Water Data'!E143),'Water Data'!E143,"-")</f>
        <v>19.582452774047852</v>
      </c>
      <c r="F145" s="8">
        <f>IF(ISNUMBER('Water Data'!F143),'Water Data'!F143,"-")</f>
        <v>43.541881561279297</v>
      </c>
      <c r="G145" s="8">
        <f>IF(ISNUMBER('Water Data'!G143),'Water Data'!G143,"-")</f>
        <v>36.875667572021484</v>
      </c>
      <c r="H145" s="36" t="str">
        <f>IF(ISNUMBER('Water Data'!H143),IF('Water Data'!H143=-999,"NA",IF('Water Data'!H143&lt;1, "&lt;1", IF('Water Data'!H143&gt;99, "&gt;99", 'Water Data'!H143))),"-")</f>
        <v>-</v>
      </c>
      <c r="I145" s="36" t="str">
        <f>IF(ISNUMBER('Water Data'!I143),IF('Water Data'!I143=-999,"NA",IF('Water Data'!I143&lt;1, "&lt;1", IF('Water Data'!I143&gt;99, "&gt;99", 'Water Data'!I143))),"-")</f>
        <v>-</v>
      </c>
      <c r="J145" s="36" t="str">
        <f>IF(ISNUMBER('Water Data'!J143),IF('Water Data'!J143=-999,"NA",IF('Water Data'!J143&lt;1, "&lt;1", IF('Water Data'!J143&gt;99, "&gt;99", 'Water Data'!J143))),"-")</f>
        <v>-</v>
      </c>
      <c r="K145" s="36" t="str">
        <f>IF(ISNUMBER('Water Data'!K143),IF('Water Data'!K143=-999,"NA",IF('Water Data'!K143&lt;1, "&lt;1", IF('Water Data'!K143&gt;99, "&gt;99", 'Water Data'!K143))),"-")</f>
        <v>-</v>
      </c>
      <c r="L145" s="36" t="str">
        <f>IF(ISNUMBER('Water Data'!L143),IF('Water Data'!L143=-999,"NA",IF('Water Data'!L143&lt;1, "&lt;1", IF('Water Data'!L143&gt;99, "&gt;99", 'Water Data'!L143))),"-")</f>
        <v>-</v>
      </c>
      <c r="M145" s="36" t="str">
        <f>IF(ISNUMBER('Water Data'!M143),IF('Water Data'!M143=-999,"NA",IF('Water Data'!M143&lt;1, "&lt;1", IF('Water Data'!M143&gt;99, "&gt;99", 'Water Data'!M143))),"-")</f>
        <v>-</v>
      </c>
      <c r="N145" s="36" t="str">
        <f>IF(ISNUMBER('Water Data'!N143),IF('Water Data'!N143=-999,"NA",IF('Water Data'!N143&lt;1, "&lt;1", IF('Water Data'!N143&gt;99, "&gt;99", 'Water Data'!N143))),"-")</f>
        <v>-</v>
      </c>
      <c r="O145" s="36" t="str">
        <f>IF(ISNUMBER('Water Data'!O143),IF('Water Data'!O143=-999,"NA",IF('Water Data'!O143&lt;1, "&lt;1", IF('Water Data'!O143&gt;99, "&gt;99", 'Water Data'!O143))),"-")</f>
        <v>-</v>
      </c>
      <c r="P145" s="36" t="str">
        <f>IF(ISNUMBER('Water Data'!P143),IF('Water Data'!P143=-999,"NA",IF('Water Data'!P143&lt;1, "&lt;1", IF('Water Data'!P143&gt;99, "&gt;99", 'Water Data'!P143))),"-")</f>
        <v>-</v>
      </c>
      <c r="Q145" s="36" t="str">
        <f>IF(ISNUMBER('Water Data'!Q143),IF('Water Data'!Q143=-999,"NA",IF('Water Data'!Q143&lt;1, "&lt;1", IF('Water Data'!Q143&gt;99, "&gt;99", 'Water Data'!Q143))),"-")</f>
        <v>-</v>
      </c>
      <c r="R145" s="36" t="str">
        <f>IF(ISNUMBER('Water Data'!R143),IF('Water Data'!R143=-999,"NA",IF('Water Data'!R143&lt;1, "&lt;1", IF('Water Data'!R143&gt;99, "&gt;99", 'Water Data'!R143))),"-")</f>
        <v>-</v>
      </c>
      <c r="S145" s="36" t="str">
        <f>IF(ISNUMBER('Water Data'!S143),IF('Water Data'!S143=-999,"NA",IF('Water Data'!S143&lt;1, "&lt;1", IF('Water Data'!S143&gt;99, "&gt;99", 'Water Data'!S143))),"-")</f>
        <v>-</v>
      </c>
      <c r="T145" s="36" t="str">
        <f>IF(ISNUMBER('Water Data'!T143),IF('Water Data'!T143=-999,"NA",IF('Water Data'!T143&lt;1, "&lt;1", IF('Water Data'!T143&gt;99, "&gt;99", 'Water Data'!T143))),"-")</f>
        <v>-</v>
      </c>
      <c r="U145" s="36" t="str">
        <f>IF(ISNUMBER('Water Data'!U143),IF('Water Data'!U143=-999,"NA",IF('Water Data'!U143&lt;1, "&lt;1", IF('Water Data'!U143&gt;99, "&gt;99", 'Water Data'!U143))),"-")</f>
        <v>-</v>
      </c>
      <c r="V145" s="36" t="str">
        <f>IF(ISNUMBER('Water Data'!V143),IF('Water Data'!V143=-999,"NA",IF('Water Data'!V143&lt;1, "&lt;1", IF('Water Data'!V143&gt;99, "&gt;99", 'Water Data'!V143))),"-")</f>
        <v>-</v>
      </c>
      <c r="W145" s="36" t="str">
        <f>IF(ISNUMBER('Water Data'!W143),IF('Water Data'!W143=-999,"NA",IF('Water Data'!W143&lt;1, "&lt;1", IF('Water Data'!W143&gt;99, "&gt;99", 'Water Data'!W143))),"-")</f>
        <v>-</v>
      </c>
      <c r="X145" s="36" t="str">
        <f>IF(ISNUMBER('Water Data'!X143),IF('Water Data'!X143=-999,"NA",IF('Water Data'!X143&lt;1, "&lt;1", IF('Water Data'!X143&gt;99, "&gt;99", 'Water Data'!X143))),"-")</f>
        <v>-</v>
      </c>
      <c r="Y145" s="36" t="str">
        <f>IF(ISNUMBER('Water Data'!Y143),IF('Water Data'!Y143=-999,"NA",IF('Water Data'!Y143&lt;1, "&lt;1", IF('Water Data'!Y143&gt;99, "&gt;99", 'Water Data'!Y143))),"-")</f>
        <v>-</v>
      </c>
      <c r="Z145" s="5"/>
    </row>
    <row r="146" spans="1:26" s="2" customFormat="1" hidden="1" x14ac:dyDescent="0.2">
      <c r="A146" s="37" t="str">
        <f>'Water Data'!A144</f>
        <v>Sub-Saharan Africa</v>
      </c>
      <c r="B146" s="5">
        <f>'Water Data'!B144</f>
        <v>2002</v>
      </c>
      <c r="C146" s="50">
        <f>'Water Data'!C144</f>
        <v>252554.902</v>
      </c>
      <c r="D146" s="8">
        <f>IF(ISNUMBER('Water Data'!D144),'Water Data'!D144,"-")</f>
        <v>31.621095657348633</v>
      </c>
      <c r="E146" s="8">
        <f>IF(ISNUMBER('Water Data'!E144),'Water Data'!E144,"-")</f>
        <v>19.716999053955078</v>
      </c>
      <c r="F146" s="8">
        <f>IF(ISNUMBER('Water Data'!F144),'Water Data'!F144,"-")</f>
        <v>43.459384918212891</v>
      </c>
      <c r="G146" s="8">
        <f>IF(ISNUMBER('Water Data'!G144),'Water Data'!G144,"-")</f>
        <v>36.823612213134766</v>
      </c>
      <c r="H146" s="36" t="str">
        <f>IF(ISNUMBER('Water Data'!H144),IF('Water Data'!H144=-999,"NA",IF('Water Data'!H144&lt;1, "&lt;1", IF('Water Data'!H144&gt;99, "&gt;99", 'Water Data'!H144))),"-")</f>
        <v>-</v>
      </c>
      <c r="I146" s="36" t="str">
        <f>IF(ISNUMBER('Water Data'!I144),IF('Water Data'!I144=-999,"NA",IF('Water Data'!I144&lt;1, "&lt;1", IF('Water Data'!I144&gt;99, "&gt;99", 'Water Data'!I144))),"-")</f>
        <v>-</v>
      </c>
      <c r="J146" s="36" t="str">
        <f>IF(ISNUMBER('Water Data'!J144),IF('Water Data'!J144=-999,"NA",IF('Water Data'!J144&lt;1, "&lt;1", IF('Water Data'!J144&gt;99, "&gt;99", 'Water Data'!J144))),"-")</f>
        <v>-</v>
      </c>
      <c r="K146" s="36" t="str">
        <f>IF(ISNUMBER('Water Data'!K144),IF('Water Data'!K144=-999,"NA",IF('Water Data'!K144&lt;1, "&lt;1", IF('Water Data'!K144&gt;99, "&gt;99", 'Water Data'!K144))),"-")</f>
        <v>-</v>
      </c>
      <c r="L146" s="36" t="str">
        <f>IF(ISNUMBER('Water Data'!L144),IF('Water Data'!L144=-999,"NA",IF('Water Data'!L144&lt;1, "&lt;1", IF('Water Data'!L144&gt;99, "&gt;99", 'Water Data'!L144))),"-")</f>
        <v>-</v>
      </c>
      <c r="M146" s="36" t="str">
        <f>IF(ISNUMBER('Water Data'!M144),IF('Water Data'!M144=-999,"NA",IF('Water Data'!M144&lt;1, "&lt;1", IF('Water Data'!M144&gt;99, "&gt;99", 'Water Data'!M144))),"-")</f>
        <v>-</v>
      </c>
      <c r="N146" s="36" t="str">
        <f>IF(ISNUMBER('Water Data'!N144),IF('Water Data'!N144=-999,"NA",IF('Water Data'!N144&lt;1, "&lt;1", IF('Water Data'!N144&gt;99, "&gt;99", 'Water Data'!N144))),"-")</f>
        <v>-</v>
      </c>
      <c r="O146" s="36" t="str">
        <f>IF(ISNUMBER('Water Data'!O144),IF('Water Data'!O144=-999,"NA",IF('Water Data'!O144&lt;1, "&lt;1", IF('Water Data'!O144&gt;99, "&gt;99", 'Water Data'!O144))),"-")</f>
        <v>-</v>
      </c>
      <c r="P146" s="36" t="str">
        <f>IF(ISNUMBER('Water Data'!P144),IF('Water Data'!P144=-999,"NA",IF('Water Data'!P144&lt;1, "&lt;1", IF('Water Data'!P144&gt;99, "&gt;99", 'Water Data'!P144))),"-")</f>
        <v>-</v>
      </c>
      <c r="Q146" s="36" t="str">
        <f>IF(ISNUMBER('Water Data'!Q144),IF('Water Data'!Q144=-999,"NA",IF('Water Data'!Q144&lt;1, "&lt;1", IF('Water Data'!Q144&gt;99, "&gt;99", 'Water Data'!Q144))),"-")</f>
        <v>-</v>
      </c>
      <c r="R146" s="36" t="str">
        <f>IF(ISNUMBER('Water Data'!R144),IF('Water Data'!R144=-999,"NA",IF('Water Data'!R144&lt;1, "&lt;1", IF('Water Data'!R144&gt;99, "&gt;99", 'Water Data'!R144))),"-")</f>
        <v>-</v>
      </c>
      <c r="S146" s="36" t="str">
        <f>IF(ISNUMBER('Water Data'!S144),IF('Water Data'!S144=-999,"NA",IF('Water Data'!S144&lt;1, "&lt;1", IF('Water Data'!S144&gt;99, "&gt;99", 'Water Data'!S144))),"-")</f>
        <v>-</v>
      </c>
      <c r="T146" s="36" t="str">
        <f>IF(ISNUMBER('Water Data'!T144),IF('Water Data'!T144=-999,"NA",IF('Water Data'!T144&lt;1, "&lt;1", IF('Water Data'!T144&gt;99, "&gt;99", 'Water Data'!T144))),"-")</f>
        <v>-</v>
      </c>
      <c r="U146" s="36" t="str">
        <f>IF(ISNUMBER('Water Data'!U144),IF('Water Data'!U144=-999,"NA",IF('Water Data'!U144&lt;1, "&lt;1", IF('Water Data'!U144&gt;99, "&gt;99", 'Water Data'!U144))),"-")</f>
        <v>-</v>
      </c>
      <c r="V146" s="36" t="str">
        <f>IF(ISNUMBER('Water Data'!V144),IF('Water Data'!V144=-999,"NA",IF('Water Data'!V144&lt;1, "&lt;1", IF('Water Data'!V144&gt;99, "&gt;99", 'Water Data'!V144))),"-")</f>
        <v>-</v>
      </c>
      <c r="W146" s="36" t="str">
        <f>IF(ISNUMBER('Water Data'!W144),IF('Water Data'!W144=-999,"NA",IF('Water Data'!W144&lt;1, "&lt;1", IF('Water Data'!W144&gt;99, "&gt;99", 'Water Data'!W144))),"-")</f>
        <v>-</v>
      </c>
      <c r="X146" s="36" t="str">
        <f>IF(ISNUMBER('Water Data'!X144),IF('Water Data'!X144=-999,"NA",IF('Water Data'!X144&lt;1, "&lt;1", IF('Water Data'!X144&gt;99, "&gt;99", 'Water Data'!X144))),"-")</f>
        <v>-</v>
      </c>
      <c r="Y146" s="36" t="str">
        <f>IF(ISNUMBER('Water Data'!Y144),IF('Water Data'!Y144=-999,"NA",IF('Water Data'!Y144&lt;1, "&lt;1", IF('Water Data'!Y144&gt;99, "&gt;99", 'Water Data'!Y144))),"-")</f>
        <v>-</v>
      </c>
      <c r="Z146" s="5"/>
    </row>
    <row r="147" spans="1:26" s="2" customFormat="1" hidden="1" x14ac:dyDescent="0.2">
      <c r="A147" s="37" t="str">
        <f>'Water Data'!A145</f>
        <v>Sub-Saharan Africa</v>
      </c>
      <c r="B147" s="5">
        <f>'Water Data'!B145</f>
        <v>2003</v>
      </c>
      <c r="C147" s="50">
        <f>'Water Data'!C145</f>
        <v>258956.677</v>
      </c>
      <c r="D147" s="8">
        <f>IF(ISNUMBER('Water Data'!D145),'Water Data'!D145,"-")</f>
        <v>32.041881561279297</v>
      </c>
      <c r="E147" s="8">
        <f>IF(ISNUMBER('Water Data'!E145),'Water Data'!E145,"-")</f>
        <v>19.830898284912109</v>
      </c>
      <c r="F147" s="8">
        <f>IF(ISNUMBER('Water Data'!F145),'Water Data'!F145,"-")</f>
        <v>43.424446105957031</v>
      </c>
      <c r="G147" s="8">
        <f>IF(ISNUMBER('Water Data'!G145),'Water Data'!G145,"-")</f>
        <v>36.744655609130859</v>
      </c>
      <c r="H147" s="36" t="str">
        <f>IF(ISNUMBER('Water Data'!H145),IF('Water Data'!H145=-999,"NA",IF('Water Data'!H145&lt;1, "&lt;1", IF('Water Data'!H145&gt;99, "&gt;99", 'Water Data'!H145))),"-")</f>
        <v>-</v>
      </c>
      <c r="I147" s="36" t="str">
        <f>IF(ISNUMBER('Water Data'!I145),IF('Water Data'!I145=-999,"NA",IF('Water Data'!I145&lt;1, "&lt;1", IF('Water Data'!I145&gt;99, "&gt;99", 'Water Data'!I145))),"-")</f>
        <v>-</v>
      </c>
      <c r="J147" s="36" t="str">
        <f>IF(ISNUMBER('Water Data'!J145),IF('Water Data'!J145=-999,"NA",IF('Water Data'!J145&lt;1, "&lt;1", IF('Water Data'!J145&gt;99, "&gt;99", 'Water Data'!J145))),"-")</f>
        <v>-</v>
      </c>
      <c r="K147" s="36" t="str">
        <f>IF(ISNUMBER('Water Data'!K145),IF('Water Data'!K145=-999,"NA",IF('Water Data'!K145&lt;1, "&lt;1", IF('Water Data'!K145&gt;99, "&gt;99", 'Water Data'!K145))),"-")</f>
        <v>-</v>
      </c>
      <c r="L147" s="36" t="str">
        <f>IF(ISNUMBER('Water Data'!L145),IF('Water Data'!L145=-999,"NA",IF('Water Data'!L145&lt;1, "&lt;1", IF('Water Data'!L145&gt;99, "&gt;99", 'Water Data'!L145))),"-")</f>
        <v>-</v>
      </c>
      <c r="M147" s="36" t="str">
        <f>IF(ISNUMBER('Water Data'!M145),IF('Water Data'!M145=-999,"NA",IF('Water Data'!M145&lt;1, "&lt;1", IF('Water Data'!M145&gt;99, "&gt;99", 'Water Data'!M145))),"-")</f>
        <v>-</v>
      </c>
      <c r="N147" s="36" t="str">
        <f>IF(ISNUMBER('Water Data'!N145),IF('Water Data'!N145=-999,"NA",IF('Water Data'!N145&lt;1, "&lt;1", IF('Water Data'!N145&gt;99, "&gt;99", 'Water Data'!N145))),"-")</f>
        <v>-</v>
      </c>
      <c r="O147" s="36" t="str">
        <f>IF(ISNUMBER('Water Data'!O145),IF('Water Data'!O145=-999,"NA",IF('Water Data'!O145&lt;1, "&lt;1", IF('Water Data'!O145&gt;99, "&gt;99", 'Water Data'!O145))),"-")</f>
        <v>-</v>
      </c>
      <c r="P147" s="36" t="str">
        <f>IF(ISNUMBER('Water Data'!P145),IF('Water Data'!P145=-999,"NA",IF('Water Data'!P145&lt;1, "&lt;1", IF('Water Data'!P145&gt;99, "&gt;99", 'Water Data'!P145))),"-")</f>
        <v>-</v>
      </c>
      <c r="Q147" s="36" t="str">
        <f>IF(ISNUMBER('Water Data'!Q145),IF('Water Data'!Q145=-999,"NA",IF('Water Data'!Q145&lt;1, "&lt;1", IF('Water Data'!Q145&gt;99, "&gt;99", 'Water Data'!Q145))),"-")</f>
        <v>-</v>
      </c>
      <c r="R147" s="36" t="str">
        <f>IF(ISNUMBER('Water Data'!R145),IF('Water Data'!R145=-999,"NA",IF('Water Data'!R145&lt;1, "&lt;1", IF('Water Data'!R145&gt;99, "&gt;99", 'Water Data'!R145))),"-")</f>
        <v>-</v>
      </c>
      <c r="S147" s="36" t="str">
        <f>IF(ISNUMBER('Water Data'!S145),IF('Water Data'!S145=-999,"NA",IF('Water Data'!S145&lt;1, "&lt;1", IF('Water Data'!S145&gt;99, "&gt;99", 'Water Data'!S145))),"-")</f>
        <v>-</v>
      </c>
      <c r="T147" s="36" t="str">
        <f>IF(ISNUMBER('Water Data'!T145),IF('Water Data'!T145=-999,"NA",IF('Water Data'!T145&lt;1, "&lt;1", IF('Water Data'!T145&gt;99, "&gt;99", 'Water Data'!T145))),"-")</f>
        <v>-</v>
      </c>
      <c r="U147" s="36" t="str">
        <f>IF(ISNUMBER('Water Data'!U145),IF('Water Data'!U145=-999,"NA",IF('Water Data'!U145&lt;1, "&lt;1", IF('Water Data'!U145&gt;99, "&gt;99", 'Water Data'!U145))),"-")</f>
        <v>-</v>
      </c>
      <c r="V147" s="36" t="str">
        <f>IF(ISNUMBER('Water Data'!V145),IF('Water Data'!V145=-999,"NA",IF('Water Data'!V145&lt;1, "&lt;1", IF('Water Data'!V145&gt;99, "&gt;99", 'Water Data'!V145))),"-")</f>
        <v>-</v>
      </c>
      <c r="W147" s="36" t="str">
        <f>IF(ISNUMBER('Water Data'!W145),IF('Water Data'!W145=-999,"NA",IF('Water Data'!W145&lt;1, "&lt;1", IF('Water Data'!W145&gt;99, "&gt;99", 'Water Data'!W145))),"-")</f>
        <v>-</v>
      </c>
      <c r="X147" s="36" t="str">
        <f>IF(ISNUMBER('Water Data'!X145),IF('Water Data'!X145=-999,"NA",IF('Water Data'!X145&lt;1, "&lt;1", IF('Water Data'!X145&gt;99, "&gt;99", 'Water Data'!X145))),"-")</f>
        <v>-</v>
      </c>
      <c r="Y147" s="36" t="str">
        <f>IF(ISNUMBER('Water Data'!Y145),IF('Water Data'!Y145=-999,"NA",IF('Water Data'!Y145&lt;1, "&lt;1", IF('Water Data'!Y145&gt;99, "&gt;99", 'Water Data'!Y145))),"-")</f>
        <v>-</v>
      </c>
      <c r="Z147" s="5"/>
    </row>
    <row r="148" spans="1:26" s="2" customFormat="1" hidden="1" x14ac:dyDescent="0.2">
      <c r="A148" s="37" t="str">
        <f>'Water Data'!A146</f>
        <v>Sub-Saharan Africa</v>
      </c>
      <c r="B148" s="5">
        <f>'Water Data'!B146</f>
        <v>2004</v>
      </c>
      <c r="C148" s="50">
        <f>'Water Data'!C146</f>
        <v>265715.66399999999</v>
      </c>
      <c r="D148" s="8">
        <f>IF(ISNUMBER('Water Data'!D146),'Water Data'!D146,"-")</f>
        <v>32.468963623046875</v>
      </c>
      <c r="E148" s="8">
        <f>IF(ISNUMBER('Water Data'!E146),'Water Data'!E146,"-")</f>
        <v>19.88676643371582</v>
      </c>
      <c r="F148" s="8">
        <f>IF(ISNUMBER('Water Data'!F146),'Water Data'!F146,"-")</f>
        <v>43.423587799072266</v>
      </c>
      <c r="G148" s="8">
        <f>IF(ISNUMBER('Water Data'!G146),'Water Data'!G146,"-")</f>
        <v>36.689647674560547</v>
      </c>
      <c r="H148" s="36" t="str">
        <f>IF(ISNUMBER('Water Data'!H146),IF('Water Data'!H146=-999,"NA",IF('Water Data'!H146&lt;1, "&lt;1", IF('Water Data'!H146&gt;99, "&gt;99", 'Water Data'!H146))),"-")</f>
        <v>-</v>
      </c>
      <c r="I148" s="36" t="str">
        <f>IF(ISNUMBER('Water Data'!I146),IF('Water Data'!I146=-999,"NA",IF('Water Data'!I146&lt;1, "&lt;1", IF('Water Data'!I146&gt;99, "&gt;99", 'Water Data'!I146))),"-")</f>
        <v>-</v>
      </c>
      <c r="J148" s="36">
        <f>IF(ISNUMBER('Water Data'!J146),IF('Water Data'!J146=-999,"NA",IF('Water Data'!J146&lt;1, "&lt;1", IF('Water Data'!J146&gt;99, "&gt;99", 'Water Data'!J146))),"-")</f>
        <v>60.621417999267578</v>
      </c>
      <c r="K148" s="36" t="str">
        <f>IF(ISNUMBER('Water Data'!K146),IF('Water Data'!K146=-999,"NA",IF('Water Data'!K146&lt;1, "&lt;1", IF('Water Data'!K146&gt;99, "&gt;99", 'Water Data'!K146))),"-")</f>
        <v>-</v>
      </c>
      <c r="L148" s="36" t="str">
        <f>IF(ISNUMBER('Water Data'!L146),IF('Water Data'!L146=-999,"NA",IF('Water Data'!L146&lt;1, "&lt;1", IF('Water Data'!L146&gt;99, "&gt;99", 'Water Data'!L146))),"-")</f>
        <v>-</v>
      </c>
      <c r="M148" s="36" t="str">
        <f>IF(ISNUMBER('Water Data'!M146),IF('Water Data'!M146=-999,"NA",IF('Water Data'!M146&lt;1, "&lt;1", IF('Water Data'!M146&gt;99, "&gt;99", 'Water Data'!M146))),"-")</f>
        <v>-</v>
      </c>
      <c r="N148" s="36" t="str">
        <f>IF(ISNUMBER('Water Data'!N146),IF('Water Data'!N146=-999,"NA",IF('Water Data'!N146&lt;1, "&lt;1", IF('Water Data'!N146&gt;99, "&gt;99", 'Water Data'!N146))),"-")</f>
        <v>-</v>
      </c>
      <c r="O148" s="36" t="str">
        <f>IF(ISNUMBER('Water Data'!O146),IF('Water Data'!O146=-999,"NA",IF('Water Data'!O146&lt;1, "&lt;1", IF('Water Data'!O146&gt;99, "&gt;99", 'Water Data'!O146))),"-")</f>
        <v>-</v>
      </c>
      <c r="P148" s="36" t="str">
        <f>IF(ISNUMBER('Water Data'!P146),IF('Water Data'!P146=-999,"NA",IF('Water Data'!P146&lt;1, "&lt;1", IF('Water Data'!P146&gt;99, "&gt;99", 'Water Data'!P146))),"-")</f>
        <v>-</v>
      </c>
      <c r="Q148" s="36" t="str">
        <f>IF(ISNUMBER('Water Data'!Q146),IF('Water Data'!Q146=-999,"NA",IF('Water Data'!Q146&lt;1, "&lt;1", IF('Water Data'!Q146&gt;99, "&gt;99", 'Water Data'!Q146))),"-")</f>
        <v>-</v>
      </c>
      <c r="R148" s="36" t="str">
        <f>IF(ISNUMBER('Water Data'!R146),IF('Water Data'!R146=-999,"NA",IF('Water Data'!R146&lt;1, "&lt;1", IF('Water Data'!R146&gt;99, "&gt;99", 'Water Data'!R146))),"-")</f>
        <v>-</v>
      </c>
      <c r="S148" s="36" t="str">
        <f>IF(ISNUMBER('Water Data'!S146),IF('Water Data'!S146=-999,"NA",IF('Water Data'!S146&lt;1, "&lt;1", IF('Water Data'!S146&gt;99, "&gt;99", 'Water Data'!S146))),"-")</f>
        <v>-</v>
      </c>
      <c r="T148" s="36" t="str">
        <f>IF(ISNUMBER('Water Data'!T146),IF('Water Data'!T146=-999,"NA",IF('Water Data'!T146&lt;1, "&lt;1", IF('Water Data'!T146&gt;99, "&gt;99", 'Water Data'!T146))),"-")</f>
        <v>-</v>
      </c>
      <c r="U148" s="36" t="str">
        <f>IF(ISNUMBER('Water Data'!U146),IF('Water Data'!U146=-999,"NA",IF('Water Data'!U146&lt;1, "&lt;1", IF('Water Data'!U146&gt;99, "&gt;99", 'Water Data'!U146))),"-")</f>
        <v>-</v>
      </c>
      <c r="V148" s="36">
        <f>IF(ISNUMBER('Water Data'!V146),IF('Water Data'!V146=-999,"NA",IF('Water Data'!V146&lt;1, "&lt;1", IF('Water Data'!V146&gt;99, "&gt;99", 'Water Data'!V146))),"-")</f>
        <v>61.534889221191406</v>
      </c>
      <c r="W148" s="36" t="str">
        <f>IF(ISNUMBER('Water Data'!W146),IF('Water Data'!W146=-999,"NA",IF('Water Data'!W146&lt;1, "&lt;1", IF('Water Data'!W146&gt;99, "&gt;99", 'Water Data'!W146))),"-")</f>
        <v>-</v>
      </c>
      <c r="X148" s="36" t="str">
        <f>IF(ISNUMBER('Water Data'!X146),IF('Water Data'!X146=-999,"NA",IF('Water Data'!X146&lt;1, "&lt;1", IF('Water Data'!X146&gt;99, "&gt;99", 'Water Data'!X146))),"-")</f>
        <v>-</v>
      </c>
      <c r="Y148" s="36" t="str">
        <f>IF(ISNUMBER('Water Data'!Y146),IF('Water Data'!Y146=-999,"NA",IF('Water Data'!Y146&lt;1, "&lt;1", IF('Water Data'!Y146&gt;99, "&gt;99", 'Water Data'!Y146))),"-")</f>
        <v>-</v>
      </c>
      <c r="Z148" s="5"/>
    </row>
    <row r="149" spans="1:26" s="2" customFormat="1" hidden="1" x14ac:dyDescent="0.2">
      <c r="A149" s="37" t="str">
        <f>'Water Data'!A147</f>
        <v>Sub-Saharan Africa</v>
      </c>
      <c r="B149" s="5">
        <f>'Water Data'!B147</f>
        <v>2005</v>
      </c>
      <c r="C149" s="50">
        <f>'Water Data'!C147</f>
        <v>272426.21299999999</v>
      </c>
      <c r="D149" s="8">
        <f>IF(ISNUMBER('Water Data'!D147),'Water Data'!D147,"-")</f>
        <v>32.899772644042969</v>
      </c>
      <c r="E149" s="8">
        <f>IF(ISNUMBER('Water Data'!E147),'Water Data'!E147,"-")</f>
        <v>19.906299591064453</v>
      </c>
      <c r="F149" s="8">
        <f>IF(ISNUMBER('Water Data'!F147),'Water Data'!F147,"-")</f>
        <v>43.456443786621094</v>
      </c>
      <c r="G149" s="8">
        <f>IF(ISNUMBER('Water Data'!G147),'Water Data'!G147,"-")</f>
        <v>36.637256622314453</v>
      </c>
      <c r="H149" s="36" t="str">
        <f>IF(ISNUMBER('Water Data'!H147),IF('Water Data'!H147=-999,"NA",IF('Water Data'!H147&lt;1, "&lt;1", IF('Water Data'!H147&gt;99, "&gt;99", 'Water Data'!H147))),"-")</f>
        <v>-</v>
      </c>
      <c r="I149" s="36" t="str">
        <f>IF(ISNUMBER('Water Data'!I147),IF('Water Data'!I147=-999,"NA",IF('Water Data'!I147&lt;1, "&lt;1", IF('Water Data'!I147&gt;99, "&gt;99", 'Water Data'!I147))),"-")</f>
        <v>-</v>
      </c>
      <c r="J149" s="36">
        <f>IF(ISNUMBER('Water Data'!J147),IF('Water Data'!J147=-999,"NA",IF('Water Data'!J147&lt;1, "&lt;1", IF('Water Data'!J147&gt;99, "&gt;99", 'Water Data'!J147))),"-")</f>
        <v>59.801860809326172</v>
      </c>
      <c r="K149" s="36" t="str">
        <f>IF(ISNUMBER('Water Data'!K147),IF('Water Data'!K147=-999,"NA",IF('Water Data'!K147&lt;1, "&lt;1", IF('Water Data'!K147&gt;99, "&gt;99", 'Water Data'!K147))),"-")</f>
        <v>-</v>
      </c>
      <c r="L149" s="36" t="str">
        <f>IF(ISNUMBER('Water Data'!L147),IF('Water Data'!L147=-999,"NA",IF('Water Data'!L147&lt;1, "&lt;1", IF('Water Data'!L147&gt;99, "&gt;99", 'Water Data'!L147))),"-")</f>
        <v>-</v>
      </c>
      <c r="M149" s="36" t="str">
        <f>IF(ISNUMBER('Water Data'!M147),IF('Water Data'!M147=-999,"NA",IF('Water Data'!M147&lt;1, "&lt;1", IF('Water Data'!M147&gt;99, "&gt;99", 'Water Data'!M147))),"-")</f>
        <v>-</v>
      </c>
      <c r="N149" s="36" t="str">
        <f>IF(ISNUMBER('Water Data'!N147),IF('Water Data'!N147=-999,"NA",IF('Water Data'!N147&lt;1, "&lt;1", IF('Water Data'!N147&gt;99, "&gt;99", 'Water Data'!N147))),"-")</f>
        <v>-</v>
      </c>
      <c r="O149" s="36" t="str">
        <f>IF(ISNUMBER('Water Data'!O147),IF('Water Data'!O147=-999,"NA",IF('Water Data'!O147&lt;1, "&lt;1", IF('Water Data'!O147&gt;99, "&gt;99", 'Water Data'!O147))),"-")</f>
        <v>-</v>
      </c>
      <c r="P149" s="36" t="str">
        <f>IF(ISNUMBER('Water Data'!P147),IF('Water Data'!P147=-999,"NA",IF('Water Data'!P147&lt;1, "&lt;1", IF('Water Data'!P147&gt;99, "&gt;99", 'Water Data'!P147))),"-")</f>
        <v>-</v>
      </c>
      <c r="Q149" s="36" t="str">
        <f>IF(ISNUMBER('Water Data'!Q147),IF('Water Data'!Q147=-999,"NA",IF('Water Data'!Q147&lt;1, "&lt;1", IF('Water Data'!Q147&gt;99, "&gt;99", 'Water Data'!Q147))),"-")</f>
        <v>-</v>
      </c>
      <c r="R149" s="36" t="str">
        <f>IF(ISNUMBER('Water Data'!R147),IF('Water Data'!R147=-999,"NA",IF('Water Data'!R147&lt;1, "&lt;1", IF('Water Data'!R147&gt;99, "&gt;99", 'Water Data'!R147))),"-")</f>
        <v>-</v>
      </c>
      <c r="S149" s="36" t="str">
        <f>IF(ISNUMBER('Water Data'!S147),IF('Water Data'!S147=-999,"NA",IF('Water Data'!S147&lt;1, "&lt;1", IF('Water Data'!S147&gt;99, "&gt;99", 'Water Data'!S147))),"-")</f>
        <v>-</v>
      </c>
      <c r="T149" s="36" t="str">
        <f>IF(ISNUMBER('Water Data'!T147),IF('Water Data'!T147=-999,"NA",IF('Water Data'!T147&lt;1, "&lt;1", IF('Water Data'!T147&gt;99, "&gt;99", 'Water Data'!T147))),"-")</f>
        <v>-</v>
      </c>
      <c r="U149" s="36" t="str">
        <f>IF(ISNUMBER('Water Data'!U147),IF('Water Data'!U147=-999,"NA",IF('Water Data'!U147&lt;1, "&lt;1", IF('Water Data'!U147&gt;99, "&gt;99", 'Water Data'!U147))),"-")</f>
        <v>-</v>
      </c>
      <c r="V149" s="36">
        <f>IF(ISNUMBER('Water Data'!V147),IF('Water Data'!V147=-999,"NA",IF('Water Data'!V147&lt;1, "&lt;1", IF('Water Data'!V147&gt;99, "&gt;99", 'Water Data'!V147))),"-")</f>
        <v>65.321678161621094</v>
      </c>
      <c r="W149" s="36" t="str">
        <f>IF(ISNUMBER('Water Data'!W147),IF('Water Data'!W147=-999,"NA",IF('Water Data'!W147&lt;1, "&lt;1", IF('Water Data'!W147&gt;99, "&gt;99", 'Water Data'!W147))),"-")</f>
        <v>-</v>
      </c>
      <c r="X149" s="36" t="str">
        <f>IF(ISNUMBER('Water Data'!X147),IF('Water Data'!X147=-999,"NA",IF('Water Data'!X147&lt;1, "&lt;1", IF('Water Data'!X147&gt;99, "&gt;99", 'Water Data'!X147))),"-")</f>
        <v>-</v>
      </c>
      <c r="Y149" s="36">
        <f>IF(ISNUMBER('Water Data'!Y147),IF('Water Data'!Y147=-999,"NA",IF('Water Data'!Y147&lt;1, "&lt;1", IF('Water Data'!Y147&gt;99, "&gt;99", 'Water Data'!Y147))),"-")</f>
        <v>40.375053405761719</v>
      </c>
      <c r="Z149" s="5"/>
    </row>
    <row r="150" spans="1:26" s="2" customFormat="1" hidden="1" x14ac:dyDescent="0.2">
      <c r="A150" s="37" t="str">
        <f>'Water Data'!A148</f>
        <v>Sub-Saharan Africa</v>
      </c>
      <c r="B150" s="5">
        <f>'Water Data'!B148</f>
        <v>2006</v>
      </c>
      <c r="C150" s="50">
        <f>'Water Data'!C148</f>
        <v>279182.71299999999</v>
      </c>
      <c r="D150" s="8">
        <f>IF(ISNUMBER('Water Data'!D148),'Water Data'!D148,"-")</f>
        <v>33.330741882324219</v>
      </c>
      <c r="E150" s="8">
        <f>IF(ISNUMBER('Water Data'!E148),'Water Data'!E148,"-")</f>
        <v>19.930341720581055</v>
      </c>
      <c r="F150" s="8">
        <f>IF(ISNUMBER('Water Data'!F148),'Water Data'!F148,"-")</f>
        <v>43.489418029785156</v>
      </c>
      <c r="G150" s="8">
        <f>IF(ISNUMBER('Water Data'!G148),'Water Data'!G148,"-")</f>
        <v>36.580242156982422</v>
      </c>
      <c r="H150" s="36" t="str">
        <f>IF(ISNUMBER('Water Data'!H148),IF('Water Data'!H148=-999,"NA",IF('Water Data'!H148&lt;1, "&lt;1", IF('Water Data'!H148&gt;99, "&gt;99", 'Water Data'!H148))),"-")</f>
        <v>-</v>
      </c>
      <c r="I150" s="36" t="str">
        <f>IF(ISNUMBER('Water Data'!I148),IF('Water Data'!I148=-999,"NA",IF('Water Data'!I148&lt;1, "&lt;1", IF('Water Data'!I148&gt;99, "&gt;99", 'Water Data'!I148))),"-")</f>
        <v>-</v>
      </c>
      <c r="J150" s="36">
        <f>IF(ISNUMBER('Water Data'!J148),IF('Water Data'!J148=-999,"NA",IF('Water Data'!J148&lt;1, "&lt;1", IF('Water Data'!J148&gt;99, "&gt;99", 'Water Data'!J148))),"-")</f>
        <v>59.318683624267578</v>
      </c>
      <c r="K150" s="36" t="str">
        <f>IF(ISNUMBER('Water Data'!K148),IF('Water Data'!K148=-999,"NA",IF('Water Data'!K148&lt;1, "&lt;1", IF('Water Data'!K148&gt;99, "&gt;99", 'Water Data'!K148))),"-")</f>
        <v>-</v>
      </c>
      <c r="L150" s="36" t="str">
        <f>IF(ISNUMBER('Water Data'!L148),IF('Water Data'!L148=-999,"NA",IF('Water Data'!L148&lt;1, "&lt;1", IF('Water Data'!L148&gt;99, "&gt;99", 'Water Data'!L148))),"-")</f>
        <v>-</v>
      </c>
      <c r="M150" s="36" t="str">
        <f>IF(ISNUMBER('Water Data'!M148),IF('Water Data'!M148=-999,"NA",IF('Water Data'!M148&lt;1, "&lt;1", IF('Water Data'!M148&gt;99, "&gt;99", 'Water Data'!M148))),"-")</f>
        <v>-</v>
      </c>
      <c r="N150" s="36" t="str">
        <f>IF(ISNUMBER('Water Data'!N148),IF('Water Data'!N148=-999,"NA",IF('Water Data'!N148&lt;1, "&lt;1", IF('Water Data'!N148&gt;99, "&gt;99", 'Water Data'!N148))),"-")</f>
        <v>-</v>
      </c>
      <c r="O150" s="36" t="str">
        <f>IF(ISNUMBER('Water Data'!O148),IF('Water Data'!O148=-999,"NA",IF('Water Data'!O148&lt;1, "&lt;1", IF('Water Data'!O148&gt;99, "&gt;99", 'Water Data'!O148))),"-")</f>
        <v>-</v>
      </c>
      <c r="P150" s="36" t="str">
        <f>IF(ISNUMBER('Water Data'!P148),IF('Water Data'!P148=-999,"NA",IF('Water Data'!P148&lt;1, "&lt;1", IF('Water Data'!P148&gt;99, "&gt;99", 'Water Data'!P148))),"-")</f>
        <v>-</v>
      </c>
      <c r="Q150" s="36" t="str">
        <f>IF(ISNUMBER('Water Data'!Q148),IF('Water Data'!Q148=-999,"NA",IF('Water Data'!Q148&lt;1, "&lt;1", IF('Water Data'!Q148&gt;99, "&gt;99", 'Water Data'!Q148))),"-")</f>
        <v>-</v>
      </c>
      <c r="R150" s="36" t="str">
        <f>IF(ISNUMBER('Water Data'!R148),IF('Water Data'!R148=-999,"NA",IF('Water Data'!R148&lt;1, "&lt;1", IF('Water Data'!R148&gt;99, "&gt;99", 'Water Data'!R148))),"-")</f>
        <v>-</v>
      </c>
      <c r="S150" s="36" t="str">
        <f>IF(ISNUMBER('Water Data'!S148),IF('Water Data'!S148=-999,"NA",IF('Water Data'!S148&lt;1, "&lt;1", IF('Water Data'!S148&gt;99, "&gt;99", 'Water Data'!S148))),"-")</f>
        <v>-</v>
      </c>
      <c r="T150" s="36" t="str">
        <f>IF(ISNUMBER('Water Data'!T148),IF('Water Data'!T148=-999,"NA",IF('Water Data'!T148&lt;1, "&lt;1", IF('Water Data'!T148&gt;99, "&gt;99", 'Water Data'!T148))),"-")</f>
        <v>-</v>
      </c>
      <c r="U150" s="36" t="str">
        <f>IF(ISNUMBER('Water Data'!U148),IF('Water Data'!U148=-999,"NA",IF('Water Data'!U148&lt;1, "&lt;1", IF('Water Data'!U148&gt;99, "&gt;99", 'Water Data'!U148))),"-")</f>
        <v>-</v>
      </c>
      <c r="V150" s="36">
        <f>IF(ISNUMBER('Water Data'!V148),IF('Water Data'!V148=-999,"NA",IF('Water Data'!V148&lt;1, "&lt;1", IF('Water Data'!V148&gt;99, "&gt;99", 'Water Data'!V148))),"-")</f>
        <v>64.857162475585938</v>
      </c>
      <c r="W150" s="36" t="str">
        <f>IF(ISNUMBER('Water Data'!W148),IF('Water Data'!W148=-999,"NA",IF('Water Data'!W148&lt;1, "&lt;1", IF('Water Data'!W148&gt;99, "&gt;99", 'Water Data'!W148))),"-")</f>
        <v>-</v>
      </c>
      <c r="X150" s="36" t="str">
        <f>IF(ISNUMBER('Water Data'!X148),IF('Water Data'!X148=-999,"NA",IF('Water Data'!X148&lt;1, "&lt;1", IF('Water Data'!X148&gt;99, "&gt;99", 'Water Data'!X148))),"-")</f>
        <v>-</v>
      </c>
      <c r="Y150" s="36">
        <f>IF(ISNUMBER('Water Data'!Y148),IF('Water Data'!Y148=-999,"NA",IF('Water Data'!Y148&lt;1, "&lt;1", IF('Water Data'!Y148&gt;99, "&gt;99", 'Water Data'!Y148))),"-")</f>
        <v>41.015678405761719</v>
      </c>
      <c r="Z150" s="5"/>
    </row>
    <row r="151" spans="1:26" s="2" customFormat="1" hidden="1" x14ac:dyDescent="0.2">
      <c r="A151" s="37" t="str">
        <f>'Water Data'!A149</f>
        <v>Sub-Saharan Africa</v>
      </c>
      <c r="B151" s="5">
        <f>'Water Data'!B149</f>
        <v>2007</v>
      </c>
      <c r="C151" s="50">
        <f>'Water Data'!C149</f>
        <v>285146.587</v>
      </c>
      <c r="D151" s="8">
        <f>IF(ISNUMBER('Water Data'!D149),'Water Data'!D149,"-")</f>
        <v>33.645992279052734</v>
      </c>
      <c r="E151" s="8">
        <f>IF(ISNUMBER('Water Data'!E149),'Water Data'!E149,"-")</f>
        <v>19.470834732055664</v>
      </c>
      <c r="F151" s="8">
        <f>IF(ISNUMBER('Water Data'!F149),'Water Data'!F149,"-")</f>
        <v>44.134651184082031</v>
      </c>
      <c r="G151" s="8">
        <f>IF(ISNUMBER('Water Data'!G149),'Water Data'!G149,"-")</f>
        <v>36.394512176513672</v>
      </c>
      <c r="H151" s="36" t="str">
        <f>IF(ISNUMBER('Water Data'!H149),IF('Water Data'!H149=-999,"NA",IF('Water Data'!H149&lt;1, "&lt;1", IF('Water Data'!H149&gt;99, "&gt;99", 'Water Data'!H149))),"-")</f>
        <v>-</v>
      </c>
      <c r="I151" s="36" t="str">
        <f>IF(ISNUMBER('Water Data'!I149),IF('Water Data'!I149=-999,"NA",IF('Water Data'!I149&lt;1, "&lt;1", IF('Water Data'!I149&gt;99, "&gt;99", 'Water Data'!I149))),"-")</f>
        <v>-</v>
      </c>
      <c r="J151" s="36">
        <f>IF(ISNUMBER('Water Data'!J149),IF('Water Data'!J149=-999,"NA",IF('Water Data'!J149&lt;1, "&lt;1", IF('Water Data'!J149&gt;99, "&gt;99", 'Water Data'!J149))),"-")</f>
        <v>59.332054138183594</v>
      </c>
      <c r="K151" s="36" t="str">
        <f>IF(ISNUMBER('Water Data'!K149),IF('Water Data'!K149=-999,"NA",IF('Water Data'!K149&lt;1, "&lt;1", IF('Water Data'!K149&gt;99, "&gt;99", 'Water Data'!K149))),"-")</f>
        <v>-</v>
      </c>
      <c r="L151" s="36" t="str">
        <f>IF(ISNUMBER('Water Data'!L149),IF('Water Data'!L149=-999,"NA",IF('Water Data'!L149&lt;1, "&lt;1", IF('Water Data'!L149&gt;99, "&gt;99", 'Water Data'!L149))),"-")</f>
        <v>-</v>
      </c>
      <c r="M151" s="36">
        <f>IF(ISNUMBER('Water Data'!M149),IF('Water Data'!M149=-999,"NA",IF('Water Data'!M149&lt;1, "&lt;1", IF('Water Data'!M149&gt;99, "&gt;99", 'Water Data'!M149))),"-")</f>
        <v>53.088966369628906</v>
      </c>
      <c r="N151" s="36" t="str">
        <f>IF(ISNUMBER('Water Data'!N149),IF('Water Data'!N149=-999,"NA",IF('Water Data'!N149&lt;1, "&lt;1", IF('Water Data'!N149&gt;99, "&gt;99", 'Water Data'!N149))),"-")</f>
        <v>-</v>
      </c>
      <c r="O151" s="36" t="str">
        <f>IF(ISNUMBER('Water Data'!O149),IF('Water Data'!O149=-999,"NA",IF('Water Data'!O149&lt;1, "&lt;1", IF('Water Data'!O149&gt;99, "&gt;99", 'Water Data'!O149))),"-")</f>
        <v>-</v>
      </c>
      <c r="P151" s="36">
        <f>IF(ISNUMBER('Water Data'!P149),IF('Water Data'!P149=-999,"NA",IF('Water Data'!P149&lt;1, "&lt;1", IF('Water Data'!P149&gt;99, "&gt;99", 'Water Data'!P149))),"-")</f>
        <v>43.731689453125</v>
      </c>
      <c r="Q151" s="36" t="str">
        <f>IF(ISNUMBER('Water Data'!Q149),IF('Water Data'!Q149=-999,"NA",IF('Water Data'!Q149&lt;1, "&lt;1", IF('Water Data'!Q149&gt;99, "&gt;99", 'Water Data'!Q149))),"-")</f>
        <v>-</v>
      </c>
      <c r="R151" s="36" t="str">
        <f>IF(ISNUMBER('Water Data'!R149),IF('Water Data'!R149=-999,"NA",IF('Water Data'!R149&lt;1, "&lt;1", IF('Water Data'!R149&gt;99, "&gt;99", 'Water Data'!R149))),"-")</f>
        <v>-</v>
      </c>
      <c r="S151" s="36" t="str">
        <f>IF(ISNUMBER('Water Data'!S149),IF('Water Data'!S149=-999,"NA",IF('Water Data'!S149&lt;1, "&lt;1", IF('Water Data'!S149&gt;99, "&gt;99", 'Water Data'!S149))),"-")</f>
        <v>-</v>
      </c>
      <c r="T151" s="36" t="str">
        <f>IF(ISNUMBER('Water Data'!T149),IF('Water Data'!T149=-999,"NA",IF('Water Data'!T149&lt;1, "&lt;1", IF('Water Data'!T149&gt;99, "&gt;99", 'Water Data'!T149))),"-")</f>
        <v>-</v>
      </c>
      <c r="U151" s="36" t="str">
        <f>IF(ISNUMBER('Water Data'!U149),IF('Water Data'!U149=-999,"NA",IF('Water Data'!U149&lt;1, "&lt;1", IF('Water Data'!U149&gt;99, "&gt;99", 'Water Data'!U149))),"-")</f>
        <v>-</v>
      </c>
      <c r="V151" s="36">
        <f>IF(ISNUMBER('Water Data'!V149),IF('Water Data'!V149=-999,"NA",IF('Water Data'!V149&lt;1, "&lt;1", IF('Water Data'!V149&gt;99, "&gt;99", 'Water Data'!V149))),"-")</f>
        <v>62.895469665527344</v>
      </c>
      <c r="W151" s="36" t="str">
        <f>IF(ISNUMBER('Water Data'!W149),IF('Water Data'!W149=-999,"NA",IF('Water Data'!W149&lt;1, "&lt;1", IF('Water Data'!W149&gt;99, "&gt;99", 'Water Data'!W149))),"-")</f>
        <v>-</v>
      </c>
      <c r="X151" s="36" t="str">
        <f>IF(ISNUMBER('Water Data'!X149),IF('Water Data'!X149=-999,"NA",IF('Water Data'!X149&lt;1, "&lt;1", IF('Water Data'!X149&gt;99, "&gt;99", 'Water Data'!X149))),"-")</f>
        <v>-</v>
      </c>
      <c r="Y151" s="36">
        <f>IF(ISNUMBER('Water Data'!Y149),IF('Water Data'!Y149=-999,"NA",IF('Water Data'!Y149&lt;1, "&lt;1", IF('Water Data'!Y149&gt;99, "&gt;99", 'Water Data'!Y149))),"-")</f>
        <v>41.581062316894531</v>
      </c>
      <c r="Z151" s="5"/>
    </row>
    <row r="152" spans="1:26" s="2" customFormat="1" hidden="1" x14ac:dyDescent="0.2">
      <c r="A152" s="37" t="str">
        <f>'Water Data'!A150</f>
        <v>Sub-Saharan Africa</v>
      </c>
      <c r="B152" s="5">
        <f>'Water Data'!B150</f>
        <v>2008</v>
      </c>
      <c r="C152" s="50">
        <f>'Water Data'!C150</f>
        <v>292822.84499999997</v>
      </c>
      <c r="D152" s="8">
        <f>IF(ISNUMBER('Water Data'!D150),'Water Data'!D150,"-")</f>
        <v>34.132022857666016</v>
      </c>
      <c r="E152" s="8">
        <f>IF(ISNUMBER('Water Data'!E150),'Water Data'!E150,"-")</f>
        <v>19.487020492553711</v>
      </c>
      <c r="F152" s="8">
        <f>IF(ISNUMBER('Water Data'!F150),'Water Data'!F150,"-")</f>
        <v>44.175888061523438</v>
      </c>
      <c r="G152" s="8">
        <f>IF(ISNUMBER('Water Data'!G150),'Water Data'!G150,"-")</f>
        <v>36.337089538574219</v>
      </c>
      <c r="H152" s="36" t="str">
        <f>IF(ISNUMBER('Water Data'!H150),IF('Water Data'!H150=-999,"NA",IF('Water Data'!H150&lt;1, "&lt;1", IF('Water Data'!H150&gt;99, "&gt;99", 'Water Data'!H150))),"-")</f>
        <v>-</v>
      </c>
      <c r="I152" s="36" t="str">
        <f>IF(ISNUMBER('Water Data'!I150),IF('Water Data'!I150=-999,"NA",IF('Water Data'!I150&lt;1, "&lt;1", IF('Water Data'!I150&gt;99, "&gt;99", 'Water Data'!I150))),"-")</f>
        <v>-</v>
      </c>
      <c r="J152" s="36">
        <f>IF(ISNUMBER('Water Data'!J150),IF('Water Data'!J150=-999,"NA",IF('Water Data'!J150&lt;1, "&lt;1", IF('Water Data'!J150&gt;99, "&gt;99", 'Water Data'!J150))),"-")</f>
        <v>59.086380004882813</v>
      </c>
      <c r="K152" s="36" t="str">
        <f>IF(ISNUMBER('Water Data'!K150),IF('Water Data'!K150=-999,"NA",IF('Water Data'!K150&lt;1, "&lt;1", IF('Water Data'!K150&gt;99, "&gt;99", 'Water Data'!K150))),"-")</f>
        <v>-</v>
      </c>
      <c r="L152" s="36" t="str">
        <f>IF(ISNUMBER('Water Data'!L150),IF('Water Data'!L150=-999,"NA",IF('Water Data'!L150&lt;1, "&lt;1", IF('Water Data'!L150&gt;99, "&gt;99", 'Water Data'!L150))),"-")</f>
        <v>-</v>
      </c>
      <c r="M152" s="36">
        <f>IF(ISNUMBER('Water Data'!M150),IF('Water Data'!M150=-999,"NA",IF('Water Data'!M150&lt;1, "&lt;1", IF('Water Data'!M150&gt;99, "&gt;99", 'Water Data'!M150))),"-")</f>
        <v>53.030067443847656</v>
      </c>
      <c r="N152" s="36" t="str">
        <f>IF(ISNUMBER('Water Data'!N150),IF('Water Data'!N150=-999,"NA",IF('Water Data'!N150&lt;1, "&lt;1", IF('Water Data'!N150&gt;99, "&gt;99", 'Water Data'!N150))),"-")</f>
        <v>-</v>
      </c>
      <c r="O152" s="36" t="str">
        <f>IF(ISNUMBER('Water Data'!O150),IF('Water Data'!O150=-999,"NA",IF('Water Data'!O150&lt;1, "&lt;1", IF('Water Data'!O150&gt;99, "&gt;99", 'Water Data'!O150))),"-")</f>
        <v>-</v>
      </c>
      <c r="P152" s="36">
        <f>IF(ISNUMBER('Water Data'!P150),IF('Water Data'!P150=-999,"NA",IF('Water Data'!P150&lt;1, "&lt;1", IF('Water Data'!P150&gt;99, "&gt;99", 'Water Data'!P150))),"-")</f>
        <v>44.222042083740234</v>
      </c>
      <c r="Q152" s="36" t="str">
        <f>IF(ISNUMBER('Water Data'!Q150),IF('Water Data'!Q150=-999,"NA",IF('Water Data'!Q150&lt;1, "&lt;1", IF('Water Data'!Q150&gt;99, "&gt;99", 'Water Data'!Q150))),"-")</f>
        <v>-</v>
      </c>
      <c r="R152" s="36" t="str">
        <f>IF(ISNUMBER('Water Data'!R150),IF('Water Data'!R150=-999,"NA",IF('Water Data'!R150&lt;1, "&lt;1", IF('Water Data'!R150&gt;99, "&gt;99", 'Water Data'!R150))),"-")</f>
        <v>-</v>
      </c>
      <c r="S152" s="36" t="str">
        <f>IF(ISNUMBER('Water Data'!S150),IF('Water Data'!S150=-999,"NA",IF('Water Data'!S150&lt;1, "&lt;1", IF('Water Data'!S150&gt;99, "&gt;99", 'Water Data'!S150))),"-")</f>
        <v>-</v>
      </c>
      <c r="T152" s="36" t="str">
        <f>IF(ISNUMBER('Water Data'!T150),IF('Water Data'!T150=-999,"NA",IF('Water Data'!T150&lt;1, "&lt;1", IF('Water Data'!T150&gt;99, "&gt;99", 'Water Data'!T150))),"-")</f>
        <v>-</v>
      </c>
      <c r="U152" s="36" t="str">
        <f>IF(ISNUMBER('Water Data'!U150),IF('Water Data'!U150=-999,"NA",IF('Water Data'!U150&lt;1, "&lt;1", IF('Water Data'!U150&gt;99, "&gt;99", 'Water Data'!U150))),"-")</f>
        <v>-</v>
      </c>
      <c r="V152" s="36">
        <f>IF(ISNUMBER('Water Data'!V150),IF('Water Data'!V150=-999,"NA",IF('Water Data'!V150&lt;1, "&lt;1", IF('Water Data'!V150&gt;99, "&gt;99", 'Water Data'!V150))),"-")</f>
        <v>62.538864135742188</v>
      </c>
      <c r="W152" s="36" t="str">
        <f>IF(ISNUMBER('Water Data'!W150),IF('Water Data'!W150=-999,"NA",IF('Water Data'!W150&lt;1, "&lt;1", IF('Water Data'!W150&gt;99, "&gt;99", 'Water Data'!W150))),"-")</f>
        <v>-</v>
      </c>
      <c r="X152" s="36" t="str">
        <f>IF(ISNUMBER('Water Data'!X150),IF('Water Data'!X150=-999,"NA",IF('Water Data'!X150&lt;1, "&lt;1", IF('Water Data'!X150&gt;99, "&gt;99", 'Water Data'!X150))),"-")</f>
        <v>-</v>
      </c>
      <c r="Y152" s="36">
        <f>IF(ISNUMBER('Water Data'!Y150),IF('Water Data'!Y150=-999,"NA",IF('Water Data'!Y150&lt;1, "&lt;1", IF('Water Data'!Y150&gt;99, "&gt;99", 'Water Data'!Y150))),"-")</f>
        <v>41.606456756591797</v>
      </c>
      <c r="Z152" s="5"/>
    </row>
    <row r="153" spans="1:26" s="2" customFormat="1" hidden="1" x14ac:dyDescent="0.2">
      <c r="A153" s="37" t="str">
        <f>'Water Data'!A151</f>
        <v>Sub-Saharan Africa</v>
      </c>
      <c r="B153" s="5">
        <f>'Water Data'!B151</f>
        <v>2009</v>
      </c>
      <c r="C153" s="50">
        <f>'Water Data'!C151</f>
        <v>300769.96600000001</v>
      </c>
      <c r="D153" s="8">
        <f>IF(ISNUMBER('Water Data'!D151),'Water Data'!D151,"-")</f>
        <v>34.6300048828125</v>
      </c>
      <c r="E153" s="8">
        <f>IF(ISNUMBER('Water Data'!E151),'Water Data'!E151,"-")</f>
        <v>19.467594146728516</v>
      </c>
      <c r="F153" s="8">
        <f>IF(ISNUMBER('Water Data'!F151),'Water Data'!F151,"-")</f>
        <v>44.220695495605469</v>
      </c>
      <c r="G153" s="8">
        <f>IF(ISNUMBER('Water Data'!G151),'Water Data'!G151,"-")</f>
        <v>36.311710357666016</v>
      </c>
      <c r="H153" s="36" t="str">
        <f>IF(ISNUMBER('Water Data'!H151),IF('Water Data'!H151=-999,"NA",IF('Water Data'!H151&lt;1, "&lt;1", IF('Water Data'!H151&gt;99, "&gt;99", 'Water Data'!H151))),"-")</f>
        <v>-</v>
      </c>
      <c r="I153" s="36" t="str">
        <f>IF(ISNUMBER('Water Data'!I151),IF('Water Data'!I151=-999,"NA",IF('Water Data'!I151&lt;1, "&lt;1", IF('Water Data'!I151&gt;99, "&gt;99", 'Water Data'!I151))),"-")</f>
        <v>-</v>
      </c>
      <c r="J153" s="36">
        <f>IF(ISNUMBER('Water Data'!J151),IF('Water Data'!J151=-999,"NA",IF('Water Data'!J151&lt;1, "&lt;1", IF('Water Data'!J151&gt;99, "&gt;99", 'Water Data'!J151))),"-")</f>
        <v>58.323127746582031</v>
      </c>
      <c r="K153" s="36" t="str">
        <f>IF(ISNUMBER('Water Data'!K151),IF('Water Data'!K151=-999,"NA",IF('Water Data'!K151&lt;1, "&lt;1", IF('Water Data'!K151&gt;99, "&gt;99", 'Water Data'!K151))),"-")</f>
        <v>-</v>
      </c>
      <c r="L153" s="36" t="str">
        <f>IF(ISNUMBER('Water Data'!L151),IF('Water Data'!L151=-999,"NA",IF('Water Data'!L151&lt;1, "&lt;1", IF('Water Data'!L151&gt;99, "&gt;99", 'Water Data'!L151))),"-")</f>
        <v>-</v>
      </c>
      <c r="M153" s="36">
        <f>IF(ISNUMBER('Water Data'!M151),IF('Water Data'!M151=-999,"NA",IF('Water Data'!M151&lt;1, "&lt;1", IF('Water Data'!M151&gt;99, "&gt;99", 'Water Data'!M151))),"-")</f>
        <v>50.452213287353516</v>
      </c>
      <c r="N153" s="36" t="str">
        <f>IF(ISNUMBER('Water Data'!N151),IF('Water Data'!N151=-999,"NA",IF('Water Data'!N151&lt;1, "&lt;1", IF('Water Data'!N151&gt;99, "&gt;99", 'Water Data'!N151))),"-")</f>
        <v>-</v>
      </c>
      <c r="O153" s="36" t="str">
        <f>IF(ISNUMBER('Water Data'!O151),IF('Water Data'!O151=-999,"NA",IF('Water Data'!O151&lt;1, "&lt;1", IF('Water Data'!O151&gt;99, "&gt;99", 'Water Data'!O151))),"-")</f>
        <v>-</v>
      </c>
      <c r="P153" s="36">
        <f>IF(ISNUMBER('Water Data'!P151),IF('Water Data'!P151=-999,"NA",IF('Water Data'!P151&lt;1, "&lt;1", IF('Water Data'!P151&gt;99, "&gt;99", 'Water Data'!P151))),"-")</f>
        <v>44.945400238037109</v>
      </c>
      <c r="Q153" s="36" t="str">
        <f>IF(ISNUMBER('Water Data'!Q151),IF('Water Data'!Q151=-999,"NA",IF('Water Data'!Q151&lt;1, "&lt;1", IF('Water Data'!Q151&gt;99, "&gt;99", 'Water Data'!Q151))),"-")</f>
        <v>-</v>
      </c>
      <c r="R153" s="36" t="str">
        <f>IF(ISNUMBER('Water Data'!R151),IF('Water Data'!R151=-999,"NA",IF('Water Data'!R151&lt;1, "&lt;1", IF('Water Data'!R151&gt;99, "&gt;99", 'Water Data'!R151))),"-")</f>
        <v>-</v>
      </c>
      <c r="S153" s="36" t="str">
        <f>IF(ISNUMBER('Water Data'!S151),IF('Water Data'!S151=-999,"NA",IF('Water Data'!S151&lt;1, "&lt;1", IF('Water Data'!S151&gt;99, "&gt;99", 'Water Data'!S151))),"-")</f>
        <v>-</v>
      </c>
      <c r="T153" s="36" t="str">
        <f>IF(ISNUMBER('Water Data'!T151),IF('Water Data'!T151=-999,"NA",IF('Water Data'!T151&lt;1, "&lt;1", IF('Water Data'!T151&gt;99, "&gt;99", 'Water Data'!T151))),"-")</f>
        <v>-</v>
      </c>
      <c r="U153" s="36" t="str">
        <f>IF(ISNUMBER('Water Data'!U151),IF('Water Data'!U151=-999,"NA",IF('Water Data'!U151&lt;1, "&lt;1", IF('Water Data'!U151&gt;99, "&gt;99", 'Water Data'!U151))),"-")</f>
        <v>-</v>
      </c>
      <c r="V153" s="36">
        <f>IF(ISNUMBER('Water Data'!V151),IF('Water Data'!V151=-999,"NA",IF('Water Data'!V151&lt;1, "&lt;1", IF('Water Data'!V151&gt;99, "&gt;99", 'Water Data'!V151))),"-")</f>
        <v>61.72259521484375</v>
      </c>
      <c r="W153" s="36" t="str">
        <f>IF(ISNUMBER('Water Data'!W151),IF('Water Data'!W151=-999,"NA",IF('Water Data'!W151&lt;1, "&lt;1", IF('Water Data'!W151&gt;99, "&gt;99", 'Water Data'!W151))),"-")</f>
        <v>-</v>
      </c>
      <c r="X153" s="36" t="str">
        <f>IF(ISNUMBER('Water Data'!X151),IF('Water Data'!X151=-999,"NA",IF('Water Data'!X151&lt;1, "&lt;1", IF('Water Data'!X151&gt;99, "&gt;99", 'Water Data'!X151))),"-")</f>
        <v>-</v>
      </c>
      <c r="Y153" s="36">
        <f>IF(ISNUMBER('Water Data'!Y151),IF('Water Data'!Y151=-999,"NA",IF('Water Data'!Y151&lt;1, "&lt;1", IF('Water Data'!Y151&gt;99, "&gt;99", 'Water Data'!Y151))),"-")</f>
        <v>41.810905456542969</v>
      </c>
      <c r="Z153" s="5"/>
    </row>
    <row r="154" spans="1:26" s="2" customFormat="1" hidden="1" x14ac:dyDescent="0.2">
      <c r="A154" s="37" t="str">
        <f>'Water Data'!A152</f>
        <v>Sub-Saharan Africa</v>
      </c>
      <c r="B154" s="5">
        <f>'Water Data'!B152</f>
        <v>2010</v>
      </c>
      <c r="C154" s="50">
        <f>'Water Data'!C152</f>
        <v>308958.07900000003</v>
      </c>
      <c r="D154" s="8">
        <f>IF(ISNUMBER('Water Data'!D152),'Water Data'!D152,"-")</f>
        <v>35.144542694091797</v>
      </c>
      <c r="E154" s="8">
        <f>IF(ISNUMBER('Water Data'!E152),'Water Data'!E152,"-")</f>
        <v>19.413780212402344</v>
      </c>
      <c r="F154" s="8">
        <f>IF(ISNUMBER('Water Data'!F152),'Water Data'!F152,"-")</f>
        <v>44.248397827148438</v>
      </c>
      <c r="G154" s="8">
        <f>IF(ISNUMBER('Water Data'!G152),'Water Data'!G152,"-")</f>
        <v>36.337821960449219</v>
      </c>
      <c r="H154" s="36" t="str">
        <f>IF(ISNUMBER('Water Data'!H152),IF('Water Data'!H152=-999,"NA",IF('Water Data'!H152&lt;1, "&lt;1", IF('Water Data'!H152&gt;99, "&gt;99", 'Water Data'!H152))),"-")</f>
        <v>-</v>
      </c>
      <c r="I154" s="36" t="str">
        <f>IF(ISNUMBER('Water Data'!I152),IF('Water Data'!I152=-999,"NA",IF('Water Data'!I152&lt;1, "&lt;1", IF('Water Data'!I152&gt;99, "&gt;99", 'Water Data'!I152))),"-")</f>
        <v>-</v>
      </c>
      <c r="J154" s="36">
        <f>IF(ISNUMBER('Water Data'!J152),IF('Water Data'!J152=-999,"NA",IF('Water Data'!J152&lt;1, "&lt;1", IF('Water Data'!J152&gt;99, "&gt;99", 'Water Data'!J152))),"-")</f>
        <v>55.172985076904297</v>
      </c>
      <c r="K154" s="36" t="str">
        <f>IF(ISNUMBER('Water Data'!K152),IF('Water Data'!K152=-999,"NA",IF('Water Data'!K152&lt;1, "&lt;1", IF('Water Data'!K152&gt;99, "&gt;99", 'Water Data'!K152))),"-")</f>
        <v>-</v>
      </c>
      <c r="L154" s="36" t="str">
        <f>IF(ISNUMBER('Water Data'!L152),IF('Water Data'!L152=-999,"NA",IF('Water Data'!L152&lt;1, "&lt;1", IF('Water Data'!L152&gt;99, "&gt;99", 'Water Data'!L152))),"-")</f>
        <v>-</v>
      </c>
      <c r="M154" s="36">
        <f>IF(ISNUMBER('Water Data'!M152),IF('Water Data'!M152=-999,"NA",IF('Water Data'!M152&lt;1, "&lt;1", IF('Water Data'!M152&gt;99, "&gt;99", 'Water Data'!M152))),"-")</f>
        <v>48.120174407958984</v>
      </c>
      <c r="N154" s="36" t="str">
        <f>IF(ISNUMBER('Water Data'!N152),IF('Water Data'!N152=-999,"NA",IF('Water Data'!N152&lt;1, "&lt;1", IF('Water Data'!N152&gt;99, "&gt;99", 'Water Data'!N152))),"-")</f>
        <v>-</v>
      </c>
      <c r="O154" s="36" t="str">
        <f>IF(ISNUMBER('Water Data'!O152),IF('Water Data'!O152=-999,"NA",IF('Water Data'!O152&lt;1, "&lt;1", IF('Water Data'!O152&gt;99, "&gt;99", 'Water Data'!O152))),"-")</f>
        <v>-</v>
      </c>
      <c r="P154" s="36">
        <f>IF(ISNUMBER('Water Data'!P152),IF('Water Data'!P152=-999,"NA",IF('Water Data'!P152&lt;1, "&lt;1", IF('Water Data'!P152&gt;99, "&gt;99", 'Water Data'!P152))),"-")</f>
        <v>43.864139556884766</v>
      </c>
      <c r="Q154" s="36" t="str">
        <f>IF(ISNUMBER('Water Data'!Q152),IF('Water Data'!Q152=-999,"NA",IF('Water Data'!Q152&lt;1, "&lt;1", IF('Water Data'!Q152&gt;99, "&gt;99", 'Water Data'!Q152))),"-")</f>
        <v>-</v>
      </c>
      <c r="R154" s="36" t="str">
        <f>IF(ISNUMBER('Water Data'!R152),IF('Water Data'!R152=-999,"NA",IF('Water Data'!R152&lt;1, "&lt;1", IF('Water Data'!R152&gt;99, "&gt;99", 'Water Data'!R152))),"-")</f>
        <v>-</v>
      </c>
      <c r="S154" s="36" t="str">
        <f>IF(ISNUMBER('Water Data'!S152),IF('Water Data'!S152=-999,"NA",IF('Water Data'!S152&lt;1, "&lt;1", IF('Water Data'!S152&gt;99, "&gt;99", 'Water Data'!S152))),"-")</f>
        <v>-</v>
      </c>
      <c r="T154" s="36" t="str">
        <f>IF(ISNUMBER('Water Data'!T152),IF('Water Data'!T152=-999,"NA",IF('Water Data'!T152&lt;1, "&lt;1", IF('Water Data'!T152&gt;99, "&gt;99", 'Water Data'!T152))),"-")</f>
        <v>-</v>
      </c>
      <c r="U154" s="36" t="str">
        <f>IF(ISNUMBER('Water Data'!U152),IF('Water Data'!U152=-999,"NA",IF('Water Data'!U152&lt;1, "&lt;1", IF('Water Data'!U152&gt;99, "&gt;99", 'Water Data'!U152))),"-")</f>
        <v>-</v>
      </c>
      <c r="V154" s="36">
        <f>IF(ISNUMBER('Water Data'!V152),IF('Water Data'!V152=-999,"NA",IF('Water Data'!V152&lt;1, "&lt;1", IF('Water Data'!V152&gt;99, "&gt;99", 'Water Data'!V152))),"-")</f>
        <v>58.710559844970703</v>
      </c>
      <c r="W154" s="36" t="str">
        <f>IF(ISNUMBER('Water Data'!W152),IF('Water Data'!W152=-999,"NA",IF('Water Data'!W152&lt;1, "&lt;1", IF('Water Data'!W152&gt;99, "&gt;99", 'Water Data'!W152))),"-")</f>
        <v>-</v>
      </c>
      <c r="X154" s="36" t="str">
        <f>IF(ISNUMBER('Water Data'!X152),IF('Water Data'!X152=-999,"NA",IF('Water Data'!X152&lt;1, "&lt;1", IF('Water Data'!X152&gt;99, "&gt;99", 'Water Data'!X152))),"-")</f>
        <v>-</v>
      </c>
      <c r="Y154" s="36">
        <f>IF(ISNUMBER('Water Data'!Y152),IF('Water Data'!Y152=-999,"NA",IF('Water Data'!Y152&lt;1, "&lt;1", IF('Water Data'!Y152&gt;99, "&gt;99", 'Water Data'!Y152))),"-")</f>
        <v>38.793453216552734</v>
      </c>
      <c r="Z154" s="5"/>
    </row>
    <row r="155" spans="1:26" s="2" customFormat="1" hidden="1" x14ac:dyDescent="0.2">
      <c r="A155" s="37" t="str">
        <f>'Water Data'!A153</f>
        <v>Sub-Saharan Africa</v>
      </c>
      <c r="B155" s="5">
        <f>'Water Data'!B153</f>
        <v>2011</v>
      </c>
      <c r="C155" s="50">
        <f>'Water Data'!C153</f>
        <v>321166.22899999999</v>
      </c>
      <c r="D155" s="8">
        <f>IF(ISNUMBER('Water Data'!D153),'Water Data'!D153,"-")</f>
        <v>35.453075408935547</v>
      </c>
      <c r="E155" s="8">
        <f>IF(ISNUMBER('Water Data'!E153),'Water Data'!E153,"-")</f>
        <v>19.414678573608398</v>
      </c>
      <c r="F155" s="8">
        <f>IF(ISNUMBER('Water Data'!F153),'Water Data'!F153,"-")</f>
        <v>44.213611602783203</v>
      </c>
      <c r="G155" s="8">
        <f>IF(ISNUMBER('Water Data'!G153),'Water Data'!G153,"-")</f>
        <v>36.371707916259766</v>
      </c>
      <c r="H155" s="36" t="str">
        <f>IF(ISNUMBER('Water Data'!H153),IF('Water Data'!H153=-999,"NA",IF('Water Data'!H153&lt;1, "&lt;1", IF('Water Data'!H153&gt;99, "&gt;99", 'Water Data'!H153))),"-")</f>
        <v>-</v>
      </c>
      <c r="I155" s="36" t="str">
        <f>IF(ISNUMBER('Water Data'!I153),IF('Water Data'!I153=-999,"NA",IF('Water Data'!I153&lt;1, "&lt;1", IF('Water Data'!I153&gt;99, "&gt;99", 'Water Data'!I153))),"-")</f>
        <v>-</v>
      </c>
      <c r="J155" s="36">
        <f>IF(ISNUMBER('Water Data'!J153),IF('Water Data'!J153=-999,"NA",IF('Water Data'!J153&lt;1, "&lt;1", IF('Water Data'!J153&gt;99, "&gt;99", 'Water Data'!J153))),"-")</f>
        <v>54.179397583007813</v>
      </c>
      <c r="K155" s="36" t="str">
        <f>IF(ISNUMBER('Water Data'!K153),IF('Water Data'!K153=-999,"NA",IF('Water Data'!K153&lt;1, "&lt;1", IF('Water Data'!K153&gt;99, "&gt;99", 'Water Data'!K153))),"-")</f>
        <v>-</v>
      </c>
      <c r="L155" s="36" t="str">
        <f>IF(ISNUMBER('Water Data'!L153),IF('Water Data'!L153=-999,"NA",IF('Water Data'!L153&lt;1, "&lt;1", IF('Water Data'!L153&gt;99, "&gt;99", 'Water Data'!L153))),"-")</f>
        <v>-</v>
      </c>
      <c r="M155" s="36">
        <f>IF(ISNUMBER('Water Data'!M153),IF('Water Data'!M153=-999,"NA",IF('Water Data'!M153&lt;1, "&lt;1", IF('Water Data'!M153&gt;99, "&gt;99", 'Water Data'!M153))),"-")</f>
        <v>48.017768859863281</v>
      </c>
      <c r="N155" s="36" t="str">
        <f>IF(ISNUMBER('Water Data'!N153),IF('Water Data'!N153=-999,"NA",IF('Water Data'!N153&lt;1, "&lt;1", IF('Water Data'!N153&gt;99, "&gt;99", 'Water Data'!N153))),"-")</f>
        <v>-</v>
      </c>
      <c r="O155" s="36" t="str">
        <f>IF(ISNUMBER('Water Data'!O153),IF('Water Data'!O153=-999,"NA",IF('Water Data'!O153&lt;1, "&lt;1", IF('Water Data'!O153&gt;99, "&gt;99", 'Water Data'!O153))),"-")</f>
        <v>-</v>
      </c>
      <c r="P155" s="36">
        <f>IF(ISNUMBER('Water Data'!P153),IF('Water Data'!P153=-999,"NA",IF('Water Data'!P153&lt;1, "&lt;1", IF('Water Data'!P153&gt;99, "&gt;99", 'Water Data'!P153))),"-")</f>
        <v>42.735748291015625</v>
      </c>
      <c r="Q155" s="36" t="str">
        <f>IF(ISNUMBER('Water Data'!Q153),IF('Water Data'!Q153=-999,"NA",IF('Water Data'!Q153&lt;1, "&lt;1", IF('Water Data'!Q153&gt;99, "&gt;99", 'Water Data'!Q153))),"-")</f>
        <v>-</v>
      </c>
      <c r="R155" s="36" t="str">
        <f>IF(ISNUMBER('Water Data'!R153),IF('Water Data'!R153=-999,"NA",IF('Water Data'!R153&lt;1, "&lt;1", IF('Water Data'!R153&gt;99, "&gt;99", 'Water Data'!R153))),"-")</f>
        <v>-</v>
      </c>
      <c r="S155" s="36" t="str">
        <f>IF(ISNUMBER('Water Data'!S153),IF('Water Data'!S153=-999,"NA",IF('Water Data'!S153&lt;1, "&lt;1", IF('Water Data'!S153&gt;99, "&gt;99", 'Water Data'!S153))),"-")</f>
        <v>-</v>
      </c>
      <c r="T155" s="36" t="str">
        <f>IF(ISNUMBER('Water Data'!T153),IF('Water Data'!T153=-999,"NA",IF('Water Data'!T153&lt;1, "&lt;1", IF('Water Data'!T153&gt;99, "&gt;99", 'Water Data'!T153))),"-")</f>
        <v>-</v>
      </c>
      <c r="U155" s="36" t="str">
        <f>IF(ISNUMBER('Water Data'!U153),IF('Water Data'!U153=-999,"NA",IF('Water Data'!U153&lt;1, "&lt;1", IF('Water Data'!U153&gt;99, "&gt;99", 'Water Data'!U153))),"-")</f>
        <v>-</v>
      </c>
      <c r="V155" s="36">
        <f>IF(ISNUMBER('Water Data'!V153),IF('Water Data'!V153=-999,"NA",IF('Water Data'!V153&lt;1, "&lt;1", IF('Water Data'!V153&gt;99, "&gt;99", 'Water Data'!V153))),"-")</f>
        <v>57.639469146728516</v>
      </c>
      <c r="W155" s="36" t="str">
        <f>IF(ISNUMBER('Water Data'!W153),IF('Water Data'!W153=-999,"NA",IF('Water Data'!W153&lt;1, "&lt;1", IF('Water Data'!W153&gt;99, "&gt;99", 'Water Data'!W153))),"-")</f>
        <v>-</v>
      </c>
      <c r="X155" s="36" t="str">
        <f>IF(ISNUMBER('Water Data'!X153),IF('Water Data'!X153=-999,"NA",IF('Water Data'!X153&lt;1, "&lt;1", IF('Water Data'!X153&gt;99, "&gt;99", 'Water Data'!X153))),"-")</f>
        <v>-</v>
      </c>
      <c r="Y155" s="36">
        <f>IF(ISNUMBER('Water Data'!Y153),IF('Water Data'!Y153=-999,"NA",IF('Water Data'!Y153&lt;1, "&lt;1", IF('Water Data'!Y153&gt;99, "&gt;99", 'Water Data'!Y153))),"-")</f>
        <v>38.614307403564453</v>
      </c>
      <c r="Z155" s="5"/>
    </row>
    <row r="156" spans="1:26" s="2" customFormat="1" hidden="1" x14ac:dyDescent="0.2">
      <c r="A156" s="37" t="str">
        <f>'Water Data'!A154</f>
        <v>Sub-Saharan Africa</v>
      </c>
      <c r="B156" s="5">
        <f>'Water Data'!B154</f>
        <v>2012</v>
      </c>
      <c r="C156" s="50">
        <f>'Water Data'!C154</f>
        <v>329952.53600000002</v>
      </c>
      <c r="D156" s="8">
        <f>IF(ISNUMBER('Water Data'!D154),'Water Data'!D154,"-")</f>
        <v>35.965255737304688</v>
      </c>
      <c r="E156" s="8">
        <f>IF(ISNUMBER('Water Data'!E154),'Water Data'!E154,"-")</f>
        <v>19.40118408203125</v>
      </c>
      <c r="F156" s="8">
        <f>IF(ISNUMBER('Water Data'!F154),'Water Data'!F154,"-")</f>
        <v>44.238239288330078</v>
      </c>
      <c r="G156" s="8">
        <f>IF(ISNUMBER('Water Data'!G154),'Water Data'!G154,"-")</f>
        <v>36.360576629638672</v>
      </c>
      <c r="H156" s="36">
        <f>IF(ISNUMBER('Water Data'!H154),IF('Water Data'!H154=-999,"NA",IF('Water Data'!H154&lt;1, "&lt;1", IF('Water Data'!H154&gt;99, "&gt;99", 'Water Data'!H154))),"-")</f>
        <v>49.674266815185547</v>
      </c>
      <c r="I156" s="36" t="str">
        <f>IF(ISNUMBER('Water Data'!I154),IF('Water Data'!I154=-999,"NA",IF('Water Data'!I154&lt;1, "&lt;1", IF('Water Data'!I154&gt;99, "&gt;99", 'Water Data'!I154))),"-")</f>
        <v>&lt;1</v>
      </c>
      <c r="J156" s="36">
        <f>IF(ISNUMBER('Water Data'!J154),IF('Water Data'!J154=-999,"NA",IF('Water Data'!J154&lt;1, "&lt;1", IF('Water Data'!J154&gt;99, "&gt;99", 'Water Data'!J154))),"-")</f>
        <v>50.325733184814453</v>
      </c>
      <c r="K156" s="36" t="str">
        <f>IF(ISNUMBER('Water Data'!K154),IF('Water Data'!K154=-999,"NA",IF('Water Data'!K154&lt;1, "&lt;1", IF('Water Data'!K154&gt;99, "&gt;99", 'Water Data'!K154))),"-")</f>
        <v>-</v>
      </c>
      <c r="L156" s="36" t="str">
        <f>IF(ISNUMBER('Water Data'!L154),IF('Water Data'!L154=-999,"NA",IF('Water Data'!L154&lt;1, "&lt;1", IF('Water Data'!L154&gt;99, "&gt;99", 'Water Data'!L154))),"-")</f>
        <v>-</v>
      </c>
      <c r="M156" s="36">
        <f>IF(ISNUMBER('Water Data'!M154),IF('Water Data'!M154=-999,"NA",IF('Water Data'!M154&lt;1, "&lt;1", IF('Water Data'!M154&gt;99, "&gt;99", 'Water Data'!M154))),"-")</f>
        <v>43.415134429931641</v>
      </c>
      <c r="N156" s="36" t="str">
        <f>IF(ISNUMBER('Water Data'!N154),IF('Water Data'!N154=-999,"NA",IF('Water Data'!N154&lt;1, "&lt;1", IF('Water Data'!N154&gt;99, "&gt;99", 'Water Data'!N154))),"-")</f>
        <v>-</v>
      </c>
      <c r="O156" s="36" t="str">
        <f>IF(ISNUMBER('Water Data'!O154),IF('Water Data'!O154=-999,"NA",IF('Water Data'!O154&lt;1, "&lt;1", IF('Water Data'!O154&gt;99, "&gt;99", 'Water Data'!O154))),"-")</f>
        <v>-</v>
      </c>
      <c r="P156" s="36">
        <f>IF(ISNUMBER('Water Data'!P154),IF('Water Data'!P154=-999,"NA",IF('Water Data'!P154&lt;1, "&lt;1", IF('Water Data'!P154&gt;99, "&gt;99", 'Water Data'!P154))),"-")</f>
        <v>42.066967010498047</v>
      </c>
      <c r="Q156" s="36" t="str">
        <f>IF(ISNUMBER('Water Data'!Q154),IF('Water Data'!Q154=-999,"NA",IF('Water Data'!Q154&lt;1, "&lt;1", IF('Water Data'!Q154&gt;99, "&gt;99", 'Water Data'!Q154))),"-")</f>
        <v>-</v>
      </c>
      <c r="R156" s="36" t="str">
        <f>IF(ISNUMBER('Water Data'!R154),IF('Water Data'!R154=-999,"NA",IF('Water Data'!R154&lt;1, "&lt;1", IF('Water Data'!R154&gt;99, "&gt;99", 'Water Data'!R154))),"-")</f>
        <v>-</v>
      </c>
      <c r="S156" s="36" t="str">
        <f>IF(ISNUMBER('Water Data'!S154),IF('Water Data'!S154=-999,"NA",IF('Water Data'!S154&lt;1, "&lt;1", IF('Water Data'!S154&gt;99, "&gt;99", 'Water Data'!S154))),"-")</f>
        <v>-</v>
      </c>
      <c r="T156" s="36" t="str">
        <f>IF(ISNUMBER('Water Data'!T154),IF('Water Data'!T154=-999,"NA",IF('Water Data'!T154&lt;1, "&lt;1", IF('Water Data'!T154&gt;99, "&gt;99", 'Water Data'!T154))),"-")</f>
        <v>-</v>
      </c>
      <c r="U156" s="36" t="str">
        <f>IF(ISNUMBER('Water Data'!U154),IF('Water Data'!U154=-999,"NA",IF('Water Data'!U154&lt;1, "&lt;1", IF('Water Data'!U154&gt;99, "&gt;99", 'Water Data'!U154))),"-")</f>
        <v>-</v>
      </c>
      <c r="V156" s="36">
        <f>IF(ISNUMBER('Water Data'!V154),IF('Water Data'!V154=-999,"NA",IF('Water Data'!V154&lt;1, "&lt;1", IF('Water Data'!V154&gt;99, "&gt;99", 'Water Data'!V154))),"-")</f>
        <v>56.709999084472656</v>
      </c>
      <c r="W156" s="36" t="str">
        <f>IF(ISNUMBER('Water Data'!W154),IF('Water Data'!W154=-999,"NA",IF('Water Data'!W154&lt;1, "&lt;1", IF('Water Data'!W154&gt;99, "&gt;99", 'Water Data'!W154))),"-")</f>
        <v>-</v>
      </c>
      <c r="X156" s="36" t="str">
        <f>IF(ISNUMBER('Water Data'!X154),IF('Water Data'!X154=-999,"NA",IF('Water Data'!X154&lt;1, "&lt;1", IF('Water Data'!X154&gt;99, "&gt;99", 'Water Data'!X154))),"-")</f>
        <v>-</v>
      </c>
      <c r="Y156" s="36">
        <f>IF(ISNUMBER('Water Data'!Y154),IF('Water Data'!Y154=-999,"NA",IF('Water Data'!Y154&lt;1, "&lt;1", IF('Water Data'!Y154&gt;99, "&gt;99", 'Water Data'!Y154))),"-")</f>
        <v>38.526107788085938</v>
      </c>
      <c r="Z156" s="5"/>
    </row>
    <row r="157" spans="1:26" s="2" customFormat="1" hidden="1" x14ac:dyDescent="0.2">
      <c r="A157" s="37" t="str">
        <f>'Water Data'!A155</f>
        <v>Sub-Saharan Africa</v>
      </c>
      <c r="B157" s="5">
        <f>'Water Data'!B155</f>
        <v>2013</v>
      </c>
      <c r="C157" s="50">
        <f>'Water Data'!C155</f>
        <v>338712.47</v>
      </c>
      <c r="D157" s="8">
        <f>IF(ISNUMBER('Water Data'!D155),'Water Data'!D155,"-")</f>
        <v>36.468215942382813</v>
      </c>
      <c r="E157" s="8">
        <f>IF(ISNUMBER('Water Data'!E155),'Water Data'!E155,"-")</f>
        <v>19.38349723815918</v>
      </c>
      <c r="F157" s="8">
        <f>IF(ISNUMBER('Water Data'!F155),'Water Data'!F155,"-")</f>
        <v>44.323451995849609</v>
      </c>
      <c r="G157" s="8">
        <f>IF(ISNUMBER('Water Data'!G155),'Water Data'!G155,"-")</f>
        <v>36.293052673339844</v>
      </c>
      <c r="H157" s="36">
        <f>IF(ISNUMBER('Water Data'!H155),IF('Water Data'!H155=-999,"NA",IF('Water Data'!H155&lt;1, "&lt;1", IF('Water Data'!H155&gt;99, "&gt;99", 'Water Data'!H155))),"-")</f>
        <v>43.109512329101563</v>
      </c>
      <c r="I157" s="36">
        <f>IF(ISNUMBER('Water Data'!I155),IF('Water Data'!I155=-999,"NA",IF('Water Data'!I155&lt;1, "&lt;1", IF('Water Data'!I155&gt;99, "&gt;99", 'Water Data'!I155))),"-")</f>
        <v>6.608551025390625</v>
      </c>
      <c r="J157" s="36">
        <f>IF(ISNUMBER('Water Data'!J155),IF('Water Data'!J155=-999,"NA",IF('Water Data'!J155&lt;1, "&lt;1", IF('Water Data'!J155&gt;99, "&gt;99", 'Water Data'!J155))),"-")</f>
        <v>50.281932830810547</v>
      </c>
      <c r="K157" s="36" t="str">
        <f>IF(ISNUMBER('Water Data'!K155),IF('Water Data'!K155=-999,"NA",IF('Water Data'!K155&lt;1, "&lt;1", IF('Water Data'!K155&gt;99, "&gt;99", 'Water Data'!K155))),"-")</f>
        <v>-</v>
      </c>
      <c r="L157" s="36" t="str">
        <f>IF(ISNUMBER('Water Data'!L155),IF('Water Data'!L155=-999,"NA",IF('Water Data'!L155&lt;1, "&lt;1", IF('Water Data'!L155&gt;99, "&gt;99", 'Water Data'!L155))),"-")</f>
        <v>-</v>
      </c>
      <c r="M157" s="36">
        <f>IF(ISNUMBER('Water Data'!M155),IF('Water Data'!M155=-999,"NA",IF('Water Data'!M155&lt;1, "&lt;1", IF('Water Data'!M155&gt;99, "&gt;99", 'Water Data'!M155))),"-")</f>
        <v>39.274116516113281</v>
      </c>
      <c r="N157" s="36">
        <f>IF(ISNUMBER('Water Data'!N155),IF('Water Data'!N155=-999,"NA",IF('Water Data'!N155&lt;1, "&lt;1", IF('Water Data'!N155&gt;99, "&gt;99", 'Water Data'!N155))),"-")</f>
        <v>51.839958190917969</v>
      </c>
      <c r="O157" s="36">
        <f>IF(ISNUMBER('Water Data'!O155),IF('Water Data'!O155=-999,"NA",IF('Water Data'!O155&lt;1, "&lt;1", IF('Water Data'!O155&gt;99, "&gt;99", 'Water Data'!O155))),"-")</f>
        <v>6.756072998046875</v>
      </c>
      <c r="P157" s="36">
        <f>IF(ISNUMBER('Water Data'!P155),IF('Water Data'!P155=-999,"NA",IF('Water Data'!P155&lt;1, "&lt;1", IF('Water Data'!P155&gt;99, "&gt;99", 'Water Data'!P155))),"-")</f>
        <v>41.403972625732422</v>
      </c>
      <c r="Q157" s="36" t="str">
        <f>IF(ISNUMBER('Water Data'!Q155),IF('Water Data'!Q155=-999,"NA",IF('Water Data'!Q155&lt;1, "&lt;1", IF('Water Data'!Q155&gt;99, "&gt;99", 'Water Data'!Q155))),"-")</f>
        <v>-</v>
      </c>
      <c r="R157" s="36" t="str">
        <f>IF(ISNUMBER('Water Data'!R155),IF('Water Data'!R155=-999,"NA",IF('Water Data'!R155&lt;1, "&lt;1", IF('Water Data'!R155&gt;99, "&gt;99", 'Water Data'!R155))),"-")</f>
        <v>-</v>
      </c>
      <c r="S157" s="36" t="str">
        <f>IF(ISNUMBER('Water Data'!S155),IF('Water Data'!S155=-999,"NA",IF('Water Data'!S155&lt;1, "&lt;1", IF('Water Data'!S155&gt;99, "&gt;99", 'Water Data'!S155))),"-")</f>
        <v>-</v>
      </c>
      <c r="T157" s="36">
        <f>IF(ISNUMBER('Water Data'!T155),IF('Water Data'!T155=-999,"NA",IF('Water Data'!T155&lt;1, "&lt;1", IF('Water Data'!T155&gt;99, "&gt;99", 'Water Data'!T155))),"-")</f>
        <v>38.545078277587891</v>
      </c>
      <c r="U157" s="36">
        <f>IF(ISNUMBER('Water Data'!U155),IF('Water Data'!U155=-999,"NA",IF('Water Data'!U155&lt;1, "&lt;1", IF('Water Data'!U155&gt;99, "&gt;99", 'Water Data'!U155))),"-")</f>
        <v>7.5124664306640625</v>
      </c>
      <c r="V157" s="36">
        <f>IF(ISNUMBER('Water Data'!V155),IF('Water Data'!V155=-999,"NA",IF('Water Data'!V155&lt;1, "&lt;1", IF('Water Data'!V155&gt;99, "&gt;99", 'Water Data'!V155))),"-")</f>
        <v>53.942459106445313</v>
      </c>
      <c r="W157" s="36" t="str">
        <f>IF(ISNUMBER('Water Data'!W155),IF('Water Data'!W155=-999,"NA",IF('Water Data'!W155&lt;1, "&lt;1", IF('Water Data'!W155&gt;99, "&gt;99", 'Water Data'!W155))),"-")</f>
        <v>-</v>
      </c>
      <c r="X157" s="36" t="str">
        <f>IF(ISNUMBER('Water Data'!X155),IF('Water Data'!X155=-999,"NA",IF('Water Data'!X155&lt;1, "&lt;1", IF('Water Data'!X155&gt;99, "&gt;99", 'Water Data'!X155))),"-")</f>
        <v>-</v>
      </c>
      <c r="Y157" s="36">
        <f>IF(ISNUMBER('Water Data'!Y155),IF('Water Data'!Y155=-999,"NA",IF('Water Data'!Y155&lt;1, "&lt;1", IF('Water Data'!Y155&gt;99, "&gt;99", 'Water Data'!Y155))),"-")</f>
        <v>37.949012756347656</v>
      </c>
      <c r="Z157" s="5"/>
    </row>
    <row r="158" spans="1:26" s="2" customFormat="1" hidden="1" x14ac:dyDescent="0.2">
      <c r="A158" s="37" t="str">
        <f>'Water Data'!A156</f>
        <v>Sub-Saharan Africa</v>
      </c>
      <c r="B158" s="5">
        <f>'Water Data'!B156</f>
        <v>2014</v>
      </c>
      <c r="C158" s="50">
        <f>'Water Data'!C156</f>
        <v>347962.91700000002</v>
      </c>
      <c r="D158" s="8">
        <f>IF(ISNUMBER('Water Data'!D156),'Water Data'!D156,"-")</f>
        <v>37.008567810058594</v>
      </c>
      <c r="E158" s="8">
        <f>IF(ISNUMBER('Water Data'!E156),'Water Data'!E156,"-")</f>
        <v>19.309471130371094</v>
      </c>
      <c r="F158" s="8">
        <f>IF(ISNUMBER('Water Data'!F156),'Water Data'!F156,"-")</f>
        <v>44.352481842041016</v>
      </c>
      <c r="G158" s="8">
        <f>IF(ISNUMBER('Water Data'!G156),'Water Data'!G156,"-")</f>
        <v>36.338050842285156</v>
      </c>
      <c r="H158" s="36">
        <f>IF(ISNUMBER('Water Data'!H156),IF('Water Data'!H156=-999,"NA",IF('Water Data'!H156&lt;1, "&lt;1", IF('Water Data'!H156&gt;99, "&gt;99", 'Water Data'!H156))),"-")</f>
        <v>41.724571228027344</v>
      </c>
      <c r="I158" s="36">
        <f>IF(ISNUMBER('Water Data'!I156),IF('Water Data'!I156=-999,"NA",IF('Water Data'!I156&lt;1, "&lt;1", IF('Water Data'!I156&gt;99, "&gt;99", 'Water Data'!I156))),"-")</f>
        <v>9.6818008422851563</v>
      </c>
      <c r="J158" s="36">
        <f>IF(ISNUMBER('Water Data'!J156),IF('Water Data'!J156=-999,"NA",IF('Water Data'!J156&lt;1, "&lt;1", IF('Water Data'!J156&gt;99, "&gt;99", 'Water Data'!J156))),"-")</f>
        <v>48.5936279296875</v>
      </c>
      <c r="K158" s="36" t="str">
        <f>IF(ISNUMBER('Water Data'!K156),IF('Water Data'!K156=-999,"NA",IF('Water Data'!K156&lt;1, "&lt;1", IF('Water Data'!K156&gt;99, "&gt;99", 'Water Data'!K156))),"-")</f>
        <v>-</v>
      </c>
      <c r="L158" s="36" t="str">
        <f>IF(ISNUMBER('Water Data'!L156),IF('Water Data'!L156=-999,"NA",IF('Water Data'!L156&lt;1, "&lt;1", IF('Water Data'!L156&gt;99, "&gt;99", 'Water Data'!L156))),"-")</f>
        <v>-</v>
      </c>
      <c r="M158" s="36">
        <f>IF(ISNUMBER('Water Data'!M156),IF('Water Data'!M156=-999,"NA",IF('Water Data'!M156&lt;1, "&lt;1", IF('Water Data'!M156&gt;99, "&gt;99", 'Water Data'!M156))),"-")</f>
        <v>36.965686798095703</v>
      </c>
      <c r="N158" s="36">
        <f>IF(ISNUMBER('Water Data'!N156),IF('Water Data'!N156=-999,"NA",IF('Water Data'!N156&lt;1, "&lt;1", IF('Water Data'!N156&gt;99, "&gt;99", 'Water Data'!N156))),"-")</f>
        <v>46.999309539794922</v>
      </c>
      <c r="O158" s="36">
        <f>IF(ISNUMBER('Water Data'!O156),IF('Water Data'!O156=-999,"NA",IF('Water Data'!O156&lt;1, "&lt;1", IF('Water Data'!O156&gt;99, "&gt;99", 'Water Data'!O156))),"-")</f>
        <v>11.652450561523438</v>
      </c>
      <c r="P158" s="36">
        <f>IF(ISNUMBER('Water Data'!P156),IF('Water Data'!P156=-999,"NA",IF('Water Data'!P156&lt;1, "&lt;1", IF('Water Data'!P156&gt;99, "&gt;99", 'Water Data'!P156))),"-")</f>
        <v>41.348236083984375</v>
      </c>
      <c r="Q158" s="36" t="str">
        <f>IF(ISNUMBER('Water Data'!Q156),IF('Water Data'!Q156=-999,"NA",IF('Water Data'!Q156&lt;1, "&lt;1", IF('Water Data'!Q156&gt;99, "&gt;99", 'Water Data'!Q156))),"-")</f>
        <v>-</v>
      </c>
      <c r="R158" s="36" t="str">
        <f>IF(ISNUMBER('Water Data'!R156),IF('Water Data'!R156=-999,"NA",IF('Water Data'!R156&lt;1, "&lt;1", IF('Water Data'!R156&gt;99, "&gt;99", 'Water Data'!R156))),"-")</f>
        <v>-</v>
      </c>
      <c r="S158" s="36" t="str">
        <f>IF(ISNUMBER('Water Data'!S156),IF('Water Data'!S156=-999,"NA",IF('Water Data'!S156&lt;1, "&lt;1", IF('Water Data'!S156&gt;99, "&gt;99", 'Water Data'!S156))),"-")</f>
        <v>-</v>
      </c>
      <c r="T158" s="36">
        <f>IF(ISNUMBER('Water Data'!T156),IF('Water Data'!T156=-999,"NA",IF('Water Data'!T156&lt;1, "&lt;1", IF('Water Data'!T156&gt;99, "&gt;99", 'Water Data'!T156))),"-")</f>
        <v>37.029067993164063</v>
      </c>
      <c r="U158" s="36">
        <f>IF(ISNUMBER('Water Data'!U156),IF('Water Data'!U156=-999,"NA",IF('Water Data'!U156&lt;1, "&lt;1", IF('Water Data'!U156&gt;99, "&gt;99", 'Water Data'!U156))),"-")</f>
        <v>11.119331359863281</v>
      </c>
      <c r="V158" s="36">
        <f>IF(ISNUMBER('Water Data'!V156),IF('Water Data'!V156=-999,"NA",IF('Water Data'!V156&lt;1, "&lt;1", IF('Water Data'!V156&gt;99, "&gt;99", 'Water Data'!V156))),"-")</f>
        <v>51.851600646972656</v>
      </c>
      <c r="W158" s="36">
        <f>IF(ISNUMBER('Water Data'!W156),IF('Water Data'!W156=-999,"NA",IF('Water Data'!W156&lt;1, "&lt;1", IF('Water Data'!W156&gt;99, "&gt;99", 'Water Data'!W156))),"-")</f>
        <v>47.080013275146484</v>
      </c>
      <c r="X158" s="36">
        <f>IF(ISNUMBER('Water Data'!X156),IF('Water Data'!X156=-999,"NA",IF('Water Data'!X156&lt;1, "&lt;1", IF('Water Data'!X156&gt;99, "&gt;99", 'Water Data'!X156))),"-")</f>
        <v>17.252761840820313</v>
      </c>
      <c r="Y158" s="36">
        <f>IF(ISNUMBER('Water Data'!Y156),IF('Water Data'!Y156=-999,"NA",IF('Water Data'!Y156&lt;1, "&lt;1", IF('Water Data'!Y156&gt;99, "&gt;99", 'Water Data'!Y156))),"-")</f>
        <v>35.667224884033203</v>
      </c>
      <c r="Z158" s="5"/>
    </row>
    <row r="159" spans="1:26" s="2" customFormat="1" hidden="1" x14ac:dyDescent="0.2">
      <c r="A159" s="37" t="str">
        <f>'Water Data'!A157</f>
        <v>Sub-Saharan Africa</v>
      </c>
      <c r="B159" s="5">
        <f>'Water Data'!B157</f>
        <v>2015</v>
      </c>
      <c r="C159" s="50">
        <f>'Water Data'!C157</f>
        <v>359568.65500000003</v>
      </c>
      <c r="D159" s="8">
        <f>IF(ISNUMBER('Water Data'!D157),'Water Data'!D157,"-")</f>
        <v>37.735424041748047</v>
      </c>
      <c r="E159" s="8">
        <f>IF(ISNUMBER('Water Data'!E157),'Water Data'!E157,"-")</f>
        <v>19.71729850769043</v>
      </c>
      <c r="F159" s="8">
        <f>IF(ISNUMBER('Water Data'!F157),'Water Data'!F157,"-")</f>
        <v>44.088405609130859</v>
      </c>
      <c r="G159" s="8">
        <f>IF(ISNUMBER('Water Data'!G157),'Water Data'!G157,"-")</f>
        <v>36.194293975830078</v>
      </c>
      <c r="H159" s="36">
        <f>IF(ISNUMBER('Water Data'!H157),IF('Water Data'!H157=-999,"NA",IF('Water Data'!H157&lt;1, "&lt;1", IF('Water Data'!H157&gt;99, "&gt;99", 'Water Data'!H157))),"-")</f>
        <v>43.339817047119141</v>
      </c>
      <c r="I159" s="36">
        <f>IF(ISNUMBER('Water Data'!I157),IF('Water Data'!I157=-999,"NA",IF('Water Data'!I157&lt;1, "&lt;1", IF('Water Data'!I157&gt;99, "&gt;99", 'Water Data'!I157))),"-")</f>
        <v>10.424087524414063</v>
      </c>
      <c r="J159" s="36">
        <f>IF(ISNUMBER('Water Data'!J157),IF('Water Data'!J157=-999,"NA",IF('Water Data'!J157&lt;1, "&lt;1", IF('Water Data'!J157&gt;99, "&gt;99", 'Water Data'!J157))),"-")</f>
        <v>46.236091613769531</v>
      </c>
      <c r="K159" s="36">
        <f>IF(ISNUMBER('Water Data'!K157),IF('Water Data'!K157=-999,"NA",IF('Water Data'!K157&lt;1, "&lt;1", IF('Water Data'!K157&gt;99, "&gt;99", 'Water Data'!K157))),"-")</f>
        <v>55.891265869140625</v>
      </c>
      <c r="L159" s="36">
        <f>IF(ISNUMBER('Water Data'!L157),IF('Water Data'!L157=-999,"NA",IF('Water Data'!L157&lt;1, "&lt;1", IF('Water Data'!L157&gt;99, "&gt;99", 'Water Data'!L157))),"-")</f>
        <v>11.49169921875</v>
      </c>
      <c r="M159" s="36">
        <f>IF(ISNUMBER('Water Data'!M157),IF('Water Data'!M157=-999,"NA",IF('Water Data'!M157&lt;1, "&lt;1", IF('Water Data'!M157&gt;99, "&gt;99", 'Water Data'!M157))),"-")</f>
        <v>32.617034912109375</v>
      </c>
      <c r="N159" s="36">
        <f>IF(ISNUMBER('Water Data'!N157),IF('Water Data'!N157=-999,"NA",IF('Water Data'!N157&lt;1, "&lt;1", IF('Water Data'!N157&gt;99, "&gt;99", 'Water Data'!N157))),"-")</f>
        <v>47.642608642578125</v>
      </c>
      <c r="O159" s="36">
        <f>IF(ISNUMBER('Water Data'!O157),IF('Water Data'!O157=-999,"NA",IF('Water Data'!O157&lt;1, "&lt;1", IF('Water Data'!O157&gt;99, "&gt;99", 'Water Data'!O157))),"-")</f>
        <v>11.721786499023438</v>
      </c>
      <c r="P159" s="36">
        <f>IF(ISNUMBER('Water Data'!P157),IF('Water Data'!P157=-999,"NA",IF('Water Data'!P157&lt;1, "&lt;1", IF('Water Data'!P157&gt;99, "&gt;99", 'Water Data'!P157))),"-")</f>
        <v>40.635604858398438</v>
      </c>
      <c r="Q159" s="36" t="str">
        <f>IF(ISNUMBER('Water Data'!Q157),IF('Water Data'!Q157=-999,"NA",IF('Water Data'!Q157&lt;1, "&lt;1", IF('Water Data'!Q157&gt;99, "&gt;99", 'Water Data'!Q157))),"-")</f>
        <v>-</v>
      </c>
      <c r="R159" s="36" t="str">
        <f>IF(ISNUMBER('Water Data'!R157),IF('Water Data'!R157=-999,"NA",IF('Water Data'!R157&lt;1, "&lt;1", IF('Water Data'!R157&gt;99, "&gt;99", 'Water Data'!R157))),"-")</f>
        <v>-</v>
      </c>
      <c r="S159" s="36" t="str">
        <f>IF(ISNUMBER('Water Data'!S157),IF('Water Data'!S157=-999,"NA",IF('Water Data'!S157&lt;1, "&lt;1", IF('Water Data'!S157&gt;99, "&gt;99", 'Water Data'!S157))),"-")</f>
        <v>-</v>
      </c>
      <c r="T159" s="36">
        <f>IF(ISNUMBER('Water Data'!T157),IF('Water Data'!T157=-999,"NA",IF('Water Data'!T157&lt;1, "&lt;1", IF('Water Data'!T157&gt;99, "&gt;99", 'Water Data'!T157))),"-")</f>
        <v>39.169319152832031</v>
      </c>
      <c r="U159" s="36">
        <f>IF(ISNUMBER('Water Data'!U157),IF('Water Data'!U157=-999,"NA",IF('Water Data'!U157&lt;1, "&lt;1", IF('Water Data'!U157&gt;99, "&gt;99", 'Water Data'!U157))),"-")</f>
        <v>11.390655517578125</v>
      </c>
      <c r="V159" s="36">
        <f>IF(ISNUMBER('Water Data'!V157),IF('Water Data'!V157=-999,"NA",IF('Water Data'!V157&lt;1, "&lt;1", IF('Water Data'!V157&gt;99, "&gt;99", 'Water Data'!V157))),"-")</f>
        <v>49.440025329589844</v>
      </c>
      <c r="W159" s="36">
        <f>IF(ISNUMBER('Water Data'!W157),IF('Water Data'!W157=-999,"NA",IF('Water Data'!W157&lt;1, "&lt;1", IF('Water Data'!W157&gt;99, "&gt;99", 'Water Data'!W157))),"-")</f>
        <v>50.684345245361328</v>
      </c>
      <c r="X159" s="36">
        <f>IF(ISNUMBER('Water Data'!X157),IF('Water Data'!X157=-999,"NA",IF('Water Data'!X157&lt;1, "&lt;1", IF('Water Data'!X157&gt;99, "&gt;99", 'Water Data'!X157))),"-")</f>
        <v>14.294517517089844</v>
      </c>
      <c r="Y159" s="36">
        <f>IF(ISNUMBER('Water Data'!Y157),IF('Water Data'!Y157=-999,"NA",IF('Water Data'!Y157&lt;1, "&lt;1", IF('Water Data'!Y157&gt;99, "&gt;99", 'Water Data'!Y157))),"-")</f>
        <v>35.021137237548828</v>
      </c>
      <c r="Z159" s="5"/>
    </row>
    <row r="160" spans="1:26" s="2" customFormat="1" hidden="1" x14ac:dyDescent="0.2">
      <c r="A160" s="37" t="str">
        <f>'Water Data'!A158</f>
        <v>Sub-Saharan Africa</v>
      </c>
      <c r="B160" s="5">
        <f>'Water Data'!B158</f>
        <v>2016</v>
      </c>
      <c r="C160" s="50">
        <f>'Water Data'!C158</f>
        <v>369875.08199999999</v>
      </c>
      <c r="D160" s="8">
        <f>IF(ISNUMBER('Water Data'!D158),'Water Data'!D158,"-")</f>
        <v>38.363319396972656</v>
      </c>
      <c r="E160" s="8">
        <f>IF(ISNUMBER('Water Data'!E158),'Water Data'!E158,"-")</f>
        <v>19.820960998535156</v>
      </c>
      <c r="F160" s="8">
        <f>IF(ISNUMBER('Water Data'!F158),'Water Data'!F158,"-")</f>
        <v>43.972419738769531</v>
      </c>
      <c r="G160" s="8">
        <f>IF(ISNUMBER('Water Data'!G158),'Water Data'!G158,"-")</f>
        <v>36.206619262695313</v>
      </c>
      <c r="H160" s="36">
        <f>IF(ISNUMBER('Water Data'!H158),IF('Water Data'!H158=-999,"NA",IF('Water Data'!H158&lt;1, "&lt;1", IF('Water Data'!H158&gt;99, "&gt;99", 'Water Data'!H158))),"-")</f>
        <v>43.499038696289063</v>
      </c>
      <c r="I160" s="36">
        <f>IF(ISNUMBER('Water Data'!I158),IF('Water Data'!I158=-999,"NA",IF('Water Data'!I158&lt;1, "&lt;1", IF('Water Data'!I158&gt;99, "&gt;99", 'Water Data'!I158))),"-")</f>
        <v>11.898651123046875</v>
      </c>
      <c r="J160" s="36">
        <f>IF(ISNUMBER('Water Data'!J158),IF('Water Data'!J158=-999,"NA",IF('Water Data'!J158&lt;1, "&lt;1", IF('Water Data'!J158&gt;99, "&gt;99", 'Water Data'!J158))),"-")</f>
        <v>44.602306365966797</v>
      </c>
      <c r="K160" s="36">
        <f>IF(ISNUMBER('Water Data'!K158),IF('Water Data'!K158=-999,"NA",IF('Water Data'!K158&lt;1, "&lt;1", IF('Water Data'!K158&gt;99, "&gt;99", 'Water Data'!K158))),"-")</f>
        <v>55.947895050048828</v>
      </c>
      <c r="L160" s="36">
        <f>IF(ISNUMBER('Water Data'!L158),IF('Water Data'!L158=-999,"NA",IF('Water Data'!L158&lt;1, "&lt;1", IF('Water Data'!L158&gt;99, "&gt;99", 'Water Data'!L158))),"-")</f>
        <v>13.630142211914063</v>
      </c>
      <c r="M160" s="36">
        <f>IF(ISNUMBER('Water Data'!M158),IF('Water Data'!M158=-999,"NA",IF('Water Data'!M158&lt;1, "&lt;1", IF('Water Data'!M158&gt;99, "&gt;99", 'Water Data'!M158))),"-")</f>
        <v>30.421966552734375</v>
      </c>
      <c r="N160" s="36">
        <f>IF(ISNUMBER('Water Data'!N158),IF('Water Data'!N158=-999,"NA",IF('Water Data'!N158&lt;1, "&lt;1", IF('Water Data'!N158&gt;99, "&gt;99", 'Water Data'!N158))),"-")</f>
        <v>47.433830261230469</v>
      </c>
      <c r="O160" s="36">
        <f>IF(ISNUMBER('Water Data'!O158),IF('Water Data'!O158=-999,"NA",IF('Water Data'!O158&lt;1, "&lt;1", IF('Water Data'!O158&gt;99, "&gt;99", 'Water Data'!O158))),"-")</f>
        <v>11.995277404785156</v>
      </c>
      <c r="P160" s="36">
        <f>IF(ISNUMBER('Water Data'!P158),IF('Water Data'!P158=-999,"NA",IF('Water Data'!P158&lt;1, "&lt;1", IF('Water Data'!P158&gt;99, "&gt;99", 'Water Data'!P158))),"-")</f>
        <v>40.570892333984375</v>
      </c>
      <c r="Q160" s="36" t="str">
        <f>IF(ISNUMBER('Water Data'!Q158),IF('Water Data'!Q158=-999,"NA",IF('Water Data'!Q158&lt;1, "&lt;1", IF('Water Data'!Q158&gt;99, "&gt;99", 'Water Data'!Q158))),"-")</f>
        <v>-</v>
      </c>
      <c r="R160" s="36" t="str">
        <f>IF(ISNUMBER('Water Data'!R158),IF('Water Data'!R158=-999,"NA",IF('Water Data'!R158&lt;1, "&lt;1", IF('Water Data'!R158&gt;99, "&gt;99", 'Water Data'!R158))),"-")</f>
        <v>-</v>
      </c>
      <c r="S160" s="36" t="str">
        <f>IF(ISNUMBER('Water Data'!S158),IF('Water Data'!S158=-999,"NA",IF('Water Data'!S158&lt;1, "&lt;1", IF('Water Data'!S158&gt;99, "&gt;99", 'Water Data'!S158))),"-")</f>
        <v>-</v>
      </c>
      <c r="T160" s="36">
        <f>IF(ISNUMBER('Water Data'!T158),IF('Water Data'!T158=-999,"NA",IF('Water Data'!T158&lt;1, "&lt;1", IF('Water Data'!T158&gt;99, "&gt;99", 'Water Data'!T158))),"-")</f>
        <v>39.669609069824219</v>
      </c>
      <c r="U160" s="36">
        <f>IF(ISNUMBER('Water Data'!U158),IF('Water Data'!U158=-999,"NA",IF('Water Data'!U158&lt;1, "&lt;1", IF('Water Data'!U158&gt;99, "&gt;99", 'Water Data'!U158))),"-")</f>
        <v>12.651046752929688</v>
      </c>
      <c r="V160" s="36">
        <f>IF(ISNUMBER('Water Data'!V158),IF('Water Data'!V158=-999,"NA",IF('Water Data'!V158&lt;1, "&lt;1", IF('Water Data'!V158&gt;99, "&gt;99", 'Water Data'!V158))),"-")</f>
        <v>47.679344177246094</v>
      </c>
      <c r="W160" s="36">
        <f>IF(ISNUMBER('Water Data'!W158),IF('Water Data'!W158=-999,"NA",IF('Water Data'!W158&lt;1, "&lt;1", IF('Water Data'!W158&gt;99, "&gt;99", 'Water Data'!W158))),"-")</f>
        <v>50.869602203369141</v>
      </c>
      <c r="X160" s="36">
        <f>IF(ISNUMBER('Water Data'!X158),IF('Water Data'!X158=-999,"NA",IF('Water Data'!X158&lt;1, "&lt;1", IF('Water Data'!X158&gt;99, "&gt;99", 'Water Data'!X158))),"-")</f>
        <v>15.40289306640625</v>
      </c>
      <c r="Y160" s="36">
        <f>IF(ISNUMBER('Water Data'!Y158),IF('Water Data'!Y158=-999,"NA",IF('Water Data'!Y158&lt;1, "&lt;1", IF('Water Data'!Y158&gt;99, "&gt;99", 'Water Data'!Y158))),"-")</f>
        <v>33.727504730224609</v>
      </c>
      <c r="Z160" s="5"/>
    </row>
    <row r="161" spans="1:26" s="2" customFormat="1" hidden="1" x14ac:dyDescent="0.2">
      <c r="A161" s="37" t="str">
        <f>'Water Data'!A159</f>
        <v>Sub-Saharan Africa</v>
      </c>
      <c r="B161" s="5">
        <f>'Water Data'!B159</f>
        <v>2017</v>
      </c>
      <c r="C161" s="50">
        <f>'Water Data'!C159</f>
        <v>378484.04300000001</v>
      </c>
      <c r="D161" s="8">
        <f>IF(ISNUMBER('Water Data'!D159),'Water Data'!D159,"-")</f>
        <v>38.939311981201172</v>
      </c>
      <c r="E161" s="8">
        <f>IF(ISNUMBER('Water Data'!E159),'Water Data'!E159,"-")</f>
        <v>19.598695755004883</v>
      </c>
      <c r="F161" s="8">
        <f>IF(ISNUMBER('Water Data'!F159),'Water Data'!F159,"-")</f>
        <v>44.082000732421875</v>
      </c>
      <c r="G161" s="8">
        <f>IF(ISNUMBER('Water Data'!G159),'Water Data'!G159,"-")</f>
        <v>36.319305419921875</v>
      </c>
      <c r="H161" s="36">
        <f>IF(ISNUMBER('Water Data'!H159),IF('Water Data'!H159=-999,"NA",IF('Water Data'!H159&lt;1, "&lt;1", IF('Water Data'!H159&gt;99, "&gt;99", 'Water Data'!H159))),"-")</f>
        <v>43.486576080322266</v>
      </c>
      <c r="I161" s="36">
        <f>IF(ISNUMBER('Water Data'!I159),IF('Water Data'!I159=-999,"NA",IF('Water Data'!I159&lt;1, "&lt;1", IF('Water Data'!I159&gt;99, "&gt;99", 'Water Data'!I159))),"-")</f>
        <v>13.278488159179688</v>
      </c>
      <c r="J161" s="36">
        <f>IF(ISNUMBER('Water Data'!J159),IF('Water Data'!J159=-999,"NA",IF('Water Data'!J159&lt;1, "&lt;1", IF('Water Data'!J159&gt;99, "&gt;99", 'Water Data'!J159))),"-")</f>
        <v>43.234931945800781</v>
      </c>
      <c r="K161" s="36">
        <f>IF(ISNUMBER('Water Data'!K159),IF('Water Data'!K159=-999,"NA",IF('Water Data'!K159&lt;1, "&lt;1", IF('Water Data'!K159&gt;99, "&gt;99", 'Water Data'!K159))),"-")</f>
        <v>55.746280670166016</v>
      </c>
      <c r="L161" s="36">
        <f>IF(ISNUMBER('Water Data'!L159),IF('Water Data'!L159=-999,"NA",IF('Water Data'!L159&lt;1, "&lt;1", IF('Water Data'!L159&gt;99, "&gt;99", 'Water Data'!L159))),"-")</f>
        <v>15.931503295898438</v>
      </c>
      <c r="M161" s="36">
        <f>IF(ISNUMBER('Water Data'!M159),IF('Water Data'!M159=-999,"NA",IF('Water Data'!M159&lt;1, "&lt;1", IF('Water Data'!M159&gt;99, "&gt;99", 'Water Data'!M159))),"-")</f>
        <v>28.322216033935547</v>
      </c>
      <c r="N161" s="36">
        <f>IF(ISNUMBER('Water Data'!N159),IF('Water Data'!N159=-999,"NA",IF('Water Data'!N159&lt;1, "&lt;1", IF('Water Data'!N159&gt;99, "&gt;99", 'Water Data'!N159))),"-")</f>
        <v>47.177433013916016</v>
      </c>
      <c r="O161" s="36">
        <f>IF(ISNUMBER('Water Data'!O159),IF('Water Data'!O159=-999,"NA",IF('Water Data'!O159&lt;1, "&lt;1", IF('Water Data'!O159&gt;99, "&gt;99", 'Water Data'!O159))),"-")</f>
        <v>12.292800903320313</v>
      </c>
      <c r="P161" s="36">
        <f>IF(ISNUMBER('Water Data'!P159),IF('Water Data'!P159=-999,"NA",IF('Water Data'!P159&lt;1, "&lt;1", IF('Water Data'!P159&gt;99, "&gt;99", 'Water Data'!P159))),"-")</f>
        <v>40.529769897460938</v>
      </c>
      <c r="Q161" s="36" t="str">
        <f>IF(ISNUMBER('Water Data'!Q159),IF('Water Data'!Q159=-999,"NA",IF('Water Data'!Q159&lt;1, "&lt;1", IF('Water Data'!Q159&gt;99, "&gt;99", 'Water Data'!Q159))),"-")</f>
        <v>-</v>
      </c>
      <c r="R161" s="36" t="str">
        <f>IF(ISNUMBER('Water Data'!R159),IF('Water Data'!R159=-999,"NA",IF('Water Data'!R159&lt;1, "&lt;1", IF('Water Data'!R159&gt;99, "&gt;99", 'Water Data'!R159))),"-")</f>
        <v>-</v>
      </c>
      <c r="S161" s="36" t="str">
        <f>IF(ISNUMBER('Water Data'!S159),IF('Water Data'!S159=-999,"NA",IF('Water Data'!S159&lt;1, "&lt;1", IF('Water Data'!S159&gt;99, "&gt;99", 'Water Data'!S159))),"-")</f>
        <v>-</v>
      </c>
      <c r="T161" s="36">
        <f>IF(ISNUMBER('Water Data'!T159),IF('Water Data'!T159=-999,"NA",IF('Water Data'!T159&lt;1, "&lt;1", IF('Water Data'!T159&gt;99, "&gt;99", 'Water Data'!T159))),"-")</f>
        <v>39.844451904296875</v>
      </c>
      <c r="U161" s="36">
        <f>IF(ISNUMBER('Water Data'!U159),IF('Water Data'!U159=-999,"NA",IF('Water Data'!U159&lt;1, "&lt;1", IF('Water Data'!U159&gt;99, "&gt;99", 'Water Data'!U159))),"-")</f>
        <v>13.905670166015625</v>
      </c>
      <c r="V161" s="36">
        <f>IF(ISNUMBER('Water Data'!V159),IF('Water Data'!V159=-999,"NA",IF('Water Data'!V159&lt;1, "&lt;1", IF('Water Data'!V159&gt;99, "&gt;99", 'Water Data'!V159))),"-")</f>
        <v>46.2498779296875</v>
      </c>
      <c r="W161" s="36">
        <f>IF(ISNUMBER('Water Data'!W159),IF('Water Data'!W159=-999,"NA",IF('Water Data'!W159&lt;1, "&lt;1", IF('Water Data'!W159&gt;99, "&gt;99", 'Water Data'!W159))),"-")</f>
        <v>51.071262359619141</v>
      </c>
      <c r="X161" s="36">
        <f>IF(ISNUMBER('Water Data'!X159),IF('Water Data'!X159=-999,"NA",IF('Water Data'!X159&lt;1, "&lt;1", IF('Water Data'!X159&gt;99, "&gt;99", 'Water Data'!X159))),"-")</f>
        <v>15.213653564453125</v>
      </c>
      <c r="Y161" s="36">
        <f>IF(ISNUMBER('Water Data'!Y159),IF('Water Data'!Y159=-999,"NA",IF('Water Data'!Y159&lt;1, "&lt;1", IF('Water Data'!Y159&gt;99, "&gt;99", 'Water Data'!Y159))),"-")</f>
        <v>33.715087890625</v>
      </c>
      <c r="Z161" s="5"/>
    </row>
    <row r="162" spans="1:26" s="2" customFormat="1" hidden="1" x14ac:dyDescent="0.2">
      <c r="A162" s="37" t="str">
        <f>'Water Data'!A160</f>
        <v>Sub-Saharan Africa</v>
      </c>
      <c r="B162" s="5">
        <f>'Water Data'!B160</f>
        <v>2018</v>
      </c>
      <c r="C162" s="50">
        <f>'Water Data'!C160</f>
        <v>388261.74599999998</v>
      </c>
      <c r="D162" s="8">
        <f>IF(ISNUMBER('Water Data'!D160),'Water Data'!D160,"-")</f>
        <v>39.515380859375</v>
      </c>
      <c r="E162" s="8">
        <f>IF(ISNUMBER('Water Data'!E160),'Water Data'!E160,"-")</f>
        <v>19.487758636474609</v>
      </c>
      <c r="F162" s="8">
        <f>IF(ISNUMBER('Water Data'!F160),'Water Data'!F160,"-")</f>
        <v>44.072799682617188</v>
      </c>
      <c r="G162" s="8">
        <f>IF(ISNUMBER('Water Data'!G160),'Water Data'!G160,"-")</f>
        <v>36.439441680908203</v>
      </c>
      <c r="H162" s="36">
        <f>IF(ISNUMBER('Water Data'!H160),IF('Water Data'!H160=-999,"NA",IF('Water Data'!H160&lt;1, "&lt;1", IF('Water Data'!H160&gt;99, "&gt;99", 'Water Data'!H160))),"-")</f>
        <v>43.439826965332031</v>
      </c>
      <c r="I162" s="36">
        <f>IF(ISNUMBER('Water Data'!I160),IF('Water Data'!I160=-999,"NA",IF('Water Data'!I160&lt;1, "&lt;1", IF('Water Data'!I160&gt;99, "&gt;99", 'Water Data'!I160))),"-")</f>
        <v>14.385108947753906</v>
      </c>
      <c r="J162" s="36">
        <f>IF(ISNUMBER('Water Data'!J160),IF('Water Data'!J160=-999,"NA",IF('Water Data'!J160&lt;1, "&lt;1", IF('Water Data'!J160&gt;99, "&gt;99", 'Water Data'!J160))),"-")</f>
        <v>42.175064086914063</v>
      </c>
      <c r="K162" s="36">
        <f>IF(ISNUMBER('Water Data'!K160),IF('Water Data'!K160=-999,"NA",IF('Water Data'!K160&lt;1, "&lt;1", IF('Water Data'!K160&gt;99, "&gt;99", 'Water Data'!K160))),"-")</f>
        <v>55.726131439208984</v>
      </c>
      <c r="L162" s="36">
        <f>IF(ISNUMBER('Water Data'!L160),IF('Water Data'!L160=-999,"NA",IF('Water Data'!L160&lt;1, "&lt;1", IF('Water Data'!L160&gt;99, "&gt;99", 'Water Data'!L160))),"-")</f>
        <v>18.180023193359375</v>
      </c>
      <c r="M162" s="36">
        <f>IF(ISNUMBER('Water Data'!M160),IF('Water Data'!M160=-999,"NA",IF('Water Data'!M160&lt;1, "&lt;1", IF('Water Data'!M160&gt;99, "&gt;99", 'Water Data'!M160))),"-")</f>
        <v>26.093849182128906</v>
      </c>
      <c r="N162" s="36">
        <f>IF(ISNUMBER('Water Data'!N160),IF('Water Data'!N160=-999,"NA",IF('Water Data'!N160&lt;1, "&lt;1", IF('Water Data'!N160&gt;99, "&gt;99", 'Water Data'!N160))),"-")</f>
        <v>46.941856384277344</v>
      </c>
      <c r="O162" s="36">
        <f>IF(ISNUMBER('Water Data'!O160),IF('Water Data'!O160=-999,"NA",IF('Water Data'!O160&lt;1, "&lt;1", IF('Water Data'!O160&gt;99, "&gt;99", 'Water Data'!O160))),"-")</f>
        <v>12.605003356933594</v>
      </c>
      <c r="P162" s="36">
        <f>IF(ISNUMBER('Water Data'!P160),IF('Water Data'!P160=-999,"NA",IF('Water Data'!P160&lt;1, "&lt;1", IF('Water Data'!P160&gt;99, "&gt;99", 'Water Data'!P160))),"-")</f>
        <v>40.453140258789063</v>
      </c>
      <c r="Q162" s="36" t="str">
        <f>IF(ISNUMBER('Water Data'!Q160),IF('Water Data'!Q160=-999,"NA",IF('Water Data'!Q160&lt;1, "&lt;1", IF('Water Data'!Q160&gt;99, "&gt;99", 'Water Data'!Q160))),"-")</f>
        <v>-</v>
      </c>
      <c r="R162" s="36" t="str">
        <f>IF(ISNUMBER('Water Data'!R160),IF('Water Data'!R160=-999,"NA",IF('Water Data'!R160&lt;1, "&lt;1", IF('Water Data'!R160&gt;99, "&gt;99", 'Water Data'!R160))),"-")</f>
        <v>-</v>
      </c>
      <c r="S162" s="36" t="str">
        <f>IF(ISNUMBER('Water Data'!S160),IF('Water Data'!S160=-999,"NA",IF('Water Data'!S160&lt;1, "&lt;1", IF('Water Data'!S160&gt;99, "&gt;99", 'Water Data'!S160))),"-")</f>
        <v>-</v>
      </c>
      <c r="T162" s="36">
        <f>IF(ISNUMBER('Water Data'!T160),IF('Water Data'!T160=-999,"NA",IF('Water Data'!T160&lt;1, "&lt;1", IF('Water Data'!T160&gt;99, "&gt;99", 'Water Data'!T160))),"-")</f>
        <v>40.006736755371094</v>
      </c>
      <c r="U162" s="36">
        <f>IF(ISNUMBER('Water Data'!U160),IF('Water Data'!U160=-999,"NA",IF('Water Data'!U160&lt;1, "&lt;1", IF('Water Data'!U160&gt;99, "&gt;99", 'Water Data'!U160))),"-")</f>
        <v>14.921089172363281</v>
      </c>
      <c r="V162" s="36">
        <f>IF(ISNUMBER('Water Data'!V160),IF('Water Data'!V160=-999,"NA",IF('Water Data'!V160&lt;1, "&lt;1", IF('Water Data'!V160&gt;99, "&gt;99", 'Water Data'!V160))),"-")</f>
        <v>45.072174072265625</v>
      </c>
      <c r="W162" s="36">
        <f>IF(ISNUMBER('Water Data'!W160),IF('Water Data'!W160=-999,"NA",IF('Water Data'!W160&lt;1, "&lt;1", IF('Water Data'!W160&gt;99, "&gt;99", 'Water Data'!W160))),"-")</f>
        <v>51.343578338623047</v>
      </c>
      <c r="X162" s="36">
        <f>IF(ISNUMBER('Water Data'!X160),IF('Water Data'!X160=-999,"NA",IF('Water Data'!X160&lt;1, "&lt;1", IF('Water Data'!X160&gt;99, "&gt;99", 'Water Data'!X160))),"-")</f>
        <v>13.858718872070313</v>
      </c>
      <c r="Y162" s="36">
        <f>IF(ISNUMBER('Water Data'!Y160),IF('Water Data'!Y160=-999,"NA",IF('Water Data'!Y160&lt;1, "&lt;1", IF('Water Data'!Y160&gt;99, "&gt;99", 'Water Data'!Y160))),"-")</f>
        <v>34.797702789306641</v>
      </c>
      <c r="Z162" s="5"/>
    </row>
    <row r="163" spans="1:26" s="2" customFormat="1" x14ac:dyDescent="0.2">
      <c r="A163" s="37" t="str">
        <f>'Water Data'!A161</f>
        <v>Sub-Saharan Africa</v>
      </c>
      <c r="B163" s="5">
        <f>'Water Data'!B161</f>
        <v>2019</v>
      </c>
      <c r="C163" s="50">
        <f>'Water Data'!C161</f>
        <v>398484.098</v>
      </c>
      <c r="D163" s="8">
        <f>IF(ISNUMBER('Water Data'!D161),'Water Data'!D161,"-")</f>
        <v>40.037078857421875</v>
      </c>
      <c r="E163" s="8">
        <f>IF(ISNUMBER('Water Data'!E161),'Water Data'!E161,"-")</f>
        <v>19.308135986328125</v>
      </c>
      <c r="F163" s="8">
        <f>IF(ISNUMBER('Water Data'!F161),'Water Data'!F161,"-")</f>
        <v>43.955970764160156</v>
      </c>
      <c r="G163" s="8">
        <f>IF(ISNUMBER('Water Data'!G161),'Water Data'!G161,"-")</f>
        <v>36.735893249511719</v>
      </c>
      <c r="H163" s="36">
        <f>IF(ISNUMBER('Water Data'!H161),IF('Water Data'!H161=-999,"NA",IF('Water Data'!H161&lt;1, "&lt;1", IF('Water Data'!H161&gt;99, "&gt;99", 'Water Data'!H161))),"-")</f>
        <v>43.628894805908203</v>
      </c>
      <c r="I163" s="36">
        <f>IF(ISNUMBER('Water Data'!I161),IF('Water Data'!I161=-999,"NA",IF('Water Data'!I161&lt;1, "&lt;1", IF('Water Data'!I161&gt;99, "&gt;99", 'Water Data'!I161))),"-")</f>
        <v>15.188072204589844</v>
      </c>
      <c r="J163" s="36">
        <f>IF(ISNUMBER('Water Data'!J161),IF('Water Data'!J161=-999,"NA",IF('Water Data'!J161&lt;1, "&lt;1", IF('Water Data'!J161&gt;99, "&gt;99", 'Water Data'!J161))),"-")</f>
        <v>41.183032989501953</v>
      </c>
      <c r="K163" s="36">
        <f>IF(ISNUMBER('Water Data'!K161),IF('Water Data'!K161=-999,"NA",IF('Water Data'!K161&lt;1, "&lt;1", IF('Water Data'!K161&gt;99, "&gt;99", 'Water Data'!K161))),"-")</f>
        <v>55.996665954589844</v>
      </c>
      <c r="L163" s="36">
        <f>IF(ISNUMBER('Water Data'!L161),IF('Water Data'!L161=-999,"NA",IF('Water Data'!L161&lt;1, "&lt;1", IF('Water Data'!L161&gt;99, "&gt;99", 'Water Data'!L161))),"-")</f>
        <v>22.286834716796875</v>
      </c>
      <c r="M163" s="36">
        <f>IF(ISNUMBER('Water Data'!M161),IF('Water Data'!M161=-999,"NA",IF('Water Data'!M161&lt;1, "&lt;1", IF('Water Data'!M161&gt;99, "&gt;99", 'Water Data'!M161))),"-")</f>
        <v>21.716499328613281</v>
      </c>
      <c r="N163" s="36">
        <f>IF(ISNUMBER('Water Data'!N161),IF('Water Data'!N161=-999,"NA",IF('Water Data'!N161&lt;1, "&lt;1", IF('Water Data'!N161&gt;99, "&gt;99", 'Water Data'!N161))),"-")</f>
        <v>46.838569641113281</v>
      </c>
      <c r="O163" s="36">
        <f>IF(ISNUMBER('Water Data'!O161),IF('Water Data'!O161=-999,"NA",IF('Water Data'!O161&lt;1, "&lt;1", IF('Water Data'!O161&gt;99, "&gt;99", 'Water Data'!O161))),"-")</f>
        <v>12.799163818359375</v>
      </c>
      <c r="P163" s="36">
        <f>IF(ISNUMBER('Water Data'!P161),IF('Water Data'!P161=-999,"NA",IF('Water Data'!P161&lt;1, "&lt;1", IF('Water Data'!P161&gt;99, "&gt;99", 'Water Data'!P161))),"-")</f>
        <v>40.362270355224609</v>
      </c>
      <c r="Q163" s="36" t="str">
        <f>IF(ISNUMBER('Water Data'!Q161),IF('Water Data'!Q161=-999,"NA",IF('Water Data'!Q161&lt;1, "&lt;1", IF('Water Data'!Q161&gt;99, "&gt;99", 'Water Data'!Q161))),"-")</f>
        <v>-</v>
      </c>
      <c r="R163" s="36" t="str">
        <f>IF(ISNUMBER('Water Data'!R161),IF('Water Data'!R161=-999,"NA",IF('Water Data'!R161&lt;1, "&lt;1", IF('Water Data'!R161&gt;99, "&gt;99", 'Water Data'!R161))),"-")</f>
        <v>-</v>
      </c>
      <c r="S163" s="36" t="str">
        <f>IF(ISNUMBER('Water Data'!S161),IF('Water Data'!S161=-999,"NA",IF('Water Data'!S161&lt;1, "&lt;1", IF('Water Data'!S161&gt;99, "&gt;99", 'Water Data'!S161))),"-")</f>
        <v>-</v>
      </c>
      <c r="T163" s="36">
        <f>IF(ISNUMBER('Water Data'!T161),IF('Water Data'!T161=-999,"NA",IF('Water Data'!T161&lt;1, "&lt;1", IF('Water Data'!T161&gt;99, "&gt;99", 'Water Data'!T161))),"-")</f>
        <v>40.158206939697266</v>
      </c>
      <c r="U163" s="36">
        <f>IF(ISNUMBER('Water Data'!U161),IF('Water Data'!U161=-999,"NA",IF('Water Data'!U161&lt;1, "&lt;1", IF('Water Data'!U161&gt;99, "&gt;99", 'Water Data'!U161))),"-")</f>
        <v>15.695449829101563</v>
      </c>
      <c r="V163" s="36">
        <f>IF(ISNUMBER('Water Data'!V161),IF('Water Data'!V161=-999,"NA",IF('Water Data'!V161&lt;1, "&lt;1", IF('Water Data'!V161&gt;99, "&gt;99", 'Water Data'!V161))),"-")</f>
        <v>44.146343231201172</v>
      </c>
      <c r="W163" s="36">
        <f>IF(ISNUMBER('Water Data'!W161),IF('Water Data'!W161=-999,"NA",IF('Water Data'!W161&lt;1, "&lt;1", IF('Water Data'!W161&gt;99, "&gt;99", 'Water Data'!W161))),"-")</f>
        <v>51.864936828613281</v>
      </c>
      <c r="X163" s="36">
        <f>IF(ISNUMBER('Water Data'!X161),IF('Water Data'!X161=-999,"NA",IF('Water Data'!X161&lt;1, "&lt;1", IF('Water Data'!X161&gt;99, "&gt;99", 'Water Data'!X161))),"-")</f>
        <v>12.984504699707031</v>
      </c>
      <c r="Y163" s="36">
        <f>IF(ISNUMBER('Water Data'!Y161),IF('Water Data'!Y161=-999,"NA",IF('Water Data'!Y161&lt;1, "&lt;1", IF('Water Data'!Y161&gt;99, "&gt;99", 'Water Data'!Y161))),"-")</f>
        <v>35.150558471679688</v>
      </c>
      <c r="Z163" s="5"/>
    </row>
    <row r="164" spans="1:26" s="2" customFormat="1" ht="24.95" customHeight="1" x14ac:dyDescent="0.2">
      <c r="A164" s="38" t="s">
        <v>18</v>
      </c>
      <c r="B164" s="5"/>
      <c r="C164" s="50"/>
      <c r="D164" s="8"/>
      <c r="E164" s="8"/>
      <c r="F164" s="8"/>
      <c r="G164" s="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7"/>
    </row>
    <row r="165" spans="1:26" s="2" customFormat="1" hidden="1" x14ac:dyDescent="0.2">
      <c r="A165" s="37" t="str">
        <f>'Water Data'!A162</f>
        <v>Least Developed Countries</v>
      </c>
      <c r="B165" s="5">
        <f>'Water Data'!B162</f>
        <v>2000</v>
      </c>
      <c r="C165" s="50">
        <f>'Water Data'!C162</f>
        <v>248095.17199999999</v>
      </c>
      <c r="D165" s="8">
        <f>IF(ISNUMBER('Water Data'!D162),'Water Data'!D162,"-")</f>
        <v>25.02379035949707</v>
      </c>
      <c r="E165" s="8">
        <f>IF(ISNUMBER('Water Data'!E162),'Water Data'!E162,"-")</f>
        <v>21.959415435791016</v>
      </c>
      <c r="F165" s="8">
        <f>IF(ISNUMBER('Water Data'!F162),'Water Data'!F162,"-")</f>
        <v>40.250785827636719</v>
      </c>
      <c r="G165" s="8">
        <f>IF(ISNUMBER('Water Data'!G162),'Water Data'!G162,"-")</f>
        <v>37.789798736572266</v>
      </c>
      <c r="H165" s="36" t="str">
        <f>IF(ISNUMBER('Water Data'!H162),IF('Water Data'!H162=-999,"NA",IF('Water Data'!H162&lt;1, "&lt;1", IF('Water Data'!H162&gt;99, "&gt;99", 'Water Data'!H162))),"-")</f>
        <v>-</v>
      </c>
      <c r="I165" s="36" t="str">
        <f>IF(ISNUMBER('Water Data'!I162),IF('Water Data'!I162=-999,"NA",IF('Water Data'!I162&lt;1, "&lt;1", IF('Water Data'!I162&gt;99, "&gt;99", 'Water Data'!I162))),"-")</f>
        <v>-</v>
      </c>
      <c r="J165" s="36" t="str">
        <f>IF(ISNUMBER('Water Data'!J162),IF('Water Data'!J162=-999,"NA",IF('Water Data'!J162&lt;1, "&lt;1", IF('Water Data'!J162&gt;99, "&gt;99", 'Water Data'!J162))),"-")</f>
        <v>-</v>
      </c>
      <c r="K165" s="36" t="str">
        <f>IF(ISNUMBER('Water Data'!K162),IF('Water Data'!K162=-999,"NA",IF('Water Data'!K162&lt;1, "&lt;1", IF('Water Data'!K162&gt;99, "&gt;99", 'Water Data'!K162))),"-")</f>
        <v>-</v>
      </c>
      <c r="L165" s="36" t="str">
        <f>IF(ISNUMBER('Water Data'!L162),IF('Water Data'!L162=-999,"NA",IF('Water Data'!L162&lt;1, "&lt;1", IF('Water Data'!L162&gt;99, "&gt;99", 'Water Data'!L162))),"-")</f>
        <v>-</v>
      </c>
      <c r="M165" s="36" t="str">
        <f>IF(ISNUMBER('Water Data'!M162),IF('Water Data'!M162=-999,"NA",IF('Water Data'!M162&lt;1, "&lt;1", IF('Water Data'!M162&gt;99, "&gt;99", 'Water Data'!M162))),"-")</f>
        <v>-</v>
      </c>
      <c r="N165" s="36" t="str">
        <f>IF(ISNUMBER('Water Data'!N162),IF('Water Data'!N162=-999,"NA",IF('Water Data'!N162&lt;1, "&lt;1", IF('Water Data'!N162&gt;99, "&gt;99", 'Water Data'!N162))),"-")</f>
        <v>-</v>
      </c>
      <c r="O165" s="36" t="str">
        <f>IF(ISNUMBER('Water Data'!O162),IF('Water Data'!O162=-999,"NA",IF('Water Data'!O162&lt;1, "&lt;1", IF('Water Data'!O162&gt;99, "&gt;99", 'Water Data'!O162))),"-")</f>
        <v>-</v>
      </c>
      <c r="P165" s="36" t="str">
        <f>IF(ISNUMBER('Water Data'!P162),IF('Water Data'!P162=-999,"NA",IF('Water Data'!P162&lt;1, "&lt;1", IF('Water Data'!P162&gt;99, "&gt;99", 'Water Data'!P162))),"-")</f>
        <v>-</v>
      </c>
      <c r="Q165" s="36" t="str">
        <f>IF(ISNUMBER('Water Data'!Q162),IF('Water Data'!Q162=-999,"NA",IF('Water Data'!Q162&lt;1, "&lt;1", IF('Water Data'!Q162&gt;99, "&gt;99", 'Water Data'!Q162))),"-")</f>
        <v>-</v>
      </c>
      <c r="R165" s="36" t="str">
        <f>IF(ISNUMBER('Water Data'!R162),IF('Water Data'!R162=-999,"NA",IF('Water Data'!R162&lt;1, "&lt;1", IF('Water Data'!R162&gt;99, "&gt;99", 'Water Data'!R162))),"-")</f>
        <v>-</v>
      </c>
      <c r="S165" s="36" t="str">
        <f>IF(ISNUMBER('Water Data'!S162),IF('Water Data'!S162=-999,"NA",IF('Water Data'!S162&lt;1, "&lt;1", IF('Water Data'!S162&gt;99, "&gt;99", 'Water Data'!S162))),"-")</f>
        <v>-</v>
      </c>
      <c r="T165" s="36" t="str">
        <f>IF(ISNUMBER('Water Data'!T162),IF('Water Data'!T162=-999,"NA",IF('Water Data'!T162&lt;1, "&lt;1", IF('Water Data'!T162&gt;99, "&gt;99", 'Water Data'!T162))),"-")</f>
        <v>-</v>
      </c>
      <c r="U165" s="36" t="str">
        <f>IF(ISNUMBER('Water Data'!U162),IF('Water Data'!U162=-999,"NA",IF('Water Data'!U162&lt;1, "&lt;1", IF('Water Data'!U162&gt;99, "&gt;99", 'Water Data'!U162))),"-")</f>
        <v>-</v>
      </c>
      <c r="V165" s="36" t="str">
        <f>IF(ISNUMBER('Water Data'!V162),IF('Water Data'!V162=-999,"NA",IF('Water Data'!V162&lt;1, "&lt;1", IF('Water Data'!V162&gt;99, "&gt;99", 'Water Data'!V162))),"-")</f>
        <v>-</v>
      </c>
      <c r="W165" s="36" t="str">
        <f>IF(ISNUMBER('Water Data'!W162),IF('Water Data'!W162=-999,"NA",IF('Water Data'!W162&lt;1, "&lt;1", IF('Water Data'!W162&gt;99, "&gt;99", 'Water Data'!W162))),"-")</f>
        <v>-</v>
      </c>
      <c r="X165" s="36" t="str">
        <f>IF(ISNUMBER('Water Data'!X162),IF('Water Data'!X162=-999,"NA",IF('Water Data'!X162&lt;1, "&lt;1", IF('Water Data'!X162&gt;99, "&gt;99", 'Water Data'!X162))),"-")</f>
        <v>-</v>
      </c>
      <c r="Y165" s="36" t="str">
        <f>IF(ISNUMBER('Water Data'!Y162),IF('Water Data'!Y162=-999,"NA",IF('Water Data'!Y162&lt;1, "&lt;1", IF('Water Data'!Y162&gt;99, "&gt;99", 'Water Data'!Y162))),"-")</f>
        <v>-</v>
      </c>
      <c r="Z165" s="5"/>
    </row>
    <row r="166" spans="1:26" s="2" customFormat="1" hidden="1" x14ac:dyDescent="0.2">
      <c r="A166" s="37" t="str">
        <f>'Water Data'!A163</f>
        <v>Least Developed Countries</v>
      </c>
      <c r="B166" s="5">
        <f>'Water Data'!B163</f>
        <v>2001</v>
      </c>
      <c r="C166" s="50">
        <f>'Water Data'!C163</f>
        <v>253573.511</v>
      </c>
      <c r="D166" s="8">
        <f>IF(ISNUMBER('Water Data'!D163),'Water Data'!D163,"-")</f>
        <v>25.413381576538086</v>
      </c>
      <c r="E166" s="8">
        <f>IF(ISNUMBER('Water Data'!E163),'Water Data'!E163,"-")</f>
        <v>21.921754837036133</v>
      </c>
      <c r="F166" s="8">
        <f>IF(ISNUMBER('Water Data'!F163),'Water Data'!F163,"-")</f>
        <v>40.22802734375</v>
      </c>
      <c r="G166" s="8">
        <f>IF(ISNUMBER('Water Data'!G163),'Water Data'!G163,"-")</f>
        <v>37.850215911865234</v>
      </c>
      <c r="H166" s="36" t="str">
        <f>IF(ISNUMBER('Water Data'!H163),IF('Water Data'!H163=-999,"NA",IF('Water Data'!H163&lt;1, "&lt;1", IF('Water Data'!H163&gt;99, "&gt;99", 'Water Data'!H163))),"-")</f>
        <v>-</v>
      </c>
      <c r="I166" s="36" t="str">
        <f>IF(ISNUMBER('Water Data'!I163),IF('Water Data'!I163=-999,"NA",IF('Water Data'!I163&lt;1, "&lt;1", IF('Water Data'!I163&gt;99, "&gt;99", 'Water Data'!I163))),"-")</f>
        <v>-</v>
      </c>
      <c r="J166" s="36" t="str">
        <f>IF(ISNUMBER('Water Data'!J163),IF('Water Data'!J163=-999,"NA",IF('Water Data'!J163&lt;1, "&lt;1", IF('Water Data'!J163&gt;99, "&gt;99", 'Water Data'!J163))),"-")</f>
        <v>-</v>
      </c>
      <c r="K166" s="36" t="str">
        <f>IF(ISNUMBER('Water Data'!K163),IF('Water Data'!K163=-999,"NA",IF('Water Data'!K163&lt;1, "&lt;1", IF('Water Data'!K163&gt;99, "&gt;99", 'Water Data'!K163))),"-")</f>
        <v>-</v>
      </c>
      <c r="L166" s="36" t="str">
        <f>IF(ISNUMBER('Water Data'!L163),IF('Water Data'!L163=-999,"NA",IF('Water Data'!L163&lt;1, "&lt;1", IF('Water Data'!L163&gt;99, "&gt;99", 'Water Data'!L163))),"-")</f>
        <v>-</v>
      </c>
      <c r="M166" s="36" t="str">
        <f>IF(ISNUMBER('Water Data'!M163),IF('Water Data'!M163=-999,"NA",IF('Water Data'!M163&lt;1, "&lt;1", IF('Water Data'!M163&gt;99, "&gt;99", 'Water Data'!M163))),"-")</f>
        <v>-</v>
      </c>
      <c r="N166" s="36" t="str">
        <f>IF(ISNUMBER('Water Data'!N163),IF('Water Data'!N163=-999,"NA",IF('Water Data'!N163&lt;1, "&lt;1", IF('Water Data'!N163&gt;99, "&gt;99", 'Water Data'!N163))),"-")</f>
        <v>-</v>
      </c>
      <c r="O166" s="36" t="str">
        <f>IF(ISNUMBER('Water Data'!O163),IF('Water Data'!O163=-999,"NA",IF('Water Data'!O163&lt;1, "&lt;1", IF('Water Data'!O163&gt;99, "&gt;99", 'Water Data'!O163))),"-")</f>
        <v>-</v>
      </c>
      <c r="P166" s="36" t="str">
        <f>IF(ISNUMBER('Water Data'!P163),IF('Water Data'!P163=-999,"NA",IF('Water Data'!P163&lt;1, "&lt;1", IF('Water Data'!P163&gt;99, "&gt;99", 'Water Data'!P163))),"-")</f>
        <v>-</v>
      </c>
      <c r="Q166" s="36" t="str">
        <f>IF(ISNUMBER('Water Data'!Q163),IF('Water Data'!Q163=-999,"NA",IF('Water Data'!Q163&lt;1, "&lt;1", IF('Water Data'!Q163&gt;99, "&gt;99", 'Water Data'!Q163))),"-")</f>
        <v>-</v>
      </c>
      <c r="R166" s="36" t="str">
        <f>IF(ISNUMBER('Water Data'!R163),IF('Water Data'!R163=-999,"NA",IF('Water Data'!R163&lt;1, "&lt;1", IF('Water Data'!R163&gt;99, "&gt;99", 'Water Data'!R163))),"-")</f>
        <v>-</v>
      </c>
      <c r="S166" s="36" t="str">
        <f>IF(ISNUMBER('Water Data'!S163),IF('Water Data'!S163=-999,"NA",IF('Water Data'!S163&lt;1, "&lt;1", IF('Water Data'!S163&gt;99, "&gt;99", 'Water Data'!S163))),"-")</f>
        <v>-</v>
      </c>
      <c r="T166" s="36" t="str">
        <f>IF(ISNUMBER('Water Data'!T163),IF('Water Data'!T163=-999,"NA",IF('Water Data'!T163&lt;1, "&lt;1", IF('Water Data'!T163&gt;99, "&gt;99", 'Water Data'!T163))),"-")</f>
        <v>-</v>
      </c>
      <c r="U166" s="36" t="str">
        <f>IF(ISNUMBER('Water Data'!U163),IF('Water Data'!U163=-999,"NA",IF('Water Data'!U163&lt;1, "&lt;1", IF('Water Data'!U163&gt;99, "&gt;99", 'Water Data'!U163))),"-")</f>
        <v>-</v>
      </c>
      <c r="V166" s="36" t="str">
        <f>IF(ISNUMBER('Water Data'!V163),IF('Water Data'!V163=-999,"NA",IF('Water Data'!V163&lt;1, "&lt;1", IF('Water Data'!V163&gt;99, "&gt;99", 'Water Data'!V163))),"-")</f>
        <v>-</v>
      </c>
      <c r="W166" s="36" t="str">
        <f>IF(ISNUMBER('Water Data'!W163),IF('Water Data'!W163=-999,"NA",IF('Water Data'!W163&lt;1, "&lt;1", IF('Water Data'!W163&gt;99, "&gt;99", 'Water Data'!W163))),"-")</f>
        <v>-</v>
      </c>
      <c r="X166" s="36" t="str">
        <f>IF(ISNUMBER('Water Data'!X163),IF('Water Data'!X163=-999,"NA",IF('Water Data'!X163&lt;1, "&lt;1", IF('Water Data'!X163&gt;99, "&gt;99", 'Water Data'!X163))),"-")</f>
        <v>-</v>
      </c>
      <c r="Y166" s="36" t="str">
        <f>IF(ISNUMBER('Water Data'!Y163),IF('Water Data'!Y163=-999,"NA",IF('Water Data'!Y163&lt;1, "&lt;1", IF('Water Data'!Y163&gt;99, "&gt;99", 'Water Data'!Y163))),"-")</f>
        <v>-</v>
      </c>
      <c r="Z166" s="5"/>
    </row>
    <row r="167" spans="1:26" s="2" customFormat="1" hidden="1" x14ac:dyDescent="0.2">
      <c r="A167" s="37" t="str">
        <f>'Water Data'!A164</f>
        <v>Least Developed Countries</v>
      </c>
      <c r="B167" s="5">
        <f>'Water Data'!B164</f>
        <v>2002</v>
      </c>
      <c r="C167" s="50">
        <f>'Water Data'!C164</f>
        <v>259507.815</v>
      </c>
      <c r="D167" s="8">
        <f>IF(ISNUMBER('Water Data'!D164),'Water Data'!D164,"-")</f>
        <v>25.841846466064453</v>
      </c>
      <c r="E167" s="8">
        <f>IF(ISNUMBER('Water Data'!E164),'Water Data'!E164,"-")</f>
        <v>21.962308883666992</v>
      </c>
      <c r="F167" s="8">
        <f>IF(ISNUMBER('Water Data'!F164),'Water Data'!F164,"-")</f>
        <v>40.274417877197266</v>
      </c>
      <c r="G167" s="8">
        <f>IF(ISNUMBER('Water Data'!G164),'Water Data'!G164,"-")</f>
        <v>37.763271331787109</v>
      </c>
      <c r="H167" s="36" t="str">
        <f>IF(ISNUMBER('Water Data'!H164),IF('Water Data'!H164=-999,"NA",IF('Water Data'!H164&lt;1, "&lt;1", IF('Water Data'!H164&gt;99, "&gt;99", 'Water Data'!H164))),"-")</f>
        <v>-</v>
      </c>
      <c r="I167" s="36" t="str">
        <f>IF(ISNUMBER('Water Data'!I164),IF('Water Data'!I164=-999,"NA",IF('Water Data'!I164&lt;1, "&lt;1", IF('Water Data'!I164&gt;99, "&gt;99", 'Water Data'!I164))),"-")</f>
        <v>-</v>
      </c>
      <c r="J167" s="36" t="str">
        <f>IF(ISNUMBER('Water Data'!J164),IF('Water Data'!J164=-999,"NA",IF('Water Data'!J164&lt;1, "&lt;1", IF('Water Data'!J164&gt;99, "&gt;99", 'Water Data'!J164))),"-")</f>
        <v>-</v>
      </c>
      <c r="K167" s="36" t="str">
        <f>IF(ISNUMBER('Water Data'!K164),IF('Water Data'!K164=-999,"NA",IF('Water Data'!K164&lt;1, "&lt;1", IF('Water Data'!K164&gt;99, "&gt;99", 'Water Data'!K164))),"-")</f>
        <v>-</v>
      </c>
      <c r="L167" s="36" t="str">
        <f>IF(ISNUMBER('Water Data'!L164),IF('Water Data'!L164=-999,"NA",IF('Water Data'!L164&lt;1, "&lt;1", IF('Water Data'!L164&gt;99, "&gt;99", 'Water Data'!L164))),"-")</f>
        <v>-</v>
      </c>
      <c r="M167" s="36" t="str">
        <f>IF(ISNUMBER('Water Data'!M164),IF('Water Data'!M164=-999,"NA",IF('Water Data'!M164&lt;1, "&lt;1", IF('Water Data'!M164&gt;99, "&gt;99", 'Water Data'!M164))),"-")</f>
        <v>-</v>
      </c>
      <c r="N167" s="36" t="str">
        <f>IF(ISNUMBER('Water Data'!N164),IF('Water Data'!N164=-999,"NA",IF('Water Data'!N164&lt;1, "&lt;1", IF('Water Data'!N164&gt;99, "&gt;99", 'Water Data'!N164))),"-")</f>
        <v>-</v>
      </c>
      <c r="O167" s="36" t="str">
        <f>IF(ISNUMBER('Water Data'!O164),IF('Water Data'!O164=-999,"NA",IF('Water Data'!O164&lt;1, "&lt;1", IF('Water Data'!O164&gt;99, "&gt;99", 'Water Data'!O164))),"-")</f>
        <v>-</v>
      </c>
      <c r="P167" s="36" t="str">
        <f>IF(ISNUMBER('Water Data'!P164),IF('Water Data'!P164=-999,"NA",IF('Water Data'!P164&lt;1, "&lt;1", IF('Water Data'!P164&gt;99, "&gt;99", 'Water Data'!P164))),"-")</f>
        <v>-</v>
      </c>
      <c r="Q167" s="36" t="str">
        <f>IF(ISNUMBER('Water Data'!Q164),IF('Water Data'!Q164=-999,"NA",IF('Water Data'!Q164&lt;1, "&lt;1", IF('Water Data'!Q164&gt;99, "&gt;99", 'Water Data'!Q164))),"-")</f>
        <v>-</v>
      </c>
      <c r="R167" s="36" t="str">
        <f>IF(ISNUMBER('Water Data'!R164),IF('Water Data'!R164=-999,"NA",IF('Water Data'!R164&lt;1, "&lt;1", IF('Water Data'!R164&gt;99, "&gt;99", 'Water Data'!R164))),"-")</f>
        <v>-</v>
      </c>
      <c r="S167" s="36" t="str">
        <f>IF(ISNUMBER('Water Data'!S164),IF('Water Data'!S164=-999,"NA",IF('Water Data'!S164&lt;1, "&lt;1", IF('Water Data'!S164&gt;99, "&gt;99", 'Water Data'!S164))),"-")</f>
        <v>-</v>
      </c>
      <c r="T167" s="36" t="str">
        <f>IF(ISNUMBER('Water Data'!T164),IF('Water Data'!T164=-999,"NA",IF('Water Data'!T164&lt;1, "&lt;1", IF('Water Data'!T164&gt;99, "&gt;99", 'Water Data'!T164))),"-")</f>
        <v>-</v>
      </c>
      <c r="U167" s="36" t="str">
        <f>IF(ISNUMBER('Water Data'!U164),IF('Water Data'!U164=-999,"NA",IF('Water Data'!U164&lt;1, "&lt;1", IF('Water Data'!U164&gt;99, "&gt;99", 'Water Data'!U164))),"-")</f>
        <v>-</v>
      </c>
      <c r="V167" s="36" t="str">
        <f>IF(ISNUMBER('Water Data'!V164),IF('Water Data'!V164=-999,"NA",IF('Water Data'!V164&lt;1, "&lt;1", IF('Water Data'!V164&gt;99, "&gt;99", 'Water Data'!V164))),"-")</f>
        <v>-</v>
      </c>
      <c r="W167" s="36" t="str">
        <f>IF(ISNUMBER('Water Data'!W164),IF('Water Data'!W164=-999,"NA",IF('Water Data'!W164&lt;1, "&lt;1", IF('Water Data'!W164&gt;99, "&gt;99", 'Water Data'!W164))),"-")</f>
        <v>-</v>
      </c>
      <c r="X167" s="36" t="str">
        <f>IF(ISNUMBER('Water Data'!X164),IF('Water Data'!X164=-999,"NA",IF('Water Data'!X164&lt;1, "&lt;1", IF('Water Data'!X164&gt;99, "&gt;99", 'Water Data'!X164))),"-")</f>
        <v>-</v>
      </c>
      <c r="Y167" s="36" t="str">
        <f>IF(ISNUMBER('Water Data'!Y164),IF('Water Data'!Y164=-999,"NA",IF('Water Data'!Y164&lt;1, "&lt;1", IF('Water Data'!Y164&gt;99, "&gt;99", 'Water Data'!Y164))),"-")</f>
        <v>-</v>
      </c>
      <c r="Z167" s="5"/>
    </row>
    <row r="168" spans="1:26" s="2" customFormat="1" hidden="1" x14ac:dyDescent="0.2">
      <c r="A168" s="37" t="str">
        <f>'Water Data'!A165</f>
        <v>Least Developed Countries</v>
      </c>
      <c r="B168" s="5">
        <f>'Water Data'!B165</f>
        <v>2003</v>
      </c>
      <c r="C168" s="50">
        <f>'Water Data'!C165</f>
        <v>264816.90000000002</v>
      </c>
      <c r="D168" s="8">
        <f>IF(ISNUMBER('Water Data'!D165),'Water Data'!D165,"-")</f>
        <v>26.304750442504883</v>
      </c>
      <c r="E168" s="8">
        <f>IF(ISNUMBER('Water Data'!E165),'Water Data'!E165,"-")</f>
        <v>21.754913330078125</v>
      </c>
      <c r="F168" s="8">
        <f>IF(ISNUMBER('Water Data'!F165),'Water Data'!F165,"-")</f>
        <v>40.442600250244141</v>
      </c>
      <c r="G168" s="8">
        <f>IF(ISNUMBER('Water Data'!G165),'Water Data'!G165,"-")</f>
        <v>37.802486419677734</v>
      </c>
      <c r="H168" s="36" t="str">
        <f>IF(ISNUMBER('Water Data'!H165),IF('Water Data'!H165=-999,"NA",IF('Water Data'!H165&lt;1, "&lt;1", IF('Water Data'!H165&gt;99, "&gt;99", 'Water Data'!H165))),"-")</f>
        <v>-</v>
      </c>
      <c r="I168" s="36" t="str">
        <f>IF(ISNUMBER('Water Data'!I165),IF('Water Data'!I165=-999,"NA",IF('Water Data'!I165&lt;1, "&lt;1", IF('Water Data'!I165&gt;99, "&gt;99", 'Water Data'!I165))),"-")</f>
        <v>-</v>
      </c>
      <c r="J168" s="36" t="str">
        <f>IF(ISNUMBER('Water Data'!J165),IF('Water Data'!J165=-999,"NA",IF('Water Data'!J165&lt;1, "&lt;1", IF('Water Data'!J165&gt;99, "&gt;99", 'Water Data'!J165))),"-")</f>
        <v>-</v>
      </c>
      <c r="K168" s="36" t="str">
        <f>IF(ISNUMBER('Water Data'!K165),IF('Water Data'!K165=-999,"NA",IF('Water Data'!K165&lt;1, "&lt;1", IF('Water Data'!K165&gt;99, "&gt;99", 'Water Data'!K165))),"-")</f>
        <v>-</v>
      </c>
      <c r="L168" s="36" t="str">
        <f>IF(ISNUMBER('Water Data'!L165),IF('Water Data'!L165=-999,"NA",IF('Water Data'!L165&lt;1, "&lt;1", IF('Water Data'!L165&gt;99, "&gt;99", 'Water Data'!L165))),"-")</f>
        <v>-</v>
      </c>
      <c r="M168" s="36" t="str">
        <f>IF(ISNUMBER('Water Data'!M165),IF('Water Data'!M165=-999,"NA",IF('Water Data'!M165&lt;1, "&lt;1", IF('Water Data'!M165&gt;99, "&gt;99", 'Water Data'!M165))),"-")</f>
        <v>-</v>
      </c>
      <c r="N168" s="36" t="str">
        <f>IF(ISNUMBER('Water Data'!N165),IF('Water Data'!N165=-999,"NA",IF('Water Data'!N165&lt;1, "&lt;1", IF('Water Data'!N165&gt;99, "&gt;99", 'Water Data'!N165))),"-")</f>
        <v>-</v>
      </c>
      <c r="O168" s="36" t="str">
        <f>IF(ISNUMBER('Water Data'!O165),IF('Water Data'!O165=-999,"NA",IF('Water Data'!O165&lt;1, "&lt;1", IF('Water Data'!O165&gt;99, "&gt;99", 'Water Data'!O165))),"-")</f>
        <v>-</v>
      </c>
      <c r="P168" s="36" t="str">
        <f>IF(ISNUMBER('Water Data'!P165),IF('Water Data'!P165=-999,"NA",IF('Water Data'!P165&lt;1, "&lt;1", IF('Water Data'!P165&gt;99, "&gt;99", 'Water Data'!P165))),"-")</f>
        <v>-</v>
      </c>
      <c r="Q168" s="36" t="str">
        <f>IF(ISNUMBER('Water Data'!Q165),IF('Water Data'!Q165=-999,"NA",IF('Water Data'!Q165&lt;1, "&lt;1", IF('Water Data'!Q165&gt;99, "&gt;99", 'Water Data'!Q165))),"-")</f>
        <v>-</v>
      </c>
      <c r="R168" s="36" t="str">
        <f>IF(ISNUMBER('Water Data'!R165),IF('Water Data'!R165=-999,"NA",IF('Water Data'!R165&lt;1, "&lt;1", IF('Water Data'!R165&gt;99, "&gt;99", 'Water Data'!R165))),"-")</f>
        <v>-</v>
      </c>
      <c r="S168" s="36" t="str">
        <f>IF(ISNUMBER('Water Data'!S165),IF('Water Data'!S165=-999,"NA",IF('Water Data'!S165&lt;1, "&lt;1", IF('Water Data'!S165&gt;99, "&gt;99", 'Water Data'!S165))),"-")</f>
        <v>-</v>
      </c>
      <c r="T168" s="36" t="str">
        <f>IF(ISNUMBER('Water Data'!T165),IF('Water Data'!T165=-999,"NA",IF('Water Data'!T165&lt;1, "&lt;1", IF('Water Data'!T165&gt;99, "&gt;99", 'Water Data'!T165))),"-")</f>
        <v>-</v>
      </c>
      <c r="U168" s="36" t="str">
        <f>IF(ISNUMBER('Water Data'!U165),IF('Water Data'!U165=-999,"NA",IF('Water Data'!U165&lt;1, "&lt;1", IF('Water Data'!U165&gt;99, "&gt;99", 'Water Data'!U165))),"-")</f>
        <v>-</v>
      </c>
      <c r="V168" s="36" t="str">
        <f>IF(ISNUMBER('Water Data'!V165),IF('Water Data'!V165=-999,"NA",IF('Water Data'!V165&lt;1, "&lt;1", IF('Water Data'!V165&gt;99, "&gt;99", 'Water Data'!V165))),"-")</f>
        <v>-</v>
      </c>
      <c r="W168" s="36" t="str">
        <f>IF(ISNUMBER('Water Data'!W165),IF('Water Data'!W165=-999,"NA",IF('Water Data'!W165&lt;1, "&lt;1", IF('Water Data'!W165&gt;99, "&gt;99", 'Water Data'!W165))),"-")</f>
        <v>-</v>
      </c>
      <c r="X168" s="36" t="str">
        <f>IF(ISNUMBER('Water Data'!X165),IF('Water Data'!X165=-999,"NA",IF('Water Data'!X165&lt;1, "&lt;1", IF('Water Data'!X165&gt;99, "&gt;99", 'Water Data'!X165))),"-")</f>
        <v>-</v>
      </c>
      <c r="Y168" s="36" t="str">
        <f>IF(ISNUMBER('Water Data'!Y165),IF('Water Data'!Y165=-999,"NA",IF('Water Data'!Y165&lt;1, "&lt;1", IF('Water Data'!Y165&gt;99, "&gt;99", 'Water Data'!Y165))),"-")</f>
        <v>-</v>
      </c>
      <c r="Z168" s="5"/>
    </row>
    <row r="169" spans="1:26" s="2" customFormat="1" hidden="1" x14ac:dyDescent="0.2">
      <c r="A169" s="37" t="str">
        <f>'Water Data'!A166</f>
        <v>Least Developed Countries</v>
      </c>
      <c r="B169" s="5">
        <f>'Water Data'!B166</f>
        <v>2004</v>
      </c>
      <c r="C169" s="50">
        <f>'Water Data'!C166</f>
        <v>270861.31699999998</v>
      </c>
      <c r="D169" s="8">
        <f>IF(ISNUMBER('Water Data'!D166),'Water Data'!D166,"-")</f>
        <v>26.748285293579102</v>
      </c>
      <c r="E169" s="8">
        <f>IF(ISNUMBER('Water Data'!E166),'Water Data'!E166,"-")</f>
        <v>21.723953247070313</v>
      </c>
      <c r="F169" s="8">
        <f>IF(ISNUMBER('Water Data'!F166),'Water Data'!F166,"-")</f>
        <v>40.500717163085938</v>
      </c>
      <c r="G169" s="8">
        <f>IF(ISNUMBER('Water Data'!G166),'Water Data'!G166,"-")</f>
        <v>37.77532958984375</v>
      </c>
      <c r="H169" s="36" t="str">
        <f>IF(ISNUMBER('Water Data'!H166),IF('Water Data'!H166=-999,"NA",IF('Water Data'!H166&lt;1, "&lt;1", IF('Water Data'!H166&gt;99, "&gt;99", 'Water Data'!H166))),"-")</f>
        <v>-</v>
      </c>
      <c r="I169" s="36" t="str">
        <f>IF(ISNUMBER('Water Data'!I166),IF('Water Data'!I166=-999,"NA",IF('Water Data'!I166&lt;1, "&lt;1", IF('Water Data'!I166&gt;99, "&gt;99", 'Water Data'!I166))),"-")</f>
        <v>-</v>
      </c>
      <c r="J169" s="36">
        <f>IF(ISNUMBER('Water Data'!J166),IF('Water Data'!J166=-999,"NA",IF('Water Data'!J166&lt;1, "&lt;1", IF('Water Data'!J166&gt;99, "&gt;99", 'Water Data'!J166))),"-")</f>
        <v>61.759994506835938</v>
      </c>
      <c r="K169" s="36" t="str">
        <f>IF(ISNUMBER('Water Data'!K166),IF('Water Data'!K166=-999,"NA",IF('Water Data'!K166&lt;1, "&lt;1", IF('Water Data'!K166&gt;99, "&gt;99", 'Water Data'!K166))),"-")</f>
        <v>-</v>
      </c>
      <c r="L169" s="36" t="str">
        <f>IF(ISNUMBER('Water Data'!L166),IF('Water Data'!L166=-999,"NA",IF('Water Data'!L166&lt;1, "&lt;1", IF('Water Data'!L166&gt;99, "&gt;99", 'Water Data'!L166))),"-")</f>
        <v>-</v>
      </c>
      <c r="M169" s="36" t="str">
        <f>IF(ISNUMBER('Water Data'!M166),IF('Water Data'!M166=-999,"NA",IF('Water Data'!M166&lt;1, "&lt;1", IF('Water Data'!M166&gt;99, "&gt;99", 'Water Data'!M166))),"-")</f>
        <v>-</v>
      </c>
      <c r="N169" s="36" t="str">
        <f>IF(ISNUMBER('Water Data'!N166),IF('Water Data'!N166=-999,"NA",IF('Water Data'!N166&lt;1, "&lt;1", IF('Water Data'!N166&gt;99, "&gt;99", 'Water Data'!N166))),"-")</f>
        <v>-</v>
      </c>
      <c r="O169" s="36" t="str">
        <f>IF(ISNUMBER('Water Data'!O166),IF('Water Data'!O166=-999,"NA",IF('Water Data'!O166&lt;1, "&lt;1", IF('Water Data'!O166&gt;99, "&gt;99", 'Water Data'!O166))),"-")</f>
        <v>-</v>
      </c>
      <c r="P169" s="36" t="str">
        <f>IF(ISNUMBER('Water Data'!P166),IF('Water Data'!P166=-999,"NA",IF('Water Data'!P166&lt;1, "&lt;1", IF('Water Data'!P166&gt;99, "&gt;99", 'Water Data'!P166))),"-")</f>
        <v>-</v>
      </c>
      <c r="Q169" s="36" t="str">
        <f>IF(ISNUMBER('Water Data'!Q166),IF('Water Data'!Q166=-999,"NA",IF('Water Data'!Q166&lt;1, "&lt;1", IF('Water Data'!Q166&gt;99, "&gt;99", 'Water Data'!Q166))),"-")</f>
        <v>-</v>
      </c>
      <c r="R169" s="36" t="str">
        <f>IF(ISNUMBER('Water Data'!R166),IF('Water Data'!R166=-999,"NA",IF('Water Data'!R166&lt;1, "&lt;1", IF('Water Data'!R166&gt;99, "&gt;99", 'Water Data'!R166))),"-")</f>
        <v>-</v>
      </c>
      <c r="S169" s="36" t="str">
        <f>IF(ISNUMBER('Water Data'!S166),IF('Water Data'!S166=-999,"NA",IF('Water Data'!S166&lt;1, "&lt;1", IF('Water Data'!S166&gt;99, "&gt;99", 'Water Data'!S166))),"-")</f>
        <v>-</v>
      </c>
      <c r="T169" s="36" t="str">
        <f>IF(ISNUMBER('Water Data'!T166),IF('Water Data'!T166=-999,"NA",IF('Water Data'!T166&lt;1, "&lt;1", IF('Water Data'!T166&gt;99, "&gt;99", 'Water Data'!T166))),"-")</f>
        <v>-</v>
      </c>
      <c r="U169" s="36" t="str">
        <f>IF(ISNUMBER('Water Data'!U166),IF('Water Data'!U166=-999,"NA",IF('Water Data'!U166&lt;1, "&lt;1", IF('Water Data'!U166&gt;99, "&gt;99", 'Water Data'!U166))),"-")</f>
        <v>-</v>
      </c>
      <c r="V169" s="36">
        <f>IF(ISNUMBER('Water Data'!V166),IF('Water Data'!V166=-999,"NA",IF('Water Data'!V166&lt;1, "&lt;1", IF('Water Data'!V166&gt;99, "&gt;99", 'Water Data'!V166))),"-")</f>
        <v>62.499614715576172</v>
      </c>
      <c r="W169" s="36" t="str">
        <f>IF(ISNUMBER('Water Data'!W166),IF('Water Data'!W166=-999,"NA",IF('Water Data'!W166&lt;1, "&lt;1", IF('Water Data'!W166&gt;99, "&gt;99", 'Water Data'!W166))),"-")</f>
        <v>-</v>
      </c>
      <c r="X169" s="36" t="str">
        <f>IF(ISNUMBER('Water Data'!X166),IF('Water Data'!X166=-999,"NA",IF('Water Data'!X166&lt;1, "&lt;1", IF('Water Data'!X166&gt;99, "&gt;99", 'Water Data'!X166))),"-")</f>
        <v>-</v>
      </c>
      <c r="Y169" s="36">
        <f>IF(ISNUMBER('Water Data'!Y166),IF('Water Data'!Y166=-999,"NA",IF('Water Data'!Y166&lt;1, "&lt;1", IF('Water Data'!Y166&gt;99, "&gt;99", 'Water Data'!Y166))),"-")</f>
        <v>25.310142517089844</v>
      </c>
      <c r="Z169" s="5"/>
    </row>
    <row r="170" spans="1:26" s="2" customFormat="1" hidden="1" x14ac:dyDescent="0.2">
      <c r="A170" s="37" t="str">
        <f>'Water Data'!A167</f>
        <v>Least Developed Countries</v>
      </c>
      <c r="B170" s="5">
        <f>'Water Data'!B167</f>
        <v>2005</v>
      </c>
      <c r="C170" s="50">
        <f>'Water Data'!C167</f>
        <v>276713.897</v>
      </c>
      <c r="D170" s="8">
        <f>IF(ISNUMBER('Water Data'!D167),'Water Data'!D167,"-")</f>
        <v>27.19403076171875</v>
      </c>
      <c r="E170" s="8">
        <f>IF(ISNUMBER('Water Data'!E167),'Water Data'!E167,"-")</f>
        <v>21.666496276855469</v>
      </c>
      <c r="F170" s="8">
        <f>IF(ISNUMBER('Water Data'!F167),'Water Data'!F167,"-")</f>
        <v>40.548030853271484</v>
      </c>
      <c r="G170" s="8">
        <f>IF(ISNUMBER('Water Data'!G167),'Water Data'!G167,"-")</f>
        <v>37.785469055175781</v>
      </c>
      <c r="H170" s="36" t="str">
        <f>IF(ISNUMBER('Water Data'!H167),IF('Water Data'!H167=-999,"NA",IF('Water Data'!H167&lt;1, "&lt;1", IF('Water Data'!H167&gt;99, "&gt;99", 'Water Data'!H167))),"-")</f>
        <v>-</v>
      </c>
      <c r="I170" s="36" t="str">
        <f>IF(ISNUMBER('Water Data'!I167),IF('Water Data'!I167=-999,"NA",IF('Water Data'!I167&lt;1, "&lt;1", IF('Water Data'!I167&gt;99, "&gt;99", 'Water Data'!I167))),"-")</f>
        <v>-</v>
      </c>
      <c r="J170" s="36">
        <f>IF(ISNUMBER('Water Data'!J167),IF('Water Data'!J167=-999,"NA",IF('Water Data'!J167&lt;1, "&lt;1", IF('Water Data'!J167&gt;99, "&gt;99", 'Water Data'!J167))),"-")</f>
        <v>53.752674102783203</v>
      </c>
      <c r="K170" s="36" t="str">
        <f>IF(ISNUMBER('Water Data'!K167),IF('Water Data'!K167=-999,"NA",IF('Water Data'!K167&lt;1, "&lt;1", IF('Water Data'!K167&gt;99, "&gt;99", 'Water Data'!K167))),"-")</f>
        <v>-</v>
      </c>
      <c r="L170" s="36" t="str">
        <f>IF(ISNUMBER('Water Data'!L167),IF('Water Data'!L167=-999,"NA",IF('Water Data'!L167&lt;1, "&lt;1", IF('Water Data'!L167&gt;99, "&gt;99", 'Water Data'!L167))),"-")</f>
        <v>-</v>
      </c>
      <c r="M170" s="36" t="str">
        <f>IF(ISNUMBER('Water Data'!M167),IF('Water Data'!M167=-999,"NA",IF('Water Data'!M167&lt;1, "&lt;1", IF('Water Data'!M167&gt;99, "&gt;99", 'Water Data'!M167))),"-")</f>
        <v>-</v>
      </c>
      <c r="N170" s="36" t="str">
        <f>IF(ISNUMBER('Water Data'!N167),IF('Water Data'!N167=-999,"NA",IF('Water Data'!N167&lt;1, "&lt;1", IF('Water Data'!N167&gt;99, "&gt;99", 'Water Data'!N167))),"-")</f>
        <v>-</v>
      </c>
      <c r="O170" s="36" t="str">
        <f>IF(ISNUMBER('Water Data'!O167),IF('Water Data'!O167=-999,"NA",IF('Water Data'!O167&lt;1, "&lt;1", IF('Water Data'!O167&gt;99, "&gt;99", 'Water Data'!O167))),"-")</f>
        <v>-</v>
      </c>
      <c r="P170" s="36" t="str">
        <f>IF(ISNUMBER('Water Data'!P167),IF('Water Data'!P167=-999,"NA",IF('Water Data'!P167&lt;1, "&lt;1", IF('Water Data'!P167&gt;99, "&gt;99", 'Water Data'!P167))),"-")</f>
        <v>-</v>
      </c>
      <c r="Q170" s="36" t="str">
        <f>IF(ISNUMBER('Water Data'!Q167),IF('Water Data'!Q167=-999,"NA",IF('Water Data'!Q167&lt;1, "&lt;1", IF('Water Data'!Q167&gt;99, "&gt;99", 'Water Data'!Q167))),"-")</f>
        <v>-</v>
      </c>
      <c r="R170" s="36" t="str">
        <f>IF(ISNUMBER('Water Data'!R167),IF('Water Data'!R167=-999,"NA",IF('Water Data'!R167&lt;1, "&lt;1", IF('Water Data'!R167&gt;99, "&gt;99", 'Water Data'!R167))),"-")</f>
        <v>-</v>
      </c>
      <c r="S170" s="36" t="str">
        <f>IF(ISNUMBER('Water Data'!S167),IF('Water Data'!S167=-999,"NA",IF('Water Data'!S167&lt;1, "&lt;1", IF('Water Data'!S167&gt;99, "&gt;99", 'Water Data'!S167))),"-")</f>
        <v>-</v>
      </c>
      <c r="T170" s="36" t="str">
        <f>IF(ISNUMBER('Water Data'!T167),IF('Water Data'!T167=-999,"NA",IF('Water Data'!T167&lt;1, "&lt;1", IF('Water Data'!T167&gt;99, "&gt;99", 'Water Data'!T167))),"-")</f>
        <v>-</v>
      </c>
      <c r="U170" s="36" t="str">
        <f>IF(ISNUMBER('Water Data'!U167),IF('Water Data'!U167=-999,"NA",IF('Water Data'!U167&lt;1, "&lt;1", IF('Water Data'!U167&gt;99, "&gt;99", 'Water Data'!U167))),"-")</f>
        <v>-</v>
      </c>
      <c r="V170" s="36">
        <f>IF(ISNUMBER('Water Data'!V167),IF('Water Data'!V167=-999,"NA",IF('Water Data'!V167&lt;1, "&lt;1", IF('Water Data'!V167&gt;99, "&gt;99", 'Water Data'!V167))),"-")</f>
        <v>56.089363098144531</v>
      </c>
      <c r="W170" s="36" t="str">
        <f>IF(ISNUMBER('Water Data'!W167),IF('Water Data'!W167=-999,"NA",IF('Water Data'!W167&lt;1, "&lt;1", IF('Water Data'!W167&gt;99, "&gt;99", 'Water Data'!W167))),"-")</f>
        <v>-</v>
      </c>
      <c r="X170" s="36" t="str">
        <f>IF(ISNUMBER('Water Data'!X167),IF('Water Data'!X167=-999,"NA",IF('Water Data'!X167&lt;1, "&lt;1", IF('Water Data'!X167&gt;99, "&gt;99", 'Water Data'!X167))),"-")</f>
        <v>-</v>
      </c>
      <c r="Y170" s="36">
        <f>IF(ISNUMBER('Water Data'!Y167),IF('Water Data'!Y167=-999,"NA",IF('Water Data'!Y167&lt;1, "&lt;1", IF('Water Data'!Y167&gt;99, "&gt;99", 'Water Data'!Y167))),"-")</f>
        <v>33.384571075439453</v>
      </c>
      <c r="Z170" s="5"/>
    </row>
    <row r="171" spans="1:26" s="2" customFormat="1" hidden="1" x14ac:dyDescent="0.2">
      <c r="A171" s="37" t="str">
        <f>'Water Data'!A168</f>
        <v>Least Developed Countries</v>
      </c>
      <c r="B171" s="5">
        <f>'Water Data'!B168</f>
        <v>2006</v>
      </c>
      <c r="C171" s="50">
        <f>'Water Data'!C168</f>
        <v>282580.40500000003</v>
      </c>
      <c r="D171" s="8">
        <f>IF(ISNUMBER('Water Data'!D168),'Water Data'!D168,"-")</f>
        <v>27.635782241821289</v>
      </c>
      <c r="E171" s="8">
        <f>IF(ISNUMBER('Water Data'!E168),'Water Data'!E168,"-")</f>
        <v>21.637294769287109</v>
      </c>
      <c r="F171" s="8">
        <f>IF(ISNUMBER('Water Data'!F168),'Water Data'!F168,"-")</f>
        <v>40.576389312744141</v>
      </c>
      <c r="G171" s="8">
        <f>IF(ISNUMBER('Water Data'!G168),'Water Data'!G168,"-")</f>
        <v>37.78631591796875</v>
      </c>
      <c r="H171" s="36" t="str">
        <f>IF(ISNUMBER('Water Data'!H168),IF('Water Data'!H168=-999,"NA",IF('Water Data'!H168&lt;1, "&lt;1", IF('Water Data'!H168&gt;99, "&gt;99", 'Water Data'!H168))),"-")</f>
        <v>-</v>
      </c>
      <c r="I171" s="36" t="str">
        <f>IF(ISNUMBER('Water Data'!I168),IF('Water Data'!I168=-999,"NA",IF('Water Data'!I168&lt;1, "&lt;1", IF('Water Data'!I168&gt;99, "&gt;99", 'Water Data'!I168))),"-")</f>
        <v>-</v>
      </c>
      <c r="J171" s="36">
        <f>IF(ISNUMBER('Water Data'!J168),IF('Water Data'!J168=-999,"NA",IF('Water Data'!J168&lt;1, "&lt;1", IF('Water Data'!J168&gt;99, "&gt;99", 'Water Data'!J168))),"-")</f>
        <v>53.568748474121094</v>
      </c>
      <c r="K171" s="36" t="str">
        <f>IF(ISNUMBER('Water Data'!K168),IF('Water Data'!K168=-999,"NA",IF('Water Data'!K168&lt;1, "&lt;1", IF('Water Data'!K168&gt;99, "&gt;99", 'Water Data'!K168))),"-")</f>
        <v>-</v>
      </c>
      <c r="L171" s="36" t="str">
        <f>IF(ISNUMBER('Water Data'!L168),IF('Water Data'!L168=-999,"NA",IF('Water Data'!L168&lt;1, "&lt;1", IF('Water Data'!L168&gt;99, "&gt;99", 'Water Data'!L168))),"-")</f>
        <v>-</v>
      </c>
      <c r="M171" s="36" t="str">
        <f>IF(ISNUMBER('Water Data'!M168),IF('Water Data'!M168=-999,"NA",IF('Water Data'!M168&lt;1, "&lt;1", IF('Water Data'!M168&gt;99, "&gt;99", 'Water Data'!M168))),"-")</f>
        <v>-</v>
      </c>
      <c r="N171" s="36" t="str">
        <f>IF(ISNUMBER('Water Data'!N168),IF('Water Data'!N168=-999,"NA",IF('Water Data'!N168&lt;1, "&lt;1", IF('Water Data'!N168&gt;99, "&gt;99", 'Water Data'!N168))),"-")</f>
        <v>-</v>
      </c>
      <c r="O171" s="36" t="str">
        <f>IF(ISNUMBER('Water Data'!O168),IF('Water Data'!O168=-999,"NA",IF('Water Data'!O168&lt;1, "&lt;1", IF('Water Data'!O168&gt;99, "&gt;99", 'Water Data'!O168))),"-")</f>
        <v>-</v>
      </c>
      <c r="P171" s="36" t="str">
        <f>IF(ISNUMBER('Water Data'!P168),IF('Water Data'!P168=-999,"NA",IF('Water Data'!P168&lt;1, "&lt;1", IF('Water Data'!P168&gt;99, "&gt;99", 'Water Data'!P168))),"-")</f>
        <v>-</v>
      </c>
      <c r="Q171" s="36" t="str">
        <f>IF(ISNUMBER('Water Data'!Q168),IF('Water Data'!Q168=-999,"NA",IF('Water Data'!Q168&lt;1, "&lt;1", IF('Water Data'!Q168&gt;99, "&gt;99", 'Water Data'!Q168))),"-")</f>
        <v>-</v>
      </c>
      <c r="R171" s="36" t="str">
        <f>IF(ISNUMBER('Water Data'!R168),IF('Water Data'!R168=-999,"NA",IF('Water Data'!R168&lt;1, "&lt;1", IF('Water Data'!R168&gt;99, "&gt;99", 'Water Data'!R168))),"-")</f>
        <v>-</v>
      </c>
      <c r="S171" s="36" t="str">
        <f>IF(ISNUMBER('Water Data'!S168),IF('Water Data'!S168=-999,"NA",IF('Water Data'!S168&lt;1, "&lt;1", IF('Water Data'!S168&gt;99, "&gt;99", 'Water Data'!S168))),"-")</f>
        <v>-</v>
      </c>
      <c r="T171" s="36" t="str">
        <f>IF(ISNUMBER('Water Data'!T168),IF('Water Data'!T168=-999,"NA",IF('Water Data'!T168&lt;1, "&lt;1", IF('Water Data'!T168&gt;99, "&gt;99", 'Water Data'!T168))),"-")</f>
        <v>-</v>
      </c>
      <c r="U171" s="36" t="str">
        <f>IF(ISNUMBER('Water Data'!U168),IF('Water Data'!U168=-999,"NA",IF('Water Data'!U168&lt;1, "&lt;1", IF('Water Data'!U168&gt;99, "&gt;99", 'Water Data'!U168))),"-")</f>
        <v>-</v>
      </c>
      <c r="V171" s="36">
        <f>IF(ISNUMBER('Water Data'!V168),IF('Water Data'!V168=-999,"NA",IF('Water Data'!V168&lt;1, "&lt;1", IF('Water Data'!V168&gt;99, "&gt;99", 'Water Data'!V168))),"-")</f>
        <v>56.210857391357422</v>
      </c>
      <c r="W171" s="36" t="str">
        <f>IF(ISNUMBER('Water Data'!W168),IF('Water Data'!W168=-999,"NA",IF('Water Data'!W168&lt;1, "&lt;1", IF('Water Data'!W168&gt;99, "&gt;99", 'Water Data'!W168))),"-")</f>
        <v>-</v>
      </c>
      <c r="X171" s="36" t="str">
        <f>IF(ISNUMBER('Water Data'!X168),IF('Water Data'!X168=-999,"NA",IF('Water Data'!X168&lt;1, "&lt;1", IF('Water Data'!X168&gt;99, "&gt;99", 'Water Data'!X168))),"-")</f>
        <v>-</v>
      </c>
      <c r="Y171" s="36">
        <f>IF(ISNUMBER('Water Data'!Y168),IF('Water Data'!Y168=-999,"NA",IF('Water Data'!Y168&lt;1, "&lt;1", IF('Water Data'!Y168&gt;99, "&gt;99", 'Water Data'!Y168))),"-")</f>
        <v>34.640762329101563</v>
      </c>
      <c r="Z171" s="5"/>
    </row>
    <row r="172" spans="1:26" s="2" customFormat="1" hidden="1" x14ac:dyDescent="0.2">
      <c r="A172" s="37" t="str">
        <f>'Water Data'!A169</f>
        <v>Least Developed Countries</v>
      </c>
      <c r="B172" s="5">
        <f>'Water Data'!B169</f>
        <v>2007</v>
      </c>
      <c r="C172" s="50">
        <f>'Water Data'!C169</f>
        <v>287424.26299999998</v>
      </c>
      <c r="D172" s="8">
        <f>IF(ISNUMBER('Water Data'!D169),'Water Data'!D169,"-")</f>
        <v>27.941595077514648</v>
      </c>
      <c r="E172" s="8">
        <f>IF(ISNUMBER('Water Data'!E169),'Water Data'!E169,"-")</f>
        <v>21.145847320556641</v>
      </c>
      <c r="F172" s="8">
        <f>IF(ISNUMBER('Water Data'!F169),'Water Data'!F169,"-")</f>
        <v>41.1817626953125</v>
      </c>
      <c r="G172" s="8">
        <f>IF(ISNUMBER('Water Data'!G169),'Water Data'!G169,"-")</f>
        <v>37.672389984130859</v>
      </c>
      <c r="H172" s="36" t="str">
        <f>IF(ISNUMBER('Water Data'!H169),IF('Water Data'!H169=-999,"NA",IF('Water Data'!H169&lt;1, "&lt;1", IF('Water Data'!H169&gt;99, "&gt;99", 'Water Data'!H169))),"-")</f>
        <v>-</v>
      </c>
      <c r="I172" s="36" t="str">
        <f>IF(ISNUMBER('Water Data'!I169),IF('Water Data'!I169=-999,"NA",IF('Water Data'!I169&lt;1, "&lt;1", IF('Water Data'!I169&gt;99, "&gt;99", 'Water Data'!I169))),"-")</f>
        <v>-</v>
      </c>
      <c r="J172" s="36">
        <f>IF(ISNUMBER('Water Data'!J169),IF('Water Data'!J169=-999,"NA",IF('Water Data'!J169&lt;1, "&lt;1", IF('Water Data'!J169&gt;99, "&gt;99", 'Water Data'!J169))),"-")</f>
        <v>50.494281768798828</v>
      </c>
      <c r="K172" s="36" t="str">
        <f>IF(ISNUMBER('Water Data'!K169),IF('Water Data'!K169=-999,"NA",IF('Water Data'!K169&lt;1, "&lt;1", IF('Water Data'!K169&gt;99, "&gt;99", 'Water Data'!K169))),"-")</f>
        <v>-</v>
      </c>
      <c r="L172" s="36" t="str">
        <f>IF(ISNUMBER('Water Data'!L169),IF('Water Data'!L169=-999,"NA",IF('Water Data'!L169&lt;1, "&lt;1", IF('Water Data'!L169&gt;99, "&gt;99", 'Water Data'!L169))),"-")</f>
        <v>-</v>
      </c>
      <c r="M172" s="36" t="str">
        <f>IF(ISNUMBER('Water Data'!M169),IF('Water Data'!M169=-999,"NA",IF('Water Data'!M169&lt;1, "&lt;1", IF('Water Data'!M169&gt;99, "&gt;99", 'Water Data'!M169))),"-")</f>
        <v>-</v>
      </c>
      <c r="N172" s="36" t="str">
        <f>IF(ISNUMBER('Water Data'!N169),IF('Water Data'!N169=-999,"NA",IF('Water Data'!N169&lt;1, "&lt;1", IF('Water Data'!N169&gt;99, "&gt;99", 'Water Data'!N169))),"-")</f>
        <v>-</v>
      </c>
      <c r="O172" s="36" t="str">
        <f>IF(ISNUMBER('Water Data'!O169),IF('Water Data'!O169=-999,"NA",IF('Water Data'!O169&lt;1, "&lt;1", IF('Water Data'!O169&gt;99, "&gt;99", 'Water Data'!O169))),"-")</f>
        <v>-</v>
      </c>
      <c r="P172" s="36" t="str">
        <f>IF(ISNUMBER('Water Data'!P169),IF('Water Data'!P169=-999,"NA",IF('Water Data'!P169&lt;1, "&lt;1", IF('Water Data'!P169&gt;99, "&gt;99", 'Water Data'!P169))),"-")</f>
        <v>-</v>
      </c>
      <c r="Q172" s="36" t="str">
        <f>IF(ISNUMBER('Water Data'!Q169),IF('Water Data'!Q169=-999,"NA",IF('Water Data'!Q169&lt;1, "&lt;1", IF('Water Data'!Q169&gt;99, "&gt;99", 'Water Data'!Q169))),"-")</f>
        <v>-</v>
      </c>
      <c r="R172" s="36" t="str">
        <f>IF(ISNUMBER('Water Data'!R169),IF('Water Data'!R169=-999,"NA",IF('Water Data'!R169&lt;1, "&lt;1", IF('Water Data'!R169&gt;99, "&gt;99", 'Water Data'!R169))),"-")</f>
        <v>-</v>
      </c>
      <c r="S172" s="36" t="str">
        <f>IF(ISNUMBER('Water Data'!S169),IF('Water Data'!S169=-999,"NA",IF('Water Data'!S169&lt;1, "&lt;1", IF('Water Data'!S169&gt;99, "&gt;99", 'Water Data'!S169))),"-")</f>
        <v>-</v>
      </c>
      <c r="T172" s="36" t="str">
        <f>IF(ISNUMBER('Water Data'!T169),IF('Water Data'!T169=-999,"NA",IF('Water Data'!T169&lt;1, "&lt;1", IF('Water Data'!T169&gt;99, "&gt;99", 'Water Data'!T169))),"-")</f>
        <v>-</v>
      </c>
      <c r="U172" s="36" t="str">
        <f>IF(ISNUMBER('Water Data'!U169),IF('Water Data'!U169=-999,"NA",IF('Water Data'!U169&lt;1, "&lt;1", IF('Water Data'!U169&gt;99, "&gt;99", 'Water Data'!U169))),"-")</f>
        <v>-</v>
      </c>
      <c r="V172" s="36">
        <f>IF(ISNUMBER('Water Data'!V169),IF('Water Data'!V169=-999,"NA",IF('Water Data'!V169&lt;1, "&lt;1", IF('Water Data'!V169&gt;99, "&gt;99", 'Water Data'!V169))),"-")</f>
        <v>53.635261535644531</v>
      </c>
      <c r="W172" s="36" t="str">
        <f>IF(ISNUMBER('Water Data'!W169),IF('Water Data'!W169=-999,"NA",IF('Water Data'!W169&lt;1, "&lt;1", IF('Water Data'!W169&gt;99, "&gt;99", 'Water Data'!W169))),"-")</f>
        <v>-</v>
      </c>
      <c r="X172" s="36" t="str">
        <f>IF(ISNUMBER('Water Data'!X169),IF('Water Data'!X169=-999,"NA",IF('Water Data'!X169&lt;1, "&lt;1", IF('Water Data'!X169&gt;99, "&gt;99", 'Water Data'!X169))),"-")</f>
        <v>-</v>
      </c>
      <c r="Y172" s="36">
        <f>IF(ISNUMBER('Water Data'!Y169),IF('Water Data'!Y169=-999,"NA",IF('Water Data'!Y169&lt;1, "&lt;1", IF('Water Data'!Y169&gt;99, "&gt;99", 'Water Data'!Y169))),"-")</f>
        <v>34.045047760009766</v>
      </c>
      <c r="Z172" s="5"/>
    </row>
    <row r="173" spans="1:26" s="2" customFormat="1" hidden="1" x14ac:dyDescent="0.2">
      <c r="A173" s="37" t="str">
        <f>'Water Data'!A170</f>
        <v>Least Developed Countries</v>
      </c>
      <c r="B173" s="5">
        <f>'Water Data'!B170</f>
        <v>2008</v>
      </c>
      <c r="C173" s="50">
        <f>'Water Data'!C170</f>
        <v>293776.35700000002</v>
      </c>
      <c r="D173" s="8">
        <f>IF(ISNUMBER('Water Data'!D170),'Water Data'!D170,"-")</f>
        <v>28.435941696166992</v>
      </c>
      <c r="E173" s="8">
        <f>IF(ISNUMBER('Water Data'!E170),'Water Data'!E170,"-")</f>
        <v>21.109025955200195</v>
      </c>
      <c r="F173" s="8">
        <f>IF(ISNUMBER('Water Data'!F170),'Water Data'!F170,"-")</f>
        <v>41.209659576416016</v>
      </c>
      <c r="G173" s="8">
        <f>IF(ISNUMBER('Water Data'!G170),'Water Data'!G170,"-")</f>
        <v>37.681312561035156</v>
      </c>
      <c r="H173" s="36" t="str">
        <f>IF(ISNUMBER('Water Data'!H170),IF('Water Data'!H170=-999,"NA",IF('Water Data'!H170&lt;1, "&lt;1", IF('Water Data'!H170&gt;99, "&gt;99", 'Water Data'!H170))),"-")</f>
        <v>-</v>
      </c>
      <c r="I173" s="36" t="str">
        <f>IF(ISNUMBER('Water Data'!I170),IF('Water Data'!I170=-999,"NA",IF('Water Data'!I170&lt;1, "&lt;1", IF('Water Data'!I170&gt;99, "&gt;99", 'Water Data'!I170))),"-")</f>
        <v>-</v>
      </c>
      <c r="J173" s="36">
        <f>IF(ISNUMBER('Water Data'!J170),IF('Water Data'!J170=-999,"NA",IF('Water Data'!J170&lt;1, "&lt;1", IF('Water Data'!J170&gt;99, "&gt;99", 'Water Data'!J170))),"-")</f>
        <v>50.438350677490234</v>
      </c>
      <c r="K173" s="36" t="str">
        <f>IF(ISNUMBER('Water Data'!K170),IF('Water Data'!K170=-999,"NA",IF('Water Data'!K170&lt;1, "&lt;1", IF('Water Data'!K170&gt;99, "&gt;99", 'Water Data'!K170))),"-")</f>
        <v>-</v>
      </c>
      <c r="L173" s="36" t="str">
        <f>IF(ISNUMBER('Water Data'!L170),IF('Water Data'!L170=-999,"NA",IF('Water Data'!L170&lt;1, "&lt;1", IF('Water Data'!L170&gt;99, "&gt;99", 'Water Data'!L170))),"-")</f>
        <v>-</v>
      </c>
      <c r="M173" s="36" t="str">
        <f>IF(ISNUMBER('Water Data'!M170),IF('Water Data'!M170=-999,"NA",IF('Water Data'!M170&lt;1, "&lt;1", IF('Water Data'!M170&gt;99, "&gt;99", 'Water Data'!M170))),"-")</f>
        <v>-</v>
      </c>
      <c r="N173" s="36" t="str">
        <f>IF(ISNUMBER('Water Data'!N170),IF('Water Data'!N170=-999,"NA",IF('Water Data'!N170&lt;1, "&lt;1", IF('Water Data'!N170&gt;99, "&gt;99", 'Water Data'!N170))),"-")</f>
        <v>-</v>
      </c>
      <c r="O173" s="36" t="str">
        <f>IF(ISNUMBER('Water Data'!O170),IF('Water Data'!O170=-999,"NA",IF('Water Data'!O170&lt;1, "&lt;1", IF('Water Data'!O170&gt;99, "&gt;99", 'Water Data'!O170))),"-")</f>
        <v>-</v>
      </c>
      <c r="P173" s="36" t="str">
        <f>IF(ISNUMBER('Water Data'!P170),IF('Water Data'!P170=-999,"NA",IF('Water Data'!P170&lt;1, "&lt;1", IF('Water Data'!P170&gt;99, "&gt;99", 'Water Data'!P170))),"-")</f>
        <v>-</v>
      </c>
      <c r="Q173" s="36" t="str">
        <f>IF(ISNUMBER('Water Data'!Q170),IF('Water Data'!Q170=-999,"NA",IF('Water Data'!Q170&lt;1, "&lt;1", IF('Water Data'!Q170&gt;99, "&gt;99", 'Water Data'!Q170))),"-")</f>
        <v>-</v>
      </c>
      <c r="R173" s="36" t="str">
        <f>IF(ISNUMBER('Water Data'!R170),IF('Water Data'!R170=-999,"NA",IF('Water Data'!R170&lt;1, "&lt;1", IF('Water Data'!R170&gt;99, "&gt;99", 'Water Data'!R170))),"-")</f>
        <v>-</v>
      </c>
      <c r="S173" s="36" t="str">
        <f>IF(ISNUMBER('Water Data'!S170),IF('Water Data'!S170=-999,"NA",IF('Water Data'!S170&lt;1, "&lt;1", IF('Water Data'!S170&gt;99, "&gt;99", 'Water Data'!S170))),"-")</f>
        <v>-</v>
      </c>
      <c r="T173" s="36" t="str">
        <f>IF(ISNUMBER('Water Data'!T170),IF('Water Data'!T170=-999,"NA",IF('Water Data'!T170&lt;1, "&lt;1", IF('Water Data'!T170&gt;99, "&gt;99", 'Water Data'!T170))),"-")</f>
        <v>-</v>
      </c>
      <c r="U173" s="36" t="str">
        <f>IF(ISNUMBER('Water Data'!U170),IF('Water Data'!U170=-999,"NA",IF('Water Data'!U170&lt;1, "&lt;1", IF('Water Data'!U170&gt;99, "&gt;99", 'Water Data'!U170))),"-")</f>
        <v>-</v>
      </c>
      <c r="V173" s="36">
        <f>IF(ISNUMBER('Water Data'!V170),IF('Water Data'!V170=-999,"NA",IF('Water Data'!V170&lt;1, "&lt;1", IF('Water Data'!V170&gt;99, "&gt;99", 'Water Data'!V170))),"-")</f>
        <v>53.591770172119141</v>
      </c>
      <c r="W173" s="36" t="str">
        <f>IF(ISNUMBER('Water Data'!W170),IF('Water Data'!W170=-999,"NA",IF('Water Data'!W170&lt;1, "&lt;1", IF('Water Data'!W170&gt;99, "&gt;99", 'Water Data'!W170))),"-")</f>
        <v>-</v>
      </c>
      <c r="X173" s="36" t="str">
        <f>IF(ISNUMBER('Water Data'!X170),IF('Water Data'!X170=-999,"NA",IF('Water Data'!X170&lt;1, "&lt;1", IF('Water Data'!X170&gt;99, "&gt;99", 'Water Data'!X170))),"-")</f>
        <v>-</v>
      </c>
      <c r="Y173" s="36">
        <f>IF(ISNUMBER('Water Data'!Y170),IF('Water Data'!Y170=-999,"NA",IF('Water Data'!Y170&lt;1, "&lt;1", IF('Water Data'!Y170&gt;99, "&gt;99", 'Water Data'!Y170))),"-")</f>
        <v>34.391857147216797</v>
      </c>
      <c r="Z173" s="5"/>
    </row>
    <row r="174" spans="1:26" s="2" customFormat="1" hidden="1" x14ac:dyDescent="0.2">
      <c r="A174" s="37" t="str">
        <f>'Water Data'!A171</f>
        <v>Least Developed Countries</v>
      </c>
      <c r="B174" s="5">
        <f>'Water Data'!B171</f>
        <v>2009</v>
      </c>
      <c r="C174" s="50">
        <f>'Water Data'!C171</f>
        <v>300170.46399999998</v>
      </c>
      <c r="D174" s="8">
        <f>IF(ISNUMBER('Water Data'!D171),'Water Data'!D171,"-")</f>
        <v>28.940475463867188</v>
      </c>
      <c r="E174" s="8">
        <f>IF(ISNUMBER('Water Data'!E171),'Water Data'!E171,"-")</f>
        <v>21.027042388916016</v>
      </c>
      <c r="F174" s="8">
        <f>IF(ISNUMBER('Water Data'!F171),'Water Data'!F171,"-")</f>
        <v>41.245475769042969</v>
      </c>
      <c r="G174" s="8">
        <f>IF(ISNUMBER('Water Data'!G171),'Water Data'!G171,"-")</f>
        <v>37.727481842041016</v>
      </c>
      <c r="H174" s="36">
        <f>IF(ISNUMBER('Water Data'!H171),IF('Water Data'!H171=-999,"NA",IF('Water Data'!H171&lt;1, "&lt;1", IF('Water Data'!H171&gt;99, "&gt;99", 'Water Data'!H171))),"-")</f>
        <v>52.994125366210938</v>
      </c>
      <c r="I174" s="36" t="str">
        <f>IF(ISNUMBER('Water Data'!I171),IF('Water Data'!I171=-999,"NA",IF('Water Data'!I171&lt;1, "&lt;1", IF('Water Data'!I171&gt;99, "&gt;99", 'Water Data'!I171))),"-")</f>
        <v>&lt;1</v>
      </c>
      <c r="J174" s="36">
        <f>IF(ISNUMBER('Water Data'!J171),IF('Water Data'!J171=-999,"NA",IF('Water Data'!J171&lt;1, "&lt;1", IF('Water Data'!J171&gt;99, "&gt;99", 'Water Data'!J171))),"-")</f>
        <v>47.005878448486328</v>
      </c>
      <c r="K174" s="36" t="str">
        <f>IF(ISNUMBER('Water Data'!K171),IF('Water Data'!K171=-999,"NA",IF('Water Data'!K171&lt;1, "&lt;1", IF('Water Data'!K171&gt;99, "&gt;99", 'Water Data'!K171))),"-")</f>
        <v>-</v>
      </c>
      <c r="L174" s="36" t="str">
        <f>IF(ISNUMBER('Water Data'!L171),IF('Water Data'!L171=-999,"NA",IF('Water Data'!L171&lt;1, "&lt;1", IF('Water Data'!L171&gt;99, "&gt;99", 'Water Data'!L171))),"-")</f>
        <v>-</v>
      </c>
      <c r="M174" s="36" t="str">
        <f>IF(ISNUMBER('Water Data'!M171),IF('Water Data'!M171=-999,"NA",IF('Water Data'!M171&lt;1, "&lt;1", IF('Water Data'!M171&gt;99, "&gt;99", 'Water Data'!M171))),"-")</f>
        <v>-</v>
      </c>
      <c r="N174" s="36" t="str">
        <f>IF(ISNUMBER('Water Data'!N171),IF('Water Data'!N171=-999,"NA",IF('Water Data'!N171&lt;1, "&lt;1", IF('Water Data'!N171&gt;99, "&gt;99", 'Water Data'!N171))),"-")</f>
        <v>-</v>
      </c>
      <c r="O174" s="36" t="str">
        <f>IF(ISNUMBER('Water Data'!O171),IF('Water Data'!O171=-999,"NA",IF('Water Data'!O171&lt;1, "&lt;1", IF('Water Data'!O171&gt;99, "&gt;99", 'Water Data'!O171))),"-")</f>
        <v>-</v>
      </c>
      <c r="P174" s="36" t="str">
        <f>IF(ISNUMBER('Water Data'!P171),IF('Water Data'!P171=-999,"NA",IF('Water Data'!P171&lt;1, "&lt;1", IF('Water Data'!P171&gt;99, "&gt;99", 'Water Data'!P171))),"-")</f>
        <v>-</v>
      </c>
      <c r="Q174" s="36" t="str">
        <f>IF(ISNUMBER('Water Data'!Q171),IF('Water Data'!Q171=-999,"NA",IF('Water Data'!Q171&lt;1, "&lt;1", IF('Water Data'!Q171&gt;99, "&gt;99", 'Water Data'!Q171))),"-")</f>
        <v>-</v>
      </c>
      <c r="R174" s="36" t="str">
        <f>IF(ISNUMBER('Water Data'!R171),IF('Water Data'!R171=-999,"NA",IF('Water Data'!R171&lt;1, "&lt;1", IF('Water Data'!R171&gt;99, "&gt;99", 'Water Data'!R171))),"-")</f>
        <v>-</v>
      </c>
      <c r="S174" s="36" t="str">
        <f>IF(ISNUMBER('Water Data'!S171),IF('Water Data'!S171=-999,"NA",IF('Water Data'!S171&lt;1, "&lt;1", IF('Water Data'!S171&gt;99, "&gt;99", 'Water Data'!S171))),"-")</f>
        <v>-</v>
      </c>
      <c r="T174" s="36" t="str">
        <f>IF(ISNUMBER('Water Data'!T171),IF('Water Data'!T171=-999,"NA",IF('Water Data'!T171&lt;1, "&lt;1", IF('Water Data'!T171&gt;99, "&gt;99", 'Water Data'!T171))),"-")</f>
        <v>-</v>
      </c>
      <c r="U174" s="36" t="str">
        <f>IF(ISNUMBER('Water Data'!U171),IF('Water Data'!U171=-999,"NA",IF('Water Data'!U171&lt;1, "&lt;1", IF('Water Data'!U171&gt;99, "&gt;99", 'Water Data'!U171))),"-")</f>
        <v>-</v>
      </c>
      <c r="V174" s="36">
        <f>IF(ISNUMBER('Water Data'!V171),IF('Water Data'!V171=-999,"NA",IF('Water Data'!V171&lt;1, "&lt;1", IF('Water Data'!V171&gt;99, "&gt;99", 'Water Data'!V171))),"-")</f>
        <v>52.538917541503906</v>
      </c>
      <c r="W174" s="36" t="str">
        <f>IF(ISNUMBER('Water Data'!W171),IF('Water Data'!W171=-999,"NA",IF('Water Data'!W171&lt;1, "&lt;1", IF('Water Data'!W171&gt;99, "&gt;99", 'Water Data'!W171))),"-")</f>
        <v>-</v>
      </c>
      <c r="X174" s="36" t="str">
        <f>IF(ISNUMBER('Water Data'!X171),IF('Water Data'!X171=-999,"NA",IF('Water Data'!X171&lt;1, "&lt;1", IF('Water Data'!X171&gt;99, "&gt;99", 'Water Data'!X171))),"-")</f>
        <v>-</v>
      </c>
      <c r="Y174" s="36">
        <f>IF(ISNUMBER('Water Data'!Y171),IF('Water Data'!Y171=-999,"NA",IF('Water Data'!Y171&lt;1, "&lt;1", IF('Water Data'!Y171&gt;99, "&gt;99", 'Water Data'!Y171))),"-")</f>
        <v>34.423194885253906</v>
      </c>
      <c r="Z174" s="5"/>
    </row>
    <row r="175" spans="1:26" s="2" customFormat="1" hidden="1" x14ac:dyDescent="0.2">
      <c r="A175" s="37" t="str">
        <f>'Water Data'!A172</f>
        <v>Least Developed Countries</v>
      </c>
      <c r="B175" s="5">
        <f>'Water Data'!B172</f>
        <v>2010</v>
      </c>
      <c r="C175" s="50">
        <f>'Water Data'!C172</f>
        <v>306647.16700000002</v>
      </c>
      <c r="D175" s="8">
        <f>IF(ISNUMBER('Water Data'!D172),'Water Data'!D172,"-")</f>
        <v>29.455997467041016</v>
      </c>
      <c r="E175" s="8">
        <f>IF(ISNUMBER('Water Data'!E172),'Water Data'!E172,"-")</f>
        <v>20.914772033691406</v>
      </c>
      <c r="F175" s="8">
        <f>IF(ISNUMBER('Water Data'!F172),'Water Data'!F172,"-")</f>
        <v>41.265335083007813</v>
      </c>
      <c r="G175" s="8">
        <f>IF(ISNUMBER('Water Data'!G172),'Water Data'!G172,"-")</f>
        <v>37.819892883300781</v>
      </c>
      <c r="H175" s="36">
        <f>IF(ISNUMBER('Water Data'!H172),IF('Water Data'!H172=-999,"NA",IF('Water Data'!H172&lt;1, "&lt;1", IF('Water Data'!H172&gt;99, "&gt;99", 'Water Data'!H172))),"-")</f>
        <v>54.986740112304688</v>
      </c>
      <c r="I175" s="36" t="str">
        <f>IF(ISNUMBER('Water Data'!I172),IF('Water Data'!I172=-999,"NA",IF('Water Data'!I172&lt;1, "&lt;1", IF('Water Data'!I172&gt;99, "&gt;99", 'Water Data'!I172))),"-")</f>
        <v>&lt;1</v>
      </c>
      <c r="J175" s="36">
        <f>IF(ISNUMBER('Water Data'!J172),IF('Water Data'!J172=-999,"NA",IF('Water Data'!J172&lt;1, "&lt;1", IF('Water Data'!J172&gt;99, "&gt;99", 'Water Data'!J172))),"-")</f>
        <v>45.013259887695313</v>
      </c>
      <c r="K175" s="36" t="str">
        <f>IF(ISNUMBER('Water Data'!K172),IF('Water Data'!K172=-999,"NA",IF('Water Data'!K172&lt;1, "&lt;1", IF('Water Data'!K172&gt;99, "&gt;99", 'Water Data'!K172))),"-")</f>
        <v>-</v>
      </c>
      <c r="L175" s="36" t="str">
        <f>IF(ISNUMBER('Water Data'!L172),IF('Water Data'!L172=-999,"NA",IF('Water Data'!L172&lt;1, "&lt;1", IF('Water Data'!L172&gt;99, "&gt;99", 'Water Data'!L172))),"-")</f>
        <v>-</v>
      </c>
      <c r="M175" s="36" t="str">
        <f>IF(ISNUMBER('Water Data'!M172),IF('Water Data'!M172=-999,"NA",IF('Water Data'!M172&lt;1, "&lt;1", IF('Water Data'!M172&gt;99, "&gt;99", 'Water Data'!M172))),"-")</f>
        <v>-</v>
      </c>
      <c r="N175" s="36" t="str">
        <f>IF(ISNUMBER('Water Data'!N172),IF('Water Data'!N172=-999,"NA",IF('Water Data'!N172&lt;1, "&lt;1", IF('Water Data'!N172&gt;99, "&gt;99", 'Water Data'!N172))),"-")</f>
        <v>-</v>
      </c>
      <c r="O175" s="36" t="str">
        <f>IF(ISNUMBER('Water Data'!O172),IF('Water Data'!O172=-999,"NA",IF('Water Data'!O172&lt;1, "&lt;1", IF('Water Data'!O172&gt;99, "&gt;99", 'Water Data'!O172))),"-")</f>
        <v>-</v>
      </c>
      <c r="P175" s="36" t="str">
        <f>IF(ISNUMBER('Water Data'!P172),IF('Water Data'!P172=-999,"NA",IF('Water Data'!P172&lt;1, "&lt;1", IF('Water Data'!P172&gt;99, "&gt;99", 'Water Data'!P172))),"-")</f>
        <v>-</v>
      </c>
      <c r="Q175" s="36" t="str">
        <f>IF(ISNUMBER('Water Data'!Q172),IF('Water Data'!Q172=-999,"NA",IF('Water Data'!Q172&lt;1, "&lt;1", IF('Water Data'!Q172&gt;99, "&gt;99", 'Water Data'!Q172))),"-")</f>
        <v>-</v>
      </c>
      <c r="R175" s="36" t="str">
        <f>IF(ISNUMBER('Water Data'!R172),IF('Water Data'!R172=-999,"NA",IF('Water Data'!R172&lt;1, "&lt;1", IF('Water Data'!R172&gt;99, "&gt;99", 'Water Data'!R172))),"-")</f>
        <v>-</v>
      </c>
      <c r="S175" s="36" t="str">
        <f>IF(ISNUMBER('Water Data'!S172),IF('Water Data'!S172=-999,"NA",IF('Water Data'!S172&lt;1, "&lt;1", IF('Water Data'!S172&gt;99, "&gt;99", 'Water Data'!S172))),"-")</f>
        <v>-</v>
      </c>
      <c r="T175" s="36" t="str">
        <f>IF(ISNUMBER('Water Data'!T172),IF('Water Data'!T172=-999,"NA",IF('Water Data'!T172&lt;1, "&lt;1", IF('Water Data'!T172&gt;99, "&gt;99", 'Water Data'!T172))),"-")</f>
        <v>-</v>
      </c>
      <c r="U175" s="36" t="str">
        <f>IF(ISNUMBER('Water Data'!U172),IF('Water Data'!U172=-999,"NA",IF('Water Data'!U172&lt;1, "&lt;1", IF('Water Data'!U172&gt;99, "&gt;99", 'Water Data'!U172))),"-")</f>
        <v>-</v>
      </c>
      <c r="V175" s="36">
        <f>IF(ISNUMBER('Water Data'!V172),IF('Water Data'!V172=-999,"NA",IF('Water Data'!V172&lt;1, "&lt;1", IF('Water Data'!V172&gt;99, "&gt;99", 'Water Data'!V172))),"-")</f>
        <v>52.002170562744141</v>
      </c>
      <c r="W175" s="36" t="str">
        <f>IF(ISNUMBER('Water Data'!W172),IF('Water Data'!W172=-999,"NA",IF('Water Data'!W172&lt;1, "&lt;1", IF('Water Data'!W172&gt;99, "&gt;99", 'Water Data'!W172))),"-")</f>
        <v>-</v>
      </c>
      <c r="X175" s="36" t="str">
        <f>IF(ISNUMBER('Water Data'!X172),IF('Water Data'!X172=-999,"NA",IF('Water Data'!X172&lt;1, "&lt;1", IF('Water Data'!X172&gt;99, "&gt;99", 'Water Data'!X172))),"-")</f>
        <v>-</v>
      </c>
      <c r="Y175" s="36">
        <f>IF(ISNUMBER('Water Data'!Y172),IF('Water Data'!Y172=-999,"NA",IF('Water Data'!Y172&lt;1, "&lt;1", IF('Water Data'!Y172&gt;99, "&gt;99", 'Water Data'!Y172))),"-")</f>
        <v>34.044677734375</v>
      </c>
      <c r="Z175" s="5"/>
    </row>
    <row r="176" spans="1:26" s="2" customFormat="1" hidden="1" x14ac:dyDescent="0.2">
      <c r="A176" s="37" t="str">
        <f>'Water Data'!A173</f>
        <v>Least Developed Countries</v>
      </c>
      <c r="B176" s="5">
        <f>'Water Data'!B173</f>
        <v>2011</v>
      </c>
      <c r="C176" s="50">
        <f>'Water Data'!C173</f>
        <v>317073.35499999998</v>
      </c>
      <c r="D176" s="8">
        <f>IF(ISNUMBER('Water Data'!D173),'Water Data'!D173,"-")</f>
        <v>29.831724166870117</v>
      </c>
      <c r="E176" s="8">
        <f>IF(ISNUMBER('Water Data'!E173),'Water Data'!E173,"-")</f>
        <v>20.835596084594727</v>
      </c>
      <c r="F176" s="8">
        <f>IF(ISNUMBER('Water Data'!F173),'Water Data'!F173,"-")</f>
        <v>41.244354248046875</v>
      </c>
      <c r="G176" s="8">
        <f>IF(ISNUMBER('Water Data'!G173),'Water Data'!G173,"-")</f>
        <v>37.920047760009766</v>
      </c>
      <c r="H176" s="36">
        <f>IF(ISNUMBER('Water Data'!H173),IF('Water Data'!H173=-999,"NA",IF('Water Data'!H173&lt;1, "&lt;1", IF('Water Data'!H173&gt;99, "&gt;99", 'Water Data'!H173))),"-")</f>
        <v>55.386299133300781</v>
      </c>
      <c r="I176" s="36" t="str">
        <f>IF(ISNUMBER('Water Data'!I173),IF('Water Data'!I173=-999,"NA",IF('Water Data'!I173&lt;1, "&lt;1", IF('Water Data'!I173&gt;99, "&gt;99", 'Water Data'!I173))),"-")</f>
        <v>&lt;1</v>
      </c>
      <c r="J176" s="36">
        <f>IF(ISNUMBER('Water Data'!J173),IF('Water Data'!J173=-999,"NA",IF('Water Data'!J173&lt;1, "&lt;1", IF('Water Data'!J173&gt;99, "&gt;99", 'Water Data'!J173))),"-")</f>
        <v>44.613704681396484</v>
      </c>
      <c r="K176" s="36" t="str">
        <f>IF(ISNUMBER('Water Data'!K173),IF('Water Data'!K173=-999,"NA",IF('Water Data'!K173&lt;1, "&lt;1", IF('Water Data'!K173&gt;99, "&gt;99", 'Water Data'!K173))),"-")</f>
        <v>-</v>
      </c>
      <c r="L176" s="36" t="str">
        <f>IF(ISNUMBER('Water Data'!L173),IF('Water Data'!L173=-999,"NA",IF('Water Data'!L173&lt;1, "&lt;1", IF('Water Data'!L173&gt;99, "&gt;99", 'Water Data'!L173))),"-")</f>
        <v>-</v>
      </c>
      <c r="M176" s="36" t="str">
        <f>IF(ISNUMBER('Water Data'!M173),IF('Water Data'!M173=-999,"NA",IF('Water Data'!M173&lt;1, "&lt;1", IF('Water Data'!M173&gt;99, "&gt;99", 'Water Data'!M173))),"-")</f>
        <v>-</v>
      </c>
      <c r="N176" s="36" t="str">
        <f>IF(ISNUMBER('Water Data'!N173),IF('Water Data'!N173=-999,"NA",IF('Water Data'!N173&lt;1, "&lt;1", IF('Water Data'!N173&gt;99, "&gt;99", 'Water Data'!N173))),"-")</f>
        <v>-</v>
      </c>
      <c r="O176" s="36" t="str">
        <f>IF(ISNUMBER('Water Data'!O173),IF('Water Data'!O173=-999,"NA",IF('Water Data'!O173&lt;1, "&lt;1", IF('Water Data'!O173&gt;99, "&gt;99", 'Water Data'!O173))),"-")</f>
        <v>-</v>
      </c>
      <c r="P176" s="36" t="str">
        <f>IF(ISNUMBER('Water Data'!P173),IF('Water Data'!P173=-999,"NA",IF('Water Data'!P173&lt;1, "&lt;1", IF('Water Data'!P173&gt;99, "&gt;99", 'Water Data'!P173))),"-")</f>
        <v>-</v>
      </c>
      <c r="Q176" s="36" t="str">
        <f>IF(ISNUMBER('Water Data'!Q173),IF('Water Data'!Q173=-999,"NA",IF('Water Data'!Q173&lt;1, "&lt;1", IF('Water Data'!Q173&gt;99, "&gt;99", 'Water Data'!Q173))),"-")</f>
        <v>-</v>
      </c>
      <c r="R176" s="36" t="str">
        <f>IF(ISNUMBER('Water Data'!R173),IF('Water Data'!R173=-999,"NA",IF('Water Data'!R173&lt;1, "&lt;1", IF('Water Data'!R173&gt;99, "&gt;99", 'Water Data'!R173))),"-")</f>
        <v>-</v>
      </c>
      <c r="S176" s="36" t="str">
        <f>IF(ISNUMBER('Water Data'!S173),IF('Water Data'!S173=-999,"NA",IF('Water Data'!S173&lt;1, "&lt;1", IF('Water Data'!S173&gt;99, "&gt;99", 'Water Data'!S173))),"-")</f>
        <v>-</v>
      </c>
      <c r="T176" s="36">
        <f>IF(ISNUMBER('Water Data'!T173),IF('Water Data'!T173=-999,"NA",IF('Water Data'!T173&lt;1, "&lt;1", IF('Water Data'!T173&gt;99, "&gt;99", 'Water Data'!T173))),"-")</f>
        <v>52.089279174804688</v>
      </c>
      <c r="U176" s="36" t="str">
        <f>IF(ISNUMBER('Water Data'!U173),IF('Water Data'!U173=-999,"NA",IF('Water Data'!U173&lt;1, "&lt;1", IF('Water Data'!U173&gt;99, "&gt;99", 'Water Data'!U173))),"-")</f>
        <v>&lt;1</v>
      </c>
      <c r="V176" s="36">
        <f>IF(ISNUMBER('Water Data'!V173),IF('Water Data'!V173=-999,"NA",IF('Water Data'!V173&lt;1, "&lt;1", IF('Water Data'!V173&gt;99, "&gt;99", 'Water Data'!V173))),"-")</f>
        <v>47.910724639892578</v>
      </c>
      <c r="W176" s="36">
        <f>IF(ISNUMBER('Water Data'!W173),IF('Water Data'!W173=-999,"NA",IF('Water Data'!W173&lt;1, "&lt;1", IF('Water Data'!W173&gt;99, "&gt;99", 'Water Data'!W173))),"-")</f>
        <v>69.754074096679688</v>
      </c>
      <c r="X176" s="36" t="str">
        <f>IF(ISNUMBER('Water Data'!X173),IF('Water Data'!X173=-999,"NA",IF('Water Data'!X173&lt;1, "&lt;1", IF('Water Data'!X173&gt;99, "&gt;99", 'Water Data'!X173))),"-")</f>
        <v>&lt;1</v>
      </c>
      <c r="Y176" s="36">
        <f>IF(ISNUMBER('Water Data'!Y173),IF('Water Data'!Y173=-999,"NA",IF('Water Data'!Y173&lt;1, "&lt;1", IF('Water Data'!Y173&gt;99, "&gt;99", 'Water Data'!Y173))),"-")</f>
        <v>30.245929718017578</v>
      </c>
      <c r="Z176" s="5"/>
    </row>
    <row r="177" spans="1:26" s="2" customFormat="1" hidden="1" x14ac:dyDescent="0.2">
      <c r="A177" s="37" t="str">
        <f>'Water Data'!A174</f>
        <v>Least Developed Countries</v>
      </c>
      <c r="B177" s="5">
        <f>'Water Data'!B174</f>
        <v>2012</v>
      </c>
      <c r="C177" s="50">
        <f>'Water Data'!C174</f>
        <v>323635.72200000001</v>
      </c>
      <c r="D177" s="8">
        <f>IF(ISNUMBER('Water Data'!D174),'Water Data'!D174,"-")</f>
        <v>30.338932037353516</v>
      </c>
      <c r="E177" s="8">
        <f>IF(ISNUMBER('Water Data'!E174),'Water Data'!E174,"-")</f>
        <v>20.789299011230469</v>
      </c>
      <c r="F177" s="8">
        <f>IF(ISNUMBER('Water Data'!F174),'Water Data'!F174,"-")</f>
        <v>41.257354736328125</v>
      </c>
      <c r="G177" s="8">
        <f>IF(ISNUMBER('Water Data'!G174),'Water Data'!G174,"-")</f>
        <v>37.953346252441406</v>
      </c>
      <c r="H177" s="36">
        <f>IF(ISNUMBER('Water Data'!H174),IF('Water Data'!H174=-999,"NA",IF('Water Data'!H174&lt;1, "&lt;1", IF('Water Data'!H174&gt;99, "&gt;99", 'Water Data'!H174))),"-")</f>
        <v>56.022300720214844</v>
      </c>
      <c r="I177" s="36" t="str">
        <f>IF(ISNUMBER('Water Data'!I174),IF('Water Data'!I174=-999,"NA",IF('Water Data'!I174&lt;1, "&lt;1", IF('Water Data'!I174&gt;99, "&gt;99", 'Water Data'!I174))),"-")</f>
        <v>&lt;1</v>
      </c>
      <c r="J177" s="36">
        <f>IF(ISNUMBER('Water Data'!J174),IF('Water Data'!J174=-999,"NA",IF('Water Data'!J174&lt;1, "&lt;1", IF('Water Data'!J174&gt;99, "&gt;99", 'Water Data'!J174))),"-")</f>
        <v>43.977699279785156</v>
      </c>
      <c r="K177" s="36" t="str">
        <f>IF(ISNUMBER('Water Data'!K174),IF('Water Data'!K174=-999,"NA",IF('Water Data'!K174&lt;1, "&lt;1", IF('Water Data'!K174&gt;99, "&gt;99", 'Water Data'!K174))),"-")</f>
        <v>-</v>
      </c>
      <c r="L177" s="36" t="str">
        <f>IF(ISNUMBER('Water Data'!L174),IF('Water Data'!L174=-999,"NA",IF('Water Data'!L174&lt;1, "&lt;1", IF('Water Data'!L174&gt;99, "&gt;99", 'Water Data'!L174))),"-")</f>
        <v>-</v>
      </c>
      <c r="M177" s="36" t="str">
        <f>IF(ISNUMBER('Water Data'!M174),IF('Water Data'!M174=-999,"NA",IF('Water Data'!M174&lt;1, "&lt;1", IF('Water Data'!M174&gt;99, "&gt;99", 'Water Data'!M174))),"-")</f>
        <v>-</v>
      </c>
      <c r="N177" s="36" t="str">
        <f>IF(ISNUMBER('Water Data'!N174),IF('Water Data'!N174=-999,"NA",IF('Water Data'!N174&lt;1, "&lt;1", IF('Water Data'!N174&gt;99, "&gt;99", 'Water Data'!N174))),"-")</f>
        <v>-</v>
      </c>
      <c r="O177" s="36" t="str">
        <f>IF(ISNUMBER('Water Data'!O174),IF('Water Data'!O174=-999,"NA",IF('Water Data'!O174&lt;1, "&lt;1", IF('Water Data'!O174&gt;99, "&gt;99", 'Water Data'!O174))),"-")</f>
        <v>-</v>
      </c>
      <c r="P177" s="36" t="str">
        <f>IF(ISNUMBER('Water Data'!P174),IF('Water Data'!P174=-999,"NA",IF('Water Data'!P174&lt;1, "&lt;1", IF('Water Data'!P174&gt;99, "&gt;99", 'Water Data'!P174))),"-")</f>
        <v>-</v>
      </c>
      <c r="Q177" s="36" t="str">
        <f>IF(ISNUMBER('Water Data'!Q174),IF('Water Data'!Q174=-999,"NA",IF('Water Data'!Q174&lt;1, "&lt;1", IF('Water Data'!Q174&gt;99, "&gt;99", 'Water Data'!Q174))),"-")</f>
        <v>-</v>
      </c>
      <c r="R177" s="36" t="str">
        <f>IF(ISNUMBER('Water Data'!R174),IF('Water Data'!R174=-999,"NA",IF('Water Data'!R174&lt;1, "&lt;1", IF('Water Data'!R174&gt;99, "&gt;99", 'Water Data'!R174))),"-")</f>
        <v>-</v>
      </c>
      <c r="S177" s="36" t="str">
        <f>IF(ISNUMBER('Water Data'!S174),IF('Water Data'!S174=-999,"NA",IF('Water Data'!S174&lt;1, "&lt;1", IF('Water Data'!S174&gt;99, "&gt;99", 'Water Data'!S174))),"-")</f>
        <v>-</v>
      </c>
      <c r="T177" s="36">
        <f>IF(ISNUMBER('Water Data'!T174),IF('Water Data'!T174=-999,"NA",IF('Water Data'!T174&lt;1, "&lt;1", IF('Water Data'!T174&gt;99, "&gt;99", 'Water Data'!T174))),"-")</f>
        <v>53.018409729003906</v>
      </c>
      <c r="U177" s="36" t="str">
        <f>IF(ISNUMBER('Water Data'!U174),IF('Water Data'!U174=-999,"NA",IF('Water Data'!U174&lt;1, "&lt;1", IF('Water Data'!U174&gt;99, "&gt;99", 'Water Data'!U174))),"-")</f>
        <v>&lt;1</v>
      </c>
      <c r="V177" s="36">
        <f>IF(ISNUMBER('Water Data'!V174),IF('Water Data'!V174=-999,"NA",IF('Water Data'!V174&lt;1, "&lt;1", IF('Water Data'!V174&gt;99, "&gt;99", 'Water Data'!V174))),"-")</f>
        <v>46.981590270996094</v>
      </c>
      <c r="W177" s="36">
        <f>IF(ISNUMBER('Water Data'!W174),IF('Water Data'!W174=-999,"NA",IF('Water Data'!W174&lt;1, "&lt;1", IF('Water Data'!W174&gt;99, "&gt;99", 'Water Data'!W174))),"-")</f>
        <v>69.231620788574219</v>
      </c>
      <c r="X177" s="36" t="str">
        <f>IF(ISNUMBER('Water Data'!X174),IF('Water Data'!X174=-999,"NA",IF('Water Data'!X174&lt;1, "&lt;1", IF('Water Data'!X174&gt;99, "&gt;99", 'Water Data'!X174))),"-")</f>
        <v>&lt;1</v>
      </c>
      <c r="Y177" s="36">
        <f>IF(ISNUMBER('Water Data'!Y174),IF('Water Data'!Y174=-999,"NA",IF('Water Data'!Y174&lt;1, "&lt;1", IF('Water Data'!Y174&gt;99, "&gt;99", 'Water Data'!Y174))),"-")</f>
        <v>30.768379211425781</v>
      </c>
      <c r="Z177" s="5"/>
    </row>
    <row r="178" spans="1:26" s="2" customFormat="1" hidden="1" x14ac:dyDescent="0.2">
      <c r="A178" s="37" t="str">
        <f>'Water Data'!A175</f>
        <v>Least Developed Countries</v>
      </c>
      <c r="B178" s="5">
        <f>'Water Data'!B175</f>
        <v>2013</v>
      </c>
      <c r="C178" s="50">
        <f>'Water Data'!C175</f>
        <v>330436.80699999997</v>
      </c>
      <c r="D178" s="8">
        <f>IF(ISNUMBER('Water Data'!D175),'Water Data'!D175,"-")</f>
        <v>30.857141494750977</v>
      </c>
      <c r="E178" s="8">
        <f>IF(ISNUMBER('Water Data'!E175),'Water Data'!E175,"-")</f>
        <v>20.719264984130859</v>
      </c>
      <c r="F178" s="8">
        <f>IF(ISNUMBER('Water Data'!F175),'Water Data'!F175,"-")</f>
        <v>41.255294799804688</v>
      </c>
      <c r="G178" s="8">
        <f>IF(ISNUMBER('Water Data'!G175),'Water Data'!G175,"-")</f>
        <v>38.025440216064453</v>
      </c>
      <c r="H178" s="36">
        <f>IF(ISNUMBER('Water Data'!H175),IF('Water Data'!H175=-999,"NA",IF('Water Data'!H175&lt;1, "&lt;1", IF('Water Data'!H175&gt;99, "&gt;99", 'Water Data'!H175))),"-")</f>
        <v>50.377864837646484</v>
      </c>
      <c r="I178" s="36">
        <f>IF(ISNUMBER('Water Data'!I175),IF('Water Data'!I175=-999,"NA",IF('Water Data'!I175&lt;1, "&lt;1", IF('Water Data'!I175&gt;99, "&gt;99", 'Water Data'!I175))),"-")</f>
        <v>5.5258865356445313</v>
      </c>
      <c r="J178" s="36">
        <f>IF(ISNUMBER('Water Data'!J175),IF('Water Data'!J175=-999,"NA",IF('Water Data'!J175&lt;1, "&lt;1", IF('Water Data'!J175&gt;99, "&gt;99", 'Water Data'!J175))),"-")</f>
        <v>44.096248626708984</v>
      </c>
      <c r="K178" s="36" t="str">
        <f>IF(ISNUMBER('Water Data'!K175),IF('Water Data'!K175=-999,"NA",IF('Water Data'!K175&lt;1, "&lt;1", IF('Water Data'!K175&gt;99, "&gt;99", 'Water Data'!K175))),"-")</f>
        <v>-</v>
      </c>
      <c r="L178" s="36" t="str">
        <f>IF(ISNUMBER('Water Data'!L175),IF('Water Data'!L175=-999,"NA",IF('Water Data'!L175&lt;1, "&lt;1", IF('Water Data'!L175&gt;99, "&gt;99", 'Water Data'!L175))),"-")</f>
        <v>-</v>
      </c>
      <c r="M178" s="36">
        <f>IF(ISNUMBER('Water Data'!M175),IF('Water Data'!M175=-999,"NA",IF('Water Data'!M175&lt;1, "&lt;1", IF('Water Data'!M175&gt;99, "&gt;99", 'Water Data'!M175))),"-")</f>
        <v>26.839330673217773</v>
      </c>
      <c r="N178" s="36">
        <f>IF(ISNUMBER('Water Data'!N175),IF('Water Data'!N175=-999,"NA",IF('Water Data'!N175&lt;1, "&lt;1", IF('Water Data'!N175&gt;99, "&gt;99", 'Water Data'!N175))),"-")</f>
        <v>47.760509490966797</v>
      </c>
      <c r="O178" s="36">
        <f>IF(ISNUMBER('Water Data'!O175),IF('Water Data'!O175=-999,"NA",IF('Water Data'!O175&lt;1, "&lt;1", IF('Water Data'!O175&gt;99, "&gt;99", 'Water Data'!O175))),"-")</f>
        <v>11.034210205078125</v>
      </c>
      <c r="P178" s="36">
        <f>IF(ISNUMBER('Water Data'!P175),IF('Water Data'!P175=-999,"NA",IF('Water Data'!P175&lt;1, "&lt;1", IF('Water Data'!P175&gt;99, "&gt;99", 'Water Data'!P175))),"-")</f>
        <v>41.205284118652344</v>
      </c>
      <c r="Q178" s="36" t="str">
        <f>IF(ISNUMBER('Water Data'!Q175),IF('Water Data'!Q175=-999,"NA",IF('Water Data'!Q175&lt;1, "&lt;1", IF('Water Data'!Q175&gt;99, "&gt;99", 'Water Data'!Q175))),"-")</f>
        <v>-</v>
      </c>
      <c r="R178" s="36" t="str">
        <f>IF(ISNUMBER('Water Data'!R175),IF('Water Data'!R175=-999,"NA",IF('Water Data'!R175&lt;1, "&lt;1", IF('Water Data'!R175&gt;99, "&gt;99", 'Water Data'!R175))),"-")</f>
        <v>-</v>
      </c>
      <c r="S178" s="36" t="str">
        <f>IF(ISNUMBER('Water Data'!S175),IF('Water Data'!S175=-999,"NA",IF('Water Data'!S175&lt;1, "&lt;1", IF('Water Data'!S175&gt;99, "&gt;99", 'Water Data'!S175))),"-")</f>
        <v>-</v>
      </c>
      <c r="T178" s="36">
        <f>IF(ISNUMBER('Water Data'!T175),IF('Water Data'!T175=-999,"NA",IF('Water Data'!T175&lt;1, "&lt;1", IF('Water Data'!T175&gt;99, "&gt;99", 'Water Data'!T175))),"-")</f>
        <v>48.430896759033203</v>
      </c>
      <c r="U178" s="36">
        <f>IF(ISNUMBER('Water Data'!U175),IF('Water Data'!U175=-999,"NA",IF('Water Data'!U175&lt;1, "&lt;1", IF('Water Data'!U175&gt;99, "&gt;99", 'Water Data'!U175))),"-")</f>
        <v>4.4210739135742188</v>
      </c>
      <c r="V178" s="36">
        <f>IF(ISNUMBER('Water Data'!V175),IF('Water Data'!V175=-999,"NA",IF('Water Data'!V175&lt;1, "&lt;1", IF('Water Data'!V175&gt;99, "&gt;99", 'Water Data'!V175))),"-")</f>
        <v>47.148029327392578</v>
      </c>
      <c r="W178" s="36">
        <f>IF(ISNUMBER('Water Data'!W175),IF('Water Data'!W175=-999,"NA",IF('Water Data'!W175&lt;1, "&lt;1", IF('Water Data'!W175&gt;99, "&gt;99", 'Water Data'!W175))),"-")</f>
        <v>64.975517272949219</v>
      </c>
      <c r="X178" s="36">
        <f>IF(ISNUMBER('Water Data'!X175),IF('Water Data'!X175=-999,"NA",IF('Water Data'!X175&lt;1, "&lt;1", IF('Water Data'!X175&gt;99, "&gt;99", 'Water Data'!X175))),"-")</f>
        <v>2.2107696533203125</v>
      </c>
      <c r="Y178" s="36">
        <f>IF(ISNUMBER('Water Data'!Y175),IF('Water Data'!Y175=-999,"NA",IF('Water Data'!Y175&lt;1, "&lt;1", IF('Water Data'!Y175&gt;99, "&gt;99", 'Water Data'!Y175))),"-")</f>
        <v>32.813713073730469</v>
      </c>
      <c r="Z178" s="5"/>
    </row>
    <row r="179" spans="1:26" s="2" customFormat="1" hidden="1" x14ac:dyDescent="0.2">
      <c r="A179" s="37" t="str">
        <f>'Water Data'!A176</f>
        <v>Least Developed Countries</v>
      </c>
      <c r="B179" s="5">
        <f>'Water Data'!B176</f>
        <v>2014</v>
      </c>
      <c r="C179" s="50">
        <f>'Water Data'!C176</f>
        <v>337108.038</v>
      </c>
      <c r="D179" s="8">
        <f>IF(ISNUMBER('Water Data'!D176),'Water Data'!D176,"-")</f>
        <v>31.379878997802734</v>
      </c>
      <c r="E179" s="8">
        <f>IF(ISNUMBER('Water Data'!E176),'Water Data'!E176,"-")</f>
        <v>20.655210494995117</v>
      </c>
      <c r="F179" s="8">
        <f>IF(ISNUMBER('Water Data'!F176),'Water Data'!F176,"-")</f>
        <v>41.254520416259766</v>
      </c>
      <c r="G179" s="8">
        <f>IF(ISNUMBER('Water Data'!G176),'Water Data'!G176,"-")</f>
        <v>38.09027099609375</v>
      </c>
      <c r="H179" s="36">
        <f>IF(ISNUMBER('Water Data'!H176),IF('Water Data'!H176=-999,"NA",IF('Water Data'!H176&lt;1, "&lt;1", IF('Water Data'!H176&gt;99, "&gt;99", 'Water Data'!H176))),"-")</f>
        <v>50.859458923339844</v>
      </c>
      <c r="I179" s="36">
        <f>IF(ISNUMBER('Water Data'!I176),IF('Water Data'!I176=-999,"NA",IF('Water Data'!I176&lt;1, "&lt;1", IF('Water Data'!I176&gt;99, "&gt;99", 'Water Data'!I176))),"-")</f>
        <v>6.222259521484375</v>
      </c>
      <c r="J179" s="36">
        <f>IF(ISNUMBER('Water Data'!J176),IF('Water Data'!J176=-999,"NA",IF('Water Data'!J176&lt;1, "&lt;1", IF('Water Data'!J176&gt;99, "&gt;99", 'Water Data'!J176))),"-")</f>
        <v>42.918281555175781</v>
      </c>
      <c r="K179" s="36" t="str">
        <f>IF(ISNUMBER('Water Data'!K176),IF('Water Data'!K176=-999,"NA",IF('Water Data'!K176&lt;1, "&lt;1", IF('Water Data'!K176&gt;99, "&gt;99", 'Water Data'!K176))),"-")</f>
        <v>-</v>
      </c>
      <c r="L179" s="36" t="str">
        <f>IF(ISNUMBER('Water Data'!L176),IF('Water Data'!L176=-999,"NA",IF('Water Data'!L176&lt;1, "&lt;1", IF('Water Data'!L176&gt;99, "&gt;99", 'Water Data'!L176))),"-")</f>
        <v>-</v>
      </c>
      <c r="M179" s="36">
        <f>IF(ISNUMBER('Water Data'!M176),IF('Water Data'!M176=-999,"NA",IF('Water Data'!M176&lt;1, "&lt;1", IF('Water Data'!M176&gt;99, "&gt;99", 'Water Data'!M176))),"-")</f>
        <v>18.693595886230469</v>
      </c>
      <c r="N179" s="36">
        <f>IF(ISNUMBER('Water Data'!N176),IF('Water Data'!N176=-999,"NA",IF('Water Data'!N176&lt;1, "&lt;1", IF('Water Data'!N176&gt;99, "&gt;99", 'Water Data'!N176))),"-")</f>
        <v>59.561111450195313</v>
      </c>
      <c r="O179" s="36">
        <f>IF(ISNUMBER('Water Data'!O176),IF('Water Data'!O176=-999,"NA",IF('Water Data'!O176&lt;1, "&lt;1", IF('Water Data'!O176&gt;99, "&gt;99", 'Water Data'!O176))),"-")</f>
        <v>7.5347137451171875</v>
      </c>
      <c r="P179" s="36">
        <f>IF(ISNUMBER('Water Data'!P176),IF('Water Data'!P176=-999,"NA",IF('Water Data'!P176&lt;1, "&lt;1", IF('Water Data'!P176&gt;99, "&gt;99", 'Water Data'!P176))),"-")</f>
        <v>32.904178619384766</v>
      </c>
      <c r="Q179" s="36" t="str">
        <f>IF(ISNUMBER('Water Data'!Q176),IF('Water Data'!Q176=-999,"NA",IF('Water Data'!Q176&lt;1, "&lt;1", IF('Water Data'!Q176&gt;99, "&gt;99", 'Water Data'!Q176))),"-")</f>
        <v>-</v>
      </c>
      <c r="R179" s="36" t="str">
        <f>IF(ISNUMBER('Water Data'!R176),IF('Water Data'!R176=-999,"NA",IF('Water Data'!R176&lt;1, "&lt;1", IF('Water Data'!R176&gt;99, "&gt;99", 'Water Data'!R176))),"-")</f>
        <v>-</v>
      </c>
      <c r="S179" s="36" t="str">
        <f>IF(ISNUMBER('Water Data'!S176),IF('Water Data'!S176=-999,"NA",IF('Water Data'!S176&lt;1, "&lt;1", IF('Water Data'!S176&gt;99, "&gt;99", 'Water Data'!S176))),"-")</f>
        <v>-</v>
      </c>
      <c r="T179" s="36">
        <f>IF(ISNUMBER('Water Data'!T176),IF('Water Data'!T176=-999,"NA",IF('Water Data'!T176&lt;1, "&lt;1", IF('Water Data'!T176&gt;99, "&gt;99", 'Water Data'!T176))),"-")</f>
        <v>48.978786468505859</v>
      </c>
      <c r="U179" s="36">
        <f>IF(ISNUMBER('Water Data'!U176),IF('Water Data'!U176=-999,"NA",IF('Water Data'!U176&lt;1, "&lt;1", IF('Water Data'!U176&gt;99, "&gt;99", 'Water Data'!U176))),"-")</f>
        <v>5.4886627197265625</v>
      </c>
      <c r="V179" s="36">
        <f>IF(ISNUMBER('Water Data'!V176),IF('Water Data'!V176=-999,"NA",IF('Water Data'!V176&lt;1, "&lt;1", IF('Water Data'!V176&gt;99, "&gt;99", 'Water Data'!V176))),"-")</f>
        <v>45.532554626464844</v>
      </c>
      <c r="W179" s="36">
        <f>IF(ISNUMBER('Water Data'!W176),IF('Water Data'!W176=-999,"NA",IF('Water Data'!W176&lt;1, "&lt;1", IF('Water Data'!W176&gt;99, "&gt;99", 'Water Data'!W176))),"-")</f>
        <v>64.942192077636719</v>
      </c>
      <c r="X179" s="36">
        <f>IF(ISNUMBER('Water Data'!X176),IF('Water Data'!X176=-999,"NA",IF('Water Data'!X176&lt;1, "&lt;1", IF('Water Data'!X176&gt;99, "&gt;99", 'Water Data'!X176))),"-")</f>
        <v>2.8494186401367188</v>
      </c>
      <c r="Y179" s="36">
        <f>IF(ISNUMBER('Water Data'!Y176),IF('Water Data'!Y176=-999,"NA",IF('Water Data'!Y176&lt;1, "&lt;1", IF('Water Data'!Y176&gt;99, "&gt;99", 'Water Data'!Y176))),"-")</f>
        <v>32.208389282226563</v>
      </c>
      <c r="Z179" s="5"/>
    </row>
    <row r="180" spans="1:26" s="2" customFormat="1" hidden="1" x14ac:dyDescent="0.2">
      <c r="A180" s="37" t="str">
        <f>'Water Data'!A177</f>
        <v>Least Developed Countries</v>
      </c>
      <c r="B180" s="5">
        <f>'Water Data'!B177</f>
        <v>2015</v>
      </c>
      <c r="C180" s="50">
        <f>'Water Data'!C177</f>
        <v>343673.86200000002</v>
      </c>
      <c r="D180" s="8">
        <f>IF(ISNUMBER('Water Data'!D177),'Water Data'!D177,"-")</f>
        <v>31.911149978637695</v>
      </c>
      <c r="E180" s="8">
        <f>IF(ISNUMBER('Water Data'!E177),'Water Data'!E177,"-")</f>
        <v>20.563846588134766</v>
      </c>
      <c r="F180" s="8">
        <f>IF(ISNUMBER('Water Data'!F177),'Water Data'!F177,"-")</f>
        <v>41.255680084228516</v>
      </c>
      <c r="G180" s="8">
        <f>IF(ISNUMBER('Water Data'!G177),'Water Data'!G177,"-")</f>
        <v>38.180473327636719</v>
      </c>
      <c r="H180" s="36">
        <f>IF(ISNUMBER('Water Data'!H177),IF('Water Data'!H177=-999,"NA",IF('Water Data'!H177&lt;1, "&lt;1", IF('Water Data'!H177&gt;99, "&gt;99", 'Water Data'!H177))),"-")</f>
        <v>51.280910491943359</v>
      </c>
      <c r="I180" s="36">
        <f>IF(ISNUMBER('Water Data'!I177),IF('Water Data'!I177=-999,"NA",IF('Water Data'!I177&lt;1, "&lt;1", IF('Water Data'!I177&gt;99, "&gt;99", 'Water Data'!I177))),"-")</f>
        <v>7.0115432739257813</v>
      </c>
      <c r="J180" s="36">
        <f>IF(ISNUMBER('Water Data'!J177),IF('Water Data'!J177=-999,"NA",IF('Water Data'!J177&lt;1, "&lt;1", IF('Water Data'!J177&gt;99, "&gt;99", 'Water Data'!J177))),"-")</f>
        <v>41.707546234130859</v>
      </c>
      <c r="K180" s="36" t="str">
        <f>IF(ISNUMBER('Water Data'!K177),IF('Water Data'!K177=-999,"NA",IF('Water Data'!K177&lt;1, "&lt;1", IF('Water Data'!K177&gt;99, "&gt;99", 'Water Data'!K177))),"-")</f>
        <v>-</v>
      </c>
      <c r="L180" s="36" t="str">
        <f>IF(ISNUMBER('Water Data'!L177),IF('Water Data'!L177=-999,"NA",IF('Water Data'!L177&lt;1, "&lt;1", IF('Water Data'!L177&gt;99, "&gt;99", 'Water Data'!L177))),"-")</f>
        <v>-</v>
      </c>
      <c r="M180" s="36">
        <f>IF(ISNUMBER('Water Data'!M177),IF('Water Data'!M177=-999,"NA",IF('Water Data'!M177&lt;1, "&lt;1", IF('Water Data'!M177&gt;99, "&gt;99", 'Water Data'!M177))),"-")</f>
        <v>18.691862106323242</v>
      </c>
      <c r="N180" s="36">
        <f>IF(ISNUMBER('Water Data'!N177),IF('Water Data'!N177=-999,"NA",IF('Water Data'!N177&lt;1, "&lt;1", IF('Water Data'!N177&gt;99, "&gt;99", 'Water Data'!N177))),"-")</f>
        <v>59.005039215087891</v>
      </c>
      <c r="O180" s="36">
        <f>IF(ISNUMBER('Water Data'!O177),IF('Water Data'!O177=-999,"NA",IF('Water Data'!O177&lt;1, "&lt;1", IF('Water Data'!O177&gt;99, "&gt;99", 'Water Data'!O177))),"-")</f>
        <v>8.122833251953125</v>
      </c>
      <c r="P180" s="36">
        <f>IF(ISNUMBER('Water Data'!P177),IF('Water Data'!P177=-999,"NA",IF('Water Data'!P177&lt;1, "&lt;1", IF('Water Data'!P177&gt;99, "&gt;99", 'Water Data'!P177))),"-")</f>
        <v>32.87213134765625</v>
      </c>
      <c r="Q180" s="36" t="str">
        <f>IF(ISNUMBER('Water Data'!Q177),IF('Water Data'!Q177=-999,"NA",IF('Water Data'!Q177&lt;1, "&lt;1", IF('Water Data'!Q177&gt;99, "&gt;99", 'Water Data'!Q177))),"-")</f>
        <v>-</v>
      </c>
      <c r="R180" s="36" t="str">
        <f>IF(ISNUMBER('Water Data'!R177),IF('Water Data'!R177=-999,"NA",IF('Water Data'!R177&lt;1, "&lt;1", IF('Water Data'!R177&gt;99, "&gt;99", 'Water Data'!R177))),"-")</f>
        <v>-</v>
      </c>
      <c r="S180" s="36" t="str">
        <f>IF(ISNUMBER('Water Data'!S177),IF('Water Data'!S177=-999,"NA",IF('Water Data'!S177&lt;1, "&lt;1", IF('Water Data'!S177&gt;99, "&gt;99", 'Water Data'!S177))),"-")</f>
        <v>-</v>
      </c>
      <c r="T180" s="36">
        <f>IF(ISNUMBER('Water Data'!T177),IF('Water Data'!T177=-999,"NA",IF('Water Data'!T177&lt;1, "&lt;1", IF('Water Data'!T177&gt;99, "&gt;99", 'Water Data'!T177))),"-")</f>
        <v>49.462394714355469</v>
      </c>
      <c r="U180" s="36">
        <f>IF(ISNUMBER('Water Data'!U177),IF('Water Data'!U177=-999,"NA",IF('Water Data'!U177&lt;1, "&lt;1", IF('Water Data'!U177&gt;99, "&gt;99", 'Water Data'!U177))),"-")</f>
        <v>6.2823944091796875</v>
      </c>
      <c r="V180" s="36">
        <f>IF(ISNUMBER('Water Data'!V177),IF('Water Data'!V177=-999,"NA",IF('Water Data'!V177&lt;1, "&lt;1", IF('Water Data'!V177&gt;99, "&gt;99", 'Water Data'!V177))),"-")</f>
        <v>44.255210876464844</v>
      </c>
      <c r="W180" s="36">
        <f>IF(ISNUMBER('Water Data'!W177),IF('Water Data'!W177=-999,"NA",IF('Water Data'!W177&lt;1, "&lt;1", IF('Water Data'!W177&gt;99, "&gt;99", 'Water Data'!W177))),"-")</f>
        <v>65.734138488769531</v>
      </c>
      <c r="X180" s="36">
        <f>IF(ISNUMBER('Water Data'!X177),IF('Water Data'!X177=-999,"NA",IF('Water Data'!X177&lt;1, "&lt;1", IF('Water Data'!X177&gt;99, "&gt;99", 'Water Data'!X177))),"-")</f>
        <v>3.238250732421875</v>
      </c>
      <c r="Y180" s="36">
        <f>IF(ISNUMBER('Water Data'!Y177),IF('Water Data'!Y177=-999,"NA",IF('Water Data'!Y177&lt;1, "&lt;1", IF('Water Data'!Y177&gt;99, "&gt;99", 'Water Data'!Y177))),"-")</f>
        <v>31.027612686157227</v>
      </c>
      <c r="Z180" s="5"/>
    </row>
    <row r="181" spans="1:26" s="2" customFormat="1" hidden="1" x14ac:dyDescent="0.2">
      <c r="A181" s="37" t="str">
        <f>'Water Data'!A178</f>
        <v>Least Developed Countries</v>
      </c>
      <c r="B181" s="5">
        <f>'Water Data'!B178</f>
        <v>2016</v>
      </c>
      <c r="C181" s="50">
        <f>'Water Data'!C178</f>
        <v>351145.42099999997</v>
      </c>
      <c r="D181" s="8">
        <f>IF(ISNUMBER('Water Data'!D178),'Water Data'!D178,"-")</f>
        <v>32.537937164306641</v>
      </c>
      <c r="E181" s="8">
        <f>IF(ISNUMBER('Water Data'!E178),'Water Data'!E178,"-")</f>
        <v>20.726119995117188</v>
      </c>
      <c r="F181" s="8">
        <f>IF(ISNUMBER('Water Data'!F178),'Water Data'!F178,"-")</f>
        <v>41.142868041992188</v>
      </c>
      <c r="G181" s="8">
        <f>IF(ISNUMBER('Water Data'!G178),'Water Data'!G178,"-")</f>
        <v>38.131011962890625</v>
      </c>
      <c r="H181" s="36">
        <f>IF(ISNUMBER('Water Data'!H178),IF('Water Data'!H178=-999,"NA",IF('Water Data'!H178&lt;1, "&lt;1", IF('Water Data'!H178&gt;99, "&gt;99", 'Water Data'!H178))),"-")</f>
        <v>51.956291198730469</v>
      </c>
      <c r="I181" s="36">
        <f>IF(ISNUMBER('Water Data'!I178),IF('Water Data'!I178=-999,"NA",IF('Water Data'!I178&lt;1, "&lt;1", IF('Water Data'!I178&gt;99, "&gt;99", 'Water Data'!I178))),"-")</f>
        <v>7.6502227783203125</v>
      </c>
      <c r="J181" s="36">
        <f>IF(ISNUMBER('Water Data'!J178),IF('Water Data'!J178=-999,"NA",IF('Water Data'!J178&lt;1, "&lt;1", IF('Water Data'!J178&gt;99, "&gt;99", 'Water Data'!J178))),"-")</f>
        <v>40.393489837646484</v>
      </c>
      <c r="K181" s="36" t="str">
        <f>IF(ISNUMBER('Water Data'!K178),IF('Water Data'!K178=-999,"NA",IF('Water Data'!K178&lt;1, "&lt;1", IF('Water Data'!K178&gt;99, "&gt;99", 'Water Data'!K178))),"-")</f>
        <v>-</v>
      </c>
      <c r="L181" s="36" t="str">
        <f>IF(ISNUMBER('Water Data'!L178),IF('Water Data'!L178=-999,"NA",IF('Water Data'!L178&lt;1, "&lt;1", IF('Water Data'!L178&gt;99, "&gt;99", 'Water Data'!L178))),"-")</f>
        <v>-</v>
      </c>
      <c r="M181" s="36">
        <f>IF(ISNUMBER('Water Data'!M178),IF('Water Data'!M178=-999,"NA",IF('Water Data'!M178&lt;1, "&lt;1", IF('Water Data'!M178&gt;99, "&gt;99", 'Water Data'!M178))),"-")</f>
        <v>17.363071441650391</v>
      </c>
      <c r="N181" s="36">
        <f>IF(ISNUMBER('Water Data'!N178),IF('Water Data'!N178=-999,"NA",IF('Water Data'!N178&lt;1, "&lt;1", IF('Water Data'!N178&gt;99, "&gt;99", 'Water Data'!N178))),"-")</f>
        <v>58.917537689208984</v>
      </c>
      <c r="O181" s="36">
        <f>IF(ISNUMBER('Water Data'!O178),IF('Water Data'!O178=-999,"NA",IF('Water Data'!O178&lt;1, "&lt;1", IF('Water Data'!O178&gt;99, "&gt;99", 'Water Data'!O178))),"-")</f>
        <v>8.841796875</v>
      </c>
      <c r="P181" s="36">
        <f>IF(ISNUMBER('Water Data'!P178),IF('Water Data'!P178=-999,"NA",IF('Water Data'!P178&lt;1, "&lt;1", IF('Water Data'!P178&gt;99, "&gt;99", 'Water Data'!P178))),"-")</f>
        <v>32.240665435791016</v>
      </c>
      <c r="Q181" s="36" t="str">
        <f>IF(ISNUMBER('Water Data'!Q178),IF('Water Data'!Q178=-999,"NA",IF('Water Data'!Q178&lt;1, "&lt;1", IF('Water Data'!Q178&gt;99, "&gt;99", 'Water Data'!Q178))),"-")</f>
        <v>-</v>
      </c>
      <c r="R181" s="36" t="str">
        <f>IF(ISNUMBER('Water Data'!R178),IF('Water Data'!R178=-999,"NA",IF('Water Data'!R178&lt;1, "&lt;1", IF('Water Data'!R178&gt;99, "&gt;99", 'Water Data'!R178))),"-")</f>
        <v>-</v>
      </c>
      <c r="S181" s="36" t="str">
        <f>IF(ISNUMBER('Water Data'!S178),IF('Water Data'!S178=-999,"NA",IF('Water Data'!S178&lt;1, "&lt;1", IF('Water Data'!S178&gt;99, "&gt;99", 'Water Data'!S178))),"-")</f>
        <v>-</v>
      </c>
      <c r="T181" s="36">
        <f>IF(ISNUMBER('Water Data'!T178),IF('Water Data'!T178=-999,"NA",IF('Water Data'!T178&lt;1, "&lt;1", IF('Water Data'!T178&gt;99, "&gt;99", 'Water Data'!T178))),"-")</f>
        <v>50.525493621826172</v>
      </c>
      <c r="U181" s="36">
        <f>IF(ISNUMBER('Water Data'!U178),IF('Water Data'!U178=-999,"NA",IF('Water Data'!U178&lt;1, "&lt;1", IF('Water Data'!U178&gt;99, "&gt;99", 'Water Data'!U178))),"-")</f>
        <v>6.8886642456054688</v>
      </c>
      <c r="V181" s="36">
        <f>IF(ISNUMBER('Water Data'!V178),IF('Water Data'!V178=-999,"NA",IF('Water Data'!V178&lt;1, "&lt;1", IF('Water Data'!V178&gt;99, "&gt;99", 'Water Data'!V178))),"-")</f>
        <v>42.585842132568359</v>
      </c>
      <c r="W181" s="36">
        <f>IF(ISNUMBER('Water Data'!W178),IF('Water Data'!W178=-999,"NA",IF('Water Data'!W178&lt;1, "&lt;1", IF('Water Data'!W178&gt;99, "&gt;99", 'Water Data'!W178))),"-")</f>
        <v>66.193473815917969</v>
      </c>
      <c r="X181" s="36">
        <f>IF(ISNUMBER('Water Data'!X178),IF('Water Data'!X178=-999,"NA",IF('Water Data'!X178&lt;1, "&lt;1", IF('Water Data'!X178&gt;99, "&gt;99", 'Water Data'!X178))),"-")</f>
        <v>3.7704925537109375</v>
      </c>
      <c r="Y181" s="36">
        <f>IF(ISNUMBER('Water Data'!Y178),IF('Water Data'!Y178=-999,"NA",IF('Water Data'!Y178&lt;1, "&lt;1", IF('Water Data'!Y178&gt;99, "&gt;99", 'Water Data'!Y178))),"-")</f>
        <v>30.036037445068359</v>
      </c>
      <c r="Z181" s="5"/>
    </row>
    <row r="182" spans="1:26" s="2" customFormat="1" hidden="1" x14ac:dyDescent="0.2">
      <c r="A182" s="37" t="str">
        <f>'Water Data'!A179</f>
        <v>Least Developed Countries</v>
      </c>
      <c r="B182" s="5">
        <f>'Water Data'!B179</f>
        <v>2017</v>
      </c>
      <c r="C182" s="50">
        <f>'Water Data'!C179</f>
        <v>356714.53499999997</v>
      </c>
      <c r="D182" s="8">
        <f>IF(ISNUMBER('Water Data'!D179),'Water Data'!D179,"-")</f>
        <v>33.080951690673828</v>
      </c>
      <c r="E182" s="8">
        <f>IF(ISNUMBER('Water Data'!E179),'Water Data'!E179,"-")</f>
        <v>20.563640594482422</v>
      </c>
      <c r="F182" s="8">
        <f>IF(ISNUMBER('Water Data'!F179),'Water Data'!F179,"-")</f>
        <v>41.263027191162109</v>
      </c>
      <c r="G182" s="8">
        <f>IF(ISNUMBER('Water Data'!G179),'Water Data'!G179,"-")</f>
        <v>38.173332214355469</v>
      </c>
      <c r="H182" s="36">
        <f>IF(ISNUMBER('Water Data'!H179),IF('Water Data'!H179=-999,"NA",IF('Water Data'!H179&lt;1, "&lt;1", IF('Water Data'!H179&gt;99, "&gt;99", 'Water Data'!H179))),"-")</f>
        <v>52.032516479492188</v>
      </c>
      <c r="I182" s="36">
        <f>IF(ISNUMBER('Water Data'!I179),IF('Water Data'!I179=-999,"NA",IF('Water Data'!I179&lt;1, "&lt;1", IF('Water Data'!I179&gt;99, "&gt;99", 'Water Data'!I179))),"-")</f>
        <v>8.38812255859375</v>
      </c>
      <c r="J182" s="36">
        <f>IF(ISNUMBER('Water Data'!J179),IF('Water Data'!J179=-999,"NA",IF('Water Data'!J179&lt;1, "&lt;1", IF('Water Data'!J179&gt;99, "&gt;99", 'Water Data'!J179))),"-")</f>
        <v>39.579360961914063</v>
      </c>
      <c r="K182" s="36" t="str">
        <f>IF(ISNUMBER('Water Data'!K179),IF('Water Data'!K179=-999,"NA",IF('Water Data'!K179&lt;1, "&lt;1", IF('Water Data'!K179&gt;99, "&gt;99", 'Water Data'!K179))),"-")</f>
        <v>-</v>
      </c>
      <c r="L182" s="36" t="str">
        <f>IF(ISNUMBER('Water Data'!L179),IF('Water Data'!L179=-999,"NA",IF('Water Data'!L179&lt;1, "&lt;1", IF('Water Data'!L179&gt;99, "&gt;99", 'Water Data'!L179))),"-")</f>
        <v>-</v>
      </c>
      <c r="M182" s="36">
        <f>IF(ISNUMBER('Water Data'!M179),IF('Water Data'!M179=-999,"NA",IF('Water Data'!M179&lt;1, "&lt;1", IF('Water Data'!M179&gt;99, "&gt;99", 'Water Data'!M179))),"-")</f>
        <v>17.409320831298828</v>
      </c>
      <c r="N182" s="36">
        <f>IF(ISNUMBER('Water Data'!N179),IF('Water Data'!N179=-999,"NA",IF('Water Data'!N179&lt;1, "&lt;1", IF('Water Data'!N179&gt;99, "&gt;99", 'Water Data'!N179))),"-")</f>
        <v>58.367729187011719</v>
      </c>
      <c r="O182" s="36">
        <f>IF(ISNUMBER('Water Data'!O179),IF('Water Data'!O179=-999,"NA",IF('Water Data'!O179&lt;1, "&lt;1", IF('Water Data'!O179&gt;99, "&gt;99", 'Water Data'!O179))),"-")</f>
        <v>9.4518280029296875</v>
      </c>
      <c r="P182" s="36">
        <f>IF(ISNUMBER('Water Data'!P179),IF('Water Data'!P179=-999,"NA",IF('Water Data'!P179&lt;1, "&lt;1", IF('Water Data'!P179&gt;99, "&gt;99", 'Water Data'!P179))),"-")</f>
        <v>32.180442810058594</v>
      </c>
      <c r="Q182" s="36" t="str">
        <f>IF(ISNUMBER('Water Data'!Q179),IF('Water Data'!Q179=-999,"NA",IF('Water Data'!Q179&lt;1, "&lt;1", IF('Water Data'!Q179&gt;99, "&gt;99", 'Water Data'!Q179))),"-")</f>
        <v>-</v>
      </c>
      <c r="R182" s="36" t="str">
        <f>IF(ISNUMBER('Water Data'!R179),IF('Water Data'!R179=-999,"NA",IF('Water Data'!R179&lt;1, "&lt;1", IF('Water Data'!R179&gt;99, "&gt;99", 'Water Data'!R179))),"-")</f>
        <v>-</v>
      </c>
      <c r="S182" s="36" t="str">
        <f>IF(ISNUMBER('Water Data'!S179),IF('Water Data'!S179=-999,"NA",IF('Water Data'!S179&lt;1, "&lt;1", IF('Water Data'!S179&gt;99, "&gt;99", 'Water Data'!S179))),"-")</f>
        <v>-</v>
      </c>
      <c r="T182" s="36">
        <f>IF(ISNUMBER('Water Data'!T179),IF('Water Data'!T179=-999,"NA",IF('Water Data'!T179&lt;1, "&lt;1", IF('Water Data'!T179&gt;99, "&gt;99", 'Water Data'!T179))),"-")</f>
        <v>50.658958435058594</v>
      </c>
      <c r="U182" s="36">
        <f>IF(ISNUMBER('Water Data'!U179),IF('Water Data'!U179=-999,"NA",IF('Water Data'!U179&lt;1, "&lt;1", IF('Water Data'!U179&gt;99, "&gt;99", 'Water Data'!U179))),"-")</f>
        <v>7.64520263671875</v>
      </c>
      <c r="V182" s="36">
        <f>IF(ISNUMBER('Water Data'!V179),IF('Water Data'!V179=-999,"NA",IF('Water Data'!V179&lt;1, "&lt;1", IF('Water Data'!V179&gt;99, "&gt;99", 'Water Data'!V179))),"-")</f>
        <v>41.695842742919922</v>
      </c>
      <c r="W182" s="36">
        <f>IF(ISNUMBER('Water Data'!W179),IF('Water Data'!W179=-999,"NA",IF('Water Data'!W179&lt;1, "&lt;1", IF('Water Data'!W179&gt;99, "&gt;99", 'Water Data'!W179))),"-")</f>
        <v>66.429237365722656</v>
      </c>
      <c r="X182" s="36">
        <f>IF(ISNUMBER('Water Data'!X179),IF('Water Data'!X179=-999,"NA",IF('Water Data'!X179&lt;1, "&lt;1", IF('Water Data'!X179&gt;99, "&gt;99", 'Water Data'!X179))),"-")</f>
        <v>3.6863479614257813</v>
      </c>
      <c r="Y182" s="36">
        <f>IF(ISNUMBER('Water Data'!Y179),IF('Water Data'!Y179=-999,"NA",IF('Water Data'!Y179&lt;1, "&lt;1", IF('Water Data'!Y179&gt;99, "&gt;99", 'Water Data'!Y179))),"-")</f>
        <v>29.88441276550293</v>
      </c>
      <c r="Z182" s="5"/>
    </row>
    <row r="183" spans="1:26" s="2" customFormat="1" hidden="1" x14ac:dyDescent="0.2">
      <c r="A183" s="37" t="str">
        <f>'Water Data'!A180</f>
        <v>Least Developed Countries</v>
      </c>
      <c r="B183" s="5">
        <f>'Water Data'!B180</f>
        <v>2018</v>
      </c>
      <c r="C183" s="50">
        <f>'Water Data'!C180</f>
        <v>363420.83199999999</v>
      </c>
      <c r="D183" s="8">
        <f>IF(ISNUMBER('Water Data'!D180),'Water Data'!D180,"-")</f>
        <v>33.639362335205078</v>
      </c>
      <c r="E183" s="8">
        <f>IF(ISNUMBER('Water Data'!E180),'Water Data'!E180,"-")</f>
        <v>20.520362854003906</v>
      </c>
      <c r="F183" s="8">
        <f>IF(ISNUMBER('Water Data'!F180),'Water Data'!F180,"-")</f>
        <v>41.281414031982422</v>
      </c>
      <c r="G183" s="8">
        <f>IF(ISNUMBER('Water Data'!G180),'Water Data'!G180,"-")</f>
        <v>38.198223114013672</v>
      </c>
      <c r="H183" s="36">
        <f>IF(ISNUMBER('Water Data'!H180),IF('Water Data'!H180=-999,"NA",IF('Water Data'!H180&lt;1, "&lt;1", IF('Water Data'!H180&gt;99, "&gt;99", 'Water Data'!H180))),"-")</f>
        <v>52.880691528320313</v>
      </c>
      <c r="I183" s="36">
        <f>IF(ISNUMBER('Water Data'!I180),IF('Water Data'!I180=-999,"NA",IF('Water Data'!I180&lt;1, "&lt;1", IF('Water Data'!I180&gt;99, "&gt;99", 'Water Data'!I180))),"-")</f>
        <v>8.1087799072265625</v>
      </c>
      <c r="J183" s="36">
        <f>IF(ISNUMBER('Water Data'!J180),IF('Water Data'!J180=-999,"NA",IF('Water Data'!J180&lt;1, "&lt;1", IF('Water Data'!J180&gt;99, "&gt;99", 'Water Data'!J180))),"-")</f>
        <v>39.010532379150391</v>
      </c>
      <c r="K183" s="36" t="str">
        <f>IF(ISNUMBER('Water Data'!K180),IF('Water Data'!K180=-999,"NA",IF('Water Data'!K180&lt;1, "&lt;1", IF('Water Data'!K180&gt;99, "&gt;99", 'Water Data'!K180))),"-")</f>
        <v>-</v>
      </c>
      <c r="L183" s="36" t="str">
        <f>IF(ISNUMBER('Water Data'!L180),IF('Water Data'!L180=-999,"NA",IF('Water Data'!L180&lt;1, "&lt;1", IF('Water Data'!L180&gt;99, "&gt;99", 'Water Data'!L180))),"-")</f>
        <v>-</v>
      </c>
      <c r="M183" s="36">
        <f>IF(ISNUMBER('Water Data'!M180),IF('Water Data'!M180=-999,"NA",IF('Water Data'!M180&lt;1, "&lt;1", IF('Water Data'!M180&gt;99, "&gt;99", 'Water Data'!M180))),"-")</f>
        <v>17.363500595092773</v>
      </c>
      <c r="N183" s="36">
        <f>IF(ISNUMBER('Water Data'!N180),IF('Water Data'!N180=-999,"NA",IF('Water Data'!N180&lt;1, "&lt;1", IF('Water Data'!N180&gt;99, "&gt;99", 'Water Data'!N180))),"-")</f>
        <v>57.816234588623047</v>
      </c>
      <c r="O183" s="36">
        <f>IF(ISNUMBER('Water Data'!O180),IF('Water Data'!O180=-999,"NA",IF('Water Data'!O180&lt;1, "&lt;1", IF('Water Data'!O180&gt;99, "&gt;99", 'Water Data'!O180))),"-")</f>
        <v>10.087615966796875</v>
      </c>
      <c r="P183" s="36">
        <f>IF(ISNUMBER('Water Data'!P180),IF('Water Data'!P180=-999,"NA",IF('Water Data'!P180&lt;1, "&lt;1", IF('Water Data'!P180&gt;99, "&gt;99", 'Water Data'!P180))),"-")</f>
        <v>32.096149444580078</v>
      </c>
      <c r="Q183" s="36" t="str">
        <f>IF(ISNUMBER('Water Data'!Q180),IF('Water Data'!Q180=-999,"NA",IF('Water Data'!Q180&lt;1, "&lt;1", IF('Water Data'!Q180&gt;99, "&gt;99", 'Water Data'!Q180))),"-")</f>
        <v>-</v>
      </c>
      <c r="R183" s="36" t="str">
        <f>IF(ISNUMBER('Water Data'!R180),IF('Water Data'!R180=-999,"NA",IF('Water Data'!R180&lt;1, "&lt;1", IF('Water Data'!R180&gt;99, "&gt;99", 'Water Data'!R180))),"-")</f>
        <v>-</v>
      </c>
      <c r="S183" s="36" t="str">
        <f>IF(ISNUMBER('Water Data'!S180),IF('Water Data'!S180=-999,"NA",IF('Water Data'!S180&lt;1, "&lt;1", IF('Water Data'!S180&gt;99, "&gt;99", 'Water Data'!S180))),"-")</f>
        <v>-</v>
      </c>
      <c r="T183" s="36">
        <f>IF(ISNUMBER('Water Data'!T180),IF('Water Data'!T180=-999,"NA",IF('Water Data'!T180&lt;1, "&lt;1", IF('Water Data'!T180&gt;99, "&gt;99", 'Water Data'!T180))),"-")</f>
        <v>50.766555786132813</v>
      </c>
      <c r="U183" s="36">
        <f>IF(ISNUMBER('Water Data'!U180),IF('Water Data'!U180=-999,"NA",IF('Water Data'!U180&lt;1, "&lt;1", IF('Water Data'!U180&gt;99, "&gt;99", 'Water Data'!U180))),"-")</f>
        <v>8.1376419067382813</v>
      </c>
      <c r="V183" s="36">
        <f>IF(ISNUMBER('Water Data'!V180),IF('Water Data'!V180=-999,"NA",IF('Water Data'!V180&lt;1, "&lt;1", IF('Water Data'!V180&gt;99, "&gt;99", 'Water Data'!V180))),"-")</f>
        <v>41.095802307128906</v>
      </c>
      <c r="W183" s="36">
        <f>IF(ISNUMBER('Water Data'!W180),IF('Water Data'!W180=-999,"NA",IF('Water Data'!W180&lt;1, "&lt;1", IF('Water Data'!W180&gt;99, "&gt;99", 'Water Data'!W180))),"-")</f>
        <v>66.643844604492188</v>
      </c>
      <c r="X183" s="36">
        <f>IF(ISNUMBER('Water Data'!X180),IF('Water Data'!X180=-999,"NA",IF('Water Data'!X180&lt;1, "&lt;1", IF('Water Data'!X180&gt;99, "&gt;99", 'Water Data'!X180))),"-")</f>
        <v>2.646026611328125</v>
      </c>
      <c r="Y183" s="36">
        <f>IF(ISNUMBER('Water Data'!Y180),IF('Water Data'!Y180=-999,"NA",IF('Water Data'!Y180&lt;1, "&lt;1", IF('Water Data'!Y180&gt;99, "&gt;99", 'Water Data'!Y180))),"-")</f>
        <v>30.710126876831055</v>
      </c>
      <c r="Z183" s="5"/>
    </row>
    <row r="184" spans="1:26" s="2" customFormat="1" x14ac:dyDescent="0.2">
      <c r="A184" s="37" t="str">
        <f>'Water Data'!A181</f>
        <v>Least Developed Countries</v>
      </c>
      <c r="B184" s="5">
        <f>'Water Data'!B181</f>
        <v>2019</v>
      </c>
      <c r="C184" s="50">
        <f>'Water Data'!C181</f>
        <v>370363.86599999998</v>
      </c>
      <c r="D184" s="8">
        <f>IF(ISNUMBER('Water Data'!D181),'Water Data'!D181,"-")</f>
        <v>34.187324523925781</v>
      </c>
      <c r="E184" s="8">
        <f>IF(ISNUMBER('Water Data'!E181),'Water Data'!E181,"-")</f>
        <v>20.516443252563477</v>
      </c>
      <c r="F184" s="8">
        <f>IF(ISNUMBER('Water Data'!F181),'Water Data'!F181,"-")</f>
        <v>41.230140686035156</v>
      </c>
      <c r="G184" s="8">
        <f>IF(ISNUMBER('Water Data'!G181),'Water Data'!G181,"-")</f>
        <v>38.253414154052734</v>
      </c>
      <c r="H184" s="36">
        <f>IF(ISNUMBER('Water Data'!H181),IF('Water Data'!H181=-999,"NA",IF('Water Data'!H181&lt;1, "&lt;1", IF('Water Data'!H181&gt;99, "&gt;99", 'Water Data'!H181))),"-")</f>
        <v>53.101806640625</v>
      </c>
      <c r="I184" s="36">
        <f>IF(ISNUMBER('Water Data'!I181),IF('Water Data'!I181=-999,"NA",IF('Water Data'!I181&lt;1, "&lt;1", IF('Water Data'!I181&gt;99, "&gt;99", 'Water Data'!I181))),"-")</f>
        <v>9.4797210693359375</v>
      </c>
      <c r="J184" s="36">
        <f>IF(ISNUMBER('Water Data'!J181),IF('Water Data'!J181=-999,"NA",IF('Water Data'!J181&lt;1, "&lt;1", IF('Water Data'!J181&gt;99, "&gt;99", 'Water Data'!J181))),"-")</f>
        <v>37.418476104736328</v>
      </c>
      <c r="K184" s="36" t="str">
        <f>IF(ISNUMBER('Water Data'!K181),IF('Water Data'!K181=-999,"NA",IF('Water Data'!K181&lt;1, "&lt;1", IF('Water Data'!K181&gt;99, "&gt;99", 'Water Data'!K181))),"-")</f>
        <v>-</v>
      </c>
      <c r="L184" s="36" t="str">
        <f>IF(ISNUMBER('Water Data'!L181),IF('Water Data'!L181=-999,"NA",IF('Water Data'!L181&lt;1, "&lt;1", IF('Water Data'!L181&gt;99, "&gt;99", 'Water Data'!L181))),"-")</f>
        <v>-</v>
      </c>
      <c r="M184" s="36">
        <f>IF(ISNUMBER('Water Data'!M181),IF('Water Data'!M181=-999,"NA",IF('Water Data'!M181&lt;1, "&lt;1", IF('Water Data'!M181&gt;99, "&gt;99", 'Water Data'!M181))),"-")</f>
        <v>12.012370109558105</v>
      </c>
      <c r="N184" s="36">
        <f>IF(ISNUMBER('Water Data'!N181),IF('Water Data'!N181=-999,"NA",IF('Water Data'!N181&lt;1, "&lt;1", IF('Water Data'!N181&gt;99, "&gt;99", 'Water Data'!N181))),"-")</f>
        <v>57.286598205566406</v>
      </c>
      <c r="O184" s="36">
        <f>IF(ISNUMBER('Water Data'!O181),IF('Water Data'!O181=-999,"NA",IF('Water Data'!O181&lt;1, "&lt;1", IF('Water Data'!O181&gt;99, "&gt;99", 'Water Data'!O181))),"-")</f>
        <v>11.509231567382813</v>
      </c>
      <c r="P184" s="36">
        <f>IF(ISNUMBER('Water Data'!P181),IF('Water Data'!P181=-999,"NA",IF('Water Data'!P181&lt;1, "&lt;1", IF('Water Data'!P181&gt;99, "&gt;99", 'Water Data'!P181))),"-")</f>
        <v>31.204170227050781</v>
      </c>
      <c r="Q184" s="36" t="str">
        <f>IF(ISNUMBER('Water Data'!Q181),IF('Water Data'!Q181=-999,"NA",IF('Water Data'!Q181&lt;1, "&lt;1", IF('Water Data'!Q181&gt;99, "&gt;99", 'Water Data'!Q181))),"-")</f>
        <v>-</v>
      </c>
      <c r="R184" s="36" t="str">
        <f>IF(ISNUMBER('Water Data'!R181),IF('Water Data'!R181=-999,"NA",IF('Water Data'!R181&lt;1, "&lt;1", IF('Water Data'!R181&gt;99, "&gt;99", 'Water Data'!R181))),"-")</f>
        <v>-</v>
      </c>
      <c r="S184" s="36" t="str">
        <f>IF(ISNUMBER('Water Data'!S181),IF('Water Data'!S181=-999,"NA",IF('Water Data'!S181&lt;1, "&lt;1", IF('Water Data'!S181&gt;99, "&gt;99", 'Water Data'!S181))),"-")</f>
        <v>-</v>
      </c>
      <c r="T184" s="36">
        <f>IF(ISNUMBER('Water Data'!T181),IF('Water Data'!T181=-999,"NA",IF('Water Data'!T181&lt;1, "&lt;1", IF('Water Data'!T181&gt;99, "&gt;99", 'Water Data'!T181))),"-")</f>
        <v>50.880176544189453</v>
      </c>
      <c r="U184" s="36">
        <f>IF(ISNUMBER('Water Data'!U181),IF('Water Data'!U181=-999,"NA",IF('Water Data'!U181&lt;1, "&lt;1", IF('Water Data'!U181&gt;99, "&gt;99", 'Water Data'!U181))),"-")</f>
        <v>9.6259765625</v>
      </c>
      <c r="V184" s="36">
        <f>IF(ISNUMBER('Water Data'!V181),IF('Water Data'!V181=-999,"NA",IF('Water Data'!V181&lt;1, "&lt;1", IF('Water Data'!V181&gt;99, "&gt;99", 'Water Data'!V181))),"-")</f>
        <v>39.493843078613281</v>
      </c>
      <c r="W184" s="36">
        <f>IF(ISNUMBER('Water Data'!W181),IF('Water Data'!W181=-999,"NA",IF('Water Data'!W181&lt;1, "&lt;1", IF('Water Data'!W181&gt;99, "&gt;99", 'Water Data'!W181))),"-")</f>
        <v>66.809188842773438</v>
      </c>
      <c r="X184" s="36">
        <f>IF(ISNUMBER('Water Data'!X181),IF('Water Data'!X181=-999,"NA",IF('Water Data'!X181&lt;1, "&lt;1", IF('Water Data'!X181&gt;99, "&gt;99", 'Water Data'!X181))),"-")</f>
        <v>3.07220458984375</v>
      </c>
      <c r="Y184" s="36">
        <f>IF(ISNUMBER('Water Data'!Y181),IF('Water Data'!Y181=-999,"NA",IF('Water Data'!Y181&lt;1, "&lt;1", IF('Water Data'!Y181&gt;99, "&gt;99", 'Water Data'!Y181))),"-")</f>
        <v>30.118602752685547</v>
      </c>
      <c r="Z184" s="5"/>
    </row>
    <row r="185" spans="1:26" s="2" customFormat="1" hidden="1" x14ac:dyDescent="0.2">
      <c r="A185" s="37" t="str">
        <f>'Water Data'!A182</f>
        <v>Landlocked developing countries</v>
      </c>
      <c r="B185" s="5">
        <f>'Water Data'!B182</f>
        <v>2000</v>
      </c>
      <c r="C185" s="50">
        <f>'Water Data'!C182</f>
        <v>125862.18700000001</v>
      </c>
      <c r="D185" s="8">
        <f>IF(ISNUMBER('Water Data'!D182),'Water Data'!D182,"-")</f>
        <v>25.981470108032227</v>
      </c>
      <c r="E185" s="8">
        <f>IF(ISNUMBER('Water Data'!E182),'Water Data'!E182,"-")</f>
        <v>23.237258911132813</v>
      </c>
      <c r="F185" s="8">
        <f>IF(ISNUMBER('Water Data'!F182),'Water Data'!F182,"-")</f>
        <v>39.241943359375</v>
      </c>
      <c r="G185" s="8">
        <f>IF(ISNUMBER('Water Data'!G182),'Water Data'!G182,"-")</f>
        <v>37.520797729492188</v>
      </c>
      <c r="H185" s="36" t="str">
        <f>IF(ISNUMBER('Water Data'!H182),IF('Water Data'!H182=-999,"NA",IF('Water Data'!H182&lt;1, "&lt;1", IF('Water Data'!H182&gt;99, "&gt;99", 'Water Data'!H182))),"-")</f>
        <v>-</v>
      </c>
      <c r="I185" s="36" t="str">
        <f>IF(ISNUMBER('Water Data'!I182),IF('Water Data'!I182=-999,"NA",IF('Water Data'!I182&lt;1, "&lt;1", IF('Water Data'!I182&gt;99, "&gt;99", 'Water Data'!I182))),"-")</f>
        <v>-</v>
      </c>
      <c r="J185" s="36" t="str">
        <f>IF(ISNUMBER('Water Data'!J182),IF('Water Data'!J182=-999,"NA",IF('Water Data'!J182&lt;1, "&lt;1", IF('Water Data'!J182&gt;99, "&gt;99", 'Water Data'!J182))),"-")</f>
        <v>-</v>
      </c>
      <c r="K185" s="36" t="str">
        <f>IF(ISNUMBER('Water Data'!K182),IF('Water Data'!K182=-999,"NA",IF('Water Data'!K182&lt;1, "&lt;1", IF('Water Data'!K182&gt;99, "&gt;99", 'Water Data'!K182))),"-")</f>
        <v>-</v>
      </c>
      <c r="L185" s="36" t="str">
        <f>IF(ISNUMBER('Water Data'!L182),IF('Water Data'!L182=-999,"NA",IF('Water Data'!L182&lt;1, "&lt;1", IF('Water Data'!L182&gt;99, "&gt;99", 'Water Data'!L182))),"-")</f>
        <v>-</v>
      </c>
      <c r="M185" s="36" t="str">
        <f>IF(ISNUMBER('Water Data'!M182),IF('Water Data'!M182=-999,"NA",IF('Water Data'!M182&lt;1, "&lt;1", IF('Water Data'!M182&gt;99, "&gt;99", 'Water Data'!M182))),"-")</f>
        <v>-</v>
      </c>
      <c r="N185" s="36" t="str">
        <f>IF(ISNUMBER('Water Data'!N182),IF('Water Data'!N182=-999,"NA",IF('Water Data'!N182&lt;1, "&lt;1", IF('Water Data'!N182&gt;99, "&gt;99", 'Water Data'!N182))),"-")</f>
        <v>-</v>
      </c>
      <c r="O185" s="36" t="str">
        <f>IF(ISNUMBER('Water Data'!O182),IF('Water Data'!O182=-999,"NA",IF('Water Data'!O182&lt;1, "&lt;1", IF('Water Data'!O182&gt;99, "&gt;99", 'Water Data'!O182))),"-")</f>
        <v>-</v>
      </c>
      <c r="P185" s="36" t="str">
        <f>IF(ISNUMBER('Water Data'!P182),IF('Water Data'!P182=-999,"NA",IF('Water Data'!P182&lt;1, "&lt;1", IF('Water Data'!P182&gt;99, "&gt;99", 'Water Data'!P182))),"-")</f>
        <v>-</v>
      </c>
      <c r="Q185" s="36" t="str">
        <f>IF(ISNUMBER('Water Data'!Q182),IF('Water Data'!Q182=-999,"NA",IF('Water Data'!Q182&lt;1, "&lt;1", IF('Water Data'!Q182&gt;99, "&gt;99", 'Water Data'!Q182))),"-")</f>
        <v>-</v>
      </c>
      <c r="R185" s="36" t="str">
        <f>IF(ISNUMBER('Water Data'!R182),IF('Water Data'!R182=-999,"NA",IF('Water Data'!R182&lt;1, "&lt;1", IF('Water Data'!R182&gt;99, "&gt;99", 'Water Data'!R182))),"-")</f>
        <v>-</v>
      </c>
      <c r="S185" s="36" t="str">
        <f>IF(ISNUMBER('Water Data'!S182),IF('Water Data'!S182=-999,"NA",IF('Water Data'!S182&lt;1, "&lt;1", IF('Water Data'!S182&gt;99, "&gt;99", 'Water Data'!S182))),"-")</f>
        <v>-</v>
      </c>
      <c r="T185" s="36" t="str">
        <f>IF(ISNUMBER('Water Data'!T182),IF('Water Data'!T182=-999,"NA",IF('Water Data'!T182&lt;1, "&lt;1", IF('Water Data'!T182&gt;99, "&gt;99", 'Water Data'!T182))),"-")</f>
        <v>-</v>
      </c>
      <c r="U185" s="36" t="str">
        <f>IF(ISNUMBER('Water Data'!U182),IF('Water Data'!U182=-999,"NA",IF('Water Data'!U182&lt;1, "&lt;1", IF('Water Data'!U182&gt;99, "&gt;99", 'Water Data'!U182))),"-")</f>
        <v>-</v>
      </c>
      <c r="V185" s="36" t="str">
        <f>IF(ISNUMBER('Water Data'!V182),IF('Water Data'!V182=-999,"NA",IF('Water Data'!V182&lt;1, "&lt;1", IF('Water Data'!V182&gt;99, "&gt;99", 'Water Data'!V182))),"-")</f>
        <v>-</v>
      </c>
      <c r="W185" s="36" t="str">
        <f>IF(ISNUMBER('Water Data'!W182),IF('Water Data'!W182=-999,"NA",IF('Water Data'!W182&lt;1, "&lt;1", IF('Water Data'!W182&gt;99, "&gt;99", 'Water Data'!W182))),"-")</f>
        <v>-</v>
      </c>
      <c r="X185" s="36" t="str">
        <f>IF(ISNUMBER('Water Data'!X182),IF('Water Data'!X182=-999,"NA",IF('Water Data'!X182&lt;1, "&lt;1", IF('Water Data'!X182&gt;99, "&gt;99", 'Water Data'!X182))),"-")</f>
        <v>-</v>
      </c>
      <c r="Y185" s="36" t="str">
        <f>IF(ISNUMBER('Water Data'!Y182),IF('Water Data'!Y182=-999,"NA",IF('Water Data'!Y182&lt;1, "&lt;1", IF('Water Data'!Y182&gt;99, "&gt;99", 'Water Data'!Y182))),"-")</f>
        <v>-</v>
      </c>
      <c r="Z185" s="5"/>
    </row>
    <row r="186" spans="1:26" s="2" customFormat="1" hidden="1" x14ac:dyDescent="0.2">
      <c r="A186" s="37" t="str">
        <f>'Water Data'!A183</f>
        <v>Landlocked developing countries</v>
      </c>
      <c r="B186" s="5">
        <f>'Water Data'!B183</f>
        <v>2001</v>
      </c>
      <c r="C186" s="50">
        <f>'Water Data'!C183</f>
        <v>128535.164</v>
      </c>
      <c r="D186" s="8">
        <f>IF(ISNUMBER('Water Data'!D183),'Water Data'!D183,"-")</f>
        <v>26.121471405029297</v>
      </c>
      <c r="E186" s="8">
        <f>IF(ISNUMBER('Water Data'!E183),'Water Data'!E183,"-")</f>
        <v>23.043563842773438</v>
      </c>
      <c r="F186" s="8">
        <f>IF(ISNUMBER('Water Data'!F183),'Water Data'!F183,"-")</f>
        <v>39.159454345703125</v>
      </c>
      <c r="G186" s="8">
        <f>IF(ISNUMBER('Water Data'!G183),'Water Data'!G183,"-")</f>
        <v>37.796981811523438</v>
      </c>
      <c r="H186" s="36" t="str">
        <f>IF(ISNUMBER('Water Data'!H183),IF('Water Data'!H183=-999,"NA",IF('Water Data'!H183&lt;1, "&lt;1", IF('Water Data'!H183&gt;99, "&gt;99", 'Water Data'!H183))),"-")</f>
        <v>-</v>
      </c>
      <c r="I186" s="36" t="str">
        <f>IF(ISNUMBER('Water Data'!I183),IF('Water Data'!I183=-999,"NA",IF('Water Data'!I183&lt;1, "&lt;1", IF('Water Data'!I183&gt;99, "&gt;99", 'Water Data'!I183))),"-")</f>
        <v>-</v>
      </c>
      <c r="J186" s="36">
        <f>IF(ISNUMBER('Water Data'!J183),IF('Water Data'!J183=-999,"NA",IF('Water Data'!J183&lt;1, "&lt;1", IF('Water Data'!J183&gt;99, "&gt;99", 'Water Data'!J183))),"-")</f>
        <v>53.032279968261719</v>
      </c>
      <c r="K186" s="36" t="str">
        <f>IF(ISNUMBER('Water Data'!K183),IF('Water Data'!K183=-999,"NA",IF('Water Data'!K183&lt;1, "&lt;1", IF('Water Data'!K183&gt;99, "&gt;99", 'Water Data'!K183))),"-")</f>
        <v>-</v>
      </c>
      <c r="L186" s="36" t="str">
        <f>IF(ISNUMBER('Water Data'!L183),IF('Water Data'!L183=-999,"NA",IF('Water Data'!L183&lt;1, "&lt;1", IF('Water Data'!L183&gt;99, "&gt;99", 'Water Data'!L183))),"-")</f>
        <v>-</v>
      </c>
      <c r="M186" s="36" t="str">
        <f>IF(ISNUMBER('Water Data'!M183),IF('Water Data'!M183=-999,"NA",IF('Water Data'!M183&lt;1, "&lt;1", IF('Water Data'!M183&gt;99, "&gt;99", 'Water Data'!M183))),"-")</f>
        <v>-</v>
      </c>
      <c r="N186" s="36" t="str">
        <f>IF(ISNUMBER('Water Data'!N183),IF('Water Data'!N183=-999,"NA",IF('Water Data'!N183&lt;1, "&lt;1", IF('Water Data'!N183&gt;99, "&gt;99", 'Water Data'!N183))),"-")</f>
        <v>-</v>
      </c>
      <c r="O186" s="36" t="str">
        <f>IF(ISNUMBER('Water Data'!O183),IF('Water Data'!O183=-999,"NA",IF('Water Data'!O183&lt;1, "&lt;1", IF('Water Data'!O183&gt;99, "&gt;99", 'Water Data'!O183))),"-")</f>
        <v>-</v>
      </c>
      <c r="P186" s="36" t="str">
        <f>IF(ISNUMBER('Water Data'!P183),IF('Water Data'!P183=-999,"NA",IF('Water Data'!P183&lt;1, "&lt;1", IF('Water Data'!P183&gt;99, "&gt;99", 'Water Data'!P183))),"-")</f>
        <v>-</v>
      </c>
      <c r="Q186" s="36" t="str">
        <f>IF(ISNUMBER('Water Data'!Q183),IF('Water Data'!Q183=-999,"NA",IF('Water Data'!Q183&lt;1, "&lt;1", IF('Water Data'!Q183&gt;99, "&gt;99", 'Water Data'!Q183))),"-")</f>
        <v>-</v>
      </c>
      <c r="R186" s="36" t="str">
        <f>IF(ISNUMBER('Water Data'!R183),IF('Water Data'!R183=-999,"NA",IF('Water Data'!R183&lt;1, "&lt;1", IF('Water Data'!R183&gt;99, "&gt;99", 'Water Data'!R183))),"-")</f>
        <v>-</v>
      </c>
      <c r="S186" s="36" t="str">
        <f>IF(ISNUMBER('Water Data'!S183),IF('Water Data'!S183=-999,"NA",IF('Water Data'!S183&lt;1, "&lt;1", IF('Water Data'!S183&gt;99, "&gt;99", 'Water Data'!S183))),"-")</f>
        <v>-</v>
      </c>
      <c r="T186" s="36" t="str">
        <f>IF(ISNUMBER('Water Data'!T183),IF('Water Data'!T183=-999,"NA",IF('Water Data'!T183&lt;1, "&lt;1", IF('Water Data'!T183&gt;99, "&gt;99", 'Water Data'!T183))),"-")</f>
        <v>-</v>
      </c>
      <c r="U186" s="36" t="str">
        <f>IF(ISNUMBER('Water Data'!U183),IF('Water Data'!U183=-999,"NA",IF('Water Data'!U183&lt;1, "&lt;1", IF('Water Data'!U183&gt;99, "&gt;99", 'Water Data'!U183))),"-")</f>
        <v>-</v>
      </c>
      <c r="V186" s="36">
        <f>IF(ISNUMBER('Water Data'!V183),IF('Water Data'!V183=-999,"NA",IF('Water Data'!V183&lt;1, "&lt;1", IF('Water Data'!V183&gt;99, "&gt;99", 'Water Data'!V183))),"-")</f>
        <v>68.230461120605469</v>
      </c>
      <c r="W186" s="36" t="str">
        <f>IF(ISNUMBER('Water Data'!W183),IF('Water Data'!W183=-999,"NA",IF('Water Data'!W183&lt;1, "&lt;1", IF('Water Data'!W183&gt;99, "&gt;99", 'Water Data'!W183))),"-")</f>
        <v>-</v>
      </c>
      <c r="X186" s="36" t="str">
        <f>IF(ISNUMBER('Water Data'!X183),IF('Water Data'!X183=-999,"NA",IF('Water Data'!X183&lt;1, "&lt;1", IF('Water Data'!X183&gt;99, "&gt;99", 'Water Data'!X183))),"-")</f>
        <v>-</v>
      </c>
      <c r="Y186" s="36" t="str">
        <f>IF(ISNUMBER('Water Data'!Y183),IF('Water Data'!Y183=-999,"NA",IF('Water Data'!Y183&lt;1, "&lt;1", IF('Water Data'!Y183&gt;99, "&gt;99", 'Water Data'!Y183))),"-")</f>
        <v>-</v>
      </c>
      <c r="Z186" s="5"/>
    </row>
    <row r="187" spans="1:26" s="2" customFormat="1" hidden="1" x14ac:dyDescent="0.2">
      <c r="A187" s="37" t="str">
        <f>'Water Data'!A184</f>
        <v>Landlocked developing countries</v>
      </c>
      <c r="B187" s="5">
        <f>'Water Data'!B184</f>
        <v>2002</v>
      </c>
      <c r="C187" s="50">
        <f>'Water Data'!C184</f>
        <v>131114.62599999999</v>
      </c>
      <c r="D187" s="8">
        <f>IF(ISNUMBER('Water Data'!D184),'Water Data'!D184,"-")</f>
        <v>26.256397247314453</v>
      </c>
      <c r="E187" s="8">
        <f>IF(ISNUMBER('Water Data'!E184),'Water Data'!E184,"-")</f>
        <v>22.955810546875</v>
      </c>
      <c r="F187" s="8">
        <f>IF(ISNUMBER('Water Data'!F184),'Water Data'!F184,"-")</f>
        <v>39.148056030273438</v>
      </c>
      <c r="G187" s="8">
        <f>IF(ISNUMBER('Water Data'!G184),'Water Data'!G184,"-")</f>
        <v>37.896133422851563</v>
      </c>
      <c r="H187" s="36" t="str">
        <f>IF(ISNUMBER('Water Data'!H184),IF('Water Data'!H184=-999,"NA",IF('Water Data'!H184&lt;1, "&lt;1", IF('Water Data'!H184&gt;99, "&gt;99", 'Water Data'!H184))),"-")</f>
        <v>-</v>
      </c>
      <c r="I187" s="36" t="str">
        <f>IF(ISNUMBER('Water Data'!I184),IF('Water Data'!I184=-999,"NA",IF('Water Data'!I184&lt;1, "&lt;1", IF('Water Data'!I184&gt;99, "&gt;99", 'Water Data'!I184))),"-")</f>
        <v>-</v>
      </c>
      <c r="J187" s="36">
        <f>IF(ISNUMBER('Water Data'!J184),IF('Water Data'!J184=-999,"NA",IF('Water Data'!J184&lt;1, "&lt;1", IF('Water Data'!J184&gt;99, "&gt;99", 'Water Data'!J184))),"-")</f>
        <v>52.894985198974609</v>
      </c>
      <c r="K187" s="36" t="str">
        <f>IF(ISNUMBER('Water Data'!K184),IF('Water Data'!K184=-999,"NA",IF('Water Data'!K184&lt;1, "&lt;1", IF('Water Data'!K184&gt;99, "&gt;99", 'Water Data'!K184))),"-")</f>
        <v>-</v>
      </c>
      <c r="L187" s="36" t="str">
        <f>IF(ISNUMBER('Water Data'!L184),IF('Water Data'!L184=-999,"NA",IF('Water Data'!L184&lt;1, "&lt;1", IF('Water Data'!L184&gt;99, "&gt;99", 'Water Data'!L184))),"-")</f>
        <v>-</v>
      </c>
      <c r="M187" s="36" t="str">
        <f>IF(ISNUMBER('Water Data'!M184),IF('Water Data'!M184=-999,"NA",IF('Water Data'!M184&lt;1, "&lt;1", IF('Water Data'!M184&gt;99, "&gt;99", 'Water Data'!M184))),"-")</f>
        <v>-</v>
      </c>
      <c r="N187" s="36" t="str">
        <f>IF(ISNUMBER('Water Data'!N184),IF('Water Data'!N184=-999,"NA",IF('Water Data'!N184&lt;1, "&lt;1", IF('Water Data'!N184&gt;99, "&gt;99", 'Water Data'!N184))),"-")</f>
        <v>-</v>
      </c>
      <c r="O187" s="36" t="str">
        <f>IF(ISNUMBER('Water Data'!O184),IF('Water Data'!O184=-999,"NA",IF('Water Data'!O184&lt;1, "&lt;1", IF('Water Data'!O184&gt;99, "&gt;99", 'Water Data'!O184))),"-")</f>
        <v>-</v>
      </c>
      <c r="P187" s="36" t="str">
        <f>IF(ISNUMBER('Water Data'!P184),IF('Water Data'!P184=-999,"NA",IF('Water Data'!P184&lt;1, "&lt;1", IF('Water Data'!P184&gt;99, "&gt;99", 'Water Data'!P184))),"-")</f>
        <v>-</v>
      </c>
      <c r="Q187" s="36" t="str">
        <f>IF(ISNUMBER('Water Data'!Q184),IF('Water Data'!Q184=-999,"NA",IF('Water Data'!Q184&lt;1, "&lt;1", IF('Water Data'!Q184&gt;99, "&gt;99", 'Water Data'!Q184))),"-")</f>
        <v>-</v>
      </c>
      <c r="R187" s="36" t="str">
        <f>IF(ISNUMBER('Water Data'!R184),IF('Water Data'!R184=-999,"NA",IF('Water Data'!R184&lt;1, "&lt;1", IF('Water Data'!R184&gt;99, "&gt;99", 'Water Data'!R184))),"-")</f>
        <v>-</v>
      </c>
      <c r="S187" s="36" t="str">
        <f>IF(ISNUMBER('Water Data'!S184),IF('Water Data'!S184=-999,"NA",IF('Water Data'!S184&lt;1, "&lt;1", IF('Water Data'!S184&gt;99, "&gt;99", 'Water Data'!S184))),"-")</f>
        <v>-</v>
      </c>
      <c r="T187" s="36" t="str">
        <f>IF(ISNUMBER('Water Data'!T184),IF('Water Data'!T184=-999,"NA",IF('Water Data'!T184&lt;1, "&lt;1", IF('Water Data'!T184&gt;99, "&gt;99", 'Water Data'!T184))),"-")</f>
        <v>-</v>
      </c>
      <c r="U187" s="36" t="str">
        <f>IF(ISNUMBER('Water Data'!U184),IF('Water Data'!U184=-999,"NA",IF('Water Data'!U184&lt;1, "&lt;1", IF('Water Data'!U184&gt;99, "&gt;99", 'Water Data'!U184))),"-")</f>
        <v>-</v>
      </c>
      <c r="V187" s="36">
        <f>IF(ISNUMBER('Water Data'!V184),IF('Water Data'!V184=-999,"NA",IF('Water Data'!V184&lt;1, "&lt;1", IF('Water Data'!V184&gt;99, "&gt;99", 'Water Data'!V184))),"-")</f>
        <v>54.592689514160156</v>
      </c>
      <c r="W187" s="36" t="str">
        <f>IF(ISNUMBER('Water Data'!W184),IF('Water Data'!W184=-999,"NA",IF('Water Data'!W184&lt;1, "&lt;1", IF('Water Data'!W184&gt;99, "&gt;99", 'Water Data'!W184))),"-")</f>
        <v>-</v>
      </c>
      <c r="X187" s="36" t="str">
        <f>IF(ISNUMBER('Water Data'!X184),IF('Water Data'!X184=-999,"NA",IF('Water Data'!X184&lt;1, "&lt;1", IF('Water Data'!X184&gt;99, "&gt;99", 'Water Data'!X184))),"-")</f>
        <v>-</v>
      </c>
      <c r="Y187" s="36">
        <f>IF(ISNUMBER('Water Data'!Y184),IF('Water Data'!Y184=-999,"NA",IF('Water Data'!Y184&lt;1, "&lt;1", IF('Water Data'!Y184&gt;99, "&gt;99", 'Water Data'!Y184))),"-")</f>
        <v>26.605804443359375</v>
      </c>
      <c r="Z187" s="5"/>
    </row>
    <row r="188" spans="1:26" s="2" customFormat="1" hidden="1" x14ac:dyDescent="0.2">
      <c r="A188" s="37" t="str">
        <f>'Water Data'!A185</f>
        <v>Landlocked developing countries</v>
      </c>
      <c r="B188" s="5">
        <f>'Water Data'!B185</f>
        <v>2003</v>
      </c>
      <c r="C188" s="50">
        <f>'Water Data'!C185</f>
        <v>133255.16899999999</v>
      </c>
      <c r="D188" s="8">
        <f>IF(ISNUMBER('Water Data'!D185),'Water Data'!D185,"-")</f>
        <v>26.375473022460938</v>
      </c>
      <c r="E188" s="8">
        <f>IF(ISNUMBER('Water Data'!E185),'Water Data'!E185,"-")</f>
        <v>22.420507431030273</v>
      </c>
      <c r="F188" s="8">
        <f>IF(ISNUMBER('Water Data'!F185),'Water Data'!F185,"-")</f>
        <v>39.39630126953125</v>
      </c>
      <c r="G188" s="8">
        <f>IF(ISNUMBER('Water Data'!G185),'Water Data'!G185,"-")</f>
        <v>38.183193206787109</v>
      </c>
      <c r="H188" s="36" t="str">
        <f>IF(ISNUMBER('Water Data'!H185),IF('Water Data'!H185=-999,"NA",IF('Water Data'!H185&lt;1, "&lt;1", IF('Water Data'!H185&gt;99, "&gt;99", 'Water Data'!H185))),"-")</f>
        <v>-</v>
      </c>
      <c r="I188" s="36" t="str">
        <f>IF(ISNUMBER('Water Data'!I185),IF('Water Data'!I185=-999,"NA",IF('Water Data'!I185&lt;1, "&lt;1", IF('Water Data'!I185&gt;99, "&gt;99", 'Water Data'!I185))),"-")</f>
        <v>-</v>
      </c>
      <c r="J188" s="36">
        <f>IF(ISNUMBER('Water Data'!J185),IF('Water Data'!J185=-999,"NA",IF('Water Data'!J185&lt;1, "&lt;1", IF('Water Data'!J185&gt;99, "&gt;99", 'Water Data'!J185))),"-")</f>
        <v>52.857631683349609</v>
      </c>
      <c r="K188" s="36" t="str">
        <f>IF(ISNUMBER('Water Data'!K185),IF('Water Data'!K185=-999,"NA",IF('Water Data'!K185&lt;1, "&lt;1", IF('Water Data'!K185&gt;99, "&gt;99", 'Water Data'!K185))),"-")</f>
        <v>-</v>
      </c>
      <c r="L188" s="36" t="str">
        <f>IF(ISNUMBER('Water Data'!L185),IF('Water Data'!L185=-999,"NA",IF('Water Data'!L185&lt;1, "&lt;1", IF('Water Data'!L185&gt;99, "&gt;99", 'Water Data'!L185))),"-")</f>
        <v>-</v>
      </c>
      <c r="M188" s="36" t="str">
        <f>IF(ISNUMBER('Water Data'!M185),IF('Water Data'!M185=-999,"NA",IF('Water Data'!M185&lt;1, "&lt;1", IF('Water Data'!M185&gt;99, "&gt;99", 'Water Data'!M185))),"-")</f>
        <v>-</v>
      </c>
      <c r="N188" s="36" t="str">
        <f>IF(ISNUMBER('Water Data'!N185),IF('Water Data'!N185=-999,"NA",IF('Water Data'!N185&lt;1, "&lt;1", IF('Water Data'!N185&gt;99, "&gt;99", 'Water Data'!N185))),"-")</f>
        <v>-</v>
      </c>
      <c r="O188" s="36" t="str">
        <f>IF(ISNUMBER('Water Data'!O185),IF('Water Data'!O185=-999,"NA",IF('Water Data'!O185&lt;1, "&lt;1", IF('Water Data'!O185&gt;99, "&gt;99", 'Water Data'!O185))),"-")</f>
        <v>-</v>
      </c>
      <c r="P188" s="36" t="str">
        <f>IF(ISNUMBER('Water Data'!P185),IF('Water Data'!P185=-999,"NA",IF('Water Data'!P185&lt;1, "&lt;1", IF('Water Data'!P185&gt;99, "&gt;99", 'Water Data'!P185))),"-")</f>
        <v>-</v>
      </c>
      <c r="Q188" s="36" t="str">
        <f>IF(ISNUMBER('Water Data'!Q185),IF('Water Data'!Q185=-999,"NA",IF('Water Data'!Q185&lt;1, "&lt;1", IF('Water Data'!Q185&gt;99, "&gt;99", 'Water Data'!Q185))),"-")</f>
        <v>-</v>
      </c>
      <c r="R188" s="36" t="str">
        <f>IF(ISNUMBER('Water Data'!R185),IF('Water Data'!R185=-999,"NA",IF('Water Data'!R185&lt;1, "&lt;1", IF('Water Data'!R185&gt;99, "&gt;99", 'Water Data'!R185))),"-")</f>
        <v>-</v>
      </c>
      <c r="S188" s="36" t="str">
        <f>IF(ISNUMBER('Water Data'!S185),IF('Water Data'!S185=-999,"NA",IF('Water Data'!S185&lt;1, "&lt;1", IF('Water Data'!S185&gt;99, "&gt;99", 'Water Data'!S185))),"-")</f>
        <v>-</v>
      </c>
      <c r="T188" s="36" t="str">
        <f>IF(ISNUMBER('Water Data'!T185),IF('Water Data'!T185=-999,"NA",IF('Water Data'!T185&lt;1, "&lt;1", IF('Water Data'!T185&gt;99, "&gt;99", 'Water Data'!T185))),"-")</f>
        <v>-</v>
      </c>
      <c r="U188" s="36" t="str">
        <f>IF(ISNUMBER('Water Data'!U185),IF('Water Data'!U185=-999,"NA",IF('Water Data'!U185&lt;1, "&lt;1", IF('Water Data'!U185&gt;99, "&gt;99", 'Water Data'!U185))),"-")</f>
        <v>-</v>
      </c>
      <c r="V188" s="36">
        <f>IF(ISNUMBER('Water Data'!V185),IF('Water Data'!V185=-999,"NA",IF('Water Data'!V185&lt;1, "&lt;1", IF('Water Data'!V185&gt;99, "&gt;99", 'Water Data'!V185))),"-")</f>
        <v>54.84149169921875</v>
      </c>
      <c r="W188" s="36" t="str">
        <f>IF(ISNUMBER('Water Data'!W185),IF('Water Data'!W185=-999,"NA",IF('Water Data'!W185&lt;1, "&lt;1", IF('Water Data'!W185&gt;99, "&gt;99", 'Water Data'!W185))),"-")</f>
        <v>-</v>
      </c>
      <c r="X188" s="36" t="str">
        <f>IF(ISNUMBER('Water Data'!X185),IF('Water Data'!X185=-999,"NA",IF('Water Data'!X185&lt;1, "&lt;1", IF('Water Data'!X185&gt;99, "&gt;99", 'Water Data'!X185))),"-")</f>
        <v>-</v>
      </c>
      <c r="Y188" s="36">
        <f>IF(ISNUMBER('Water Data'!Y185),IF('Water Data'!Y185=-999,"NA",IF('Water Data'!Y185&lt;1, "&lt;1", IF('Water Data'!Y185&gt;99, "&gt;99", 'Water Data'!Y185))),"-")</f>
        <v>26.640424728393555</v>
      </c>
      <c r="Z188" s="5"/>
    </row>
    <row r="189" spans="1:26" s="2" customFormat="1" hidden="1" x14ac:dyDescent="0.2">
      <c r="A189" s="37" t="str">
        <f>'Water Data'!A186</f>
        <v>Landlocked developing countries</v>
      </c>
      <c r="B189" s="5">
        <f>'Water Data'!B186</f>
        <v>2004</v>
      </c>
      <c r="C189" s="50">
        <f>'Water Data'!C186</f>
        <v>135895.23000000001</v>
      </c>
      <c r="D189" s="8">
        <f>IF(ISNUMBER('Water Data'!D186),'Water Data'!D186,"-")</f>
        <v>26.435672760009766</v>
      </c>
      <c r="E189" s="8">
        <f>IF(ISNUMBER('Water Data'!E186),'Water Data'!E186,"-")</f>
        <v>22.322330474853516</v>
      </c>
      <c r="F189" s="8">
        <f>IF(ISNUMBER('Water Data'!F186),'Water Data'!F186,"-")</f>
        <v>39.450824737548828</v>
      </c>
      <c r="G189" s="8">
        <f>IF(ISNUMBER('Water Data'!G186),'Water Data'!G186,"-")</f>
        <v>38.226844787597656</v>
      </c>
      <c r="H189" s="36" t="str">
        <f>IF(ISNUMBER('Water Data'!H186),IF('Water Data'!H186=-999,"NA",IF('Water Data'!H186&lt;1, "&lt;1", IF('Water Data'!H186&gt;99, "&gt;99", 'Water Data'!H186))),"-")</f>
        <v>-</v>
      </c>
      <c r="I189" s="36" t="str">
        <f>IF(ISNUMBER('Water Data'!I186),IF('Water Data'!I186=-999,"NA",IF('Water Data'!I186&lt;1, "&lt;1", IF('Water Data'!I186&gt;99, "&gt;99", 'Water Data'!I186))),"-")</f>
        <v>-</v>
      </c>
      <c r="J189" s="36">
        <f>IF(ISNUMBER('Water Data'!J186),IF('Water Data'!J186=-999,"NA",IF('Water Data'!J186&lt;1, "&lt;1", IF('Water Data'!J186&gt;99, "&gt;99", 'Water Data'!J186))),"-")</f>
        <v>50.40509033203125</v>
      </c>
      <c r="K189" s="36" t="str">
        <f>IF(ISNUMBER('Water Data'!K186),IF('Water Data'!K186=-999,"NA",IF('Water Data'!K186&lt;1, "&lt;1", IF('Water Data'!K186&gt;99, "&gt;99", 'Water Data'!K186))),"-")</f>
        <v>-</v>
      </c>
      <c r="L189" s="36" t="str">
        <f>IF(ISNUMBER('Water Data'!L186),IF('Water Data'!L186=-999,"NA",IF('Water Data'!L186&lt;1, "&lt;1", IF('Water Data'!L186&gt;99, "&gt;99", 'Water Data'!L186))),"-")</f>
        <v>-</v>
      </c>
      <c r="M189" s="36" t="str">
        <f>IF(ISNUMBER('Water Data'!M186),IF('Water Data'!M186=-999,"NA",IF('Water Data'!M186&lt;1, "&lt;1", IF('Water Data'!M186&gt;99, "&gt;99", 'Water Data'!M186))),"-")</f>
        <v>-</v>
      </c>
      <c r="N189" s="36" t="str">
        <f>IF(ISNUMBER('Water Data'!N186),IF('Water Data'!N186=-999,"NA",IF('Water Data'!N186&lt;1, "&lt;1", IF('Water Data'!N186&gt;99, "&gt;99", 'Water Data'!N186))),"-")</f>
        <v>-</v>
      </c>
      <c r="O189" s="36" t="str">
        <f>IF(ISNUMBER('Water Data'!O186),IF('Water Data'!O186=-999,"NA",IF('Water Data'!O186&lt;1, "&lt;1", IF('Water Data'!O186&gt;99, "&gt;99", 'Water Data'!O186))),"-")</f>
        <v>-</v>
      </c>
      <c r="P189" s="36" t="str">
        <f>IF(ISNUMBER('Water Data'!P186),IF('Water Data'!P186=-999,"NA",IF('Water Data'!P186&lt;1, "&lt;1", IF('Water Data'!P186&gt;99, "&gt;99", 'Water Data'!P186))),"-")</f>
        <v>-</v>
      </c>
      <c r="Q189" s="36" t="str">
        <f>IF(ISNUMBER('Water Data'!Q186),IF('Water Data'!Q186=-999,"NA",IF('Water Data'!Q186&lt;1, "&lt;1", IF('Water Data'!Q186&gt;99, "&gt;99", 'Water Data'!Q186))),"-")</f>
        <v>-</v>
      </c>
      <c r="R189" s="36" t="str">
        <f>IF(ISNUMBER('Water Data'!R186),IF('Water Data'!R186=-999,"NA",IF('Water Data'!R186&lt;1, "&lt;1", IF('Water Data'!R186&gt;99, "&gt;99", 'Water Data'!R186))),"-")</f>
        <v>-</v>
      </c>
      <c r="S189" s="36" t="str">
        <f>IF(ISNUMBER('Water Data'!S186),IF('Water Data'!S186=-999,"NA",IF('Water Data'!S186&lt;1, "&lt;1", IF('Water Data'!S186&gt;99, "&gt;99", 'Water Data'!S186))),"-")</f>
        <v>-</v>
      </c>
      <c r="T189" s="36" t="str">
        <f>IF(ISNUMBER('Water Data'!T186),IF('Water Data'!T186=-999,"NA",IF('Water Data'!T186&lt;1, "&lt;1", IF('Water Data'!T186&gt;99, "&gt;99", 'Water Data'!T186))),"-")</f>
        <v>-</v>
      </c>
      <c r="U189" s="36" t="str">
        <f>IF(ISNUMBER('Water Data'!U186),IF('Water Data'!U186=-999,"NA",IF('Water Data'!U186&lt;1, "&lt;1", IF('Water Data'!U186&gt;99, "&gt;99", 'Water Data'!U186))),"-")</f>
        <v>-</v>
      </c>
      <c r="V189" s="36">
        <f>IF(ISNUMBER('Water Data'!V186),IF('Water Data'!V186=-999,"NA",IF('Water Data'!V186&lt;1, "&lt;1", IF('Water Data'!V186&gt;99, "&gt;99", 'Water Data'!V186))),"-")</f>
        <v>53.871452331542969</v>
      </c>
      <c r="W189" s="36" t="str">
        <f>IF(ISNUMBER('Water Data'!W186),IF('Water Data'!W186=-999,"NA",IF('Water Data'!W186&lt;1, "&lt;1", IF('Water Data'!W186&gt;99, "&gt;99", 'Water Data'!W186))),"-")</f>
        <v>-</v>
      </c>
      <c r="X189" s="36" t="str">
        <f>IF(ISNUMBER('Water Data'!X186),IF('Water Data'!X186=-999,"NA",IF('Water Data'!X186&lt;1, "&lt;1", IF('Water Data'!X186&gt;99, "&gt;99", 'Water Data'!X186))),"-")</f>
        <v>-</v>
      </c>
      <c r="Y189" s="36">
        <f>IF(ISNUMBER('Water Data'!Y186),IF('Water Data'!Y186=-999,"NA",IF('Water Data'!Y186&lt;1, "&lt;1", IF('Water Data'!Y186&gt;99, "&gt;99", 'Water Data'!Y186))),"-")</f>
        <v>25.169206619262695</v>
      </c>
      <c r="Z189" s="5"/>
    </row>
    <row r="190" spans="1:26" s="2" customFormat="1" hidden="1" x14ac:dyDescent="0.2">
      <c r="A190" s="37" t="str">
        <f>'Water Data'!A187</f>
        <v>Landlocked developing countries</v>
      </c>
      <c r="B190" s="5">
        <f>'Water Data'!B187</f>
        <v>2005</v>
      </c>
      <c r="C190" s="50">
        <f>'Water Data'!C187</f>
        <v>139113.40100000001</v>
      </c>
      <c r="D190" s="8">
        <f>IF(ISNUMBER('Water Data'!D187),'Water Data'!D187,"-")</f>
        <v>26.592891693115234</v>
      </c>
      <c r="E190" s="8">
        <f>IF(ISNUMBER('Water Data'!E187),'Water Data'!E187,"-")</f>
        <v>22.094324111938477</v>
      </c>
      <c r="F190" s="8">
        <f>IF(ISNUMBER('Water Data'!F187),'Water Data'!F187,"-")</f>
        <v>39.382602691650391</v>
      </c>
      <c r="G190" s="8">
        <f>IF(ISNUMBER('Water Data'!G187),'Water Data'!G187,"-")</f>
        <v>38.5230712890625</v>
      </c>
      <c r="H190" s="36" t="str">
        <f>IF(ISNUMBER('Water Data'!H187),IF('Water Data'!H187=-999,"NA",IF('Water Data'!H187&lt;1, "&lt;1", IF('Water Data'!H187&gt;99, "&gt;99", 'Water Data'!H187))),"-")</f>
        <v>-</v>
      </c>
      <c r="I190" s="36" t="str">
        <f>IF(ISNUMBER('Water Data'!I187),IF('Water Data'!I187=-999,"NA",IF('Water Data'!I187&lt;1, "&lt;1", IF('Water Data'!I187&gt;99, "&gt;99", 'Water Data'!I187))),"-")</f>
        <v>-</v>
      </c>
      <c r="J190" s="36">
        <f>IF(ISNUMBER('Water Data'!J187),IF('Water Data'!J187=-999,"NA",IF('Water Data'!J187&lt;1, "&lt;1", IF('Water Data'!J187&gt;99, "&gt;99", 'Water Data'!J187))),"-")</f>
        <v>55.502124786376953</v>
      </c>
      <c r="K190" s="36" t="str">
        <f>IF(ISNUMBER('Water Data'!K187),IF('Water Data'!K187=-999,"NA",IF('Water Data'!K187&lt;1, "&lt;1", IF('Water Data'!K187&gt;99, "&gt;99", 'Water Data'!K187))),"-")</f>
        <v>-</v>
      </c>
      <c r="L190" s="36" t="str">
        <f>IF(ISNUMBER('Water Data'!L187),IF('Water Data'!L187=-999,"NA",IF('Water Data'!L187&lt;1, "&lt;1", IF('Water Data'!L187&gt;99, "&gt;99", 'Water Data'!L187))),"-")</f>
        <v>-</v>
      </c>
      <c r="M190" s="36" t="str">
        <f>IF(ISNUMBER('Water Data'!M187),IF('Water Data'!M187=-999,"NA",IF('Water Data'!M187&lt;1, "&lt;1", IF('Water Data'!M187&gt;99, "&gt;99", 'Water Data'!M187))),"-")</f>
        <v>-</v>
      </c>
      <c r="N190" s="36" t="str">
        <f>IF(ISNUMBER('Water Data'!N187),IF('Water Data'!N187=-999,"NA",IF('Water Data'!N187&lt;1, "&lt;1", IF('Water Data'!N187&gt;99, "&gt;99", 'Water Data'!N187))),"-")</f>
        <v>-</v>
      </c>
      <c r="O190" s="36" t="str">
        <f>IF(ISNUMBER('Water Data'!O187),IF('Water Data'!O187=-999,"NA",IF('Water Data'!O187&lt;1, "&lt;1", IF('Water Data'!O187&gt;99, "&gt;99", 'Water Data'!O187))),"-")</f>
        <v>-</v>
      </c>
      <c r="P190" s="36" t="str">
        <f>IF(ISNUMBER('Water Data'!P187),IF('Water Data'!P187=-999,"NA",IF('Water Data'!P187&lt;1, "&lt;1", IF('Water Data'!P187&gt;99, "&gt;99", 'Water Data'!P187))),"-")</f>
        <v>-</v>
      </c>
      <c r="Q190" s="36" t="str">
        <f>IF(ISNUMBER('Water Data'!Q187),IF('Water Data'!Q187=-999,"NA",IF('Water Data'!Q187&lt;1, "&lt;1", IF('Water Data'!Q187&gt;99, "&gt;99", 'Water Data'!Q187))),"-")</f>
        <v>-</v>
      </c>
      <c r="R190" s="36" t="str">
        <f>IF(ISNUMBER('Water Data'!R187),IF('Water Data'!R187=-999,"NA",IF('Water Data'!R187&lt;1, "&lt;1", IF('Water Data'!R187&gt;99, "&gt;99", 'Water Data'!R187))),"-")</f>
        <v>-</v>
      </c>
      <c r="S190" s="36" t="str">
        <f>IF(ISNUMBER('Water Data'!S187),IF('Water Data'!S187=-999,"NA",IF('Water Data'!S187&lt;1, "&lt;1", IF('Water Data'!S187&gt;99, "&gt;99", 'Water Data'!S187))),"-")</f>
        <v>-</v>
      </c>
      <c r="T190" s="36" t="str">
        <f>IF(ISNUMBER('Water Data'!T187),IF('Water Data'!T187=-999,"NA",IF('Water Data'!T187&lt;1, "&lt;1", IF('Water Data'!T187&gt;99, "&gt;99", 'Water Data'!T187))),"-")</f>
        <v>-</v>
      </c>
      <c r="U190" s="36" t="str">
        <f>IF(ISNUMBER('Water Data'!U187),IF('Water Data'!U187=-999,"NA",IF('Water Data'!U187&lt;1, "&lt;1", IF('Water Data'!U187&gt;99, "&gt;99", 'Water Data'!U187))),"-")</f>
        <v>-</v>
      </c>
      <c r="V190" s="36">
        <f>IF(ISNUMBER('Water Data'!V187),IF('Water Data'!V187=-999,"NA",IF('Water Data'!V187&lt;1, "&lt;1", IF('Water Data'!V187&gt;99, "&gt;99", 'Water Data'!V187))),"-")</f>
        <v>58.535449981689453</v>
      </c>
      <c r="W190" s="36" t="str">
        <f>IF(ISNUMBER('Water Data'!W187),IF('Water Data'!W187=-999,"NA",IF('Water Data'!W187&lt;1, "&lt;1", IF('Water Data'!W187&gt;99, "&gt;99", 'Water Data'!W187))),"-")</f>
        <v>-</v>
      </c>
      <c r="X190" s="36" t="str">
        <f>IF(ISNUMBER('Water Data'!X187),IF('Water Data'!X187=-999,"NA",IF('Water Data'!X187&lt;1, "&lt;1", IF('Water Data'!X187&gt;99, "&gt;99", 'Water Data'!X187))),"-")</f>
        <v>-</v>
      </c>
      <c r="Y190" s="36">
        <f>IF(ISNUMBER('Water Data'!Y187),IF('Water Data'!Y187=-999,"NA",IF('Water Data'!Y187&lt;1, "&lt;1", IF('Water Data'!Y187&gt;99, "&gt;99", 'Water Data'!Y187))),"-")</f>
        <v>30.333076477050781</v>
      </c>
      <c r="Z190" s="5"/>
    </row>
    <row r="191" spans="1:26" s="2" customFormat="1" hidden="1" x14ac:dyDescent="0.2">
      <c r="A191" s="37" t="str">
        <f>'Water Data'!A188</f>
        <v>Landlocked developing countries</v>
      </c>
      <c r="B191" s="5">
        <f>'Water Data'!B188</f>
        <v>2006</v>
      </c>
      <c r="C191" s="50">
        <f>'Water Data'!C188</f>
        <v>141632.94699999999</v>
      </c>
      <c r="D191" s="8">
        <f>IF(ISNUMBER('Water Data'!D188),'Water Data'!D188,"-")</f>
        <v>26.664419174194336</v>
      </c>
      <c r="E191" s="8">
        <f>IF(ISNUMBER('Water Data'!E188),'Water Data'!E188,"-")</f>
        <v>22.03605842590332</v>
      </c>
      <c r="F191" s="8">
        <f>IF(ISNUMBER('Water Data'!F188),'Water Data'!F188,"-")</f>
        <v>39.470005035400391</v>
      </c>
      <c r="G191" s="8">
        <f>IF(ISNUMBER('Water Data'!G188),'Water Data'!G188,"-")</f>
        <v>38.493934631347656</v>
      </c>
      <c r="H191" s="36" t="str">
        <f>IF(ISNUMBER('Water Data'!H188),IF('Water Data'!H188=-999,"NA",IF('Water Data'!H188&lt;1, "&lt;1", IF('Water Data'!H188&gt;99, "&gt;99", 'Water Data'!H188))),"-")</f>
        <v>-</v>
      </c>
      <c r="I191" s="36" t="str">
        <f>IF(ISNUMBER('Water Data'!I188),IF('Water Data'!I188=-999,"NA",IF('Water Data'!I188&lt;1, "&lt;1", IF('Water Data'!I188&gt;99, "&gt;99", 'Water Data'!I188))),"-")</f>
        <v>-</v>
      </c>
      <c r="J191" s="36">
        <f>IF(ISNUMBER('Water Data'!J188),IF('Water Data'!J188=-999,"NA",IF('Water Data'!J188&lt;1, "&lt;1", IF('Water Data'!J188&gt;99, "&gt;99", 'Water Data'!J188))),"-")</f>
        <v>55.005817413330078</v>
      </c>
      <c r="K191" s="36" t="str">
        <f>IF(ISNUMBER('Water Data'!K188),IF('Water Data'!K188=-999,"NA",IF('Water Data'!K188&lt;1, "&lt;1", IF('Water Data'!K188&gt;99, "&gt;99", 'Water Data'!K188))),"-")</f>
        <v>-</v>
      </c>
      <c r="L191" s="36" t="str">
        <f>IF(ISNUMBER('Water Data'!L188),IF('Water Data'!L188=-999,"NA",IF('Water Data'!L188&lt;1, "&lt;1", IF('Water Data'!L188&gt;99, "&gt;99", 'Water Data'!L188))),"-")</f>
        <v>-</v>
      </c>
      <c r="M191" s="36" t="str">
        <f>IF(ISNUMBER('Water Data'!M188),IF('Water Data'!M188=-999,"NA",IF('Water Data'!M188&lt;1, "&lt;1", IF('Water Data'!M188&gt;99, "&gt;99", 'Water Data'!M188))),"-")</f>
        <v>-</v>
      </c>
      <c r="N191" s="36" t="str">
        <f>IF(ISNUMBER('Water Data'!N188),IF('Water Data'!N188=-999,"NA",IF('Water Data'!N188&lt;1, "&lt;1", IF('Water Data'!N188&gt;99, "&gt;99", 'Water Data'!N188))),"-")</f>
        <v>-</v>
      </c>
      <c r="O191" s="36" t="str">
        <f>IF(ISNUMBER('Water Data'!O188),IF('Water Data'!O188=-999,"NA",IF('Water Data'!O188&lt;1, "&lt;1", IF('Water Data'!O188&gt;99, "&gt;99", 'Water Data'!O188))),"-")</f>
        <v>-</v>
      </c>
      <c r="P191" s="36" t="str">
        <f>IF(ISNUMBER('Water Data'!P188),IF('Water Data'!P188=-999,"NA",IF('Water Data'!P188&lt;1, "&lt;1", IF('Water Data'!P188&gt;99, "&gt;99", 'Water Data'!P188))),"-")</f>
        <v>-</v>
      </c>
      <c r="Q191" s="36" t="str">
        <f>IF(ISNUMBER('Water Data'!Q188),IF('Water Data'!Q188=-999,"NA",IF('Water Data'!Q188&lt;1, "&lt;1", IF('Water Data'!Q188&gt;99, "&gt;99", 'Water Data'!Q188))),"-")</f>
        <v>-</v>
      </c>
      <c r="R191" s="36" t="str">
        <f>IF(ISNUMBER('Water Data'!R188),IF('Water Data'!R188=-999,"NA",IF('Water Data'!R188&lt;1, "&lt;1", IF('Water Data'!R188&gt;99, "&gt;99", 'Water Data'!R188))),"-")</f>
        <v>-</v>
      </c>
      <c r="S191" s="36" t="str">
        <f>IF(ISNUMBER('Water Data'!S188),IF('Water Data'!S188=-999,"NA",IF('Water Data'!S188&lt;1, "&lt;1", IF('Water Data'!S188&gt;99, "&gt;99", 'Water Data'!S188))),"-")</f>
        <v>-</v>
      </c>
      <c r="T191" s="36" t="str">
        <f>IF(ISNUMBER('Water Data'!T188),IF('Water Data'!T188=-999,"NA",IF('Water Data'!T188&lt;1, "&lt;1", IF('Water Data'!T188&gt;99, "&gt;99", 'Water Data'!T188))),"-")</f>
        <v>-</v>
      </c>
      <c r="U191" s="36" t="str">
        <f>IF(ISNUMBER('Water Data'!U188),IF('Water Data'!U188=-999,"NA",IF('Water Data'!U188&lt;1, "&lt;1", IF('Water Data'!U188&gt;99, "&gt;99", 'Water Data'!U188))),"-")</f>
        <v>-</v>
      </c>
      <c r="V191" s="36">
        <f>IF(ISNUMBER('Water Data'!V188),IF('Water Data'!V188=-999,"NA",IF('Water Data'!V188&lt;1, "&lt;1", IF('Water Data'!V188&gt;99, "&gt;99", 'Water Data'!V188))),"-")</f>
        <v>58.575740814208984</v>
      </c>
      <c r="W191" s="36" t="str">
        <f>IF(ISNUMBER('Water Data'!W188),IF('Water Data'!W188=-999,"NA",IF('Water Data'!W188&lt;1, "&lt;1", IF('Water Data'!W188&gt;99, "&gt;99", 'Water Data'!W188))),"-")</f>
        <v>-</v>
      </c>
      <c r="X191" s="36" t="str">
        <f>IF(ISNUMBER('Water Data'!X188),IF('Water Data'!X188=-999,"NA",IF('Water Data'!X188&lt;1, "&lt;1", IF('Water Data'!X188&gt;99, "&gt;99", 'Water Data'!X188))),"-")</f>
        <v>-</v>
      </c>
      <c r="Y191" s="36">
        <f>IF(ISNUMBER('Water Data'!Y188),IF('Water Data'!Y188=-999,"NA",IF('Water Data'!Y188&lt;1, "&lt;1", IF('Water Data'!Y188&gt;99, "&gt;99", 'Water Data'!Y188))),"-")</f>
        <v>30.742387771606445</v>
      </c>
      <c r="Z191" s="5"/>
    </row>
    <row r="192" spans="1:26" s="2" customFormat="1" hidden="1" x14ac:dyDescent="0.2">
      <c r="A192" s="37" t="str">
        <f>'Water Data'!A189</f>
        <v>Landlocked developing countries</v>
      </c>
      <c r="B192" s="5">
        <f>'Water Data'!B189</f>
        <v>2007</v>
      </c>
      <c r="C192" s="50">
        <f>'Water Data'!C189</f>
        <v>144041.27799999999</v>
      </c>
      <c r="D192" s="8">
        <f>IF(ISNUMBER('Water Data'!D189),'Water Data'!D189,"-")</f>
        <v>26.785263061523438</v>
      </c>
      <c r="E192" s="8">
        <f>IF(ISNUMBER('Water Data'!E189),'Water Data'!E189,"-")</f>
        <v>21.919422149658203</v>
      </c>
      <c r="F192" s="8">
        <f>IF(ISNUMBER('Water Data'!F189),'Water Data'!F189,"-")</f>
        <v>39.620777130126953</v>
      </c>
      <c r="G192" s="8">
        <f>IF(ISNUMBER('Water Data'!G189),'Water Data'!G189,"-")</f>
        <v>38.459800720214844</v>
      </c>
      <c r="H192" s="36" t="str">
        <f>IF(ISNUMBER('Water Data'!H189),IF('Water Data'!H189=-999,"NA",IF('Water Data'!H189&lt;1, "&lt;1", IF('Water Data'!H189&gt;99, "&gt;99", 'Water Data'!H189))),"-")</f>
        <v>-</v>
      </c>
      <c r="I192" s="36" t="str">
        <f>IF(ISNUMBER('Water Data'!I189),IF('Water Data'!I189=-999,"NA",IF('Water Data'!I189&lt;1, "&lt;1", IF('Water Data'!I189&gt;99, "&gt;99", 'Water Data'!I189))),"-")</f>
        <v>-</v>
      </c>
      <c r="J192" s="36">
        <f>IF(ISNUMBER('Water Data'!J189),IF('Water Data'!J189=-999,"NA",IF('Water Data'!J189&lt;1, "&lt;1", IF('Water Data'!J189&gt;99, "&gt;99", 'Water Data'!J189))),"-")</f>
        <v>50.782730102539063</v>
      </c>
      <c r="K192" s="36" t="str">
        <f>IF(ISNUMBER('Water Data'!K189),IF('Water Data'!K189=-999,"NA",IF('Water Data'!K189&lt;1, "&lt;1", IF('Water Data'!K189&gt;99, "&gt;99", 'Water Data'!K189))),"-")</f>
        <v>-</v>
      </c>
      <c r="L192" s="36" t="str">
        <f>IF(ISNUMBER('Water Data'!L189),IF('Water Data'!L189=-999,"NA",IF('Water Data'!L189&lt;1, "&lt;1", IF('Water Data'!L189&gt;99, "&gt;99", 'Water Data'!L189))),"-")</f>
        <v>-</v>
      </c>
      <c r="M192" s="36" t="str">
        <f>IF(ISNUMBER('Water Data'!M189),IF('Water Data'!M189=-999,"NA",IF('Water Data'!M189&lt;1, "&lt;1", IF('Water Data'!M189&gt;99, "&gt;99", 'Water Data'!M189))),"-")</f>
        <v>-</v>
      </c>
      <c r="N192" s="36" t="str">
        <f>IF(ISNUMBER('Water Data'!N189),IF('Water Data'!N189=-999,"NA",IF('Water Data'!N189&lt;1, "&lt;1", IF('Water Data'!N189&gt;99, "&gt;99", 'Water Data'!N189))),"-")</f>
        <v>-</v>
      </c>
      <c r="O192" s="36" t="str">
        <f>IF(ISNUMBER('Water Data'!O189),IF('Water Data'!O189=-999,"NA",IF('Water Data'!O189&lt;1, "&lt;1", IF('Water Data'!O189&gt;99, "&gt;99", 'Water Data'!O189))),"-")</f>
        <v>-</v>
      </c>
      <c r="P192" s="36" t="str">
        <f>IF(ISNUMBER('Water Data'!P189),IF('Water Data'!P189=-999,"NA",IF('Water Data'!P189&lt;1, "&lt;1", IF('Water Data'!P189&gt;99, "&gt;99", 'Water Data'!P189))),"-")</f>
        <v>-</v>
      </c>
      <c r="Q192" s="36" t="str">
        <f>IF(ISNUMBER('Water Data'!Q189),IF('Water Data'!Q189=-999,"NA",IF('Water Data'!Q189&lt;1, "&lt;1", IF('Water Data'!Q189&gt;99, "&gt;99", 'Water Data'!Q189))),"-")</f>
        <v>-</v>
      </c>
      <c r="R192" s="36" t="str">
        <f>IF(ISNUMBER('Water Data'!R189),IF('Water Data'!R189=-999,"NA",IF('Water Data'!R189&lt;1, "&lt;1", IF('Water Data'!R189&gt;99, "&gt;99", 'Water Data'!R189))),"-")</f>
        <v>-</v>
      </c>
      <c r="S192" s="36" t="str">
        <f>IF(ISNUMBER('Water Data'!S189),IF('Water Data'!S189=-999,"NA",IF('Water Data'!S189&lt;1, "&lt;1", IF('Water Data'!S189&gt;99, "&gt;99", 'Water Data'!S189))),"-")</f>
        <v>-</v>
      </c>
      <c r="T192" s="36" t="str">
        <f>IF(ISNUMBER('Water Data'!T189),IF('Water Data'!T189=-999,"NA",IF('Water Data'!T189&lt;1, "&lt;1", IF('Water Data'!T189&gt;99, "&gt;99", 'Water Data'!T189))),"-")</f>
        <v>-</v>
      </c>
      <c r="U192" s="36" t="str">
        <f>IF(ISNUMBER('Water Data'!U189),IF('Water Data'!U189=-999,"NA",IF('Water Data'!U189&lt;1, "&lt;1", IF('Water Data'!U189&gt;99, "&gt;99", 'Water Data'!U189))),"-")</f>
        <v>-</v>
      </c>
      <c r="V192" s="36">
        <f>IF(ISNUMBER('Water Data'!V189),IF('Water Data'!V189=-999,"NA",IF('Water Data'!V189&lt;1, "&lt;1", IF('Water Data'!V189&gt;99, "&gt;99", 'Water Data'!V189))),"-")</f>
        <v>55.734477996826172</v>
      </c>
      <c r="W192" s="36" t="str">
        <f>IF(ISNUMBER('Water Data'!W189),IF('Water Data'!W189=-999,"NA",IF('Water Data'!W189&lt;1, "&lt;1", IF('Water Data'!W189&gt;99, "&gt;99", 'Water Data'!W189))),"-")</f>
        <v>-</v>
      </c>
      <c r="X192" s="36" t="str">
        <f>IF(ISNUMBER('Water Data'!X189),IF('Water Data'!X189=-999,"NA",IF('Water Data'!X189&lt;1, "&lt;1", IF('Water Data'!X189&gt;99, "&gt;99", 'Water Data'!X189))),"-")</f>
        <v>-</v>
      </c>
      <c r="Y192" s="36">
        <f>IF(ISNUMBER('Water Data'!Y189),IF('Water Data'!Y189=-999,"NA",IF('Water Data'!Y189&lt;1, "&lt;1", IF('Water Data'!Y189&gt;99, "&gt;99", 'Water Data'!Y189))),"-")</f>
        <v>29.631855010986328</v>
      </c>
      <c r="Z192" s="5"/>
    </row>
    <row r="193" spans="1:26" s="2" customFormat="1" hidden="1" x14ac:dyDescent="0.2">
      <c r="A193" s="37" t="str">
        <f>'Water Data'!A190</f>
        <v>Landlocked developing countries</v>
      </c>
      <c r="B193" s="5">
        <f>'Water Data'!B190</f>
        <v>2008</v>
      </c>
      <c r="C193" s="50">
        <f>'Water Data'!C190</f>
        <v>146768.94699999999</v>
      </c>
      <c r="D193" s="8">
        <f>IF(ISNUMBER('Water Data'!D190),'Water Data'!D190,"-")</f>
        <v>26.924427032470703</v>
      </c>
      <c r="E193" s="8">
        <f>IF(ISNUMBER('Water Data'!E190),'Water Data'!E190,"-")</f>
        <v>21.909732818603516</v>
      </c>
      <c r="F193" s="8">
        <f>IF(ISNUMBER('Water Data'!F190),'Water Data'!F190,"-")</f>
        <v>39.718730926513672</v>
      </c>
      <c r="G193" s="8">
        <f>IF(ISNUMBER('Water Data'!G190),'Water Data'!G190,"-")</f>
        <v>38.371536254882813</v>
      </c>
      <c r="H193" s="36" t="str">
        <f>IF(ISNUMBER('Water Data'!H190),IF('Water Data'!H190=-999,"NA",IF('Water Data'!H190&lt;1, "&lt;1", IF('Water Data'!H190&gt;99, "&gt;99", 'Water Data'!H190))),"-")</f>
        <v>-</v>
      </c>
      <c r="I193" s="36" t="str">
        <f>IF(ISNUMBER('Water Data'!I190),IF('Water Data'!I190=-999,"NA",IF('Water Data'!I190&lt;1, "&lt;1", IF('Water Data'!I190&gt;99, "&gt;99", 'Water Data'!I190))),"-")</f>
        <v>-</v>
      </c>
      <c r="J193" s="36">
        <f>IF(ISNUMBER('Water Data'!J190),IF('Water Data'!J190=-999,"NA",IF('Water Data'!J190&lt;1, "&lt;1", IF('Water Data'!J190&gt;99, "&gt;99", 'Water Data'!J190))),"-")</f>
        <v>50.849834442138672</v>
      </c>
      <c r="K193" s="36" t="str">
        <f>IF(ISNUMBER('Water Data'!K190),IF('Water Data'!K190=-999,"NA",IF('Water Data'!K190&lt;1, "&lt;1", IF('Water Data'!K190&gt;99, "&gt;99", 'Water Data'!K190))),"-")</f>
        <v>-</v>
      </c>
      <c r="L193" s="36" t="str">
        <f>IF(ISNUMBER('Water Data'!L190),IF('Water Data'!L190=-999,"NA",IF('Water Data'!L190&lt;1, "&lt;1", IF('Water Data'!L190&gt;99, "&gt;99", 'Water Data'!L190))),"-")</f>
        <v>-</v>
      </c>
      <c r="M193" s="36" t="str">
        <f>IF(ISNUMBER('Water Data'!M190),IF('Water Data'!M190=-999,"NA",IF('Water Data'!M190&lt;1, "&lt;1", IF('Water Data'!M190&gt;99, "&gt;99", 'Water Data'!M190))),"-")</f>
        <v>-</v>
      </c>
      <c r="N193" s="36" t="str">
        <f>IF(ISNUMBER('Water Data'!N190),IF('Water Data'!N190=-999,"NA",IF('Water Data'!N190&lt;1, "&lt;1", IF('Water Data'!N190&gt;99, "&gt;99", 'Water Data'!N190))),"-")</f>
        <v>-</v>
      </c>
      <c r="O193" s="36" t="str">
        <f>IF(ISNUMBER('Water Data'!O190),IF('Water Data'!O190=-999,"NA",IF('Water Data'!O190&lt;1, "&lt;1", IF('Water Data'!O190&gt;99, "&gt;99", 'Water Data'!O190))),"-")</f>
        <v>-</v>
      </c>
      <c r="P193" s="36" t="str">
        <f>IF(ISNUMBER('Water Data'!P190),IF('Water Data'!P190=-999,"NA",IF('Water Data'!P190&lt;1, "&lt;1", IF('Water Data'!P190&gt;99, "&gt;99", 'Water Data'!P190))),"-")</f>
        <v>-</v>
      </c>
      <c r="Q193" s="36" t="str">
        <f>IF(ISNUMBER('Water Data'!Q190),IF('Water Data'!Q190=-999,"NA",IF('Water Data'!Q190&lt;1, "&lt;1", IF('Water Data'!Q190&gt;99, "&gt;99", 'Water Data'!Q190))),"-")</f>
        <v>-</v>
      </c>
      <c r="R193" s="36" t="str">
        <f>IF(ISNUMBER('Water Data'!R190),IF('Water Data'!R190=-999,"NA",IF('Water Data'!R190&lt;1, "&lt;1", IF('Water Data'!R190&gt;99, "&gt;99", 'Water Data'!R190))),"-")</f>
        <v>-</v>
      </c>
      <c r="S193" s="36" t="str">
        <f>IF(ISNUMBER('Water Data'!S190),IF('Water Data'!S190=-999,"NA",IF('Water Data'!S190&lt;1, "&lt;1", IF('Water Data'!S190&gt;99, "&gt;99", 'Water Data'!S190))),"-")</f>
        <v>-</v>
      </c>
      <c r="T193" s="36" t="str">
        <f>IF(ISNUMBER('Water Data'!T190),IF('Water Data'!T190=-999,"NA",IF('Water Data'!T190&lt;1, "&lt;1", IF('Water Data'!T190&gt;99, "&gt;99", 'Water Data'!T190))),"-")</f>
        <v>-</v>
      </c>
      <c r="U193" s="36" t="str">
        <f>IF(ISNUMBER('Water Data'!U190),IF('Water Data'!U190=-999,"NA",IF('Water Data'!U190&lt;1, "&lt;1", IF('Water Data'!U190&gt;99, "&gt;99", 'Water Data'!U190))),"-")</f>
        <v>-</v>
      </c>
      <c r="V193" s="36">
        <f>IF(ISNUMBER('Water Data'!V190),IF('Water Data'!V190=-999,"NA",IF('Water Data'!V190&lt;1, "&lt;1", IF('Water Data'!V190&gt;99, "&gt;99", 'Water Data'!V190))),"-")</f>
        <v>55.859565734863281</v>
      </c>
      <c r="W193" s="36" t="str">
        <f>IF(ISNUMBER('Water Data'!W190),IF('Water Data'!W190=-999,"NA",IF('Water Data'!W190&lt;1, "&lt;1", IF('Water Data'!W190&gt;99, "&gt;99", 'Water Data'!W190))),"-")</f>
        <v>-</v>
      </c>
      <c r="X193" s="36" t="str">
        <f>IF(ISNUMBER('Water Data'!X190),IF('Water Data'!X190=-999,"NA",IF('Water Data'!X190&lt;1, "&lt;1", IF('Water Data'!X190&gt;99, "&gt;99", 'Water Data'!X190))),"-")</f>
        <v>-</v>
      </c>
      <c r="Y193" s="36">
        <f>IF(ISNUMBER('Water Data'!Y190),IF('Water Data'!Y190=-999,"NA",IF('Water Data'!Y190&lt;1, "&lt;1", IF('Water Data'!Y190&gt;99, "&gt;99", 'Water Data'!Y190))),"-")</f>
        <v>30.086639404296875</v>
      </c>
      <c r="Z193" s="5"/>
    </row>
    <row r="194" spans="1:26" s="2" customFormat="1" hidden="1" x14ac:dyDescent="0.2">
      <c r="A194" s="37" t="str">
        <f>'Water Data'!A191</f>
        <v>Landlocked developing countries</v>
      </c>
      <c r="B194" s="5">
        <f>'Water Data'!B191</f>
        <v>2009</v>
      </c>
      <c r="C194" s="50">
        <f>'Water Data'!C191</f>
        <v>149534.75</v>
      </c>
      <c r="D194" s="8">
        <f>IF(ISNUMBER('Water Data'!D191),'Water Data'!D191,"-")</f>
        <v>27.06842041015625</v>
      </c>
      <c r="E194" s="8">
        <f>IF(ISNUMBER('Water Data'!E191),'Water Data'!E191,"-")</f>
        <v>21.879278182983398</v>
      </c>
      <c r="F194" s="8">
        <f>IF(ISNUMBER('Water Data'!F191),'Water Data'!F191,"-")</f>
        <v>39.786556243896484</v>
      </c>
      <c r="G194" s="8">
        <f>IF(ISNUMBER('Water Data'!G191),'Water Data'!G191,"-")</f>
        <v>38.33416748046875</v>
      </c>
      <c r="H194" s="36" t="str">
        <f>IF(ISNUMBER('Water Data'!H191),IF('Water Data'!H191=-999,"NA",IF('Water Data'!H191&lt;1, "&lt;1", IF('Water Data'!H191&gt;99, "&gt;99", 'Water Data'!H191))),"-")</f>
        <v>-</v>
      </c>
      <c r="I194" s="36" t="str">
        <f>IF(ISNUMBER('Water Data'!I191),IF('Water Data'!I191=-999,"NA",IF('Water Data'!I191&lt;1, "&lt;1", IF('Water Data'!I191&gt;99, "&gt;99", 'Water Data'!I191))),"-")</f>
        <v>-</v>
      </c>
      <c r="J194" s="36">
        <f>IF(ISNUMBER('Water Data'!J191),IF('Water Data'!J191=-999,"NA",IF('Water Data'!J191&lt;1, "&lt;1", IF('Water Data'!J191&gt;99, "&gt;99", 'Water Data'!J191))),"-")</f>
        <v>50.809906005859375</v>
      </c>
      <c r="K194" s="36" t="str">
        <f>IF(ISNUMBER('Water Data'!K191),IF('Water Data'!K191=-999,"NA",IF('Water Data'!K191&lt;1, "&lt;1", IF('Water Data'!K191&gt;99, "&gt;99", 'Water Data'!K191))),"-")</f>
        <v>-</v>
      </c>
      <c r="L194" s="36" t="str">
        <f>IF(ISNUMBER('Water Data'!L191),IF('Water Data'!L191=-999,"NA",IF('Water Data'!L191&lt;1, "&lt;1", IF('Water Data'!L191&gt;99, "&gt;99", 'Water Data'!L191))),"-")</f>
        <v>-</v>
      </c>
      <c r="M194" s="36" t="str">
        <f>IF(ISNUMBER('Water Data'!M191),IF('Water Data'!M191=-999,"NA",IF('Water Data'!M191&lt;1, "&lt;1", IF('Water Data'!M191&gt;99, "&gt;99", 'Water Data'!M191))),"-")</f>
        <v>-</v>
      </c>
      <c r="N194" s="36" t="str">
        <f>IF(ISNUMBER('Water Data'!N191),IF('Water Data'!N191=-999,"NA",IF('Water Data'!N191&lt;1, "&lt;1", IF('Water Data'!N191&gt;99, "&gt;99", 'Water Data'!N191))),"-")</f>
        <v>-</v>
      </c>
      <c r="O194" s="36" t="str">
        <f>IF(ISNUMBER('Water Data'!O191),IF('Water Data'!O191=-999,"NA",IF('Water Data'!O191&lt;1, "&lt;1", IF('Water Data'!O191&gt;99, "&gt;99", 'Water Data'!O191))),"-")</f>
        <v>-</v>
      </c>
      <c r="P194" s="36" t="str">
        <f>IF(ISNUMBER('Water Data'!P191),IF('Water Data'!P191=-999,"NA",IF('Water Data'!P191&lt;1, "&lt;1", IF('Water Data'!P191&gt;99, "&gt;99", 'Water Data'!P191))),"-")</f>
        <v>-</v>
      </c>
      <c r="Q194" s="36" t="str">
        <f>IF(ISNUMBER('Water Data'!Q191),IF('Water Data'!Q191=-999,"NA",IF('Water Data'!Q191&lt;1, "&lt;1", IF('Water Data'!Q191&gt;99, "&gt;99", 'Water Data'!Q191))),"-")</f>
        <v>-</v>
      </c>
      <c r="R194" s="36" t="str">
        <f>IF(ISNUMBER('Water Data'!R191),IF('Water Data'!R191=-999,"NA",IF('Water Data'!R191&lt;1, "&lt;1", IF('Water Data'!R191&gt;99, "&gt;99", 'Water Data'!R191))),"-")</f>
        <v>-</v>
      </c>
      <c r="S194" s="36" t="str">
        <f>IF(ISNUMBER('Water Data'!S191),IF('Water Data'!S191=-999,"NA",IF('Water Data'!S191&lt;1, "&lt;1", IF('Water Data'!S191&gt;99, "&gt;99", 'Water Data'!S191))),"-")</f>
        <v>-</v>
      </c>
      <c r="T194" s="36" t="str">
        <f>IF(ISNUMBER('Water Data'!T191),IF('Water Data'!T191=-999,"NA",IF('Water Data'!T191&lt;1, "&lt;1", IF('Water Data'!T191&gt;99, "&gt;99", 'Water Data'!T191))),"-")</f>
        <v>-</v>
      </c>
      <c r="U194" s="36" t="str">
        <f>IF(ISNUMBER('Water Data'!U191),IF('Water Data'!U191=-999,"NA",IF('Water Data'!U191&lt;1, "&lt;1", IF('Water Data'!U191&gt;99, "&gt;99", 'Water Data'!U191))),"-")</f>
        <v>-</v>
      </c>
      <c r="V194" s="36">
        <f>IF(ISNUMBER('Water Data'!V191),IF('Water Data'!V191=-999,"NA",IF('Water Data'!V191&lt;1, "&lt;1", IF('Water Data'!V191&gt;99, "&gt;99", 'Water Data'!V191))),"-")</f>
        <v>55.797718048095703</v>
      </c>
      <c r="W194" s="36" t="str">
        <f>IF(ISNUMBER('Water Data'!W191),IF('Water Data'!W191=-999,"NA",IF('Water Data'!W191&lt;1, "&lt;1", IF('Water Data'!W191&gt;99, "&gt;99", 'Water Data'!W191))),"-")</f>
        <v>-</v>
      </c>
      <c r="X194" s="36" t="str">
        <f>IF(ISNUMBER('Water Data'!X191),IF('Water Data'!X191=-999,"NA",IF('Water Data'!X191&lt;1, "&lt;1", IF('Water Data'!X191&gt;99, "&gt;99", 'Water Data'!X191))),"-")</f>
        <v>-</v>
      </c>
      <c r="Y194" s="36">
        <f>IF(ISNUMBER('Water Data'!Y191),IF('Water Data'!Y191=-999,"NA",IF('Water Data'!Y191&lt;1, "&lt;1", IF('Water Data'!Y191&gt;99, "&gt;99", 'Water Data'!Y191))),"-")</f>
        <v>31.749908447265625</v>
      </c>
      <c r="Z194" s="5"/>
    </row>
    <row r="195" spans="1:26" s="2" customFormat="1" hidden="1" x14ac:dyDescent="0.2">
      <c r="A195" s="37" t="str">
        <f>'Water Data'!A192</f>
        <v>Landlocked developing countries</v>
      </c>
      <c r="B195" s="5">
        <f>'Water Data'!B192</f>
        <v>2010</v>
      </c>
      <c r="C195" s="50">
        <f>'Water Data'!C192</f>
        <v>152494.51300000001</v>
      </c>
      <c r="D195" s="8">
        <f>IF(ISNUMBER('Water Data'!D192),'Water Data'!D192,"-")</f>
        <v>27.253458023071289</v>
      </c>
      <c r="E195" s="8">
        <f>IF(ISNUMBER('Water Data'!E192),'Water Data'!E192,"-")</f>
        <v>21.857101440429688</v>
      </c>
      <c r="F195" s="8">
        <f>IF(ISNUMBER('Water Data'!F192),'Water Data'!F192,"-")</f>
        <v>39.818294525146484</v>
      </c>
      <c r="G195" s="8">
        <f>IF(ISNUMBER('Water Data'!G192),'Water Data'!G192,"-")</f>
        <v>38.324607849121094</v>
      </c>
      <c r="H195" s="36" t="str">
        <f>IF(ISNUMBER('Water Data'!H192),IF('Water Data'!H192=-999,"NA",IF('Water Data'!H192&lt;1, "&lt;1", IF('Water Data'!H192&gt;99, "&gt;99", 'Water Data'!H192))),"-")</f>
        <v>-</v>
      </c>
      <c r="I195" s="36" t="str">
        <f>IF(ISNUMBER('Water Data'!I192),IF('Water Data'!I192=-999,"NA",IF('Water Data'!I192&lt;1, "&lt;1", IF('Water Data'!I192&gt;99, "&gt;99", 'Water Data'!I192))),"-")</f>
        <v>-</v>
      </c>
      <c r="J195" s="36">
        <f>IF(ISNUMBER('Water Data'!J192),IF('Water Data'!J192=-999,"NA",IF('Water Data'!J192&lt;1, "&lt;1", IF('Water Data'!J192&gt;99, "&gt;99", 'Water Data'!J192))),"-")</f>
        <v>50.160610198974609</v>
      </c>
      <c r="K195" s="36" t="str">
        <f>IF(ISNUMBER('Water Data'!K192),IF('Water Data'!K192=-999,"NA",IF('Water Data'!K192&lt;1, "&lt;1", IF('Water Data'!K192&gt;99, "&gt;99", 'Water Data'!K192))),"-")</f>
        <v>-</v>
      </c>
      <c r="L195" s="36" t="str">
        <f>IF(ISNUMBER('Water Data'!L192),IF('Water Data'!L192=-999,"NA",IF('Water Data'!L192&lt;1, "&lt;1", IF('Water Data'!L192&gt;99, "&gt;99", 'Water Data'!L192))),"-")</f>
        <v>-</v>
      </c>
      <c r="M195" s="36" t="str">
        <f>IF(ISNUMBER('Water Data'!M192),IF('Water Data'!M192=-999,"NA",IF('Water Data'!M192&lt;1, "&lt;1", IF('Water Data'!M192&gt;99, "&gt;99", 'Water Data'!M192))),"-")</f>
        <v>-</v>
      </c>
      <c r="N195" s="36" t="str">
        <f>IF(ISNUMBER('Water Data'!N192),IF('Water Data'!N192=-999,"NA",IF('Water Data'!N192&lt;1, "&lt;1", IF('Water Data'!N192&gt;99, "&gt;99", 'Water Data'!N192))),"-")</f>
        <v>-</v>
      </c>
      <c r="O195" s="36" t="str">
        <f>IF(ISNUMBER('Water Data'!O192),IF('Water Data'!O192=-999,"NA",IF('Water Data'!O192&lt;1, "&lt;1", IF('Water Data'!O192&gt;99, "&gt;99", 'Water Data'!O192))),"-")</f>
        <v>-</v>
      </c>
      <c r="P195" s="36" t="str">
        <f>IF(ISNUMBER('Water Data'!P192),IF('Water Data'!P192=-999,"NA",IF('Water Data'!P192&lt;1, "&lt;1", IF('Water Data'!P192&gt;99, "&gt;99", 'Water Data'!P192))),"-")</f>
        <v>-</v>
      </c>
      <c r="Q195" s="36" t="str">
        <f>IF(ISNUMBER('Water Data'!Q192),IF('Water Data'!Q192=-999,"NA",IF('Water Data'!Q192&lt;1, "&lt;1", IF('Water Data'!Q192&gt;99, "&gt;99", 'Water Data'!Q192))),"-")</f>
        <v>-</v>
      </c>
      <c r="R195" s="36" t="str">
        <f>IF(ISNUMBER('Water Data'!R192),IF('Water Data'!R192=-999,"NA",IF('Water Data'!R192&lt;1, "&lt;1", IF('Water Data'!R192&gt;99, "&gt;99", 'Water Data'!R192))),"-")</f>
        <v>-</v>
      </c>
      <c r="S195" s="36" t="str">
        <f>IF(ISNUMBER('Water Data'!S192),IF('Water Data'!S192=-999,"NA",IF('Water Data'!S192&lt;1, "&lt;1", IF('Water Data'!S192&gt;99, "&gt;99", 'Water Data'!S192))),"-")</f>
        <v>-</v>
      </c>
      <c r="T195" s="36" t="str">
        <f>IF(ISNUMBER('Water Data'!T192),IF('Water Data'!T192=-999,"NA",IF('Water Data'!T192&lt;1, "&lt;1", IF('Water Data'!T192&gt;99, "&gt;99", 'Water Data'!T192))),"-")</f>
        <v>-</v>
      </c>
      <c r="U195" s="36" t="str">
        <f>IF(ISNUMBER('Water Data'!U192),IF('Water Data'!U192=-999,"NA",IF('Water Data'!U192&lt;1, "&lt;1", IF('Water Data'!U192&gt;99, "&gt;99", 'Water Data'!U192))),"-")</f>
        <v>-</v>
      </c>
      <c r="V195" s="36">
        <f>IF(ISNUMBER('Water Data'!V192),IF('Water Data'!V192=-999,"NA",IF('Water Data'!V192&lt;1, "&lt;1", IF('Water Data'!V192&gt;99, "&gt;99", 'Water Data'!V192))),"-")</f>
        <v>55.099205017089844</v>
      </c>
      <c r="W195" s="36" t="str">
        <f>IF(ISNUMBER('Water Data'!W192),IF('Water Data'!W192=-999,"NA",IF('Water Data'!W192&lt;1, "&lt;1", IF('Water Data'!W192&gt;99, "&gt;99", 'Water Data'!W192))),"-")</f>
        <v>-</v>
      </c>
      <c r="X195" s="36" t="str">
        <f>IF(ISNUMBER('Water Data'!X192),IF('Water Data'!X192=-999,"NA",IF('Water Data'!X192&lt;1, "&lt;1", IF('Water Data'!X192&gt;99, "&gt;99", 'Water Data'!X192))),"-")</f>
        <v>-</v>
      </c>
      <c r="Y195" s="36">
        <f>IF(ISNUMBER('Water Data'!Y192),IF('Water Data'!Y192=-999,"NA",IF('Water Data'!Y192&lt;1, "&lt;1", IF('Water Data'!Y192&gt;99, "&gt;99", 'Water Data'!Y192))),"-")</f>
        <v>32.037353515625</v>
      </c>
      <c r="Z195" s="5"/>
    </row>
    <row r="196" spans="1:26" s="2" customFormat="1" hidden="1" x14ac:dyDescent="0.2">
      <c r="A196" s="37" t="str">
        <f>'Water Data'!A193</f>
        <v>Landlocked developing countries</v>
      </c>
      <c r="B196" s="5">
        <f>'Water Data'!B193</f>
        <v>2011</v>
      </c>
      <c r="C196" s="50">
        <f>'Water Data'!C193</f>
        <v>159539.49400000001</v>
      </c>
      <c r="D196" s="8">
        <f>IF(ISNUMBER('Water Data'!D193),'Water Data'!D193,"-")</f>
        <v>27.221199035644531</v>
      </c>
      <c r="E196" s="8">
        <f>IF(ISNUMBER('Water Data'!E193),'Water Data'!E193,"-")</f>
        <v>21.863439559936523</v>
      </c>
      <c r="F196" s="8">
        <f>IF(ISNUMBER('Water Data'!F193),'Water Data'!F193,"-")</f>
        <v>39.8118896484375</v>
      </c>
      <c r="G196" s="8">
        <f>IF(ISNUMBER('Water Data'!G193),'Water Data'!G193,"-")</f>
        <v>38.324668884277344</v>
      </c>
      <c r="H196" s="36">
        <f>IF(ISNUMBER('Water Data'!H193),IF('Water Data'!H193=-999,"NA",IF('Water Data'!H193&lt;1, "&lt;1", IF('Water Data'!H193&gt;99, "&gt;99", 'Water Data'!H193))),"-")</f>
        <v>52.904266357421875</v>
      </c>
      <c r="I196" s="36" t="str">
        <f>IF(ISNUMBER('Water Data'!I193),IF('Water Data'!I193=-999,"NA",IF('Water Data'!I193&lt;1, "&lt;1", IF('Water Data'!I193&gt;99, "&gt;99", 'Water Data'!I193))),"-")</f>
        <v>&lt;1</v>
      </c>
      <c r="J196" s="36">
        <f>IF(ISNUMBER('Water Data'!J193),IF('Water Data'!J193=-999,"NA",IF('Water Data'!J193&lt;1, "&lt;1", IF('Water Data'!J193&gt;99, "&gt;99", 'Water Data'!J193))),"-")</f>
        <v>47.095729827880859</v>
      </c>
      <c r="K196" s="36" t="str">
        <f>IF(ISNUMBER('Water Data'!K193),IF('Water Data'!K193=-999,"NA",IF('Water Data'!K193&lt;1, "&lt;1", IF('Water Data'!K193&gt;99, "&gt;99", 'Water Data'!K193))),"-")</f>
        <v>-</v>
      </c>
      <c r="L196" s="36" t="str">
        <f>IF(ISNUMBER('Water Data'!L193),IF('Water Data'!L193=-999,"NA",IF('Water Data'!L193&lt;1, "&lt;1", IF('Water Data'!L193&gt;99, "&gt;99", 'Water Data'!L193))),"-")</f>
        <v>-</v>
      </c>
      <c r="M196" s="36" t="str">
        <f>IF(ISNUMBER('Water Data'!M193),IF('Water Data'!M193=-999,"NA",IF('Water Data'!M193&lt;1, "&lt;1", IF('Water Data'!M193&gt;99, "&gt;99", 'Water Data'!M193))),"-")</f>
        <v>-</v>
      </c>
      <c r="N196" s="36" t="str">
        <f>IF(ISNUMBER('Water Data'!N193),IF('Water Data'!N193=-999,"NA",IF('Water Data'!N193&lt;1, "&lt;1", IF('Water Data'!N193&gt;99, "&gt;99", 'Water Data'!N193))),"-")</f>
        <v>-</v>
      </c>
      <c r="O196" s="36" t="str">
        <f>IF(ISNUMBER('Water Data'!O193),IF('Water Data'!O193=-999,"NA",IF('Water Data'!O193&lt;1, "&lt;1", IF('Water Data'!O193&gt;99, "&gt;99", 'Water Data'!O193))),"-")</f>
        <v>-</v>
      </c>
      <c r="P196" s="36" t="str">
        <f>IF(ISNUMBER('Water Data'!P193),IF('Water Data'!P193=-999,"NA",IF('Water Data'!P193&lt;1, "&lt;1", IF('Water Data'!P193&gt;99, "&gt;99", 'Water Data'!P193))),"-")</f>
        <v>-</v>
      </c>
      <c r="Q196" s="36" t="str">
        <f>IF(ISNUMBER('Water Data'!Q193),IF('Water Data'!Q193=-999,"NA",IF('Water Data'!Q193&lt;1, "&lt;1", IF('Water Data'!Q193&gt;99, "&gt;99", 'Water Data'!Q193))),"-")</f>
        <v>-</v>
      </c>
      <c r="R196" s="36" t="str">
        <f>IF(ISNUMBER('Water Data'!R193),IF('Water Data'!R193=-999,"NA",IF('Water Data'!R193&lt;1, "&lt;1", IF('Water Data'!R193&gt;99, "&gt;99", 'Water Data'!R193))),"-")</f>
        <v>-</v>
      </c>
      <c r="S196" s="36" t="str">
        <f>IF(ISNUMBER('Water Data'!S193),IF('Water Data'!S193=-999,"NA",IF('Water Data'!S193&lt;1, "&lt;1", IF('Water Data'!S193&gt;99, "&gt;99", 'Water Data'!S193))),"-")</f>
        <v>-</v>
      </c>
      <c r="T196" s="36">
        <f>IF(ISNUMBER('Water Data'!T193),IF('Water Data'!T193=-999,"NA",IF('Water Data'!T193&lt;1, "&lt;1", IF('Water Data'!T193&gt;99, "&gt;99", 'Water Data'!T193))),"-")</f>
        <v>44.137104034423828</v>
      </c>
      <c r="U196" s="36">
        <f>IF(ISNUMBER('Water Data'!U193),IF('Water Data'!U193=-999,"NA",IF('Water Data'!U193&lt;1, "&lt;1", IF('Water Data'!U193&gt;99, "&gt;99", 'Water Data'!U193))),"-")</f>
        <v>1.6966552734375</v>
      </c>
      <c r="V196" s="36">
        <f>IF(ISNUMBER('Water Data'!V193),IF('Water Data'!V193=-999,"NA",IF('Water Data'!V193&lt;1, "&lt;1", IF('Water Data'!V193&gt;99, "&gt;99", 'Water Data'!V193))),"-")</f>
        <v>54.166240692138672</v>
      </c>
      <c r="W196" s="36" t="str">
        <f>IF(ISNUMBER('Water Data'!W193),IF('Water Data'!W193=-999,"NA",IF('Water Data'!W193&lt;1, "&lt;1", IF('Water Data'!W193&gt;99, "&gt;99", 'Water Data'!W193))),"-")</f>
        <v>-</v>
      </c>
      <c r="X196" s="36" t="str">
        <f>IF(ISNUMBER('Water Data'!X193),IF('Water Data'!X193=-999,"NA",IF('Water Data'!X193&lt;1, "&lt;1", IF('Water Data'!X193&gt;99, "&gt;99", 'Water Data'!X193))),"-")</f>
        <v>-</v>
      </c>
      <c r="Y196" s="36">
        <f>IF(ISNUMBER('Water Data'!Y193),IF('Water Data'!Y193=-999,"NA",IF('Water Data'!Y193&lt;1, "&lt;1", IF('Water Data'!Y193&gt;99, "&gt;99", 'Water Data'!Y193))),"-")</f>
        <v>32.342872619628906</v>
      </c>
      <c r="Z196" s="5"/>
    </row>
    <row r="197" spans="1:26" s="2" customFormat="1" hidden="1" x14ac:dyDescent="0.2">
      <c r="A197" s="37" t="str">
        <f>'Water Data'!A194</f>
        <v>Landlocked developing countries</v>
      </c>
      <c r="B197" s="5">
        <f>'Water Data'!B194</f>
        <v>2012</v>
      </c>
      <c r="C197" s="50">
        <f>'Water Data'!C194</f>
        <v>162804.23800000001</v>
      </c>
      <c r="D197" s="8">
        <f>IF(ISNUMBER('Water Data'!D194),'Water Data'!D194,"-")</f>
        <v>27.419733047485352</v>
      </c>
      <c r="E197" s="8">
        <f>IF(ISNUMBER('Water Data'!E194),'Water Data'!E194,"-")</f>
        <v>21.975551605224609</v>
      </c>
      <c r="F197" s="8">
        <f>IF(ISNUMBER('Water Data'!F194),'Water Data'!F194,"-")</f>
        <v>39.794891357421875</v>
      </c>
      <c r="G197" s="8">
        <f>IF(ISNUMBER('Water Data'!G194),'Water Data'!G194,"-")</f>
        <v>38.229557037353516</v>
      </c>
      <c r="H197" s="36">
        <f>IF(ISNUMBER('Water Data'!H194),IF('Water Data'!H194=-999,"NA",IF('Water Data'!H194&lt;1, "&lt;1", IF('Water Data'!H194&gt;99, "&gt;99", 'Water Data'!H194))),"-")</f>
        <v>54.527965545654297</v>
      </c>
      <c r="I197" s="36" t="str">
        <f>IF(ISNUMBER('Water Data'!I194),IF('Water Data'!I194=-999,"NA",IF('Water Data'!I194&lt;1, "&lt;1", IF('Water Data'!I194&gt;99, "&gt;99", 'Water Data'!I194))),"-")</f>
        <v>&lt;1</v>
      </c>
      <c r="J197" s="36">
        <f>IF(ISNUMBER('Water Data'!J194),IF('Water Data'!J194=-999,"NA",IF('Water Data'!J194&lt;1, "&lt;1", IF('Water Data'!J194&gt;99, "&gt;99", 'Water Data'!J194))),"-")</f>
        <v>45.472034454345703</v>
      </c>
      <c r="K197" s="36" t="str">
        <f>IF(ISNUMBER('Water Data'!K194),IF('Water Data'!K194=-999,"NA",IF('Water Data'!K194&lt;1, "&lt;1", IF('Water Data'!K194&gt;99, "&gt;99", 'Water Data'!K194))),"-")</f>
        <v>-</v>
      </c>
      <c r="L197" s="36" t="str">
        <f>IF(ISNUMBER('Water Data'!L194),IF('Water Data'!L194=-999,"NA",IF('Water Data'!L194&lt;1, "&lt;1", IF('Water Data'!L194&gt;99, "&gt;99", 'Water Data'!L194))),"-")</f>
        <v>-</v>
      </c>
      <c r="M197" s="36" t="str">
        <f>IF(ISNUMBER('Water Data'!M194),IF('Water Data'!M194=-999,"NA",IF('Water Data'!M194&lt;1, "&lt;1", IF('Water Data'!M194&gt;99, "&gt;99", 'Water Data'!M194))),"-")</f>
        <v>-</v>
      </c>
      <c r="N197" s="36" t="str">
        <f>IF(ISNUMBER('Water Data'!N194),IF('Water Data'!N194=-999,"NA",IF('Water Data'!N194&lt;1, "&lt;1", IF('Water Data'!N194&gt;99, "&gt;99", 'Water Data'!N194))),"-")</f>
        <v>-</v>
      </c>
      <c r="O197" s="36" t="str">
        <f>IF(ISNUMBER('Water Data'!O194),IF('Water Data'!O194=-999,"NA",IF('Water Data'!O194&lt;1, "&lt;1", IF('Water Data'!O194&gt;99, "&gt;99", 'Water Data'!O194))),"-")</f>
        <v>-</v>
      </c>
      <c r="P197" s="36">
        <f>IF(ISNUMBER('Water Data'!P194),IF('Water Data'!P194=-999,"NA",IF('Water Data'!P194&lt;1, "&lt;1", IF('Water Data'!P194&gt;99, "&gt;99", 'Water Data'!P194))),"-")</f>
        <v>30.201665878295898</v>
      </c>
      <c r="Q197" s="36" t="str">
        <f>IF(ISNUMBER('Water Data'!Q194),IF('Water Data'!Q194=-999,"NA",IF('Water Data'!Q194&lt;1, "&lt;1", IF('Water Data'!Q194&gt;99, "&gt;99", 'Water Data'!Q194))),"-")</f>
        <v>-</v>
      </c>
      <c r="R197" s="36" t="str">
        <f>IF(ISNUMBER('Water Data'!R194),IF('Water Data'!R194=-999,"NA",IF('Water Data'!R194&lt;1, "&lt;1", IF('Water Data'!R194&gt;99, "&gt;99", 'Water Data'!R194))),"-")</f>
        <v>-</v>
      </c>
      <c r="S197" s="36" t="str">
        <f>IF(ISNUMBER('Water Data'!S194),IF('Water Data'!S194=-999,"NA",IF('Water Data'!S194&lt;1, "&lt;1", IF('Water Data'!S194&gt;99, "&gt;99", 'Water Data'!S194))),"-")</f>
        <v>-</v>
      </c>
      <c r="T197" s="36">
        <f>IF(ISNUMBER('Water Data'!T194),IF('Water Data'!T194=-999,"NA",IF('Water Data'!T194&lt;1, "&lt;1", IF('Water Data'!T194&gt;99, "&gt;99", 'Water Data'!T194))),"-")</f>
        <v>49.50042724609375</v>
      </c>
      <c r="U197" s="36" t="str">
        <f>IF(ISNUMBER('Water Data'!U194),IF('Water Data'!U194=-999,"NA",IF('Water Data'!U194&lt;1, "&lt;1", IF('Water Data'!U194&gt;99, "&gt;99", 'Water Data'!U194))),"-")</f>
        <v>&lt;1</v>
      </c>
      <c r="V197" s="36">
        <f>IF(ISNUMBER('Water Data'!V194),IF('Water Data'!V194=-999,"NA",IF('Water Data'!V194&lt;1, "&lt;1", IF('Water Data'!V194&gt;99, "&gt;99", 'Water Data'!V194))),"-")</f>
        <v>50.49957275390625</v>
      </c>
      <c r="W197" s="36" t="str">
        <f>IF(ISNUMBER('Water Data'!W194),IF('Water Data'!W194=-999,"NA",IF('Water Data'!W194&lt;1, "&lt;1", IF('Water Data'!W194&gt;99, "&gt;99", 'Water Data'!W194))),"-")</f>
        <v>-</v>
      </c>
      <c r="X197" s="36" t="str">
        <f>IF(ISNUMBER('Water Data'!X194),IF('Water Data'!X194=-999,"NA",IF('Water Data'!X194&lt;1, "&lt;1", IF('Water Data'!X194&gt;99, "&gt;99", 'Water Data'!X194))),"-")</f>
        <v>-</v>
      </c>
      <c r="Y197" s="36">
        <f>IF(ISNUMBER('Water Data'!Y194),IF('Water Data'!Y194=-999,"NA",IF('Water Data'!Y194&lt;1, "&lt;1", IF('Water Data'!Y194&gt;99, "&gt;99", 'Water Data'!Y194))),"-")</f>
        <v>31.619150161743164</v>
      </c>
      <c r="Z197" s="5"/>
    </row>
    <row r="198" spans="1:26" s="2" customFormat="1" hidden="1" x14ac:dyDescent="0.2">
      <c r="A198" s="37" t="str">
        <f>'Water Data'!A195</f>
        <v>Landlocked developing countries</v>
      </c>
      <c r="B198" s="5">
        <f>'Water Data'!B195</f>
        <v>2013</v>
      </c>
      <c r="C198" s="50">
        <f>'Water Data'!C195</f>
        <v>166264.413</v>
      </c>
      <c r="D198" s="8">
        <f>IF(ISNUMBER('Water Data'!D195),'Water Data'!D195,"-")</f>
        <v>27.655197143554688</v>
      </c>
      <c r="E198" s="8">
        <f>IF(ISNUMBER('Water Data'!E195),'Water Data'!E195,"-")</f>
        <v>22.123113632202148</v>
      </c>
      <c r="F198" s="8">
        <f>IF(ISNUMBER('Water Data'!F195),'Water Data'!F195,"-")</f>
        <v>39.791065216064453</v>
      </c>
      <c r="G198" s="8">
        <f>IF(ISNUMBER('Water Data'!G195),'Water Data'!G195,"-")</f>
        <v>38.085819244384766</v>
      </c>
      <c r="H198" s="36">
        <f>IF(ISNUMBER('Water Data'!H195),IF('Water Data'!H195=-999,"NA",IF('Water Data'!H195&lt;1, "&lt;1", IF('Water Data'!H195&gt;99, "&gt;99", 'Water Data'!H195))),"-")</f>
        <v>45.189746856689453</v>
      </c>
      <c r="I198" s="36">
        <f>IF(ISNUMBER('Water Data'!I195),IF('Water Data'!I195=-999,"NA",IF('Water Data'!I195&lt;1, "&lt;1", IF('Water Data'!I195&gt;99, "&gt;99", 'Water Data'!I195))),"-")</f>
        <v>11.51507568359375</v>
      </c>
      <c r="J198" s="36">
        <f>IF(ISNUMBER('Water Data'!J195),IF('Water Data'!J195=-999,"NA",IF('Water Data'!J195&lt;1, "&lt;1", IF('Water Data'!J195&gt;99, "&gt;99", 'Water Data'!J195))),"-")</f>
        <v>43.295181274414063</v>
      </c>
      <c r="K198" s="36" t="str">
        <f>IF(ISNUMBER('Water Data'!K195),IF('Water Data'!K195=-999,"NA",IF('Water Data'!K195&lt;1, "&lt;1", IF('Water Data'!K195&gt;99, "&gt;99", 'Water Data'!K195))),"-")</f>
        <v>-</v>
      </c>
      <c r="L198" s="36" t="str">
        <f>IF(ISNUMBER('Water Data'!L195),IF('Water Data'!L195=-999,"NA",IF('Water Data'!L195&lt;1, "&lt;1", IF('Water Data'!L195&gt;99, "&gt;99", 'Water Data'!L195))),"-")</f>
        <v>-</v>
      </c>
      <c r="M198" s="36">
        <f>IF(ISNUMBER('Water Data'!M195),IF('Water Data'!M195=-999,"NA",IF('Water Data'!M195&lt;1, "&lt;1", IF('Water Data'!M195&gt;99, "&gt;99", 'Water Data'!M195))),"-")</f>
        <v>12.167305946350098</v>
      </c>
      <c r="N198" s="36">
        <f>IF(ISNUMBER('Water Data'!N195),IF('Water Data'!N195=-999,"NA",IF('Water Data'!N195&lt;1, "&lt;1", IF('Water Data'!N195&gt;99, "&gt;99", 'Water Data'!N195))),"-")</f>
        <v>49.303504943847656</v>
      </c>
      <c r="O198" s="36">
        <f>IF(ISNUMBER('Water Data'!O195),IF('Water Data'!O195=-999,"NA",IF('Water Data'!O195&lt;1, "&lt;1", IF('Water Data'!O195&gt;99, "&gt;99", 'Water Data'!O195))),"-")</f>
        <v>14.860382080078125</v>
      </c>
      <c r="P198" s="36">
        <f>IF(ISNUMBER('Water Data'!P195),IF('Water Data'!P195=-999,"NA",IF('Water Data'!P195&lt;1, "&lt;1", IF('Water Data'!P195&gt;99, "&gt;99", 'Water Data'!P195))),"-")</f>
        <v>35.836112976074219</v>
      </c>
      <c r="Q198" s="36" t="str">
        <f>IF(ISNUMBER('Water Data'!Q195),IF('Water Data'!Q195=-999,"NA",IF('Water Data'!Q195&lt;1, "&lt;1", IF('Water Data'!Q195&gt;99, "&gt;99", 'Water Data'!Q195))),"-")</f>
        <v>-</v>
      </c>
      <c r="R198" s="36" t="str">
        <f>IF(ISNUMBER('Water Data'!R195),IF('Water Data'!R195=-999,"NA",IF('Water Data'!R195&lt;1, "&lt;1", IF('Water Data'!R195&gt;99, "&gt;99", 'Water Data'!R195))),"-")</f>
        <v>-</v>
      </c>
      <c r="S198" s="36" t="str">
        <f>IF(ISNUMBER('Water Data'!S195),IF('Water Data'!S195=-999,"NA",IF('Water Data'!S195&lt;1, "&lt;1", IF('Water Data'!S195&gt;99, "&gt;99", 'Water Data'!S195))),"-")</f>
        <v>-</v>
      </c>
      <c r="T198" s="36">
        <f>IF(ISNUMBER('Water Data'!T195),IF('Water Data'!T195=-999,"NA",IF('Water Data'!T195&lt;1, "&lt;1", IF('Water Data'!T195&gt;99, "&gt;99", 'Water Data'!T195))),"-")</f>
        <v>42.474735260009766</v>
      </c>
      <c r="U198" s="36">
        <f>IF(ISNUMBER('Water Data'!U195),IF('Water Data'!U195=-999,"NA",IF('Water Data'!U195&lt;1, "&lt;1", IF('Water Data'!U195&gt;99, "&gt;99", 'Water Data'!U195))),"-")</f>
        <v>10.904190063476563</v>
      </c>
      <c r="V198" s="36">
        <f>IF(ISNUMBER('Water Data'!V195),IF('Water Data'!V195=-999,"NA",IF('Water Data'!V195&lt;1, "&lt;1", IF('Water Data'!V195&gt;99, "&gt;99", 'Water Data'!V195))),"-")</f>
        <v>46.621078491210938</v>
      </c>
      <c r="W198" s="36">
        <f>IF(ISNUMBER('Water Data'!W195),IF('Water Data'!W195=-999,"NA",IF('Water Data'!W195&lt;1, "&lt;1", IF('Water Data'!W195&gt;99, "&gt;99", 'Water Data'!W195))),"-")</f>
        <v>48.999370574951172</v>
      </c>
      <c r="X198" s="36">
        <f>IF(ISNUMBER('Water Data'!X195),IF('Water Data'!X195=-999,"NA",IF('Water Data'!X195&lt;1, "&lt;1", IF('Water Data'!X195&gt;99, "&gt;99", 'Water Data'!X195))),"-")</f>
        <v>20.523735046386719</v>
      </c>
      <c r="Y198" s="36">
        <f>IF(ISNUMBER('Water Data'!Y195),IF('Water Data'!Y195=-999,"NA",IF('Water Data'!Y195&lt;1, "&lt;1", IF('Water Data'!Y195&gt;99, "&gt;99", 'Water Data'!Y195))),"-")</f>
        <v>30.476894378662109</v>
      </c>
      <c r="Z198" s="5"/>
    </row>
    <row r="199" spans="1:26" s="2" customFormat="1" hidden="1" x14ac:dyDescent="0.2">
      <c r="A199" s="37" t="str">
        <f>'Water Data'!A196</f>
        <v>Landlocked developing countries</v>
      </c>
      <c r="B199" s="5">
        <f>'Water Data'!B196</f>
        <v>2014</v>
      </c>
      <c r="C199" s="50">
        <f>'Water Data'!C196</f>
        <v>169868.34299999999</v>
      </c>
      <c r="D199" s="8">
        <f>IF(ISNUMBER('Water Data'!D196),'Water Data'!D196,"-")</f>
        <v>27.925312042236328</v>
      </c>
      <c r="E199" s="8">
        <f>IF(ISNUMBER('Water Data'!E196),'Water Data'!E196,"-")</f>
        <v>22.13897705078125</v>
      </c>
      <c r="F199" s="8">
        <f>IF(ISNUMBER('Water Data'!F196),'Water Data'!F196,"-")</f>
        <v>39.87078857421875</v>
      </c>
      <c r="G199" s="8">
        <f>IF(ISNUMBER('Water Data'!G196),'Water Data'!G196,"-")</f>
        <v>37.990238189697266</v>
      </c>
      <c r="H199" s="36">
        <f>IF(ISNUMBER('Water Data'!H196),IF('Water Data'!H196=-999,"NA",IF('Water Data'!H196&lt;1, "&lt;1", IF('Water Data'!H196&gt;99, "&gt;99", 'Water Data'!H196))),"-")</f>
        <v>48.320247650146484</v>
      </c>
      <c r="I199" s="36">
        <f>IF(ISNUMBER('Water Data'!I196),IF('Water Data'!I196=-999,"NA",IF('Water Data'!I196&lt;1, "&lt;1", IF('Water Data'!I196&gt;99, "&gt;99", 'Water Data'!I196))),"-")</f>
        <v>9.217315673828125</v>
      </c>
      <c r="J199" s="36">
        <f>IF(ISNUMBER('Water Data'!J196),IF('Water Data'!J196=-999,"NA",IF('Water Data'!J196&lt;1, "&lt;1", IF('Water Data'!J196&gt;99, "&gt;99", 'Water Data'!J196))),"-")</f>
        <v>42.462436676025391</v>
      </c>
      <c r="K199" s="36" t="str">
        <f>IF(ISNUMBER('Water Data'!K196),IF('Water Data'!K196=-999,"NA",IF('Water Data'!K196&lt;1, "&lt;1", IF('Water Data'!K196&gt;99, "&gt;99", 'Water Data'!K196))),"-")</f>
        <v>-</v>
      </c>
      <c r="L199" s="36" t="str">
        <f>IF(ISNUMBER('Water Data'!L196),IF('Water Data'!L196=-999,"NA",IF('Water Data'!L196&lt;1, "&lt;1", IF('Water Data'!L196&gt;99, "&gt;99", 'Water Data'!L196))),"-")</f>
        <v>-</v>
      </c>
      <c r="M199" s="36">
        <f>IF(ISNUMBER('Water Data'!M196),IF('Water Data'!M196=-999,"NA",IF('Water Data'!M196&lt;1, "&lt;1", IF('Water Data'!M196&gt;99, "&gt;99", 'Water Data'!M196))),"-")</f>
        <v>12.153717041015625</v>
      </c>
      <c r="N199" s="36">
        <f>IF(ISNUMBER('Water Data'!N196),IF('Water Data'!N196=-999,"NA",IF('Water Data'!N196&lt;1, "&lt;1", IF('Water Data'!N196&gt;99, "&gt;99", 'Water Data'!N196))),"-")</f>
        <v>48.954380035400391</v>
      </c>
      <c r="O199" s="36">
        <f>IF(ISNUMBER('Water Data'!O196),IF('Water Data'!O196=-999,"NA",IF('Water Data'!O196&lt;1, "&lt;1", IF('Water Data'!O196&gt;99, "&gt;99", 'Water Data'!O196))),"-")</f>
        <v>15.529823303222656</v>
      </c>
      <c r="P199" s="36">
        <f>IF(ISNUMBER('Water Data'!P196),IF('Water Data'!P196=-999,"NA",IF('Water Data'!P196&lt;1, "&lt;1", IF('Water Data'!P196&gt;99, "&gt;99", 'Water Data'!P196))),"-")</f>
        <v>35.515796661376953</v>
      </c>
      <c r="Q199" s="36" t="str">
        <f>IF(ISNUMBER('Water Data'!Q196),IF('Water Data'!Q196=-999,"NA",IF('Water Data'!Q196&lt;1, "&lt;1", IF('Water Data'!Q196&gt;99, "&gt;99", 'Water Data'!Q196))),"-")</f>
        <v>-</v>
      </c>
      <c r="R199" s="36" t="str">
        <f>IF(ISNUMBER('Water Data'!R196),IF('Water Data'!R196=-999,"NA",IF('Water Data'!R196&lt;1, "&lt;1", IF('Water Data'!R196&gt;99, "&gt;99", 'Water Data'!R196))),"-")</f>
        <v>-</v>
      </c>
      <c r="S199" s="36" t="str">
        <f>IF(ISNUMBER('Water Data'!S196),IF('Water Data'!S196=-999,"NA",IF('Water Data'!S196&lt;1, "&lt;1", IF('Water Data'!S196&gt;99, "&gt;99", 'Water Data'!S196))),"-")</f>
        <v>-</v>
      </c>
      <c r="T199" s="36">
        <f>IF(ISNUMBER('Water Data'!T196),IF('Water Data'!T196=-999,"NA",IF('Water Data'!T196&lt;1, "&lt;1", IF('Water Data'!T196&gt;99, "&gt;99", 'Water Data'!T196))),"-")</f>
        <v>45.049510955810547</v>
      </c>
      <c r="U199" s="36">
        <f>IF(ISNUMBER('Water Data'!U196),IF('Water Data'!U196=-999,"NA",IF('Water Data'!U196&lt;1, "&lt;1", IF('Water Data'!U196&gt;99, "&gt;99", 'Water Data'!U196))),"-")</f>
        <v>9.250732421875</v>
      </c>
      <c r="V199" s="36">
        <f>IF(ISNUMBER('Water Data'!V196),IF('Water Data'!V196=-999,"NA",IF('Water Data'!V196&lt;1, "&lt;1", IF('Water Data'!V196&gt;99, "&gt;99", 'Water Data'!V196))),"-")</f>
        <v>45.699752807617188</v>
      </c>
      <c r="W199" s="36">
        <f>IF(ISNUMBER('Water Data'!W196),IF('Water Data'!W196=-999,"NA",IF('Water Data'!W196&lt;1, "&lt;1", IF('Water Data'!W196&gt;99, "&gt;99", 'Water Data'!W196))),"-")</f>
        <v>54.089889526367188</v>
      </c>
      <c r="X199" s="36">
        <f>IF(ISNUMBER('Water Data'!X196),IF('Water Data'!X196=-999,"NA",IF('Water Data'!X196&lt;1, "&lt;1", IF('Water Data'!X196&gt;99, "&gt;99", 'Water Data'!X196))),"-")</f>
        <v>15.199943542480469</v>
      </c>
      <c r="Y199" s="36">
        <f>IF(ISNUMBER('Water Data'!Y196),IF('Water Data'!Y196=-999,"NA",IF('Water Data'!Y196&lt;1, "&lt;1", IF('Water Data'!Y196&gt;99, "&gt;99", 'Water Data'!Y196))),"-")</f>
        <v>30.710166931152344</v>
      </c>
      <c r="Z199" s="5"/>
    </row>
    <row r="200" spans="1:26" s="2" customFormat="1" hidden="1" x14ac:dyDescent="0.2">
      <c r="A200" s="37" t="str">
        <f>'Water Data'!A197</f>
        <v>Landlocked developing countries</v>
      </c>
      <c r="B200" s="5">
        <f>'Water Data'!B197</f>
        <v>2015</v>
      </c>
      <c r="C200" s="50">
        <f>'Water Data'!C197</f>
        <v>173350.087</v>
      </c>
      <c r="D200" s="8">
        <f>IF(ISNUMBER('Water Data'!D197),'Water Data'!D197,"-")</f>
        <v>28.211568832397461</v>
      </c>
      <c r="E200" s="8">
        <f>IF(ISNUMBER('Water Data'!E197),'Water Data'!E197,"-")</f>
        <v>22.147253036499023</v>
      </c>
      <c r="F200" s="8">
        <f>IF(ISNUMBER('Water Data'!F197),'Water Data'!F197,"-")</f>
        <v>39.972171783447266</v>
      </c>
      <c r="G200" s="8">
        <f>IF(ISNUMBER('Water Data'!G197),'Water Data'!G197,"-")</f>
        <v>37.880577087402344</v>
      </c>
      <c r="H200" s="36">
        <f>IF(ISNUMBER('Water Data'!H197),IF('Water Data'!H197=-999,"NA",IF('Water Data'!H197&lt;1, "&lt;1", IF('Water Data'!H197&gt;99, "&gt;99", 'Water Data'!H197))),"-")</f>
        <v>48.751712799072266</v>
      </c>
      <c r="I200" s="36">
        <f>IF(ISNUMBER('Water Data'!I197),IF('Water Data'!I197=-999,"NA",IF('Water Data'!I197&lt;1, "&lt;1", IF('Water Data'!I197&gt;99, "&gt;99", 'Water Data'!I197))),"-")</f>
        <v>9.65179443359375</v>
      </c>
      <c r="J200" s="36">
        <f>IF(ISNUMBER('Water Data'!J197),IF('Water Data'!J197=-999,"NA",IF('Water Data'!J197&lt;1, "&lt;1", IF('Water Data'!J197&gt;99, "&gt;99", 'Water Data'!J197))),"-")</f>
        <v>41.596488952636719</v>
      </c>
      <c r="K200" s="36" t="str">
        <f>IF(ISNUMBER('Water Data'!K197),IF('Water Data'!K197=-999,"NA",IF('Water Data'!K197&lt;1, "&lt;1", IF('Water Data'!K197&gt;99, "&gt;99", 'Water Data'!K197))),"-")</f>
        <v>-</v>
      </c>
      <c r="L200" s="36" t="str">
        <f>IF(ISNUMBER('Water Data'!L197),IF('Water Data'!L197=-999,"NA",IF('Water Data'!L197&lt;1, "&lt;1", IF('Water Data'!L197&gt;99, "&gt;99", 'Water Data'!L197))),"-")</f>
        <v>-</v>
      </c>
      <c r="M200" s="36">
        <f>IF(ISNUMBER('Water Data'!M197),IF('Water Data'!M197=-999,"NA",IF('Water Data'!M197&lt;1, "&lt;1", IF('Water Data'!M197&gt;99, "&gt;99", 'Water Data'!M197))),"-")</f>
        <v>12.324579238891602</v>
      </c>
      <c r="N200" s="36">
        <f>IF(ISNUMBER('Water Data'!N197),IF('Water Data'!N197=-999,"NA",IF('Water Data'!N197&lt;1, "&lt;1", IF('Water Data'!N197&gt;99, "&gt;99", 'Water Data'!N197))),"-")</f>
        <v>48.607917785644531</v>
      </c>
      <c r="O200" s="36">
        <f>IF(ISNUMBER('Water Data'!O197),IF('Water Data'!O197=-999,"NA",IF('Water Data'!O197&lt;1, "&lt;1", IF('Water Data'!O197&gt;99, "&gt;99", 'Water Data'!O197))),"-")</f>
        <v>16.11151123046875</v>
      </c>
      <c r="P200" s="36">
        <f>IF(ISNUMBER('Water Data'!P197),IF('Water Data'!P197=-999,"NA",IF('Water Data'!P197&lt;1, "&lt;1", IF('Water Data'!P197&gt;99, "&gt;99", 'Water Data'!P197))),"-")</f>
        <v>35.280570983886719</v>
      </c>
      <c r="Q200" s="36" t="str">
        <f>IF(ISNUMBER('Water Data'!Q197),IF('Water Data'!Q197=-999,"NA",IF('Water Data'!Q197&lt;1, "&lt;1", IF('Water Data'!Q197&gt;99, "&gt;99", 'Water Data'!Q197))),"-")</f>
        <v>-</v>
      </c>
      <c r="R200" s="36" t="str">
        <f>IF(ISNUMBER('Water Data'!R197),IF('Water Data'!R197=-999,"NA",IF('Water Data'!R197&lt;1, "&lt;1", IF('Water Data'!R197&gt;99, "&gt;99", 'Water Data'!R197))),"-")</f>
        <v>-</v>
      </c>
      <c r="S200" s="36" t="str">
        <f>IF(ISNUMBER('Water Data'!S197),IF('Water Data'!S197=-999,"NA",IF('Water Data'!S197&lt;1, "&lt;1", IF('Water Data'!S197&gt;99, "&gt;99", 'Water Data'!S197))),"-")</f>
        <v>-</v>
      </c>
      <c r="T200" s="36">
        <f>IF(ISNUMBER('Water Data'!T197),IF('Water Data'!T197=-999,"NA",IF('Water Data'!T197&lt;1, "&lt;1", IF('Water Data'!T197&gt;99, "&gt;99", 'Water Data'!T197))),"-")</f>
        <v>45.911590576171875</v>
      </c>
      <c r="U200" s="36">
        <f>IF(ISNUMBER('Water Data'!U197),IF('Water Data'!U197=-999,"NA",IF('Water Data'!U197&lt;1, "&lt;1", IF('Water Data'!U197&gt;99, "&gt;99", 'Water Data'!U197))),"-")</f>
        <v>9.3677520751953125</v>
      </c>
      <c r="V200" s="36">
        <f>IF(ISNUMBER('Water Data'!V197),IF('Water Data'!V197=-999,"NA",IF('Water Data'!V197&lt;1, "&lt;1", IF('Water Data'!V197&gt;99, "&gt;99", 'Water Data'!V197))),"-")</f>
        <v>44.720653533935547</v>
      </c>
      <c r="W200" s="36">
        <f>IF(ISNUMBER('Water Data'!W197),IF('Water Data'!W197=-999,"NA",IF('Water Data'!W197&lt;1, "&lt;1", IF('Water Data'!W197&gt;99, "&gt;99", 'Water Data'!W197))),"-")</f>
        <v>55.553394317626953</v>
      </c>
      <c r="X200" s="36">
        <f>IF(ISNUMBER('Water Data'!X197),IF('Water Data'!X197=-999,"NA",IF('Water Data'!X197&lt;1, "&lt;1", IF('Water Data'!X197&gt;99, "&gt;99", 'Water Data'!X197))),"-")</f>
        <v>13.522872924804688</v>
      </c>
      <c r="Y200" s="36">
        <f>IF(ISNUMBER('Water Data'!Y197),IF('Water Data'!Y197=-999,"NA",IF('Water Data'!Y197&lt;1, "&lt;1", IF('Water Data'!Y197&gt;99, "&gt;99", 'Water Data'!Y197))),"-")</f>
        <v>30.923732757568359</v>
      </c>
      <c r="Z200" s="5"/>
    </row>
    <row r="201" spans="1:26" s="2" customFormat="1" hidden="1" x14ac:dyDescent="0.2">
      <c r="A201" s="37" t="str">
        <f>'Water Data'!A198</f>
        <v>Landlocked developing countries</v>
      </c>
      <c r="B201" s="5">
        <f>'Water Data'!B198</f>
        <v>2016</v>
      </c>
      <c r="C201" s="50">
        <f>'Water Data'!C198</f>
        <v>177066.89600000001</v>
      </c>
      <c r="D201" s="8">
        <f>IF(ISNUMBER('Water Data'!D198),'Water Data'!D198,"-")</f>
        <v>28.544668197631836</v>
      </c>
      <c r="E201" s="8">
        <f>IF(ISNUMBER('Water Data'!E198),'Water Data'!E198,"-")</f>
        <v>22.137718200683594</v>
      </c>
      <c r="F201" s="8">
        <f>IF(ISNUMBER('Water Data'!F198),'Water Data'!F198,"-")</f>
        <v>40.038387298583984</v>
      </c>
      <c r="G201" s="8">
        <f>IF(ISNUMBER('Water Data'!G198),'Water Data'!G198,"-")</f>
        <v>37.823894500732422</v>
      </c>
      <c r="H201" s="36">
        <f>IF(ISNUMBER('Water Data'!H198),IF('Water Data'!H198=-999,"NA",IF('Water Data'!H198&lt;1, "&lt;1", IF('Water Data'!H198&gt;99, "&gt;99", 'Water Data'!H198))),"-")</f>
        <v>49.033927917480469</v>
      </c>
      <c r="I201" s="36">
        <f>IF(ISNUMBER('Water Data'!I198),IF('Water Data'!I198=-999,"NA",IF('Water Data'!I198&lt;1, "&lt;1", IF('Water Data'!I198&gt;99, "&gt;99", 'Water Data'!I198))),"-")</f>
        <v>9.575836181640625</v>
      </c>
      <c r="J201" s="36">
        <f>IF(ISNUMBER('Water Data'!J198),IF('Water Data'!J198=-999,"NA",IF('Water Data'!J198&lt;1, "&lt;1", IF('Water Data'!J198&gt;99, "&gt;99", 'Water Data'!J198))),"-")</f>
        <v>41.390235900878906</v>
      </c>
      <c r="K201" s="36" t="str">
        <f>IF(ISNUMBER('Water Data'!K198),IF('Water Data'!K198=-999,"NA",IF('Water Data'!K198&lt;1, "&lt;1", IF('Water Data'!K198&gt;99, "&gt;99", 'Water Data'!K198))),"-")</f>
        <v>-</v>
      </c>
      <c r="L201" s="36" t="str">
        <f>IF(ISNUMBER('Water Data'!L198),IF('Water Data'!L198=-999,"NA",IF('Water Data'!L198&lt;1, "&lt;1", IF('Water Data'!L198&gt;99, "&gt;99", 'Water Data'!L198))),"-")</f>
        <v>-</v>
      </c>
      <c r="M201" s="36">
        <f>IF(ISNUMBER('Water Data'!M198),IF('Water Data'!M198=-999,"NA",IF('Water Data'!M198&lt;1, "&lt;1", IF('Water Data'!M198&gt;99, "&gt;99", 'Water Data'!M198))),"-")</f>
        <v>12.228376388549805</v>
      </c>
      <c r="N201" s="36">
        <f>IF(ISNUMBER('Water Data'!N198),IF('Water Data'!N198=-999,"NA",IF('Water Data'!N198&lt;1, "&lt;1", IF('Water Data'!N198&gt;99, "&gt;99", 'Water Data'!N198))),"-")</f>
        <v>48.266464233398438</v>
      </c>
      <c r="O201" s="36">
        <f>IF(ISNUMBER('Water Data'!O198),IF('Water Data'!O198=-999,"NA",IF('Water Data'!O198&lt;1, "&lt;1", IF('Water Data'!O198&gt;99, "&gt;99", 'Water Data'!O198))),"-")</f>
        <v>16.535690307617188</v>
      </c>
      <c r="P201" s="36">
        <f>IF(ISNUMBER('Water Data'!P198),IF('Water Data'!P198=-999,"NA",IF('Water Data'!P198&lt;1, "&lt;1", IF('Water Data'!P198&gt;99, "&gt;99", 'Water Data'!P198))),"-")</f>
        <v>35.197841644287109</v>
      </c>
      <c r="Q201" s="36" t="str">
        <f>IF(ISNUMBER('Water Data'!Q198),IF('Water Data'!Q198=-999,"NA",IF('Water Data'!Q198&lt;1, "&lt;1", IF('Water Data'!Q198&gt;99, "&gt;99", 'Water Data'!Q198))),"-")</f>
        <v>-</v>
      </c>
      <c r="R201" s="36" t="str">
        <f>IF(ISNUMBER('Water Data'!R198),IF('Water Data'!R198=-999,"NA",IF('Water Data'!R198&lt;1, "&lt;1", IF('Water Data'!R198&gt;99, "&gt;99", 'Water Data'!R198))),"-")</f>
        <v>-</v>
      </c>
      <c r="S201" s="36" t="str">
        <f>IF(ISNUMBER('Water Data'!S198),IF('Water Data'!S198=-999,"NA",IF('Water Data'!S198&lt;1, "&lt;1", IF('Water Data'!S198&gt;99, "&gt;99", 'Water Data'!S198))),"-")</f>
        <v>-</v>
      </c>
      <c r="T201" s="36">
        <f>IF(ISNUMBER('Water Data'!T198),IF('Water Data'!T198=-999,"NA",IF('Water Data'!T198&lt;1, "&lt;1", IF('Water Data'!T198&gt;99, "&gt;99", 'Water Data'!T198))),"-")</f>
        <v>46.651893615722656</v>
      </c>
      <c r="U201" s="36">
        <f>IF(ISNUMBER('Water Data'!U198),IF('Water Data'!U198=-999,"NA",IF('Water Data'!U198&lt;1, "&lt;1", IF('Water Data'!U198&gt;99, "&gt;99", 'Water Data'!U198))),"-")</f>
        <v>9.58551025390625</v>
      </c>
      <c r="V201" s="36">
        <f>IF(ISNUMBER('Water Data'!V198),IF('Water Data'!V198=-999,"NA",IF('Water Data'!V198&lt;1, "&lt;1", IF('Water Data'!V198&gt;99, "&gt;99", 'Water Data'!V198))),"-")</f>
        <v>43.762592315673828</v>
      </c>
      <c r="W201" s="36">
        <f>IF(ISNUMBER('Water Data'!W198),IF('Water Data'!W198=-999,"NA",IF('Water Data'!W198&lt;1, "&lt;1", IF('Water Data'!W198&gt;99, "&gt;99", 'Water Data'!W198))),"-")</f>
        <v>55.680648803710938</v>
      </c>
      <c r="X201" s="36">
        <f>IF(ISNUMBER('Water Data'!X198),IF('Water Data'!X198=-999,"NA",IF('Water Data'!X198&lt;1, "&lt;1", IF('Water Data'!X198&gt;99, "&gt;99", 'Water Data'!X198))),"-")</f>
        <v>13.290428161621094</v>
      </c>
      <c r="Y201" s="36">
        <f>IF(ISNUMBER('Water Data'!Y198),IF('Water Data'!Y198=-999,"NA",IF('Water Data'!Y198&lt;1, "&lt;1", IF('Water Data'!Y198&gt;99, "&gt;99", 'Water Data'!Y198))),"-")</f>
        <v>31.028923034667969</v>
      </c>
      <c r="Z201" s="5"/>
    </row>
    <row r="202" spans="1:26" s="2" customFormat="1" hidden="1" x14ac:dyDescent="0.2">
      <c r="A202" s="37" t="str">
        <f>'Water Data'!A199</f>
        <v>Landlocked developing countries</v>
      </c>
      <c r="B202" s="5">
        <f>'Water Data'!B199</f>
        <v>2017</v>
      </c>
      <c r="C202" s="50">
        <f>'Water Data'!C199</f>
        <v>179772.45</v>
      </c>
      <c r="D202" s="8">
        <f>IF(ISNUMBER('Water Data'!D199),'Water Data'!D199,"-")</f>
        <v>28.851770401000977</v>
      </c>
      <c r="E202" s="8">
        <f>IF(ISNUMBER('Water Data'!E199),'Water Data'!E199,"-")</f>
        <v>21.895761489868164</v>
      </c>
      <c r="F202" s="8">
        <f>IF(ISNUMBER('Water Data'!F199),'Water Data'!F199,"-")</f>
        <v>40.324455261230469</v>
      </c>
      <c r="G202" s="8">
        <f>IF(ISNUMBER('Water Data'!G199),'Water Data'!G199,"-")</f>
        <v>37.77978515625</v>
      </c>
      <c r="H202" s="36">
        <f>IF(ISNUMBER('Water Data'!H199),IF('Water Data'!H199=-999,"NA",IF('Water Data'!H199&lt;1, "&lt;1", IF('Water Data'!H199&gt;99, "&gt;99", 'Water Data'!H199))),"-")</f>
        <v>49.052421569824219</v>
      </c>
      <c r="I202" s="36">
        <f>IF(ISNUMBER('Water Data'!I199),IF('Water Data'!I199=-999,"NA",IF('Water Data'!I199&lt;1, "&lt;1", IF('Water Data'!I199&gt;99, "&gt;99", 'Water Data'!I199))),"-")</f>
        <v>10.317092895507813</v>
      </c>
      <c r="J202" s="36">
        <f>IF(ISNUMBER('Water Data'!J199),IF('Water Data'!J199=-999,"NA",IF('Water Data'!J199&lt;1, "&lt;1", IF('Water Data'!J199&gt;99, "&gt;99", 'Water Data'!J199))),"-")</f>
        <v>40.630481719970703</v>
      </c>
      <c r="K202" s="36" t="str">
        <f>IF(ISNUMBER('Water Data'!K199),IF('Water Data'!K199=-999,"NA",IF('Water Data'!K199&lt;1, "&lt;1", IF('Water Data'!K199&gt;99, "&gt;99", 'Water Data'!K199))),"-")</f>
        <v>-</v>
      </c>
      <c r="L202" s="36" t="str">
        <f>IF(ISNUMBER('Water Data'!L199),IF('Water Data'!L199=-999,"NA",IF('Water Data'!L199&lt;1, "&lt;1", IF('Water Data'!L199&gt;99, "&gt;99", 'Water Data'!L199))),"-")</f>
        <v>-</v>
      </c>
      <c r="M202" s="36">
        <f>IF(ISNUMBER('Water Data'!M199),IF('Water Data'!M199=-999,"NA",IF('Water Data'!M199&lt;1, "&lt;1", IF('Water Data'!M199&gt;99, "&gt;99", 'Water Data'!M199))),"-")</f>
        <v>12.314226150512695</v>
      </c>
      <c r="N202" s="36">
        <f>IF(ISNUMBER('Water Data'!N199),IF('Water Data'!N199=-999,"NA",IF('Water Data'!N199&lt;1, "&lt;1", IF('Water Data'!N199&gt;99, "&gt;99", 'Water Data'!N199))),"-")</f>
        <v>47.862480163574219</v>
      </c>
      <c r="O202" s="36">
        <f>IF(ISNUMBER('Water Data'!O199),IF('Water Data'!O199=-999,"NA",IF('Water Data'!O199&lt;1, "&lt;1", IF('Water Data'!O199&gt;99, "&gt;99", 'Water Data'!O199))),"-")</f>
        <v>17.248031616210938</v>
      </c>
      <c r="P202" s="36">
        <f>IF(ISNUMBER('Water Data'!P199),IF('Water Data'!P199=-999,"NA",IF('Water Data'!P199&lt;1, "&lt;1", IF('Water Data'!P199&gt;99, "&gt;99", 'Water Data'!P199))),"-")</f>
        <v>34.889484405517578</v>
      </c>
      <c r="Q202" s="36" t="str">
        <f>IF(ISNUMBER('Water Data'!Q199),IF('Water Data'!Q199=-999,"NA",IF('Water Data'!Q199&lt;1, "&lt;1", IF('Water Data'!Q199&gt;99, "&gt;99", 'Water Data'!Q199))),"-")</f>
        <v>-</v>
      </c>
      <c r="R202" s="36" t="str">
        <f>IF(ISNUMBER('Water Data'!R199),IF('Water Data'!R199=-999,"NA",IF('Water Data'!R199&lt;1, "&lt;1", IF('Water Data'!R199&gt;99, "&gt;99", 'Water Data'!R199))),"-")</f>
        <v>-</v>
      </c>
      <c r="S202" s="36" t="str">
        <f>IF(ISNUMBER('Water Data'!S199),IF('Water Data'!S199=-999,"NA",IF('Water Data'!S199&lt;1, "&lt;1", IF('Water Data'!S199&gt;99, "&gt;99", 'Water Data'!S199))),"-")</f>
        <v>-</v>
      </c>
      <c r="T202" s="36">
        <f>IF(ISNUMBER('Water Data'!T199),IF('Water Data'!T199=-999,"NA",IF('Water Data'!T199&lt;1, "&lt;1", IF('Water Data'!T199&gt;99, "&gt;99", 'Water Data'!T199))),"-")</f>
        <v>47.006675720214844</v>
      </c>
      <c r="U202" s="36">
        <f>IF(ISNUMBER('Water Data'!U199),IF('Water Data'!U199=-999,"NA",IF('Water Data'!U199&lt;1, "&lt;1", IF('Water Data'!U199&gt;99, "&gt;99", 'Water Data'!U199))),"-")</f>
        <v>10.177993774414063</v>
      </c>
      <c r="V202" s="36">
        <f>IF(ISNUMBER('Water Data'!V199),IF('Water Data'!V199=-999,"NA",IF('Water Data'!V199&lt;1, "&lt;1", IF('Water Data'!V199&gt;99, "&gt;99", 'Water Data'!V199))),"-")</f>
        <v>42.815334320068359</v>
      </c>
      <c r="W202" s="36">
        <f>IF(ISNUMBER('Water Data'!W199),IF('Water Data'!W199=-999,"NA",IF('Water Data'!W199&lt;1, "&lt;1", IF('Water Data'!W199&gt;99, "&gt;99", 'Water Data'!W199))),"-")</f>
        <v>55.736961364746094</v>
      </c>
      <c r="X202" s="36">
        <f>IF(ISNUMBER('Water Data'!X199),IF('Water Data'!X199=-999,"NA",IF('Water Data'!X199&lt;1, "&lt;1", IF('Water Data'!X199&gt;99, "&gt;99", 'Water Data'!X199))),"-")</f>
        <v>13.055953979492188</v>
      </c>
      <c r="Y202" s="36">
        <f>IF(ISNUMBER('Water Data'!Y199),IF('Water Data'!Y199=-999,"NA",IF('Water Data'!Y199&lt;1, "&lt;1", IF('Water Data'!Y199&gt;99, "&gt;99", 'Water Data'!Y199))),"-")</f>
        <v>31.207086563110352</v>
      </c>
      <c r="Z202" s="5"/>
    </row>
    <row r="203" spans="1:26" s="2" customFormat="1" hidden="1" x14ac:dyDescent="0.2">
      <c r="A203" s="37" t="str">
        <f>'Water Data'!A200</f>
        <v>Landlocked developing countries</v>
      </c>
      <c r="B203" s="5">
        <f>'Water Data'!B200</f>
        <v>2018</v>
      </c>
      <c r="C203" s="50">
        <f>'Water Data'!C200</f>
        <v>183465.399</v>
      </c>
      <c r="D203" s="8">
        <f>IF(ISNUMBER('Water Data'!D200),'Water Data'!D200,"-")</f>
        <v>29.203584671020508</v>
      </c>
      <c r="E203" s="8">
        <f>IF(ISNUMBER('Water Data'!E200),'Water Data'!E200,"-")</f>
        <v>21.866664886474609</v>
      </c>
      <c r="F203" s="8">
        <f>IF(ISNUMBER('Water Data'!F200),'Water Data'!F200,"-")</f>
        <v>40.394977569580078</v>
      </c>
      <c r="G203" s="8">
        <f>IF(ISNUMBER('Water Data'!G200),'Water Data'!G200,"-")</f>
        <v>37.738357543945313</v>
      </c>
      <c r="H203" s="36">
        <f>IF(ISNUMBER('Water Data'!H200),IF('Water Data'!H200=-999,"NA",IF('Water Data'!H200&lt;1, "&lt;1", IF('Water Data'!H200&gt;99, "&gt;99", 'Water Data'!H200))),"-")</f>
        <v>49.146400451660156</v>
      </c>
      <c r="I203" s="36">
        <f>IF(ISNUMBER('Water Data'!I200),IF('Water Data'!I200=-999,"NA",IF('Water Data'!I200&lt;1, "&lt;1", IF('Water Data'!I200&gt;99, "&gt;99", 'Water Data'!I200))),"-")</f>
        <v>11.054939270019531</v>
      </c>
      <c r="J203" s="36">
        <f>IF(ISNUMBER('Water Data'!J200),IF('Water Data'!J200=-999,"NA",IF('Water Data'!J200&lt;1, "&lt;1", IF('Water Data'!J200&gt;99, "&gt;99", 'Water Data'!J200))),"-")</f>
        <v>39.798660278320313</v>
      </c>
      <c r="K203" s="36" t="str">
        <f>IF(ISNUMBER('Water Data'!K200),IF('Water Data'!K200=-999,"NA",IF('Water Data'!K200&lt;1, "&lt;1", IF('Water Data'!K200&gt;99, "&gt;99", 'Water Data'!K200))),"-")</f>
        <v>-</v>
      </c>
      <c r="L203" s="36" t="str">
        <f>IF(ISNUMBER('Water Data'!L200),IF('Water Data'!L200=-999,"NA",IF('Water Data'!L200&lt;1, "&lt;1", IF('Water Data'!L200&gt;99, "&gt;99", 'Water Data'!L200))),"-")</f>
        <v>-</v>
      </c>
      <c r="M203" s="36">
        <f>IF(ISNUMBER('Water Data'!M200),IF('Water Data'!M200=-999,"NA",IF('Water Data'!M200&lt;1, "&lt;1", IF('Water Data'!M200&gt;99, "&gt;99", 'Water Data'!M200))),"-")</f>
        <v>12.288177490234375</v>
      </c>
      <c r="N203" s="36">
        <f>IF(ISNUMBER('Water Data'!N200),IF('Water Data'!N200=-999,"NA",IF('Water Data'!N200&lt;1, "&lt;1", IF('Water Data'!N200&gt;99, "&gt;99", 'Water Data'!N200))),"-")</f>
        <v>47.504566192626953</v>
      </c>
      <c r="O203" s="36">
        <f>IF(ISNUMBER('Water Data'!O200),IF('Water Data'!O200=-999,"NA",IF('Water Data'!O200&lt;1, "&lt;1", IF('Water Data'!O200&gt;99, "&gt;99", 'Water Data'!O200))),"-")</f>
        <v>17.955337524414063</v>
      </c>
      <c r="P203" s="36">
        <f>IF(ISNUMBER('Water Data'!P200),IF('Water Data'!P200=-999,"NA",IF('Water Data'!P200&lt;1, "&lt;1", IF('Water Data'!P200&gt;99, "&gt;99", 'Water Data'!P200))),"-")</f>
        <v>34.540096282958984</v>
      </c>
      <c r="Q203" s="36" t="str">
        <f>IF(ISNUMBER('Water Data'!Q200),IF('Water Data'!Q200=-999,"NA",IF('Water Data'!Q200&lt;1, "&lt;1", IF('Water Data'!Q200&gt;99, "&gt;99", 'Water Data'!Q200))),"-")</f>
        <v>-</v>
      </c>
      <c r="R203" s="36" t="str">
        <f>IF(ISNUMBER('Water Data'!R200),IF('Water Data'!R200=-999,"NA",IF('Water Data'!R200&lt;1, "&lt;1", IF('Water Data'!R200&gt;99, "&gt;99", 'Water Data'!R200))),"-")</f>
        <v>-</v>
      </c>
      <c r="S203" s="36" t="str">
        <f>IF(ISNUMBER('Water Data'!S200),IF('Water Data'!S200=-999,"NA",IF('Water Data'!S200&lt;1, "&lt;1", IF('Water Data'!S200&gt;99, "&gt;99", 'Water Data'!S200))),"-")</f>
        <v>-</v>
      </c>
      <c r="T203" s="36">
        <f>IF(ISNUMBER('Water Data'!T200),IF('Water Data'!T200=-999,"NA",IF('Water Data'!T200&lt;1, "&lt;1", IF('Water Data'!T200&gt;99, "&gt;99", 'Water Data'!T200))),"-")</f>
        <v>47.325569152832031</v>
      </c>
      <c r="U203" s="36">
        <f>IF(ISNUMBER('Water Data'!U200),IF('Water Data'!U200=-999,"NA",IF('Water Data'!U200&lt;1, "&lt;1", IF('Water Data'!U200&gt;99, "&gt;99", 'Water Data'!U200))),"-")</f>
        <v>10.791183471679688</v>
      </c>
      <c r="V203" s="36">
        <f>IF(ISNUMBER('Water Data'!V200),IF('Water Data'!V200=-999,"NA",IF('Water Data'!V200&lt;1, "&lt;1", IF('Water Data'!V200&gt;99, "&gt;99", 'Water Data'!V200))),"-")</f>
        <v>41.883247375488281</v>
      </c>
      <c r="W203" s="36">
        <f>IF(ISNUMBER('Water Data'!W200),IF('Water Data'!W200=-999,"NA",IF('Water Data'!W200&lt;1, "&lt;1", IF('Water Data'!W200&gt;99, "&gt;99", 'Water Data'!W200))),"-")</f>
        <v>55.8642578125</v>
      </c>
      <c r="X203" s="36">
        <f>IF(ISNUMBER('Water Data'!X200),IF('Water Data'!X200=-999,"NA",IF('Water Data'!X200&lt;1, "&lt;1", IF('Water Data'!X200&gt;99, "&gt;99", 'Water Data'!X200))),"-")</f>
        <v>8.5848388671875</v>
      </c>
      <c r="Y203" s="36">
        <f>IF(ISNUMBER('Water Data'!Y200),IF('Water Data'!Y200=-999,"NA",IF('Water Data'!Y200&lt;1, "&lt;1", IF('Water Data'!Y200&gt;99, "&gt;99", 'Water Data'!Y200))),"-")</f>
        <v>35.550907135009766</v>
      </c>
      <c r="Z203" s="5"/>
    </row>
    <row r="204" spans="1:26" s="2" customFormat="1" x14ac:dyDescent="0.2">
      <c r="A204" s="37" t="str">
        <f>'Water Data'!A201</f>
        <v>Landlocked developing countries</v>
      </c>
      <c r="B204" s="5">
        <f>'Water Data'!B201</f>
        <v>2019</v>
      </c>
      <c r="C204" s="50">
        <f>'Water Data'!C201</f>
        <v>186761.74900000001</v>
      </c>
      <c r="D204" s="8">
        <f>IF(ISNUMBER('Water Data'!D201),'Water Data'!D201,"-")</f>
        <v>29.476190567016602</v>
      </c>
      <c r="E204" s="8">
        <f>IF(ISNUMBER('Water Data'!E201),'Water Data'!E201,"-")</f>
        <v>21.630226135253906</v>
      </c>
      <c r="F204" s="8">
        <f>IF(ISNUMBER('Water Data'!F201),'Water Data'!F201,"-")</f>
        <v>40.434803009033203</v>
      </c>
      <c r="G204" s="8">
        <f>IF(ISNUMBER('Water Data'!G201),'Water Data'!G201,"-")</f>
        <v>37.934970855712891</v>
      </c>
      <c r="H204" s="36">
        <f>IF(ISNUMBER('Water Data'!H201),IF('Water Data'!H201=-999,"NA",IF('Water Data'!H201&lt;1, "&lt;1", IF('Water Data'!H201&gt;99, "&gt;99", 'Water Data'!H201))),"-")</f>
        <v>49.191009521484375</v>
      </c>
      <c r="I204" s="36">
        <f>IF(ISNUMBER('Water Data'!I201),IF('Water Data'!I201=-999,"NA",IF('Water Data'!I201&lt;1, "&lt;1", IF('Water Data'!I201&gt;99, "&gt;99", 'Water Data'!I201))),"-")</f>
        <v>11.514968872070313</v>
      </c>
      <c r="J204" s="36">
        <f>IF(ISNUMBER('Water Data'!J201),IF('Water Data'!J201=-999,"NA",IF('Water Data'!J201&lt;1, "&lt;1", IF('Water Data'!J201&gt;99, "&gt;99", 'Water Data'!J201))),"-")</f>
        <v>39.294017791748047</v>
      </c>
      <c r="K204" s="36" t="str">
        <f>IF(ISNUMBER('Water Data'!K201),IF('Water Data'!K201=-999,"NA",IF('Water Data'!K201&lt;1, "&lt;1", IF('Water Data'!K201&gt;99, "&gt;99", 'Water Data'!K201))),"-")</f>
        <v>-</v>
      </c>
      <c r="L204" s="36" t="str">
        <f>IF(ISNUMBER('Water Data'!L201),IF('Water Data'!L201=-999,"NA",IF('Water Data'!L201&lt;1, "&lt;1", IF('Water Data'!L201&gt;99, "&gt;99", 'Water Data'!L201))),"-")</f>
        <v>-</v>
      </c>
      <c r="M204" s="36">
        <f>IF(ISNUMBER('Water Data'!M201),IF('Water Data'!M201=-999,"NA",IF('Water Data'!M201&lt;1, "&lt;1", IF('Water Data'!M201&gt;99, "&gt;99", 'Water Data'!M201))),"-")</f>
        <v>12.26959228515625</v>
      </c>
      <c r="N204" s="36">
        <f>IF(ISNUMBER('Water Data'!N201),IF('Water Data'!N201=-999,"NA",IF('Water Data'!N201&lt;1, "&lt;1", IF('Water Data'!N201&gt;99, "&gt;99", 'Water Data'!N201))),"-")</f>
        <v>47.195743560791016</v>
      </c>
      <c r="O204" s="36">
        <f>IF(ISNUMBER('Water Data'!O201),IF('Water Data'!O201=-999,"NA",IF('Water Data'!O201&lt;1, "&lt;1", IF('Water Data'!O201&gt;99, "&gt;99", 'Water Data'!O201))),"-")</f>
        <v>18.654670715332031</v>
      </c>
      <c r="P204" s="36">
        <f>IF(ISNUMBER('Water Data'!P201),IF('Water Data'!P201=-999,"NA",IF('Water Data'!P201&lt;1, "&lt;1", IF('Water Data'!P201&gt;99, "&gt;99", 'Water Data'!P201))),"-")</f>
        <v>34.149585723876953</v>
      </c>
      <c r="Q204" s="36" t="str">
        <f>IF(ISNUMBER('Water Data'!Q201),IF('Water Data'!Q201=-999,"NA",IF('Water Data'!Q201&lt;1, "&lt;1", IF('Water Data'!Q201&gt;99, "&gt;99", 'Water Data'!Q201))),"-")</f>
        <v>-</v>
      </c>
      <c r="R204" s="36" t="str">
        <f>IF(ISNUMBER('Water Data'!R201),IF('Water Data'!R201=-999,"NA",IF('Water Data'!R201&lt;1, "&lt;1", IF('Water Data'!R201&gt;99, "&gt;99", 'Water Data'!R201))),"-")</f>
        <v>-</v>
      </c>
      <c r="S204" s="36" t="str">
        <f>IF(ISNUMBER('Water Data'!S201),IF('Water Data'!S201=-999,"NA",IF('Water Data'!S201&lt;1, "&lt;1", IF('Water Data'!S201&gt;99, "&gt;99", 'Water Data'!S201))),"-")</f>
        <v>-</v>
      </c>
      <c r="T204" s="36">
        <f>IF(ISNUMBER('Water Data'!T201),IF('Water Data'!T201=-999,"NA",IF('Water Data'!T201&lt;1, "&lt;1", IF('Water Data'!T201&gt;99, "&gt;99", 'Water Data'!T201))),"-")</f>
        <v>47.458530426025391</v>
      </c>
      <c r="U204" s="36">
        <f>IF(ISNUMBER('Water Data'!U201),IF('Water Data'!U201=-999,"NA",IF('Water Data'!U201&lt;1, "&lt;1", IF('Water Data'!U201&gt;99, "&gt;99", 'Water Data'!U201))),"-")</f>
        <v>11.096298217773438</v>
      </c>
      <c r="V204" s="36">
        <f>IF(ISNUMBER('Water Data'!V201),IF('Water Data'!V201=-999,"NA",IF('Water Data'!V201&lt;1, "&lt;1", IF('Water Data'!V201&gt;99, "&gt;99", 'Water Data'!V201))),"-")</f>
        <v>41.445167541503906</v>
      </c>
      <c r="W204" s="36">
        <f>IF(ISNUMBER('Water Data'!W201),IF('Water Data'!W201=-999,"NA",IF('Water Data'!W201&lt;1, "&lt;1", IF('Water Data'!W201&gt;99, "&gt;99", 'Water Data'!W201))),"-")</f>
        <v>55.995124816894531</v>
      </c>
      <c r="X204" s="36">
        <f>IF(ISNUMBER('Water Data'!X201),IF('Water Data'!X201=-999,"NA",IF('Water Data'!X201&lt;1, "&lt;1", IF('Water Data'!X201&gt;99, "&gt;99", 'Water Data'!X201))),"-")</f>
        <v>9.6259002685546875</v>
      </c>
      <c r="Y204" s="36">
        <f>IF(ISNUMBER('Water Data'!Y201),IF('Water Data'!Y201=-999,"NA",IF('Water Data'!Y201&lt;1, "&lt;1", IF('Water Data'!Y201&gt;99, "&gt;99", 'Water Data'!Y201))),"-")</f>
        <v>34.378978729248047</v>
      </c>
      <c r="Z204" s="5"/>
    </row>
    <row r="205" spans="1:26" s="2" customFormat="1" hidden="1" x14ac:dyDescent="0.2">
      <c r="A205" s="37" t="str">
        <f>'Water Data'!A202</f>
        <v>Small island developing States</v>
      </c>
      <c r="B205" s="5">
        <f>'Water Data'!B202</f>
        <v>2000</v>
      </c>
      <c r="C205" s="50">
        <f>'Water Data'!C202</f>
        <v>16153.816000000001</v>
      </c>
      <c r="D205" s="8">
        <f>IF(ISNUMBER('Water Data'!D202),'Water Data'!D202,"-")</f>
        <v>51.383060455322266</v>
      </c>
      <c r="E205" s="8">
        <f>IF(ISNUMBER('Water Data'!E202),'Water Data'!E202,"-")</f>
        <v>18.189882278442383</v>
      </c>
      <c r="F205" s="8">
        <f>IF(ISNUMBER('Water Data'!F202),'Water Data'!F202,"-")</f>
        <v>42.223430633544922</v>
      </c>
      <c r="G205" s="8">
        <f>IF(ISNUMBER('Water Data'!G202),'Water Data'!G202,"-")</f>
        <v>39.586696624755859</v>
      </c>
      <c r="H205" s="36" t="str">
        <f>IF(ISNUMBER('Water Data'!H202),IF('Water Data'!H202=-999,"NA",IF('Water Data'!H202&lt;1, "&lt;1", IF('Water Data'!H202&gt;99, "&gt;99", 'Water Data'!H202))),"-")</f>
        <v>-</v>
      </c>
      <c r="I205" s="36" t="str">
        <f>IF(ISNUMBER('Water Data'!I202),IF('Water Data'!I202=-999,"NA",IF('Water Data'!I202&lt;1, "&lt;1", IF('Water Data'!I202&gt;99, "&gt;99", 'Water Data'!I202))),"-")</f>
        <v>-</v>
      </c>
      <c r="J205" s="36">
        <f>IF(ISNUMBER('Water Data'!J202),IF('Water Data'!J202=-999,"NA",IF('Water Data'!J202&lt;1, "&lt;1", IF('Water Data'!J202&gt;99, "&gt;99", 'Water Data'!J202))),"-")</f>
        <v>41.886741638183594</v>
      </c>
      <c r="K205" s="36" t="str">
        <f>IF(ISNUMBER('Water Data'!K202),IF('Water Data'!K202=-999,"NA",IF('Water Data'!K202&lt;1, "&lt;1", IF('Water Data'!K202&gt;99, "&gt;99", 'Water Data'!K202))),"-")</f>
        <v>-</v>
      </c>
      <c r="L205" s="36" t="str">
        <f>IF(ISNUMBER('Water Data'!L202),IF('Water Data'!L202=-999,"NA",IF('Water Data'!L202&lt;1, "&lt;1", IF('Water Data'!L202&gt;99, "&gt;99", 'Water Data'!L202))),"-")</f>
        <v>-</v>
      </c>
      <c r="M205" s="36">
        <f>IF(ISNUMBER('Water Data'!M202),IF('Water Data'!M202=-999,"NA",IF('Water Data'!M202&lt;1, "&lt;1", IF('Water Data'!M202&gt;99, "&gt;99", 'Water Data'!M202))),"-")</f>
        <v>10.428337097167969</v>
      </c>
      <c r="N205" s="36" t="str">
        <f>IF(ISNUMBER('Water Data'!N202),IF('Water Data'!N202=-999,"NA",IF('Water Data'!N202&lt;1, "&lt;1", IF('Water Data'!N202&gt;99, "&gt;99", 'Water Data'!N202))),"-")</f>
        <v>-</v>
      </c>
      <c r="O205" s="36" t="str">
        <f>IF(ISNUMBER('Water Data'!O202),IF('Water Data'!O202=-999,"NA",IF('Water Data'!O202&lt;1, "&lt;1", IF('Water Data'!O202&gt;99, "&gt;99", 'Water Data'!O202))),"-")</f>
        <v>-</v>
      </c>
      <c r="P205" s="36" t="str">
        <f>IF(ISNUMBER('Water Data'!P202),IF('Water Data'!P202=-999,"NA",IF('Water Data'!P202&lt;1, "&lt;1", IF('Water Data'!P202&gt;99, "&gt;99", 'Water Data'!P202))),"-")</f>
        <v>-</v>
      </c>
      <c r="Q205" s="36" t="str">
        <f>IF(ISNUMBER('Water Data'!Q202),IF('Water Data'!Q202=-999,"NA",IF('Water Data'!Q202&lt;1, "&lt;1", IF('Water Data'!Q202&gt;99, "&gt;99", 'Water Data'!Q202))),"-")</f>
        <v>-</v>
      </c>
      <c r="R205" s="36" t="str">
        <f>IF(ISNUMBER('Water Data'!R202),IF('Water Data'!R202=-999,"NA",IF('Water Data'!R202&lt;1, "&lt;1", IF('Water Data'!R202&gt;99, "&gt;99", 'Water Data'!R202))),"-")</f>
        <v>-</v>
      </c>
      <c r="S205" s="36" t="str">
        <f>IF(ISNUMBER('Water Data'!S202),IF('Water Data'!S202=-999,"NA",IF('Water Data'!S202&lt;1, "&lt;1", IF('Water Data'!S202&gt;99, "&gt;99", 'Water Data'!S202))),"-")</f>
        <v>-</v>
      </c>
      <c r="T205" s="36" t="str">
        <f>IF(ISNUMBER('Water Data'!T202),IF('Water Data'!T202=-999,"NA",IF('Water Data'!T202&lt;1, "&lt;1", IF('Water Data'!T202&gt;99, "&gt;99", 'Water Data'!T202))),"-")</f>
        <v>-</v>
      </c>
      <c r="U205" s="36" t="str">
        <f>IF(ISNUMBER('Water Data'!U202),IF('Water Data'!U202=-999,"NA",IF('Water Data'!U202&lt;1, "&lt;1", IF('Water Data'!U202&gt;99, "&gt;99", 'Water Data'!U202))),"-")</f>
        <v>-</v>
      </c>
      <c r="V205" s="36">
        <f>IF(ISNUMBER('Water Data'!V202),IF('Water Data'!V202=-999,"NA",IF('Water Data'!V202&lt;1, "&lt;1", IF('Water Data'!V202&gt;99, "&gt;99", 'Water Data'!V202))),"-")</f>
        <v>19.327964782714844</v>
      </c>
      <c r="W205" s="36" t="str">
        <f>IF(ISNUMBER('Water Data'!W202),IF('Water Data'!W202=-999,"NA",IF('Water Data'!W202&lt;1, "&lt;1", IF('Water Data'!W202&gt;99, "&gt;99", 'Water Data'!W202))),"-")</f>
        <v>-</v>
      </c>
      <c r="X205" s="36" t="str">
        <f>IF(ISNUMBER('Water Data'!X202),IF('Water Data'!X202=-999,"NA",IF('Water Data'!X202&lt;1, "&lt;1", IF('Water Data'!X202&gt;99, "&gt;99", 'Water Data'!X202))),"-")</f>
        <v>-</v>
      </c>
      <c r="Y205" s="36" t="str">
        <f>IF(ISNUMBER('Water Data'!Y202),IF('Water Data'!Y202=-999,"NA",IF('Water Data'!Y202&lt;1, "&lt;1", IF('Water Data'!Y202&gt;99, "&gt;99", 'Water Data'!Y202))),"-")</f>
        <v>-</v>
      </c>
      <c r="Z205" s="5"/>
    </row>
    <row r="206" spans="1:26" s="2" customFormat="1" hidden="1" x14ac:dyDescent="0.2">
      <c r="A206" s="37" t="str">
        <f>'Water Data'!A203</f>
        <v>Small island developing States</v>
      </c>
      <c r="B206" s="5">
        <f>'Water Data'!B203</f>
        <v>2001</v>
      </c>
      <c r="C206" s="50">
        <f>'Water Data'!C203</f>
        <v>16221.143</v>
      </c>
      <c r="D206" s="8">
        <f>IF(ISNUMBER('Water Data'!D203),'Water Data'!D203,"-")</f>
        <v>51.829521179199219</v>
      </c>
      <c r="E206" s="8">
        <f>IF(ISNUMBER('Water Data'!E203),'Water Data'!E203,"-")</f>
        <v>18.085248947143555</v>
      </c>
      <c r="F206" s="8">
        <f>IF(ISNUMBER('Water Data'!F203),'Water Data'!F203,"-")</f>
        <v>42.006427764892578</v>
      </c>
      <c r="G206" s="8">
        <f>IF(ISNUMBER('Water Data'!G203),'Water Data'!G203,"-")</f>
        <v>39.908329010009766</v>
      </c>
      <c r="H206" s="36" t="str">
        <f>IF(ISNUMBER('Water Data'!H203),IF('Water Data'!H203=-999,"NA",IF('Water Data'!H203&lt;1, "&lt;1", IF('Water Data'!H203&gt;99, "&gt;99", 'Water Data'!H203))),"-")</f>
        <v>-</v>
      </c>
      <c r="I206" s="36" t="str">
        <f>IF(ISNUMBER('Water Data'!I203),IF('Water Data'!I203=-999,"NA",IF('Water Data'!I203&lt;1, "&lt;1", IF('Water Data'!I203&gt;99, "&gt;99", 'Water Data'!I203))),"-")</f>
        <v>-</v>
      </c>
      <c r="J206" s="36">
        <f>IF(ISNUMBER('Water Data'!J203),IF('Water Data'!J203=-999,"NA",IF('Water Data'!J203&lt;1, "&lt;1", IF('Water Data'!J203&gt;99, "&gt;99", 'Water Data'!J203))),"-")</f>
        <v>42.068294525146484</v>
      </c>
      <c r="K206" s="36" t="str">
        <f>IF(ISNUMBER('Water Data'!K203),IF('Water Data'!K203=-999,"NA",IF('Water Data'!K203&lt;1, "&lt;1", IF('Water Data'!K203&gt;99, "&gt;99", 'Water Data'!K203))),"-")</f>
        <v>-</v>
      </c>
      <c r="L206" s="36" t="str">
        <f>IF(ISNUMBER('Water Data'!L203),IF('Water Data'!L203=-999,"NA",IF('Water Data'!L203&lt;1, "&lt;1", IF('Water Data'!L203&gt;99, "&gt;99", 'Water Data'!L203))),"-")</f>
        <v>-</v>
      </c>
      <c r="M206" s="36">
        <f>IF(ISNUMBER('Water Data'!M203),IF('Water Data'!M203=-999,"NA",IF('Water Data'!M203&lt;1, "&lt;1", IF('Water Data'!M203&gt;99, "&gt;99", 'Water Data'!M203))),"-")</f>
        <v>10.549768447875977</v>
      </c>
      <c r="N206" s="36" t="str">
        <f>IF(ISNUMBER('Water Data'!N203),IF('Water Data'!N203=-999,"NA",IF('Water Data'!N203&lt;1, "&lt;1", IF('Water Data'!N203&gt;99, "&gt;99", 'Water Data'!N203))),"-")</f>
        <v>-</v>
      </c>
      <c r="O206" s="36" t="str">
        <f>IF(ISNUMBER('Water Data'!O203),IF('Water Data'!O203=-999,"NA",IF('Water Data'!O203&lt;1, "&lt;1", IF('Water Data'!O203&gt;99, "&gt;99", 'Water Data'!O203))),"-")</f>
        <v>-</v>
      </c>
      <c r="P206" s="36" t="str">
        <f>IF(ISNUMBER('Water Data'!P203),IF('Water Data'!P203=-999,"NA",IF('Water Data'!P203&lt;1, "&lt;1", IF('Water Data'!P203&gt;99, "&gt;99", 'Water Data'!P203))),"-")</f>
        <v>-</v>
      </c>
      <c r="Q206" s="36" t="str">
        <f>IF(ISNUMBER('Water Data'!Q203),IF('Water Data'!Q203=-999,"NA",IF('Water Data'!Q203&lt;1, "&lt;1", IF('Water Data'!Q203&gt;99, "&gt;99", 'Water Data'!Q203))),"-")</f>
        <v>-</v>
      </c>
      <c r="R206" s="36" t="str">
        <f>IF(ISNUMBER('Water Data'!R203),IF('Water Data'!R203=-999,"NA",IF('Water Data'!R203&lt;1, "&lt;1", IF('Water Data'!R203&gt;99, "&gt;99", 'Water Data'!R203))),"-")</f>
        <v>-</v>
      </c>
      <c r="S206" s="36" t="str">
        <f>IF(ISNUMBER('Water Data'!S203),IF('Water Data'!S203=-999,"NA",IF('Water Data'!S203&lt;1, "&lt;1", IF('Water Data'!S203&gt;99, "&gt;99", 'Water Data'!S203))),"-")</f>
        <v>-</v>
      </c>
      <c r="T206" s="36" t="str">
        <f>IF(ISNUMBER('Water Data'!T203),IF('Water Data'!T203=-999,"NA",IF('Water Data'!T203&lt;1, "&lt;1", IF('Water Data'!T203&gt;99, "&gt;99", 'Water Data'!T203))),"-")</f>
        <v>-</v>
      </c>
      <c r="U206" s="36" t="str">
        <f>IF(ISNUMBER('Water Data'!U203),IF('Water Data'!U203=-999,"NA",IF('Water Data'!U203&lt;1, "&lt;1", IF('Water Data'!U203&gt;99, "&gt;99", 'Water Data'!U203))),"-")</f>
        <v>-</v>
      </c>
      <c r="V206" s="36">
        <f>IF(ISNUMBER('Water Data'!V203),IF('Water Data'!V203=-999,"NA",IF('Water Data'!V203&lt;1, "&lt;1", IF('Water Data'!V203&gt;99, "&gt;99", 'Water Data'!V203))),"-")</f>
        <v>19.570903778076172</v>
      </c>
      <c r="W206" s="36" t="str">
        <f>IF(ISNUMBER('Water Data'!W203),IF('Water Data'!W203=-999,"NA",IF('Water Data'!W203&lt;1, "&lt;1", IF('Water Data'!W203&gt;99, "&gt;99", 'Water Data'!W203))),"-")</f>
        <v>-</v>
      </c>
      <c r="X206" s="36" t="str">
        <f>IF(ISNUMBER('Water Data'!X203),IF('Water Data'!X203=-999,"NA",IF('Water Data'!X203&lt;1, "&lt;1", IF('Water Data'!X203&gt;99, "&gt;99", 'Water Data'!X203))),"-")</f>
        <v>-</v>
      </c>
      <c r="Y206" s="36" t="str">
        <f>IF(ISNUMBER('Water Data'!Y203),IF('Water Data'!Y203=-999,"NA",IF('Water Data'!Y203&lt;1, "&lt;1", IF('Water Data'!Y203&gt;99, "&gt;99", 'Water Data'!Y203))),"-")</f>
        <v>-</v>
      </c>
      <c r="Z206" s="5"/>
    </row>
    <row r="207" spans="1:26" s="2" customFormat="1" hidden="1" x14ac:dyDescent="0.2">
      <c r="A207" s="37" t="str">
        <f>'Water Data'!A204</f>
        <v>Small island developing States</v>
      </c>
      <c r="B207" s="5">
        <f>'Water Data'!B204</f>
        <v>2002</v>
      </c>
      <c r="C207" s="50">
        <f>'Water Data'!C204</f>
        <v>16601.79</v>
      </c>
      <c r="D207" s="8">
        <f>IF(ISNUMBER('Water Data'!D204),'Water Data'!D204,"-")</f>
        <v>51.713634490966797</v>
      </c>
      <c r="E207" s="8">
        <f>IF(ISNUMBER('Water Data'!E204),'Water Data'!E204,"-")</f>
        <v>18.058788299560547</v>
      </c>
      <c r="F207" s="8">
        <f>IF(ISNUMBER('Water Data'!F204),'Water Data'!F204,"-")</f>
        <v>41.907173156738281</v>
      </c>
      <c r="G207" s="8">
        <f>IF(ISNUMBER('Water Data'!G204),'Water Data'!G204,"-")</f>
        <v>40.034049987792969</v>
      </c>
      <c r="H207" s="36" t="str">
        <f>IF(ISNUMBER('Water Data'!H204),IF('Water Data'!H204=-999,"NA",IF('Water Data'!H204&lt;1, "&lt;1", IF('Water Data'!H204&gt;99, "&gt;99", 'Water Data'!H204))),"-")</f>
        <v>-</v>
      </c>
      <c r="I207" s="36" t="str">
        <f>IF(ISNUMBER('Water Data'!I204),IF('Water Data'!I204=-999,"NA",IF('Water Data'!I204&lt;1, "&lt;1", IF('Water Data'!I204&gt;99, "&gt;99", 'Water Data'!I204))),"-")</f>
        <v>-</v>
      </c>
      <c r="J207" s="36">
        <f>IF(ISNUMBER('Water Data'!J204),IF('Water Data'!J204=-999,"NA",IF('Water Data'!J204&lt;1, "&lt;1", IF('Water Data'!J204&gt;99, "&gt;99", 'Water Data'!J204))),"-")</f>
        <v>41.275760650634766</v>
      </c>
      <c r="K207" s="36" t="str">
        <f>IF(ISNUMBER('Water Data'!K204),IF('Water Data'!K204=-999,"NA",IF('Water Data'!K204&lt;1, "&lt;1", IF('Water Data'!K204&gt;99, "&gt;99", 'Water Data'!K204))),"-")</f>
        <v>-</v>
      </c>
      <c r="L207" s="36" t="str">
        <f>IF(ISNUMBER('Water Data'!L204),IF('Water Data'!L204=-999,"NA",IF('Water Data'!L204&lt;1, "&lt;1", IF('Water Data'!L204&gt;99, "&gt;99", 'Water Data'!L204))),"-")</f>
        <v>-</v>
      </c>
      <c r="M207" s="36">
        <f>IF(ISNUMBER('Water Data'!M204),IF('Water Data'!M204=-999,"NA",IF('Water Data'!M204&lt;1, "&lt;1", IF('Water Data'!M204&gt;99, "&gt;99", 'Water Data'!M204))),"-")</f>
        <v>10.656098365783691</v>
      </c>
      <c r="N207" s="36" t="str">
        <f>IF(ISNUMBER('Water Data'!N204),IF('Water Data'!N204=-999,"NA",IF('Water Data'!N204&lt;1, "&lt;1", IF('Water Data'!N204&gt;99, "&gt;99", 'Water Data'!N204))),"-")</f>
        <v>-</v>
      </c>
      <c r="O207" s="36" t="str">
        <f>IF(ISNUMBER('Water Data'!O204),IF('Water Data'!O204=-999,"NA",IF('Water Data'!O204&lt;1, "&lt;1", IF('Water Data'!O204&gt;99, "&gt;99", 'Water Data'!O204))),"-")</f>
        <v>-</v>
      </c>
      <c r="P207" s="36" t="str">
        <f>IF(ISNUMBER('Water Data'!P204),IF('Water Data'!P204=-999,"NA",IF('Water Data'!P204&lt;1, "&lt;1", IF('Water Data'!P204&gt;99, "&gt;99", 'Water Data'!P204))),"-")</f>
        <v>-</v>
      </c>
      <c r="Q207" s="36" t="str">
        <f>IF(ISNUMBER('Water Data'!Q204),IF('Water Data'!Q204=-999,"NA",IF('Water Data'!Q204&lt;1, "&lt;1", IF('Water Data'!Q204&gt;99, "&gt;99", 'Water Data'!Q204))),"-")</f>
        <v>-</v>
      </c>
      <c r="R207" s="36" t="str">
        <f>IF(ISNUMBER('Water Data'!R204),IF('Water Data'!R204=-999,"NA",IF('Water Data'!R204&lt;1, "&lt;1", IF('Water Data'!R204&gt;99, "&gt;99", 'Water Data'!R204))),"-")</f>
        <v>-</v>
      </c>
      <c r="S207" s="36" t="str">
        <f>IF(ISNUMBER('Water Data'!S204),IF('Water Data'!S204=-999,"NA",IF('Water Data'!S204&lt;1, "&lt;1", IF('Water Data'!S204&gt;99, "&gt;99", 'Water Data'!S204))),"-")</f>
        <v>-</v>
      </c>
      <c r="T207" s="36" t="str">
        <f>IF(ISNUMBER('Water Data'!T204),IF('Water Data'!T204=-999,"NA",IF('Water Data'!T204&lt;1, "&lt;1", IF('Water Data'!T204&gt;99, "&gt;99", 'Water Data'!T204))),"-")</f>
        <v>-</v>
      </c>
      <c r="U207" s="36" t="str">
        <f>IF(ISNUMBER('Water Data'!U204),IF('Water Data'!U204=-999,"NA",IF('Water Data'!U204&lt;1, "&lt;1", IF('Water Data'!U204&gt;99, "&gt;99", 'Water Data'!U204))),"-")</f>
        <v>-</v>
      </c>
      <c r="V207" s="36">
        <f>IF(ISNUMBER('Water Data'!V204),IF('Water Data'!V204=-999,"NA",IF('Water Data'!V204&lt;1, "&lt;1", IF('Water Data'!V204&gt;99, "&gt;99", 'Water Data'!V204))),"-")</f>
        <v>19.819704055786133</v>
      </c>
      <c r="W207" s="36" t="str">
        <f>IF(ISNUMBER('Water Data'!W204),IF('Water Data'!W204=-999,"NA",IF('Water Data'!W204&lt;1, "&lt;1", IF('Water Data'!W204&gt;99, "&gt;99", 'Water Data'!W204))),"-")</f>
        <v>-</v>
      </c>
      <c r="X207" s="36" t="str">
        <f>IF(ISNUMBER('Water Data'!X204),IF('Water Data'!X204=-999,"NA",IF('Water Data'!X204&lt;1, "&lt;1", IF('Water Data'!X204&gt;99, "&gt;99", 'Water Data'!X204))),"-")</f>
        <v>-</v>
      </c>
      <c r="Y207" s="36" t="str">
        <f>IF(ISNUMBER('Water Data'!Y204),IF('Water Data'!Y204=-999,"NA",IF('Water Data'!Y204&lt;1, "&lt;1", IF('Water Data'!Y204&gt;99, "&gt;99", 'Water Data'!Y204))),"-")</f>
        <v>-</v>
      </c>
      <c r="Z207" s="5"/>
    </row>
    <row r="208" spans="1:26" s="2" customFormat="1" hidden="1" x14ac:dyDescent="0.2">
      <c r="A208" s="37" t="str">
        <f>'Water Data'!A205</f>
        <v>Small island developing States</v>
      </c>
      <c r="B208" s="5">
        <f>'Water Data'!B205</f>
        <v>2003</v>
      </c>
      <c r="C208" s="50">
        <f>'Water Data'!C205</f>
        <v>16654.559000000001</v>
      </c>
      <c r="D208" s="8">
        <f>IF(ISNUMBER('Water Data'!D205),'Water Data'!D205,"-")</f>
        <v>52.206649780273438</v>
      </c>
      <c r="E208" s="8">
        <f>IF(ISNUMBER('Water Data'!E205),'Water Data'!E205,"-")</f>
        <v>18.053525924682617</v>
      </c>
      <c r="F208" s="8">
        <f>IF(ISNUMBER('Water Data'!F205),'Water Data'!F205,"-")</f>
        <v>41.755760192871094</v>
      </c>
      <c r="G208" s="8">
        <f>IF(ISNUMBER('Water Data'!G205),'Water Data'!G205,"-")</f>
        <v>40.190731048583984</v>
      </c>
      <c r="H208" s="36" t="str">
        <f>IF(ISNUMBER('Water Data'!H205),IF('Water Data'!H205=-999,"NA",IF('Water Data'!H205&lt;1, "&lt;1", IF('Water Data'!H205&gt;99, "&gt;99", 'Water Data'!H205))),"-")</f>
        <v>-</v>
      </c>
      <c r="I208" s="36" t="str">
        <f>IF(ISNUMBER('Water Data'!I205),IF('Water Data'!I205=-999,"NA",IF('Water Data'!I205&lt;1, "&lt;1", IF('Water Data'!I205&gt;99, "&gt;99", 'Water Data'!I205))),"-")</f>
        <v>-</v>
      </c>
      <c r="J208" s="36">
        <f>IF(ISNUMBER('Water Data'!J205),IF('Water Data'!J205=-999,"NA",IF('Water Data'!J205&lt;1, "&lt;1", IF('Water Data'!J205&gt;99, "&gt;99", 'Water Data'!J205))),"-")</f>
        <v>40.45562744140625</v>
      </c>
      <c r="K208" s="36" t="str">
        <f>IF(ISNUMBER('Water Data'!K205),IF('Water Data'!K205=-999,"NA",IF('Water Data'!K205&lt;1, "&lt;1", IF('Water Data'!K205&gt;99, "&gt;99", 'Water Data'!K205))),"-")</f>
        <v>-</v>
      </c>
      <c r="L208" s="36" t="str">
        <f>IF(ISNUMBER('Water Data'!L205),IF('Water Data'!L205=-999,"NA",IF('Water Data'!L205&lt;1, "&lt;1", IF('Water Data'!L205&gt;99, "&gt;99", 'Water Data'!L205))),"-")</f>
        <v>-</v>
      </c>
      <c r="M208" s="36">
        <f>IF(ISNUMBER('Water Data'!M205),IF('Water Data'!M205=-999,"NA",IF('Water Data'!M205&lt;1, "&lt;1", IF('Water Data'!M205&gt;99, "&gt;99", 'Water Data'!M205))),"-")</f>
        <v>10.797327995300293</v>
      </c>
      <c r="N208" s="36" t="str">
        <f>IF(ISNUMBER('Water Data'!N205),IF('Water Data'!N205=-999,"NA",IF('Water Data'!N205&lt;1, "&lt;1", IF('Water Data'!N205&gt;99, "&gt;99", 'Water Data'!N205))),"-")</f>
        <v>-</v>
      </c>
      <c r="O208" s="36" t="str">
        <f>IF(ISNUMBER('Water Data'!O205),IF('Water Data'!O205=-999,"NA",IF('Water Data'!O205&lt;1, "&lt;1", IF('Water Data'!O205&gt;99, "&gt;99", 'Water Data'!O205))),"-")</f>
        <v>-</v>
      </c>
      <c r="P208" s="36" t="str">
        <f>IF(ISNUMBER('Water Data'!P205),IF('Water Data'!P205=-999,"NA",IF('Water Data'!P205&lt;1, "&lt;1", IF('Water Data'!P205&gt;99, "&gt;99", 'Water Data'!P205))),"-")</f>
        <v>-</v>
      </c>
      <c r="Q208" s="36" t="str">
        <f>IF(ISNUMBER('Water Data'!Q205),IF('Water Data'!Q205=-999,"NA",IF('Water Data'!Q205&lt;1, "&lt;1", IF('Water Data'!Q205&gt;99, "&gt;99", 'Water Data'!Q205))),"-")</f>
        <v>-</v>
      </c>
      <c r="R208" s="36" t="str">
        <f>IF(ISNUMBER('Water Data'!R205),IF('Water Data'!R205=-999,"NA",IF('Water Data'!R205&lt;1, "&lt;1", IF('Water Data'!R205&gt;99, "&gt;99", 'Water Data'!R205))),"-")</f>
        <v>-</v>
      </c>
      <c r="S208" s="36" t="str">
        <f>IF(ISNUMBER('Water Data'!S205),IF('Water Data'!S205=-999,"NA",IF('Water Data'!S205&lt;1, "&lt;1", IF('Water Data'!S205&gt;99, "&gt;99", 'Water Data'!S205))),"-")</f>
        <v>-</v>
      </c>
      <c r="T208" s="36" t="str">
        <f>IF(ISNUMBER('Water Data'!T205),IF('Water Data'!T205=-999,"NA",IF('Water Data'!T205&lt;1, "&lt;1", IF('Water Data'!T205&gt;99, "&gt;99", 'Water Data'!T205))),"-")</f>
        <v>-</v>
      </c>
      <c r="U208" s="36" t="str">
        <f>IF(ISNUMBER('Water Data'!U205),IF('Water Data'!U205=-999,"NA",IF('Water Data'!U205&lt;1, "&lt;1", IF('Water Data'!U205&gt;99, "&gt;99", 'Water Data'!U205))),"-")</f>
        <v>-</v>
      </c>
      <c r="V208" s="36">
        <f>IF(ISNUMBER('Water Data'!V205),IF('Water Data'!V205=-999,"NA",IF('Water Data'!V205&lt;1, "&lt;1", IF('Water Data'!V205&gt;99, "&gt;99", 'Water Data'!V205))),"-")</f>
        <v>20.035421371459961</v>
      </c>
      <c r="W208" s="36" t="str">
        <f>IF(ISNUMBER('Water Data'!W205),IF('Water Data'!W205=-999,"NA",IF('Water Data'!W205&lt;1, "&lt;1", IF('Water Data'!W205&gt;99, "&gt;99", 'Water Data'!W205))),"-")</f>
        <v>-</v>
      </c>
      <c r="X208" s="36" t="str">
        <f>IF(ISNUMBER('Water Data'!X205),IF('Water Data'!X205=-999,"NA",IF('Water Data'!X205&lt;1, "&lt;1", IF('Water Data'!X205&gt;99, "&gt;99", 'Water Data'!X205))),"-")</f>
        <v>-</v>
      </c>
      <c r="Y208" s="36" t="str">
        <f>IF(ISNUMBER('Water Data'!Y205),IF('Water Data'!Y205=-999,"NA",IF('Water Data'!Y205&lt;1, "&lt;1", IF('Water Data'!Y205&gt;99, "&gt;99", 'Water Data'!Y205))),"-")</f>
        <v>-</v>
      </c>
      <c r="Z208" s="5"/>
    </row>
    <row r="209" spans="1:26" s="2" customFormat="1" hidden="1" x14ac:dyDescent="0.2">
      <c r="A209" s="37" t="str">
        <f>'Water Data'!A206</f>
        <v>Small island developing States</v>
      </c>
      <c r="B209" s="5">
        <f>'Water Data'!B206</f>
        <v>2004</v>
      </c>
      <c r="C209" s="50">
        <f>'Water Data'!C206</f>
        <v>16714.477999999999</v>
      </c>
      <c r="D209" s="8">
        <f>IF(ISNUMBER('Water Data'!D206),'Water Data'!D206,"-")</f>
        <v>52.562957763671875</v>
      </c>
      <c r="E209" s="8">
        <f>IF(ISNUMBER('Water Data'!E206),'Water Data'!E206,"-")</f>
        <v>18.059534072875977</v>
      </c>
      <c r="F209" s="8">
        <f>IF(ISNUMBER('Water Data'!F206),'Water Data'!F206,"-")</f>
        <v>41.657260894775391</v>
      </c>
      <c r="G209" s="8">
        <f>IF(ISNUMBER('Water Data'!G206),'Water Data'!G206,"-")</f>
        <v>40.283206939697266</v>
      </c>
      <c r="H209" s="36" t="str">
        <f>IF(ISNUMBER('Water Data'!H206),IF('Water Data'!H206=-999,"NA",IF('Water Data'!H206&lt;1, "&lt;1", IF('Water Data'!H206&gt;99, "&gt;99", 'Water Data'!H206))),"-")</f>
        <v>-</v>
      </c>
      <c r="I209" s="36" t="str">
        <f>IF(ISNUMBER('Water Data'!I206),IF('Water Data'!I206=-999,"NA",IF('Water Data'!I206&lt;1, "&lt;1", IF('Water Data'!I206&gt;99, "&gt;99", 'Water Data'!I206))),"-")</f>
        <v>-</v>
      </c>
      <c r="J209" s="36">
        <f>IF(ISNUMBER('Water Data'!J206),IF('Water Data'!J206=-999,"NA",IF('Water Data'!J206&lt;1, "&lt;1", IF('Water Data'!J206&gt;99, "&gt;99", 'Water Data'!J206))),"-")</f>
        <v>39.3544921875</v>
      </c>
      <c r="K209" s="36" t="str">
        <f>IF(ISNUMBER('Water Data'!K206),IF('Water Data'!K206=-999,"NA",IF('Water Data'!K206&lt;1, "&lt;1", IF('Water Data'!K206&gt;99, "&gt;99", 'Water Data'!K206))),"-")</f>
        <v>-</v>
      </c>
      <c r="L209" s="36" t="str">
        <f>IF(ISNUMBER('Water Data'!L206),IF('Water Data'!L206=-999,"NA",IF('Water Data'!L206&lt;1, "&lt;1", IF('Water Data'!L206&gt;99, "&gt;99", 'Water Data'!L206))),"-")</f>
        <v>-</v>
      </c>
      <c r="M209" s="36">
        <f>IF(ISNUMBER('Water Data'!M206),IF('Water Data'!M206=-999,"NA",IF('Water Data'!M206&lt;1, "&lt;1", IF('Water Data'!M206&gt;99, "&gt;99", 'Water Data'!M206))),"-")</f>
        <v>10.961610794067383</v>
      </c>
      <c r="N209" s="36" t="str">
        <f>IF(ISNUMBER('Water Data'!N206),IF('Water Data'!N206=-999,"NA",IF('Water Data'!N206&lt;1, "&lt;1", IF('Water Data'!N206&gt;99, "&gt;99", 'Water Data'!N206))),"-")</f>
        <v>-</v>
      </c>
      <c r="O209" s="36" t="str">
        <f>IF(ISNUMBER('Water Data'!O206),IF('Water Data'!O206=-999,"NA",IF('Water Data'!O206&lt;1, "&lt;1", IF('Water Data'!O206&gt;99, "&gt;99", 'Water Data'!O206))),"-")</f>
        <v>-</v>
      </c>
      <c r="P209" s="36" t="str">
        <f>IF(ISNUMBER('Water Data'!P206),IF('Water Data'!P206=-999,"NA",IF('Water Data'!P206&lt;1, "&lt;1", IF('Water Data'!P206&gt;99, "&gt;99", 'Water Data'!P206))),"-")</f>
        <v>-</v>
      </c>
      <c r="Q209" s="36" t="str">
        <f>IF(ISNUMBER('Water Data'!Q206),IF('Water Data'!Q206=-999,"NA",IF('Water Data'!Q206&lt;1, "&lt;1", IF('Water Data'!Q206&gt;99, "&gt;99", 'Water Data'!Q206))),"-")</f>
        <v>-</v>
      </c>
      <c r="R209" s="36" t="str">
        <f>IF(ISNUMBER('Water Data'!R206),IF('Water Data'!R206=-999,"NA",IF('Water Data'!R206&lt;1, "&lt;1", IF('Water Data'!R206&gt;99, "&gt;99", 'Water Data'!R206))),"-")</f>
        <v>-</v>
      </c>
      <c r="S209" s="36" t="str">
        <f>IF(ISNUMBER('Water Data'!S206),IF('Water Data'!S206=-999,"NA",IF('Water Data'!S206&lt;1, "&lt;1", IF('Water Data'!S206&gt;99, "&gt;99", 'Water Data'!S206))),"-")</f>
        <v>-</v>
      </c>
      <c r="T209" s="36" t="str">
        <f>IF(ISNUMBER('Water Data'!T206),IF('Water Data'!T206=-999,"NA",IF('Water Data'!T206&lt;1, "&lt;1", IF('Water Data'!T206&gt;99, "&gt;99", 'Water Data'!T206))),"-")</f>
        <v>-</v>
      </c>
      <c r="U209" s="36" t="str">
        <f>IF(ISNUMBER('Water Data'!U206),IF('Water Data'!U206=-999,"NA",IF('Water Data'!U206&lt;1, "&lt;1", IF('Water Data'!U206&gt;99, "&gt;99", 'Water Data'!U206))),"-")</f>
        <v>-</v>
      </c>
      <c r="V209" s="36">
        <f>IF(ISNUMBER('Water Data'!V206),IF('Water Data'!V206=-999,"NA",IF('Water Data'!V206&lt;1, "&lt;1", IF('Water Data'!V206&gt;99, "&gt;99", 'Water Data'!V206))),"-")</f>
        <v>21.707843780517578</v>
      </c>
      <c r="W209" s="36" t="str">
        <f>IF(ISNUMBER('Water Data'!W206),IF('Water Data'!W206=-999,"NA",IF('Water Data'!W206&lt;1, "&lt;1", IF('Water Data'!W206&gt;99, "&gt;99", 'Water Data'!W206))),"-")</f>
        <v>-</v>
      </c>
      <c r="X209" s="36" t="str">
        <f>IF(ISNUMBER('Water Data'!X206),IF('Water Data'!X206=-999,"NA",IF('Water Data'!X206&lt;1, "&lt;1", IF('Water Data'!X206&gt;99, "&gt;99", 'Water Data'!X206))),"-")</f>
        <v>-</v>
      </c>
      <c r="Y209" s="36" t="str">
        <f>IF(ISNUMBER('Water Data'!Y206),IF('Water Data'!Y206=-999,"NA",IF('Water Data'!Y206&lt;1, "&lt;1", IF('Water Data'!Y206&gt;99, "&gt;99", 'Water Data'!Y206))),"-")</f>
        <v>-</v>
      </c>
      <c r="Z209" s="5"/>
    </row>
    <row r="210" spans="1:26" s="2" customFormat="1" hidden="1" x14ac:dyDescent="0.2">
      <c r="A210" s="37" t="str">
        <f>'Water Data'!A207</f>
        <v>Small island developing States</v>
      </c>
      <c r="B210" s="5">
        <f>'Water Data'!B207</f>
        <v>2005</v>
      </c>
      <c r="C210" s="50">
        <f>'Water Data'!C207</f>
        <v>16746.210999999999</v>
      </c>
      <c r="D210" s="8">
        <f>IF(ISNUMBER('Water Data'!D207),'Water Data'!D207,"-")</f>
        <v>52.864620208740234</v>
      </c>
      <c r="E210" s="8">
        <f>IF(ISNUMBER('Water Data'!E207),'Water Data'!E207,"-")</f>
        <v>17.977338790893555</v>
      </c>
      <c r="F210" s="8">
        <f>IF(ISNUMBER('Water Data'!F207),'Water Data'!F207,"-")</f>
        <v>41.586219787597656</v>
      </c>
      <c r="G210" s="8">
        <f>IF(ISNUMBER('Water Data'!G207),'Water Data'!G207,"-")</f>
        <v>40.436447143554688</v>
      </c>
      <c r="H210" s="36" t="str">
        <f>IF(ISNUMBER('Water Data'!H207),IF('Water Data'!H207=-999,"NA",IF('Water Data'!H207&lt;1, "&lt;1", IF('Water Data'!H207&gt;99, "&gt;99", 'Water Data'!H207))),"-")</f>
        <v>-</v>
      </c>
      <c r="I210" s="36" t="str">
        <f>IF(ISNUMBER('Water Data'!I207),IF('Water Data'!I207=-999,"NA",IF('Water Data'!I207&lt;1, "&lt;1", IF('Water Data'!I207&gt;99, "&gt;99", 'Water Data'!I207))),"-")</f>
        <v>-</v>
      </c>
      <c r="J210" s="36">
        <f>IF(ISNUMBER('Water Data'!J207),IF('Water Data'!J207=-999,"NA",IF('Water Data'!J207&lt;1, "&lt;1", IF('Water Data'!J207&gt;99, "&gt;99", 'Water Data'!J207))),"-")</f>
        <v>37.493911743164063</v>
      </c>
      <c r="K210" s="36" t="str">
        <f>IF(ISNUMBER('Water Data'!K207),IF('Water Data'!K207=-999,"NA",IF('Water Data'!K207&lt;1, "&lt;1", IF('Water Data'!K207&gt;99, "&gt;99", 'Water Data'!K207))),"-")</f>
        <v>-</v>
      </c>
      <c r="L210" s="36" t="str">
        <f>IF(ISNUMBER('Water Data'!L207),IF('Water Data'!L207=-999,"NA",IF('Water Data'!L207&lt;1, "&lt;1", IF('Water Data'!L207&gt;99, "&gt;99", 'Water Data'!L207))),"-")</f>
        <v>-</v>
      </c>
      <c r="M210" s="36">
        <f>IF(ISNUMBER('Water Data'!M207),IF('Water Data'!M207=-999,"NA",IF('Water Data'!M207&lt;1, "&lt;1", IF('Water Data'!M207&gt;99, "&gt;99", 'Water Data'!M207))),"-")</f>
        <v>10.581535339355469</v>
      </c>
      <c r="N210" s="36" t="str">
        <f>IF(ISNUMBER('Water Data'!N207),IF('Water Data'!N207=-999,"NA",IF('Water Data'!N207&lt;1, "&lt;1", IF('Water Data'!N207&gt;99, "&gt;99", 'Water Data'!N207))),"-")</f>
        <v>-</v>
      </c>
      <c r="O210" s="36" t="str">
        <f>IF(ISNUMBER('Water Data'!O207),IF('Water Data'!O207=-999,"NA",IF('Water Data'!O207&lt;1, "&lt;1", IF('Water Data'!O207&gt;99, "&gt;99", 'Water Data'!O207))),"-")</f>
        <v>-</v>
      </c>
      <c r="P210" s="36" t="str">
        <f>IF(ISNUMBER('Water Data'!P207),IF('Water Data'!P207=-999,"NA",IF('Water Data'!P207&lt;1, "&lt;1", IF('Water Data'!P207&gt;99, "&gt;99", 'Water Data'!P207))),"-")</f>
        <v>-</v>
      </c>
      <c r="Q210" s="36" t="str">
        <f>IF(ISNUMBER('Water Data'!Q207),IF('Water Data'!Q207=-999,"NA",IF('Water Data'!Q207&lt;1, "&lt;1", IF('Water Data'!Q207&gt;99, "&gt;99", 'Water Data'!Q207))),"-")</f>
        <v>-</v>
      </c>
      <c r="R210" s="36" t="str">
        <f>IF(ISNUMBER('Water Data'!R207),IF('Water Data'!R207=-999,"NA",IF('Water Data'!R207&lt;1, "&lt;1", IF('Water Data'!R207&gt;99, "&gt;99", 'Water Data'!R207))),"-")</f>
        <v>-</v>
      </c>
      <c r="S210" s="36" t="str">
        <f>IF(ISNUMBER('Water Data'!S207),IF('Water Data'!S207=-999,"NA",IF('Water Data'!S207&lt;1, "&lt;1", IF('Water Data'!S207&gt;99, "&gt;99", 'Water Data'!S207))),"-")</f>
        <v>-</v>
      </c>
      <c r="T210" s="36" t="str">
        <f>IF(ISNUMBER('Water Data'!T207),IF('Water Data'!T207=-999,"NA",IF('Water Data'!T207&lt;1, "&lt;1", IF('Water Data'!T207&gt;99, "&gt;99", 'Water Data'!T207))),"-")</f>
        <v>-</v>
      </c>
      <c r="U210" s="36" t="str">
        <f>IF(ISNUMBER('Water Data'!U207),IF('Water Data'!U207=-999,"NA",IF('Water Data'!U207&lt;1, "&lt;1", IF('Water Data'!U207&gt;99, "&gt;99", 'Water Data'!U207))),"-")</f>
        <v>-</v>
      </c>
      <c r="V210" s="36">
        <f>IF(ISNUMBER('Water Data'!V207),IF('Water Data'!V207=-999,"NA",IF('Water Data'!V207&lt;1, "&lt;1", IF('Water Data'!V207&gt;99, "&gt;99", 'Water Data'!V207))),"-")</f>
        <v>30.309444427490234</v>
      </c>
      <c r="W210" s="36" t="str">
        <f>IF(ISNUMBER('Water Data'!W207),IF('Water Data'!W207=-999,"NA",IF('Water Data'!W207&lt;1, "&lt;1", IF('Water Data'!W207&gt;99, "&gt;99", 'Water Data'!W207))),"-")</f>
        <v>-</v>
      </c>
      <c r="X210" s="36" t="str">
        <f>IF(ISNUMBER('Water Data'!X207),IF('Water Data'!X207=-999,"NA",IF('Water Data'!X207&lt;1, "&lt;1", IF('Water Data'!X207&gt;99, "&gt;99", 'Water Data'!X207))),"-")</f>
        <v>-</v>
      </c>
      <c r="Y210" s="36" t="str">
        <f>IF(ISNUMBER('Water Data'!Y207),IF('Water Data'!Y207=-999,"NA",IF('Water Data'!Y207&lt;1, "&lt;1", IF('Water Data'!Y207&gt;99, "&gt;99", 'Water Data'!Y207))),"-")</f>
        <v>-</v>
      </c>
      <c r="Z210" s="5"/>
    </row>
    <row r="211" spans="1:26" hidden="1" x14ac:dyDescent="0.2">
      <c r="A211" s="37" t="str">
        <f>'Water Data'!A208</f>
        <v>Small island developing States</v>
      </c>
      <c r="B211" s="5">
        <f>'Water Data'!B208</f>
        <v>2006</v>
      </c>
      <c r="C211" s="50">
        <f>'Water Data'!C208</f>
        <v>16778.825000000001</v>
      </c>
      <c r="D211" s="8">
        <f>IF(ISNUMBER('Water Data'!D208),'Water Data'!D208,"-")</f>
        <v>53.127891540527344</v>
      </c>
      <c r="E211" s="8">
        <f>IF(ISNUMBER('Water Data'!E208),'Water Data'!E208,"-")</f>
        <v>17.884637832641602</v>
      </c>
      <c r="F211" s="8">
        <f>IF(ISNUMBER('Water Data'!F208),'Water Data'!F208,"-")</f>
        <v>41.648746490478516</v>
      </c>
      <c r="G211" s="8">
        <f>IF(ISNUMBER('Water Data'!G208),'Water Data'!G208,"-")</f>
        <v>40.466629028320313</v>
      </c>
      <c r="H211" s="36" t="str">
        <f>IF(ISNUMBER('Water Data'!H208),IF('Water Data'!H208=-999,"NA",IF('Water Data'!H208&lt;1, "&lt;1", IF('Water Data'!H208&gt;99, "&gt;99", 'Water Data'!H208))),"-")</f>
        <v>-</v>
      </c>
      <c r="I211" s="36" t="str">
        <f>IF(ISNUMBER('Water Data'!I208),IF('Water Data'!I208=-999,"NA",IF('Water Data'!I208&lt;1, "&lt;1", IF('Water Data'!I208&gt;99, "&gt;99", 'Water Data'!I208))),"-")</f>
        <v>-</v>
      </c>
      <c r="J211" s="36">
        <f>IF(ISNUMBER('Water Data'!J208),IF('Water Data'!J208=-999,"NA",IF('Water Data'!J208&lt;1, "&lt;1", IF('Water Data'!J208&gt;99, "&gt;99", 'Water Data'!J208))),"-")</f>
        <v>36.761981964111328</v>
      </c>
      <c r="K211" s="36" t="str">
        <f>IF(ISNUMBER('Water Data'!K208),IF('Water Data'!K208=-999,"NA",IF('Water Data'!K208&lt;1, "&lt;1", IF('Water Data'!K208&gt;99, "&gt;99", 'Water Data'!K208))),"-")</f>
        <v>-</v>
      </c>
      <c r="L211" s="36" t="str">
        <f>IF(ISNUMBER('Water Data'!L208),IF('Water Data'!L208=-999,"NA",IF('Water Data'!L208&lt;1, "&lt;1", IF('Water Data'!L208&gt;99, "&gt;99", 'Water Data'!L208))),"-")</f>
        <v>-</v>
      </c>
      <c r="M211" s="36">
        <f>IF(ISNUMBER('Water Data'!M208),IF('Water Data'!M208=-999,"NA",IF('Water Data'!M208&lt;1, "&lt;1", IF('Water Data'!M208&gt;99, "&gt;99", 'Water Data'!M208))),"-")</f>
        <v>10.191983222961426</v>
      </c>
      <c r="N211" s="36" t="str">
        <f>IF(ISNUMBER('Water Data'!N208),IF('Water Data'!N208=-999,"NA",IF('Water Data'!N208&lt;1, "&lt;1", IF('Water Data'!N208&gt;99, "&gt;99", 'Water Data'!N208))),"-")</f>
        <v>-</v>
      </c>
      <c r="O211" s="36" t="str">
        <f>IF(ISNUMBER('Water Data'!O208),IF('Water Data'!O208=-999,"NA",IF('Water Data'!O208&lt;1, "&lt;1", IF('Water Data'!O208&gt;99, "&gt;99", 'Water Data'!O208))),"-")</f>
        <v>-</v>
      </c>
      <c r="P211" s="36" t="str">
        <f>IF(ISNUMBER('Water Data'!P208),IF('Water Data'!P208=-999,"NA",IF('Water Data'!P208&lt;1, "&lt;1", IF('Water Data'!P208&gt;99, "&gt;99", 'Water Data'!P208))),"-")</f>
        <v>-</v>
      </c>
      <c r="Q211" s="36" t="str">
        <f>IF(ISNUMBER('Water Data'!Q208),IF('Water Data'!Q208=-999,"NA",IF('Water Data'!Q208&lt;1, "&lt;1", IF('Water Data'!Q208&gt;99, "&gt;99", 'Water Data'!Q208))),"-")</f>
        <v>-</v>
      </c>
      <c r="R211" s="36" t="str">
        <f>IF(ISNUMBER('Water Data'!R208),IF('Water Data'!R208=-999,"NA",IF('Water Data'!R208&lt;1, "&lt;1", IF('Water Data'!R208&gt;99, "&gt;99", 'Water Data'!R208))),"-")</f>
        <v>-</v>
      </c>
      <c r="S211" s="36" t="str">
        <f>IF(ISNUMBER('Water Data'!S208),IF('Water Data'!S208=-999,"NA",IF('Water Data'!S208&lt;1, "&lt;1", IF('Water Data'!S208&gt;99, "&gt;99", 'Water Data'!S208))),"-")</f>
        <v>-</v>
      </c>
      <c r="T211" s="36" t="str">
        <f>IF(ISNUMBER('Water Data'!T208),IF('Water Data'!T208=-999,"NA",IF('Water Data'!T208&lt;1, "&lt;1", IF('Water Data'!T208&gt;99, "&gt;99", 'Water Data'!T208))),"-")</f>
        <v>-</v>
      </c>
      <c r="U211" s="36" t="str">
        <f>IF(ISNUMBER('Water Data'!U208),IF('Water Data'!U208=-999,"NA",IF('Water Data'!U208&lt;1, "&lt;1", IF('Water Data'!U208&gt;99, "&gt;99", 'Water Data'!U208))),"-")</f>
        <v>-</v>
      </c>
      <c r="V211" s="36">
        <f>IF(ISNUMBER('Water Data'!V208),IF('Water Data'!V208=-999,"NA",IF('Water Data'!V208&lt;1, "&lt;1", IF('Water Data'!V208&gt;99, "&gt;99", 'Water Data'!V208))),"-")</f>
        <v>30.555816650390625</v>
      </c>
      <c r="W211" s="36" t="str">
        <f>IF(ISNUMBER('Water Data'!W208),IF('Water Data'!W208=-999,"NA",IF('Water Data'!W208&lt;1, "&lt;1", IF('Water Data'!W208&gt;99, "&gt;99", 'Water Data'!W208))),"-")</f>
        <v>-</v>
      </c>
      <c r="X211" s="36" t="str">
        <f>IF(ISNUMBER('Water Data'!X208),IF('Water Data'!X208=-999,"NA",IF('Water Data'!X208&lt;1, "&lt;1", IF('Water Data'!X208&gt;99, "&gt;99", 'Water Data'!X208))),"-")</f>
        <v>-</v>
      </c>
      <c r="Y211" s="36" t="str">
        <f>IF(ISNUMBER('Water Data'!Y208),IF('Water Data'!Y208=-999,"NA",IF('Water Data'!Y208&lt;1, "&lt;1", IF('Water Data'!Y208&gt;99, "&gt;99", 'Water Data'!Y208))),"-")</f>
        <v>-</v>
      </c>
      <c r="Z211" s="5"/>
    </row>
    <row r="212" spans="1:26" hidden="1" x14ac:dyDescent="0.2">
      <c r="A212" s="37" t="str">
        <f>'Water Data'!A209</f>
        <v>Small island developing States</v>
      </c>
      <c r="B212" s="5">
        <f>'Water Data'!B209</f>
        <v>2007</v>
      </c>
      <c r="C212" s="50">
        <f>'Water Data'!C209</f>
        <v>16794.058000000001</v>
      </c>
      <c r="D212" s="8">
        <f>IF(ISNUMBER('Water Data'!D209),'Water Data'!D209,"-")</f>
        <v>53.374141693115234</v>
      </c>
      <c r="E212" s="8">
        <f>IF(ISNUMBER('Water Data'!E209),'Water Data'!E209,"-")</f>
        <v>17.812108993530273</v>
      </c>
      <c r="F212" s="8">
        <f>IF(ISNUMBER('Water Data'!F209),'Water Data'!F209,"-")</f>
        <v>41.739070892333984</v>
      </c>
      <c r="G212" s="8">
        <f>IF(ISNUMBER('Water Data'!G209),'Water Data'!G209,"-")</f>
        <v>40.448837280273438</v>
      </c>
      <c r="H212" s="36" t="str">
        <f>IF(ISNUMBER('Water Data'!H209),IF('Water Data'!H209=-999,"NA",IF('Water Data'!H209&lt;1, "&lt;1", IF('Water Data'!H209&gt;99, "&gt;99", 'Water Data'!H209))),"-")</f>
        <v>-</v>
      </c>
      <c r="I212" s="36" t="str">
        <f>IF(ISNUMBER('Water Data'!I209),IF('Water Data'!I209=-999,"NA",IF('Water Data'!I209&lt;1, "&lt;1", IF('Water Data'!I209&gt;99, "&gt;99", 'Water Data'!I209))),"-")</f>
        <v>-</v>
      </c>
      <c r="J212" s="36">
        <f>IF(ISNUMBER('Water Data'!J209),IF('Water Data'!J209=-999,"NA",IF('Water Data'!J209&lt;1, "&lt;1", IF('Water Data'!J209&gt;99, "&gt;99", 'Water Data'!J209))),"-")</f>
        <v>35.412090301513672</v>
      </c>
      <c r="K212" s="36" t="str">
        <f>IF(ISNUMBER('Water Data'!K209),IF('Water Data'!K209=-999,"NA",IF('Water Data'!K209&lt;1, "&lt;1", IF('Water Data'!K209&gt;99, "&gt;99", 'Water Data'!K209))),"-")</f>
        <v>-</v>
      </c>
      <c r="L212" s="36" t="str">
        <f>IF(ISNUMBER('Water Data'!L209),IF('Water Data'!L209=-999,"NA",IF('Water Data'!L209&lt;1, "&lt;1", IF('Water Data'!L209&gt;99, "&gt;99", 'Water Data'!L209))),"-")</f>
        <v>-</v>
      </c>
      <c r="M212" s="36">
        <f>IF(ISNUMBER('Water Data'!M209),IF('Water Data'!M209=-999,"NA",IF('Water Data'!M209&lt;1, "&lt;1", IF('Water Data'!M209&gt;99, "&gt;99", 'Water Data'!M209))),"-")</f>
        <v>21.455295562744141</v>
      </c>
      <c r="N212" s="36" t="str">
        <f>IF(ISNUMBER('Water Data'!N209),IF('Water Data'!N209=-999,"NA",IF('Water Data'!N209&lt;1, "&lt;1", IF('Water Data'!N209&gt;99, "&gt;99", 'Water Data'!N209))),"-")</f>
        <v>-</v>
      </c>
      <c r="O212" s="36" t="str">
        <f>IF(ISNUMBER('Water Data'!O209),IF('Water Data'!O209=-999,"NA",IF('Water Data'!O209&lt;1, "&lt;1", IF('Water Data'!O209&gt;99, "&gt;99", 'Water Data'!O209))),"-")</f>
        <v>-</v>
      </c>
      <c r="P212" s="36">
        <f>IF(ISNUMBER('Water Data'!P209),IF('Water Data'!P209=-999,"NA",IF('Water Data'!P209&lt;1, "&lt;1", IF('Water Data'!P209&gt;99, "&gt;99", 'Water Data'!P209))),"-")</f>
        <v>51.883594512939453</v>
      </c>
      <c r="Q212" s="36" t="str">
        <f>IF(ISNUMBER('Water Data'!Q209),IF('Water Data'!Q209=-999,"NA",IF('Water Data'!Q209&lt;1, "&lt;1", IF('Water Data'!Q209&gt;99, "&gt;99", 'Water Data'!Q209))),"-")</f>
        <v>-</v>
      </c>
      <c r="R212" s="36" t="str">
        <f>IF(ISNUMBER('Water Data'!R209),IF('Water Data'!R209=-999,"NA",IF('Water Data'!R209&lt;1, "&lt;1", IF('Water Data'!R209&gt;99, "&gt;99", 'Water Data'!R209))),"-")</f>
        <v>-</v>
      </c>
      <c r="S212" s="36" t="str">
        <f>IF(ISNUMBER('Water Data'!S209),IF('Water Data'!S209=-999,"NA",IF('Water Data'!S209&lt;1, "&lt;1", IF('Water Data'!S209&gt;99, "&gt;99", 'Water Data'!S209))),"-")</f>
        <v>-</v>
      </c>
      <c r="T212" s="36" t="str">
        <f>IF(ISNUMBER('Water Data'!T209),IF('Water Data'!T209=-999,"NA",IF('Water Data'!T209&lt;1, "&lt;1", IF('Water Data'!T209&gt;99, "&gt;99", 'Water Data'!T209))),"-")</f>
        <v>-</v>
      </c>
      <c r="U212" s="36" t="str">
        <f>IF(ISNUMBER('Water Data'!U209),IF('Water Data'!U209=-999,"NA",IF('Water Data'!U209&lt;1, "&lt;1", IF('Water Data'!U209&gt;99, "&gt;99", 'Water Data'!U209))),"-")</f>
        <v>-</v>
      </c>
      <c r="V212" s="36">
        <f>IF(ISNUMBER('Water Data'!V209),IF('Water Data'!V209=-999,"NA",IF('Water Data'!V209&lt;1, "&lt;1", IF('Water Data'!V209&gt;99, "&gt;99", 'Water Data'!V209))),"-")</f>
        <v>29.999076843261719</v>
      </c>
      <c r="W212" s="36" t="str">
        <f>IF(ISNUMBER('Water Data'!W209),IF('Water Data'!W209=-999,"NA",IF('Water Data'!W209&lt;1, "&lt;1", IF('Water Data'!W209&gt;99, "&gt;99", 'Water Data'!W209))),"-")</f>
        <v>-</v>
      </c>
      <c r="X212" s="36" t="str">
        <f>IF(ISNUMBER('Water Data'!X209),IF('Water Data'!X209=-999,"NA",IF('Water Data'!X209&lt;1, "&lt;1", IF('Water Data'!X209&gt;99, "&gt;99", 'Water Data'!X209))),"-")</f>
        <v>-</v>
      </c>
      <c r="Y212" s="36">
        <f>IF(ISNUMBER('Water Data'!Y209),IF('Water Data'!Y209=-999,"NA",IF('Water Data'!Y209&lt;1, "&lt;1", IF('Water Data'!Y209&gt;99, "&gt;99", 'Water Data'!Y209))),"-")</f>
        <v>37.766887664794922</v>
      </c>
      <c r="Z212" s="5"/>
    </row>
    <row r="213" spans="1:26" hidden="1" x14ac:dyDescent="0.2">
      <c r="A213" s="37" t="str">
        <f>'Water Data'!A210</f>
        <v>Small island developing States</v>
      </c>
      <c r="B213" s="5">
        <f>'Water Data'!B210</f>
        <v>2008</v>
      </c>
      <c r="C213" s="50">
        <f>'Water Data'!C210</f>
        <v>16811.401000000002</v>
      </c>
      <c r="D213" s="8">
        <f>IF(ISNUMBER('Water Data'!D210),'Water Data'!D210,"-")</f>
        <v>53.609500885009766</v>
      </c>
      <c r="E213" s="8">
        <f>IF(ISNUMBER('Water Data'!E210),'Water Data'!E210,"-")</f>
        <v>17.738824844360352</v>
      </c>
      <c r="F213" s="8">
        <f>IF(ISNUMBER('Water Data'!F210),'Water Data'!F210,"-")</f>
        <v>41.791069030761719</v>
      </c>
      <c r="G213" s="8">
        <f>IF(ISNUMBER('Water Data'!G210),'Water Data'!G210,"-")</f>
        <v>40.470123291015625</v>
      </c>
      <c r="H213" s="36" t="str">
        <f>IF(ISNUMBER('Water Data'!H210),IF('Water Data'!H210=-999,"NA",IF('Water Data'!H210&lt;1, "&lt;1", IF('Water Data'!H210&gt;99, "&gt;99", 'Water Data'!H210))),"-")</f>
        <v>-</v>
      </c>
      <c r="I213" s="36" t="str">
        <f>IF(ISNUMBER('Water Data'!I210),IF('Water Data'!I210=-999,"NA",IF('Water Data'!I210&lt;1, "&lt;1", IF('Water Data'!I210&gt;99, "&gt;99", 'Water Data'!I210))),"-")</f>
        <v>-</v>
      </c>
      <c r="J213" s="36">
        <f>IF(ISNUMBER('Water Data'!J210),IF('Water Data'!J210=-999,"NA",IF('Water Data'!J210&lt;1, "&lt;1", IF('Water Data'!J210&gt;99, "&gt;99", 'Water Data'!J210))),"-")</f>
        <v>33.999004364013672</v>
      </c>
      <c r="K213" s="36" t="str">
        <f>IF(ISNUMBER('Water Data'!K210),IF('Water Data'!K210=-999,"NA",IF('Water Data'!K210&lt;1, "&lt;1", IF('Water Data'!K210&gt;99, "&gt;99", 'Water Data'!K210))),"-")</f>
        <v>-</v>
      </c>
      <c r="L213" s="36" t="str">
        <f>IF(ISNUMBER('Water Data'!L210),IF('Water Data'!L210=-999,"NA",IF('Water Data'!L210&lt;1, "&lt;1", IF('Water Data'!L210&gt;99, "&gt;99", 'Water Data'!L210))),"-")</f>
        <v>-</v>
      </c>
      <c r="M213" s="36">
        <f>IF(ISNUMBER('Water Data'!M210),IF('Water Data'!M210=-999,"NA",IF('Water Data'!M210&lt;1, "&lt;1", IF('Water Data'!M210&gt;99, "&gt;99", 'Water Data'!M210))),"-")</f>
        <v>21.382266998291016</v>
      </c>
      <c r="N213" s="36" t="str">
        <f>IF(ISNUMBER('Water Data'!N210),IF('Water Data'!N210=-999,"NA",IF('Water Data'!N210&lt;1, "&lt;1", IF('Water Data'!N210&gt;99, "&gt;99", 'Water Data'!N210))),"-")</f>
        <v>-</v>
      </c>
      <c r="O213" s="36" t="str">
        <f>IF(ISNUMBER('Water Data'!O210),IF('Water Data'!O210=-999,"NA",IF('Water Data'!O210&lt;1, "&lt;1", IF('Water Data'!O210&gt;99, "&gt;99", 'Water Data'!O210))),"-")</f>
        <v>-</v>
      </c>
      <c r="P213" s="36">
        <f>IF(ISNUMBER('Water Data'!P210),IF('Water Data'!P210=-999,"NA",IF('Water Data'!P210&lt;1, "&lt;1", IF('Water Data'!P210&gt;99, "&gt;99", 'Water Data'!P210))),"-")</f>
        <v>50.970375061035156</v>
      </c>
      <c r="Q213" s="36" t="str">
        <f>IF(ISNUMBER('Water Data'!Q210),IF('Water Data'!Q210=-999,"NA",IF('Water Data'!Q210&lt;1, "&lt;1", IF('Water Data'!Q210&gt;99, "&gt;99", 'Water Data'!Q210))),"-")</f>
        <v>-</v>
      </c>
      <c r="R213" s="36" t="str">
        <f>IF(ISNUMBER('Water Data'!R210),IF('Water Data'!R210=-999,"NA",IF('Water Data'!R210&lt;1, "&lt;1", IF('Water Data'!R210&gt;99, "&gt;99", 'Water Data'!R210))),"-")</f>
        <v>-</v>
      </c>
      <c r="S213" s="36" t="str">
        <f>IF(ISNUMBER('Water Data'!S210),IF('Water Data'!S210=-999,"NA",IF('Water Data'!S210&lt;1, "&lt;1", IF('Water Data'!S210&gt;99, "&gt;99", 'Water Data'!S210))),"-")</f>
        <v>-</v>
      </c>
      <c r="T213" s="36" t="str">
        <f>IF(ISNUMBER('Water Data'!T210),IF('Water Data'!T210=-999,"NA",IF('Water Data'!T210&lt;1, "&lt;1", IF('Water Data'!T210&gt;99, "&gt;99", 'Water Data'!T210))),"-")</f>
        <v>-</v>
      </c>
      <c r="U213" s="36" t="str">
        <f>IF(ISNUMBER('Water Data'!U210),IF('Water Data'!U210=-999,"NA",IF('Water Data'!U210&lt;1, "&lt;1", IF('Water Data'!U210&gt;99, "&gt;99", 'Water Data'!U210))),"-")</f>
        <v>-</v>
      </c>
      <c r="V213" s="36">
        <f>IF(ISNUMBER('Water Data'!V210),IF('Water Data'!V210=-999,"NA",IF('Water Data'!V210&lt;1, "&lt;1", IF('Water Data'!V210&gt;99, "&gt;99", 'Water Data'!V210))),"-")</f>
        <v>29.375703811645508</v>
      </c>
      <c r="W213" s="36" t="str">
        <f>IF(ISNUMBER('Water Data'!W210),IF('Water Data'!W210=-999,"NA",IF('Water Data'!W210&lt;1, "&lt;1", IF('Water Data'!W210&gt;99, "&gt;99", 'Water Data'!W210))),"-")</f>
        <v>-</v>
      </c>
      <c r="X213" s="36" t="str">
        <f>IF(ISNUMBER('Water Data'!X210),IF('Water Data'!X210=-999,"NA",IF('Water Data'!X210&lt;1, "&lt;1", IF('Water Data'!X210&gt;99, "&gt;99", 'Water Data'!X210))),"-")</f>
        <v>-</v>
      </c>
      <c r="Y213" s="36">
        <f>IF(ISNUMBER('Water Data'!Y210),IF('Water Data'!Y210=-999,"NA",IF('Water Data'!Y210&lt;1, "&lt;1", IF('Water Data'!Y210&gt;99, "&gt;99", 'Water Data'!Y210))),"-")</f>
        <v>38.289146423339844</v>
      </c>
      <c r="Z213" s="5"/>
    </row>
    <row r="214" spans="1:26" hidden="1" x14ac:dyDescent="0.2">
      <c r="A214" s="37" t="str">
        <f>'Water Data'!A211</f>
        <v>Small island developing States</v>
      </c>
      <c r="B214" s="5">
        <f>'Water Data'!B211</f>
        <v>2009</v>
      </c>
      <c r="C214" s="50">
        <f>'Water Data'!C211</f>
        <v>16828.233</v>
      </c>
      <c r="D214" s="8">
        <f>IF(ISNUMBER('Water Data'!D211),'Water Data'!D211,"-")</f>
        <v>53.850307464599609</v>
      </c>
      <c r="E214" s="8">
        <f>IF(ISNUMBER('Water Data'!E211),'Water Data'!E211,"-")</f>
        <v>17.635286331176758</v>
      </c>
      <c r="F214" s="8">
        <f>IF(ISNUMBER('Water Data'!F211),'Water Data'!F211,"-")</f>
        <v>41.806797027587891</v>
      </c>
      <c r="G214" s="8">
        <f>IF(ISNUMBER('Water Data'!G211),'Water Data'!G211,"-")</f>
        <v>40.557937622070313</v>
      </c>
      <c r="H214" s="36" t="str">
        <f>IF(ISNUMBER('Water Data'!H211),IF('Water Data'!H211=-999,"NA",IF('Water Data'!H211&lt;1, "&lt;1", IF('Water Data'!H211&gt;99, "&gt;99", 'Water Data'!H211))),"-")</f>
        <v>-</v>
      </c>
      <c r="I214" s="36" t="str">
        <f>IF(ISNUMBER('Water Data'!I211),IF('Water Data'!I211=-999,"NA",IF('Water Data'!I211&lt;1, "&lt;1", IF('Water Data'!I211&gt;99, "&gt;99", 'Water Data'!I211))),"-")</f>
        <v>-</v>
      </c>
      <c r="J214" s="36">
        <f>IF(ISNUMBER('Water Data'!J211),IF('Water Data'!J211=-999,"NA",IF('Water Data'!J211&lt;1, "&lt;1", IF('Water Data'!J211&gt;99, "&gt;99", 'Water Data'!J211))),"-")</f>
        <v>32.485126495361328</v>
      </c>
      <c r="K214" s="36" t="str">
        <f>IF(ISNUMBER('Water Data'!K211),IF('Water Data'!K211=-999,"NA",IF('Water Data'!K211&lt;1, "&lt;1", IF('Water Data'!K211&gt;99, "&gt;99", 'Water Data'!K211))),"-")</f>
        <v>-</v>
      </c>
      <c r="L214" s="36" t="str">
        <f>IF(ISNUMBER('Water Data'!L211),IF('Water Data'!L211=-999,"NA",IF('Water Data'!L211&lt;1, "&lt;1", IF('Water Data'!L211&gt;99, "&gt;99", 'Water Data'!L211))),"-")</f>
        <v>-</v>
      </c>
      <c r="M214" s="36">
        <f>IF(ISNUMBER('Water Data'!M211),IF('Water Data'!M211=-999,"NA",IF('Water Data'!M211&lt;1, "&lt;1", IF('Water Data'!M211&gt;99, "&gt;99", 'Water Data'!M211))),"-")</f>
        <v>21.295000076293945</v>
      </c>
      <c r="N214" s="36" t="str">
        <f>IF(ISNUMBER('Water Data'!N211),IF('Water Data'!N211=-999,"NA",IF('Water Data'!N211&lt;1, "&lt;1", IF('Water Data'!N211&gt;99, "&gt;99", 'Water Data'!N211))),"-")</f>
        <v>-</v>
      </c>
      <c r="O214" s="36" t="str">
        <f>IF(ISNUMBER('Water Data'!O211),IF('Water Data'!O211=-999,"NA",IF('Water Data'!O211&lt;1, "&lt;1", IF('Water Data'!O211&gt;99, "&gt;99", 'Water Data'!O211))),"-")</f>
        <v>-</v>
      </c>
      <c r="P214" s="36">
        <f>IF(ISNUMBER('Water Data'!P211),IF('Water Data'!P211=-999,"NA",IF('Water Data'!P211&lt;1, "&lt;1", IF('Water Data'!P211&gt;99, "&gt;99", 'Water Data'!P211))),"-")</f>
        <v>50.102325439453125</v>
      </c>
      <c r="Q214" s="36" t="str">
        <f>IF(ISNUMBER('Water Data'!Q211),IF('Water Data'!Q211=-999,"NA",IF('Water Data'!Q211&lt;1, "&lt;1", IF('Water Data'!Q211&gt;99, "&gt;99", 'Water Data'!Q211))),"-")</f>
        <v>-</v>
      </c>
      <c r="R214" s="36" t="str">
        <f>IF(ISNUMBER('Water Data'!R211),IF('Water Data'!R211=-999,"NA",IF('Water Data'!R211&lt;1, "&lt;1", IF('Water Data'!R211&gt;99, "&gt;99", 'Water Data'!R211))),"-")</f>
        <v>-</v>
      </c>
      <c r="S214" s="36" t="str">
        <f>IF(ISNUMBER('Water Data'!S211),IF('Water Data'!S211=-999,"NA",IF('Water Data'!S211&lt;1, "&lt;1", IF('Water Data'!S211&gt;99, "&gt;99", 'Water Data'!S211))),"-")</f>
        <v>-</v>
      </c>
      <c r="T214" s="36" t="str">
        <f>IF(ISNUMBER('Water Data'!T211),IF('Water Data'!T211=-999,"NA",IF('Water Data'!T211&lt;1, "&lt;1", IF('Water Data'!T211&gt;99, "&gt;99", 'Water Data'!T211))),"-")</f>
        <v>-</v>
      </c>
      <c r="U214" s="36" t="str">
        <f>IF(ISNUMBER('Water Data'!U211),IF('Water Data'!U211=-999,"NA",IF('Water Data'!U211&lt;1, "&lt;1", IF('Water Data'!U211&gt;99, "&gt;99", 'Water Data'!U211))),"-")</f>
        <v>-</v>
      </c>
      <c r="V214" s="36">
        <f>IF(ISNUMBER('Water Data'!V211),IF('Water Data'!V211=-999,"NA",IF('Water Data'!V211&lt;1, "&lt;1", IF('Water Data'!V211&gt;99, "&gt;99", 'Water Data'!V211))),"-")</f>
        <v>28.657844543457031</v>
      </c>
      <c r="W214" s="36" t="str">
        <f>IF(ISNUMBER('Water Data'!W211),IF('Water Data'!W211=-999,"NA",IF('Water Data'!W211&lt;1, "&lt;1", IF('Water Data'!W211&gt;99, "&gt;99", 'Water Data'!W211))),"-")</f>
        <v>-</v>
      </c>
      <c r="X214" s="36" t="str">
        <f>IF(ISNUMBER('Water Data'!X211),IF('Water Data'!X211=-999,"NA",IF('Water Data'!X211&lt;1, "&lt;1", IF('Water Data'!X211&gt;99, "&gt;99", 'Water Data'!X211))),"-")</f>
        <v>-</v>
      </c>
      <c r="Y214" s="36">
        <f>IF(ISNUMBER('Water Data'!Y211),IF('Water Data'!Y211=-999,"NA",IF('Water Data'!Y211&lt;1, "&lt;1", IF('Water Data'!Y211&gt;99, "&gt;99", 'Water Data'!Y211))),"-")</f>
        <v>38.366481781005859</v>
      </c>
      <c r="Z214" s="5"/>
    </row>
    <row r="215" spans="1:26" hidden="1" x14ac:dyDescent="0.2">
      <c r="A215" s="37" t="str">
        <f>'Water Data'!A212</f>
        <v>Small island developing States</v>
      </c>
      <c r="B215" s="5">
        <f>'Water Data'!B212</f>
        <v>2010</v>
      </c>
      <c r="C215" s="50">
        <f>'Water Data'!C212</f>
        <v>16863.518</v>
      </c>
      <c r="D215" s="8">
        <f>IF(ISNUMBER('Water Data'!D212),'Water Data'!D212,"-")</f>
        <v>54.087314605712891</v>
      </c>
      <c r="E215" s="8">
        <f>IF(ISNUMBER('Water Data'!E212),'Water Data'!E212,"-")</f>
        <v>17.550970077514648</v>
      </c>
      <c r="F215" s="8">
        <f>IF(ISNUMBER('Water Data'!F212),'Water Data'!F212,"-")</f>
        <v>41.805213928222656</v>
      </c>
      <c r="G215" s="8">
        <f>IF(ISNUMBER('Water Data'!G212),'Water Data'!G212,"-")</f>
        <v>40.643795013427734</v>
      </c>
      <c r="H215" s="36" t="str">
        <f>IF(ISNUMBER('Water Data'!H212),IF('Water Data'!H212=-999,"NA",IF('Water Data'!H212&lt;1, "&lt;1", IF('Water Data'!H212&gt;99, "&gt;99", 'Water Data'!H212))),"-")</f>
        <v>-</v>
      </c>
      <c r="I215" s="36" t="str">
        <f>IF(ISNUMBER('Water Data'!I212),IF('Water Data'!I212=-999,"NA",IF('Water Data'!I212&lt;1, "&lt;1", IF('Water Data'!I212&gt;99, "&gt;99", 'Water Data'!I212))),"-")</f>
        <v>-</v>
      </c>
      <c r="J215" s="36">
        <f>IF(ISNUMBER('Water Data'!J212),IF('Water Data'!J212=-999,"NA",IF('Water Data'!J212&lt;1, "&lt;1", IF('Water Data'!J212&gt;99, "&gt;99", 'Water Data'!J212))),"-")</f>
        <v>30.908729553222656</v>
      </c>
      <c r="K215" s="36" t="str">
        <f>IF(ISNUMBER('Water Data'!K212),IF('Water Data'!K212=-999,"NA",IF('Water Data'!K212&lt;1, "&lt;1", IF('Water Data'!K212&gt;99, "&gt;99", 'Water Data'!K212))),"-")</f>
        <v>-</v>
      </c>
      <c r="L215" s="36" t="str">
        <f>IF(ISNUMBER('Water Data'!L212),IF('Water Data'!L212=-999,"NA",IF('Water Data'!L212&lt;1, "&lt;1", IF('Water Data'!L212&gt;99, "&gt;99", 'Water Data'!L212))),"-")</f>
        <v>-</v>
      </c>
      <c r="M215" s="36">
        <f>IF(ISNUMBER('Water Data'!M212),IF('Water Data'!M212=-999,"NA",IF('Water Data'!M212&lt;1, "&lt;1", IF('Water Data'!M212&gt;99, "&gt;99", 'Water Data'!M212))),"-")</f>
        <v>21.166391372680664</v>
      </c>
      <c r="N215" s="36" t="str">
        <f>IF(ISNUMBER('Water Data'!N212),IF('Water Data'!N212=-999,"NA",IF('Water Data'!N212&lt;1, "&lt;1", IF('Water Data'!N212&gt;99, "&gt;99", 'Water Data'!N212))),"-")</f>
        <v>-</v>
      </c>
      <c r="O215" s="36" t="str">
        <f>IF(ISNUMBER('Water Data'!O212),IF('Water Data'!O212=-999,"NA",IF('Water Data'!O212&lt;1, "&lt;1", IF('Water Data'!O212&gt;99, "&gt;99", 'Water Data'!O212))),"-")</f>
        <v>-</v>
      </c>
      <c r="P215" s="36">
        <f>IF(ISNUMBER('Water Data'!P212),IF('Water Data'!P212=-999,"NA",IF('Water Data'!P212&lt;1, "&lt;1", IF('Water Data'!P212&gt;99, "&gt;99", 'Water Data'!P212))),"-")</f>
        <v>49.247043609619141</v>
      </c>
      <c r="Q215" s="36" t="str">
        <f>IF(ISNUMBER('Water Data'!Q212),IF('Water Data'!Q212=-999,"NA",IF('Water Data'!Q212&lt;1, "&lt;1", IF('Water Data'!Q212&gt;99, "&gt;99", 'Water Data'!Q212))),"-")</f>
        <v>-</v>
      </c>
      <c r="R215" s="36" t="str">
        <f>IF(ISNUMBER('Water Data'!R212),IF('Water Data'!R212=-999,"NA",IF('Water Data'!R212&lt;1, "&lt;1", IF('Water Data'!R212&gt;99, "&gt;99", 'Water Data'!R212))),"-")</f>
        <v>-</v>
      </c>
      <c r="S215" s="36" t="str">
        <f>IF(ISNUMBER('Water Data'!S212),IF('Water Data'!S212=-999,"NA",IF('Water Data'!S212&lt;1, "&lt;1", IF('Water Data'!S212&gt;99, "&gt;99", 'Water Data'!S212))),"-")</f>
        <v>-</v>
      </c>
      <c r="T215" s="36" t="str">
        <f>IF(ISNUMBER('Water Data'!T212),IF('Water Data'!T212=-999,"NA",IF('Water Data'!T212&lt;1, "&lt;1", IF('Water Data'!T212&gt;99, "&gt;99", 'Water Data'!T212))),"-")</f>
        <v>-</v>
      </c>
      <c r="U215" s="36" t="str">
        <f>IF(ISNUMBER('Water Data'!U212),IF('Water Data'!U212=-999,"NA",IF('Water Data'!U212&lt;1, "&lt;1", IF('Water Data'!U212&gt;99, "&gt;99", 'Water Data'!U212))),"-")</f>
        <v>-</v>
      </c>
      <c r="V215" s="36">
        <f>IF(ISNUMBER('Water Data'!V212),IF('Water Data'!V212=-999,"NA",IF('Water Data'!V212&lt;1, "&lt;1", IF('Water Data'!V212&gt;99, "&gt;99", 'Water Data'!V212))),"-")</f>
        <v>27.925870895385742</v>
      </c>
      <c r="W215" s="36" t="str">
        <f>IF(ISNUMBER('Water Data'!W212),IF('Water Data'!W212=-999,"NA",IF('Water Data'!W212&lt;1, "&lt;1", IF('Water Data'!W212&gt;99, "&gt;99", 'Water Data'!W212))),"-")</f>
        <v>-</v>
      </c>
      <c r="X215" s="36" t="str">
        <f>IF(ISNUMBER('Water Data'!X212),IF('Water Data'!X212=-999,"NA",IF('Water Data'!X212&lt;1, "&lt;1", IF('Water Data'!X212&gt;99, "&gt;99", 'Water Data'!X212))),"-")</f>
        <v>-</v>
      </c>
      <c r="Y215" s="36">
        <f>IF(ISNUMBER('Water Data'!Y212),IF('Water Data'!Y212=-999,"NA",IF('Water Data'!Y212&lt;1, "&lt;1", IF('Water Data'!Y212&gt;99, "&gt;99", 'Water Data'!Y212))),"-")</f>
        <v>38.586555480957031</v>
      </c>
      <c r="Z215" s="5"/>
    </row>
    <row r="216" spans="1:26" hidden="1" x14ac:dyDescent="0.2">
      <c r="A216" s="37" t="str">
        <f>'Water Data'!A213</f>
        <v>Small island developing States</v>
      </c>
      <c r="B216" s="5">
        <f>'Water Data'!B213</f>
        <v>2011</v>
      </c>
      <c r="C216" s="50">
        <f>'Water Data'!C213</f>
        <v>16937.682000000001</v>
      </c>
      <c r="D216" s="8">
        <f>IF(ISNUMBER('Water Data'!D213),'Water Data'!D213,"-")</f>
        <v>54.29058837890625</v>
      </c>
      <c r="E216" s="8">
        <f>IF(ISNUMBER('Water Data'!E213),'Water Data'!E213,"-")</f>
        <v>17.4674072265625</v>
      </c>
      <c r="F216" s="8">
        <f>IF(ISNUMBER('Water Data'!F213),'Water Data'!F213,"-")</f>
        <v>41.640644073486328</v>
      </c>
      <c r="G216" s="8">
        <f>IF(ISNUMBER('Water Data'!G213),'Water Data'!G213,"-")</f>
        <v>40.891948699951172</v>
      </c>
      <c r="H216" s="36">
        <f>IF(ISNUMBER('Water Data'!H213),IF('Water Data'!H213=-999,"NA",IF('Water Data'!H213&lt;1, "&lt;1", IF('Water Data'!H213&gt;99, "&gt;99", 'Water Data'!H213))),"-")</f>
        <v>70.183418273925781</v>
      </c>
      <c r="I216" s="36" t="str">
        <f>IF(ISNUMBER('Water Data'!I213),IF('Water Data'!I213=-999,"NA",IF('Water Data'!I213&lt;1, "&lt;1", IF('Water Data'!I213&gt;99, "&gt;99", 'Water Data'!I213))),"-")</f>
        <v>&lt;1</v>
      </c>
      <c r="J216" s="36">
        <f>IF(ISNUMBER('Water Data'!J213),IF('Water Data'!J213=-999,"NA",IF('Water Data'!J213&lt;1, "&lt;1", IF('Water Data'!J213&gt;99, "&gt;99", 'Water Data'!J213))),"-")</f>
        <v>29.816577911376953</v>
      </c>
      <c r="K216" s="36" t="str">
        <f>IF(ISNUMBER('Water Data'!K213),IF('Water Data'!K213=-999,"NA",IF('Water Data'!K213&lt;1, "&lt;1", IF('Water Data'!K213&gt;99, "&gt;99", 'Water Data'!K213))),"-")</f>
        <v>-</v>
      </c>
      <c r="L216" s="36" t="str">
        <f>IF(ISNUMBER('Water Data'!L213),IF('Water Data'!L213=-999,"NA",IF('Water Data'!L213&lt;1, "&lt;1", IF('Water Data'!L213&gt;99, "&gt;99", 'Water Data'!L213))),"-")</f>
        <v>-</v>
      </c>
      <c r="M216" s="36">
        <f>IF(ISNUMBER('Water Data'!M213),IF('Water Data'!M213=-999,"NA",IF('Water Data'!M213&lt;1, "&lt;1", IF('Water Data'!M213&gt;99, "&gt;99", 'Water Data'!M213))),"-")</f>
        <v>21.014894485473633</v>
      </c>
      <c r="N216" s="36" t="str">
        <f>IF(ISNUMBER('Water Data'!N213),IF('Water Data'!N213=-999,"NA",IF('Water Data'!N213&lt;1, "&lt;1", IF('Water Data'!N213&gt;99, "&gt;99", 'Water Data'!N213))),"-")</f>
        <v>-</v>
      </c>
      <c r="O216" s="36" t="str">
        <f>IF(ISNUMBER('Water Data'!O213),IF('Water Data'!O213=-999,"NA",IF('Water Data'!O213&lt;1, "&lt;1", IF('Water Data'!O213&gt;99, "&gt;99", 'Water Data'!O213))),"-")</f>
        <v>-</v>
      </c>
      <c r="P216" s="36">
        <f>IF(ISNUMBER('Water Data'!P213),IF('Water Data'!P213=-999,"NA",IF('Water Data'!P213&lt;1, "&lt;1", IF('Water Data'!P213&gt;99, "&gt;99", 'Water Data'!P213))),"-")</f>
        <v>55.747360229492188</v>
      </c>
      <c r="Q216" s="36" t="str">
        <f>IF(ISNUMBER('Water Data'!Q213),IF('Water Data'!Q213=-999,"NA",IF('Water Data'!Q213&lt;1, "&lt;1", IF('Water Data'!Q213&gt;99, "&gt;99", 'Water Data'!Q213))),"-")</f>
        <v>-</v>
      </c>
      <c r="R216" s="36" t="str">
        <f>IF(ISNUMBER('Water Data'!R213),IF('Water Data'!R213=-999,"NA",IF('Water Data'!R213&lt;1, "&lt;1", IF('Water Data'!R213&gt;99, "&gt;99", 'Water Data'!R213))),"-")</f>
        <v>-</v>
      </c>
      <c r="S216" s="36" t="str">
        <f>IF(ISNUMBER('Water Data'!S213),IF('Water Data'!S213=-999,"NA",IF('Water Data'!S213&lt;1, "&lt;1", IF('Water Data'!S213&gt;99, "&gt;99", 'Water Data'!S213))),"-")</f>
        <v>-</v>
      </c>
      <c r="T216" s="36">
        <f>IF(ISNUMBER('Water Data'!T213),IF('Water Data'!T213=-999,"NA",IF('Water Data'!T213&lt;1, "&lt;1", IF('Water Data'!T213&gt;99, "&gt;99", 'Water Data'!T213))),"-")</f>
        <v>70.696395874023438</v>
      </c>
      <c r="U216" s="36" t="str">
        <f>IF(ISNUMBER('Water Data'!U213),IF('Water Data'!U213=-999,"NA",IF('Water Data'!U213&lt;1, "&lt;1", IF('Water Data'!U213&gt;99, "&gt;99", 'Water Data'!U213))),"-")</f>
        <v>&lt;1</v>
      </c>
      <c r="V216" s="36">
        <f>IF(ISNUMBER('Water Data'!V213),IF('Water Data'!V213=-999,"NA",IF('Water Data'!V213&lt;1, "&lt;1", IF('Water Data'!V213&gt;99, "&gt;99", 'Water Data'!V213))),"-")</f>
        <v>29.303606033325195</v>
      </c>
      <c r="W216" s="36">
        <f>IF(ISNUMBER('Water Data'!W213),IF('Water Data'!W213=-999,"NA",IF('Water Data'!W213&lt;1, "&lt;1", IF('Water Data'!W213&gt;99, "&gt;99", 'Water Data'!W213))),"-")</f>
        <v>72.251617431640625</v>
      </c>
      <c r="X216" s="36" t="str">
        <f>IF(ISNUMBER('Water Data'!X213),IF('Water Data'!X213=-999,"NA",IF('Water Data'!X213&lt;1, "&lt;1", IF('Water Data'!X213&gt;99, "&gt;99", 'Water Data'!X213))),"-")</f>
        <v>&lt;1</v>
      </c>
      <c r="Y216" s="36">
        <f>IF(ISNUMBER('Water Data'!Y213),IF('Water Data'!Y213=-999,"NA",IF('Water Data'!Y213&lt;1, "&lt;1", IF('Water Data'!Y213&gt;99, "&gt;99", 'Water Data'!Y213))),"-")</f>
        <v>27.748386383056641</v>
      </c>
      <c r="Z216" s="5"/>
    </row>
    <row r="217" spans="1:26" hidden="1" x14ac:dyDescent="0.2">
      <c r="A217" s="37" t="str">
        <f>'Water Data'!A214</f>
        <v>Small island developing States</v>
      </c>
      <c r="B217" s="5">
        <f>'Water Data'!B214</f>
        <v>2012</v>
      </c>
      <c r="C217" s="50">
        <f>'Water Data'!C214</f>
        <v>17590.167000000001</v>
      </c>
      <c r="D217" s="8">
        <f>IF(ISNUMBER('Water Data'!D214),'Water Data'!D214,"-")</f>
        <v>53.033805847167969</v>
      </c>
      <c r="E217" s="8">
        <f>IF(ISNUMBER('Water Data'!E214),'Water Data'!E214,"-")</f>
        <v>20.433000564575195</v>
      </c>
      <c r="F217" s="8">
        <f>IF(ISNUMBER('Water Data'!F214),'Water Data'!F214,"-")</f>
        <v>40.083995819091797</v>
      </c>
      <c r="G217" s="8">
        <f>IF(ISNUMBER('Water Data'!G214),'Water Data'!G214,"-")</f>
        <v>39.483001708984375</v>
      </c>
      <c r="H217" s="36">
        <f>IF(ISNUMBER('Water Data'!H214),IF('Water Data'!H214=-999,"NA",IF('Water Data'!H214&lt;1, "&lt;1", IF('Water Data'!H214&gt;99, "&gt;99", 'Water Data'!H214))),"-")</f>
        <v>69.675407409667969</v>
      </c>
      <c r="I217" s="36" t="str">
        <f>IF(ISNUMBER('Water Data'!I214),IF('Water Data'!I214=-999,"NA",IF('Water Data'!I214&lt;1, "&lt;1", IF('Water Data'!I214&gt;99, "&gt;99", 'Water Data'!I214))),"-")</f>
        <v>&lt;1</v>
      </c>
      <c r="J217" s="36">
        <f>IF(ISNUMBER('Water Data'!J214),IF('Water Data'!J214=-999,"NA",IF('Water Data'!J214&lt;1, "&lt;1", IF('Water Data'!J214&gt;99, "&gt;99", 'Water Data'!J214))),"-")</f>
        <v>30.324596405029297</v>
      </c>
      <c r="K217" s="36" t="str">
        <f>IF(ISNUMBER('Water Data'!K214),IF('Water Data'!K214=-999,"NA",IF('Water Data'!K214&lt;1, "&lt;1", IF('Water Data'!K214&gt;99, "&gt;99", 'Water Data'!K214))),"-")</f>
        <v>-</v>
      </c>
      <c r="L217" s="36" t="str">
        <f>IF(ISNUMBER('Water Data'!L214),IF('Water Data'!L214=-999,"NA",IF('Water Data'!L214&lt;1, "&lt;1", IF('Water Data'!L214&gt;99, "&gt;99", 'Water Data'!L214))),"-")</f>
        <v>-</v>
      </c>
      <c r="M217" s="36">
        <f>IF(ISNUMBER('Water Data'!M214),IF('Water Data'!M214=-999,"NA",IF('Water Data'!M214&lt;1, "&lt;1", IF('Water Data'!M214&gt;99, "&gt;99", 'Water Data'!M214))),"-")</f>
        <v>20.840719223022461</v>
      </c>
      <c r="N217" s="36" t="str">
        <f>IF(ISNUMBER('Water Data'!N214),IF('Water Data'!N214=-999,"NA",IF('Water Data'!N214&lt;1, "&lt;1", IF('Water Data'!N214&gt;99, "&gt;99", 'Water Data'!N214))),"-")</f>
        <v>-</v>
      </c>
      <c r="O217" s="36" t="str">
        <f>IF(ISNUMBER('Water Data'!O214),IF('Water Data'!O214=-999,"NA",IF('Water Data'!O214&lt;1, "&lt;1", IF('Water Data'!O214&gt;99, "&gt;99", 'Water Data'!O214))),"-")</f>
        <v>-</v>
      </c>
      <c r="P217" s="36">
        <f>IF(ISNUMBER('Water Data'!P214),IF('Water Data'!P214=-999,"NA",IF('Water Data'!P214&lt;1, "&lt;1", IF('Water Data'!P214&gt;99, "&gt;99", 'Water Data'!P214))),"-")</f>
        <v>54.311969757080078</v>
      </c>
      <c r="Q217" s="36" t="str">
        <f>IF(ISNUMBER('Water Data'!Q214),IF('Water Data'!Q214=-999,"NA",IF('Water Data'!Q214&lt;1, "&lt;1", IF('Water Data'!Q214&gt;99, "&gt;99", 'Water Data'!Q214))),"-")</f>
        <v>-</v>
      </c>
      <c r="R217" s="36" t="str">
        <f>IF(ISNUMBER('Water Data'!R214),IF('Water Data'!R214=-999,"NA",IF('Water Data'!R214&lt;1, "&lt;1", IF('Water Data'!R214&gt;99, "&gt;99", 'Water Data'!R214))),"-")</f>
        <v>-</v>
      </c>
      <c r="S217" s="36" t="str">
        <f>IF(ISNUMBER('Water Data'!S214),IF('Water Data'!S214=-999,"NA",IF('Water Data'!S214&lt;1, "&lt;1", IF('Water Data'!S214&gt;99, "&gt;99", 'Water Data'!S214))),"-")</f>
        <v>-</v>
      </c>
      <c r="T217" s="36">
        <f>IF(ISNUMBER('Water Data'!T214),IF('Water Data'!T214=-999,"NA",IF('Water Data'!T214&lt;1, "&lt;1", IF('Water Data'!T214&gt;99, "&gt;99", 'Water Data'!T214))),"-")</f>
        <v>70.504600524902344</v>
      </c>
      <c r="U217" s="36" t="str">
        <f>IF(ISNUMBER('Water Data'!U214),IF('Water Data'!U214=-999,"NA",IF('Water Data'!U214&lt;1, "&lt;1", IF('Water Data'!U214&gt;99, "&gt;99", 'Water Data'!U214))),"-")</f>
        <v>&lt;1</v>
      </c>
      <c r="V217" s="36">
        <f>IF(ISNUMBER('Water Data'!V214),IF('Water Data'!V214=-999,"NA",IF('Water Data'!V214&lt;1, "&lt;1", IF('Water Data'!V214&gt;99, "&gt;99", 'Water Data'!V214))),"-")</f>
        <v>29.495395660400391</v>
      </c>
      <c r="W217" s="36">
        <f>IF(ISNUMBER('Water Data'!W214),IF('Water Data'!W214=-999,"NA",IF('Water Data'!W214&lt;1, "&lt;1", IF('Water Data'!W214&gt;99, "&gt;99", 'Water Data'!W214))),"-")</f>
        <v>71.800186157226563</v>
      </c>
      <c r="X217" s="36" t="str">
        <f>IF(ISNUMBER('Water Data'!X214),IF('Water Data'!X214=-999,"NA",IF('Water Data'!X214&lt;1, "&lt;1", IF('Water Data'!X214&gt;99, "&gt;99", 'Water Data'!X214))),"-")</f>
        <v>&lt;1</v>
      </c>
      <c r="Y217" s="36">
        <f>IF(ISNUMBER('Water Data'!Y214),IF('Water Data'!Y214=-999,"NA",IF('Water Data'!Y214&lt;1, "&lt;1", IF('Water Data'!Y214&gt;99, "&gt;99", 'Water Data'!Y214))),"-")</f>
        <v>28.199813842773438</v>
      </c>
      <c r="Z217" s="5"/>
    </row>
    <row r="218" spans="1:26" hidden="1" x14ac:dyDescent="0.2">
      <c r="A218" s="37" t="str">
        <f>'Water Data'!A215</f>
        <v>Small island developing States</v>
      </c>
      <c r="B218" s="5">
        <f>'Water Data'!B215</f>
        <v>2013</v>
      </c>
      <c r="C218" s="50">
        <f>'Water Data'!C215</f>
        <v>17664.411</v>
      </c>
      <c r="D218" s="8">
        <f>IF(ISNUMBER('Water Data'!D215),'Water Data'!D215,"-")</f>
        <v>53.341880798339844</v>
      </c>
      <c r="E218" s="8">
        <f>IF(ISNUMBER('Water Data'!E215),'Water Data'!E215,"-")</f>
        <v>20.659732818603516</v>
      </c>
      <c r="F218" s="8">
        <f>IF(ISNUMBER('Water Data'!F215),'Water Data'!F215,"-")</f>
        <v>39.923851013183594</v>
      </c>
      <c r="G218" s="8">
        <f>IF(ISNUMBER('Water Data'!G215),'Water Data'!G215,"-")</f>
        <v>39.416412353515625</v>
      </c>
      <c r="H218" s="36">
        <f>IF(ISNUMBER('Water Data'!H215),IF('Water Data'!H215=-999,"NA",IF('Water Data'!H215&lt;1, "&lt;1", IF('Water Data'!H215&gt;99, "&gt;99", 'Water Data'!H215))),"-")</f>
        <v>70.861328125</v>
      </c>
      <c r="I218" s="36" t="str">
        <f>IF(ISNUMBER('Water Data'!I215),IF('Water Data'!I215=-999,"NA",IF('Water Data'!I215&lt;1, "&lt;1", IF('Water Data'!I215&gt;99, "&gt;99", 'Water Data'!I215))),"-")</f>
        <v>&lt;1</v>
      </c>
      <c r="J218" s="36">
        <f>IF(ISNUMBER('Water Data'!J215),IF('Water Data'!J215=-999,"NA",IF('Water Data'!J215&lt;1, "&lt;1", IF('Water Data'!J215&gt;99, "&gt;99", 'Water Data'!J215))),"-")</f>
        <v>29.138673782348633</v>
      </c>
      <c r="K218" s="36" t="str">
        <f>IF(ISNUMBER('Water Data'!K215),IF('Water Data'!K215=-999,"NA",IF('Water Data'!K215&lt;1, "&lt;1", IF('Water Data'!K215&gt;99, "&gt;99", 'Water Data'!K215))),"-")</f>
        <v>-</v>
      </c>
      <c r="L218" s="36" t="str">
        <f>IF(ISNUMBER('Water Data'!L215),IF('Water Data'!L215=-999,"NA",IF('Water Data'!L215&lt;1, "&lt;1", IF('Water Data'!L215&gt;99, "&gt;99", 'Water Data'!L215))),"-")</f>
        <v>-</v>
      </c>
      <c r="M218" s="36">
        <f>IF(ISNUMBER('Water Data'!M215),IF('Water Data'!M215=-999,"NA",IF('Water Data'!M215&lt;1, "&lt;1", IF('Water Data'!M215&gt;99, "&gt;99", 'Water Data'!M215))),"-")</f>
        <v>20.664508819580078</v>
      </c>
      <c r="N218" s="36" t="str">
        <f>IF(ISNUMBER('Water Data'!N215),IF('Water Data'!N215=-999,"NA",IF('Water Data'!N215&lt;1, "&lt;1", IF('Water Data'!N215&gt;99, "&gt;99", 'Water Data'!N215))),"-")</f>
        <v>-</v>
      </c>
      <c r="O218" s="36" t="str">
        <f>IF(ISNUMBER('Water Data'!O215),IF('Water Data'!O215=-999,"NA",IF('Water Data'!O215&lt;1, "&lt;1", IF('Water Data'!O215&gt;99, "&gt;99", 'Water Data'!O215))),"-")</f>
        <v>-</v>
      </c>
      <c r="P218" s="36">
        <f>IF(ISNUMBER('Water Data'!P215),IF('Water Data'!P215=-999,"NA",IF('Water Data'!P215&lt;1, "&lt;1", IF('Water Data'!P215&gt;99, "&gt;99", 'Water Data'!P215))),"-")</f>
        <v>53.448593139648438</v>
      </c>
      <c r="Q218" s="36" t="str">
        <f>IF(ISNUMBER('Water Data'!Q215),IF('Water Data'!Q215=-999,"NA",IF('Water Data'!Q215&lt;1, "&lt;1", IF('Water Data'!Q215&gt;99, "&gt;99", 'Water Data'!Q215))),"-")</f>
        <v>-</v>
      </c>
      <c r="R218" s="36" t="str">
        <f>IF(ISNUMBER('Water Data'!R215),IF('Water Data'!R215=-999,"NA",IF('Water Data'!R215&lt;1, "&lt;1", IF('Water Data'!R215&gt;99, "&gt;99", 'Water Data'!R215))),"-")</f>
        <v>-</v>
      </c>
      <c r="S218" s="36" t="str">
        <f>IF(ISNUMBER('Water Data'!S215),IF('Water Data'!S215=-999,"NA",IF('Water Data'!S215&lt;1, "&lt;1", IF('Water Data'!S215&gt;99, "&gt;99", 'Water Data'!S215))),"-")</f>
        <v>-</v>
      </c>
      <c r="T218" s="36">
        <f>IF(ISNUMBER('Water Data'!T215),IF('Water Data'!T215=-999,"NA",IF('Water Data'!T215&lt;1, "&lt;1", IF('Water Data'!T215&gt;99, "&gt;99", 'Water Data'!T215))),"-")</f>
        <v>70.793167114257813</v>
      </c>
      <c r="U218" s="36" t="str">
        <f>IF(ISNUMBER('Water Data'!U215),IF('Water Data'!U215=-999,"NA",IF('Water Data'!U215&lt;1, "&lt;1", IF('Water Data'!U215&gt;99, "&gt;99", 'Water Data'!U215))),"-")</f>
        <v>&lt;1</v>
      </c>
      <c r="V218" s="36">
        <f>IF(ISNUMBER('Water Data'!V215),IF('Water Data'!V215=-999,"NA",IF('Water Data'!V215&lt;1, "&lt;1", IF('Water Data'!V215&gt;99, "&gt;99", 'Water Data'!V215))),"-")</f>
        <v>29.206829071044922</v>
      </c>
      <c r="W218" s="36">
        <f>IF(ISNUMBER('Water Data'!W215),IF('Water Data'!W215=-999,"NA",IF('Water Data'!W215&lt;1, "&lt;1", IF('Water Data'!W215&gt;99, "&gt;99", 'Water Data'!W215))),"-")</f>
        <v>71.770744323730469</v>
      </c>
      <c r="X218" s="36" t="str">
        <f>IF(ISNUMBER('Water Data'!X215),IF('Water Data'!X215=-999,"NA",IF('Water Data'!X215&lt;1, "&lt;1", IF('Water Data'!X215&gt;99, "&gt;99", 'Water Data'!X215))),"-")</f>
        <v>&lt;1</v>
      </c>
      <c r="Y218" s="36">
        <f>IF(ISNUMBER('Water Data'!Y215),IF('Water Data'!Y215=-999,"NA",IF('Water Data'!Y215&lt;1, "&lt;1", IF('Water Data'!Y215&gt;99, "&gt;99", 'Water Data'!Y215))),"-")</f>
        <v>28.229255676269531</v>
      </c>
      <c r="Z218" s="5"/>
    </row>
    <row r="219" spans="1:26" hidden="1" x14ac:dyDescent="0.2">
      <c r="A219" s="37" t="str">
        <f>'Water Data'!A216</f>
        <v>Small island developing States</v>
      </c>
      <c r="B219" s="5">
        <f>'Water Data'!B216</f>
        <v>2014</v>
      </c>
      <c r="C219" s="50">
        <f>'Water Data'!C216</f>
        <v>17708.261999999999</v>
      </c>
      <c r="D219" s="8">
        <f>IF(ISNUMBER('Water Data'!D216),'Water Data'!D216,"-")</f>
        <v>53.533012390136719</v>
      </c>
      <c r="E219" s="8">
        <f>IF(ISNUMBER('Water Data'!E216),'Water Data'!E216,"-")</f>
        <v>20.740346908569336</v>
      </c>
      <c r="F219" s="8">
        <f>IF(ISNUMBER('Water Data'!F216),'Water Data'!F216,"-")</f>
        <v>39.853160858154297</v>
      </c>
      <c r="G219" s="8">
        <f>IF(ISNUMBER('Water Data'!G216),'Water Data'!G216,"-")</f>
        <v>39.406494140625</v>
      </c>
      <c r="H219" s="36">
        <f>IF(ISNUMBER('Water Data'!H216),IF('Water Data'!H216=-999,"NA",IF('Water Data'!H216&lt;1, "&lt;1", IF('Water Data'!H216&gt;99, "&gt;99", 'Water Data'!H216))),"-")</f>
        <v>71.5126953125</v>
      </c>
      <c r="I219" s="36" t="str">
        <f>IF(ISNUMBER('Water Data'!I216),IF('Water Data'!I216=-999,"NA",IF('Water Data'!I216&lt;1, "&lt;1", IF('Water Data'!I216&gt;99, "&gt;99", 'Water Data'!I216))),"-")</f>
        <v>&lt;1</v>
      </c>
      <c r="J219" s="36">
        <f>IF(ISNUMBER('Water Data'!J216),IF('Water Data'!J216=-999,"NA",IF('Water Data'!J216&lt;1, "&lt;1", IF('Water Data'!J216&gt;99, "&gt;99", 'Water Data'!J216))),"-")</f>
        <v>28.4873046875</v>
      </c>
      <c r="K219" s="36" t="str">
        <f>IF(ISNUMBER('Water Data'!K216),IF('Water Data'!K216=-999,"NA",IF('Water Data'!K216&lt;1, "&lt;1", IF('Water Data'!K216&gt;99, "&gt;99", 'Water Data'!K216))),"-")</f>
        <v>-</v>
      </c>
      <c r="L219" s="36" t="str">
        <f>IF(ISNUMBER('Water Data'!L216),IF('Water Data'!L216=-999,"NA",IF('Water Data'!L216&lt;1, "&lt;1", IF('Water Data'!L216&gt;99, "&gt;99", 'Water Data'!L216))),"-")</f>
        <v>-</v>
      </c>
      <c r="M219" s="36">
        <f>IF(ISNUMBER('Water Data'!M216),IF('Water Data'!M216=-999,"NA",IF('Water Data'!M216&lt;1, "&lt;1", IF('Water Data'!M216&gt;99, "&gt;99", 'Water Data'!M216))),"-")</f>
        <v>20.486644744873047</v>
      </c>
      <c r="N219" s="36" t="str">
        <f>IF(ISNUMBER('Water Data'!N216),IF('Water Data'!N216=-999,"NA",IF('Water Data'!N216&lt;1, "&lt;1", IF('Water Data'!N216&gt;99, "&gt;99", 'Water Data'!N216))),"-")</f>
        <v>-</v>
      </c>
      <c r="O219" s="36" t="str">
        <f>IF(ISNUMBER('Water Data'!O216),IF('Water Data'!O216=-999,"NA",IF('Water Data'!O216&lt;1, "&lt;1", IF('Water Data'!O216&gt;99, "&gt;99", 'Water Data'!O216))),"-")</f>
        <v>-</v>
      </c>
      <c r="P219" s="36">
        <f>IF(ISNUMBER('Water Data'!P216),IF('Water Data'!P216=-999,"NA",IF('Water Data'!P216&lt;1, "&lt;1", IF('Water Data'!P216&gt;99, "&gt;99", 'Water Data'!P216))),"-")</f>
        <v>53.647418975830078</v>
      </c>
      <c r="Q219" s="36" t="str">
        <f>IF(ISNUMBER('Water Data'!Q216),IF('Water Data'!Q216=-999,"NA",IF('Water Data'!Q216&lt;1, "&lt;1", IF('Water Data'!Q216&gt;99, "&gt;99", 'Water Data'!Q216))),"-")</f>
        <v>-</v>
      </c>
      <c r="R219" s="36" t="str">
        <f>IF(ISNUMBER('Water Data'!R216),IF('Water Data'!R216=-999,"NA",IF('Water Data'!R216&lt;1, "&lt;1", IF('Water Data'!R216&gt;99, "&gt;99", 'Water Data'!R216))),"-")</f>
        <v>-</v>
      </c>
      <c r="S219" s="36" t="str">
        <f>IF(ISNUMBER('Water Data'!S216),IF('Water Data'!S216=-999,"NA",IF('Water Data'!S216&lt;1, "&lt;1", IF('Water Data'!S216&gt;99, "&gt;99", 'Water Data'!S216))),"-")</f>
        <v>-</v>
      </c>
      <c r="T219" s="36">
        <f>IF(ISNUMBER('Water Data'!T216),IF('Water Data'!T216=-999,"NA",IF('Water Data'!T216&lt;1, "&lt;1", IF('Water Data'!T216&gt;99, "&gt;99", 'Water Data'!T216))),"-")</f>
        <v>70.940071105957031</v>
      </c>
      <c r="U219" s="36" t="str">
        <f>IF(ISNUMBER('Water Data'!U216),IF('Water Data'!U216=-999,"NA",IF('Water Data'!U216&lt;1, "&lt;1", IF('Water Data'!U216&gt;99, "&gt;99", 'Water Data'!U216))),"-")</f>
        <v>&lt;1</v>
      </c>
      <c r="V219" s="36">
        <f>IF(ISNUMBER('Water Data'!V216),IF('Water Data'!V216=-999,"NA",IF('Water Data'!V216&lt;1, "&lt;1", IF('Water Data'!V216&gt;99, "&gt;99", 'Water Data'!V216))),"-")</f>
        <v>29.05992317199707</v>
      </c>
      <c r="W219" s="36">
        <f>IF(ISNUMBER('Water Data'!W216),IF('Water Data'!W216=-999,"NA",IF('Water Data'!W216&lt;1, "&lt;1", IF('Water Data'!W216&gt;99, "&gt;99", 'Water Data'!W216))),"-")</f>
        <v>71.693130493164063</v>
      </c>
      <c r="X219" s="36" t="str">
        <f>IF(ISNUMBER('Water Data'!X216),IF('Water Data'!X216=-999,"NA",IF('Water Data'!X216&lt;1, "&lt;1", IF('Water Data'!X216&gt;99, "&gt;99", 'Water Data'!X216))),"-")</f>
        <v>&lt;1</v>
      </c>
      <c r="Y219" s="36">
        <f>IF(ISNUMBER('Water Data'!Y216),IF('Water Data'!Y216=-999,"NA",IF('Water Data'!Y216&lt;1, "&lt;1", IF('Water Data'!Y216&gt;99, "&gt;99", 'Water Data'!Y216))),"-")</f>
        <v>28.306867599487305</v>
      </c>
      <c r="Z219" s="5"/>
    </row>
    <row r="220" spans="1:26" hidden="1" x14ac:dyDescent="0.2">
      <c r="A220" s="37" t="str">
        <f>'Water Data'!A217</f>
        <v>Small island developing States</v>
      </c>
      <c r="B220" s="5">
        <f>'Water Data'!B217</f>
        <v>2015</v>
      </c>
      <c r="C220" s="50">
        <f>'Water Data'!C217</f>
        <v>17725.727999999999</v>
      </c>
      <c r="D220" s="8">
        <f>IF(ISNUMBER('Water Data'!D217),'Water Data'!D217,"-")</f>
        <v>53.755088806152344</v>
      </c>
      <c r="E220" s="8">
        <f>IF(ISNUMBER('Water Data'!E217),'Water Data'!E217,"-")</f>
        <v>20.765331268310547</v>
      </c>
      <c r="F220" s="8">
        <f>IF(ISNUMBER('Water Data'!F217),'Water Data'!F217,"-")</f>
        <v>39.790042877197266</v>
      </c>
      <c r="G220" s="8">
        <f>IF(ISNUMBER('Water Data'!G217),'Water Data'!G217,"-")</f>
        <v>39.444625854492188</v>
      </c>
      <c r="H220" s="36">
        <f>IF(ISNUMBER('Water Data'!H217),IF('Water Data'!H217=-999,"NA",IF('Water Data'!H217&lt;1, "&lt;1", IF('Water Data'!H217&gt;99, "&gt;99", 'Water Data'!H217))),"-")</f>
        <v>71.691848754882813</v>
      </c>
      <c r="I220" s="36" t="str">
        <f>IF(ISNUMBER('Water Data'!I217),IF('Water Data'!I217=-999,"NA",IF('Water Data'!I217&lt;1, "&lt;1", IF('Water Data'!I217&gt;99, "&gt;99", 'Water Data'!I217))),"-")</f>
        <v>&lt;1</v>
      </c>
      <c r="J220" s="36">
        <f>IF(ISNUMBER('Water Data'!J217),IF('Water Data'!J217=-999,"NA",IF('Water Data'!J217&lt;1, "&lt;1", IF('Water Data'!J217&gt;99, "&gt;99", 'Water Data'!J217))),"-")</f>
        <v>28.30815315246582</v>
      </c>
      <c r="K220" s="36" t="str">
        <f>IF(ISNUMBER('Water Data'!K217),IF('Water Data'!K217=-999,"NA",IF('Water Data'!K217&lt;1, "&lt;1", IF('Water Data'!K217&gt;99, "&gt;99", 'Water Data'!K217))),"-")</f>
        <v>-</v>
      </c>
      <c r="L220" s="36" t="str">
        <f>IF(ISNUMBER('Water Data'!L217),IF('Water Data'!L217=-999,"NA",IF('Water Data'!L217&lt;1, "&lt;1", IF('Water Data'!L217&gt;99, "&gt;99", 'Water Data'!L217))),"-")</f>
        <v>-</v>
      </c>
      <c r="M220" s="36">
        <f>IF(ISNUMBER('Water Data'!M217),IF('Water Data'!M217=-999,"NA",IF('Water Data'!M217&lt;1, "&lt;1", IF('Water Data'!M217&gt;99, "&gt;99", 'Water Data'!M217))),"-")</f>
        <v>20.295553207397461</v>
      </c>
      <c r="N220" s="36" t="str">
        <f>IF(ISNUMBER('Water Data'!N217),IF('Water Data'!N217=-999,"NA",IF('Water Data'!N217&lt;1, "&lt;1", IF('Water Data'!N217&gt;99, "&gt;99", 'Water Data'!N217))),"-")</f>
        <v>-</v>
      </c>
      <c r="O220" s="36" t="str">
        <f>IF(ISNUMBER('Water Data'!O217),IF('Water Data'!O217=-999,"NA",IF('Water Data'!O217&lt;1, "&lt;1", IF('Water Data'!O217&gt;99, "&gt;99", 'Water Data'!O217))),"-")</f>
        <v>-</v>
      </c>
      <c r="P220" s="36">
        <f>IF(ISNUMBER('Water Data'!P217),IF('Water Data'!P217=-999,"NA",IF('Water Data'!P217&lt;1, "&lt;1", IF('Water Data'!P217&gt;99, "&gt;99", 'Water Data'!P217))),"-")</f>
        <v>52.860237121582031</v>
      </c>
      <c r="Q220" s="36" t="str">
        <f>IF(ISNUMBER('Water Data'!Q217),IF('Water Data'!Q217=-999,"NA",IF('Water Data'!Q217&lt;1, "&lt;1", IF('Water Data'!Q217&gt;99, "&gt;99", 'Water Data'!Q217))),"-")</f>
        <v>-</v>
      </c>
      <c r="R220" s="36" t="str">
        <f>IF(ISNUMBER('Water Data'!R217),IF('Water Data'!R217=-999,"NA",IF('Water Data'!R217&lt;1, "&lt;1", IF('Water Data'!R217&gt;99, "&gt;99", 'Water Data'!R217))),"-")</f>
        <v>-</v>
      </c>
      <c r="S220" s="36" t="str">
        <f>IF(ISNUMBER('Water Data'!S217),IF('Water Data'!S217=-999,"NA",IF('Water Data'!S217&lt;1, "&lt;1", IF('Water Data'!S217&gt;99, "&gt;99", 'Water Data'!S217))),"-")</f>
        <v>-</v>
      </c>
      <c r="T220" s="36">
        <f>IF(ISNUMBER('Water Data'!T217),IF('Water Data'!T217=-999,"NA",IF('Water Data'!T217&lt;1, "&lt;1", IF('Water Data'!T217&gt;99, "&gt;99", 'Water Data'!T217))),"-")</f>
        <v>71.093597412109375</v>
      </c>
      <c r="U220" s="36" t="str">
        <f>IF(ISNUMBER('Water Data'!U217),IF('Water Data'!U217=-999,"NA",IF('Water Data'!U217&lt;1, "&lt;1", IF('Water Data'!U217&gt;99, "&gt;99", 'Water Data'!U217))),"-")</f>
        <v>&lt;1</v>
      </c>
      <c r="V220" s="36">
        <f>IF(ISNUMBER('Water Data'!V217),IF('Water Data'!V217=-999,"NA",IF('Water Data'!V217&lt;1, "&lt;1", IF('Water Data'!V217&gt;99, "&gt;99", 'Water Data'!V217))),"-")</f>
        <v>28.906398773193359</v>
      </c>
      <c r="W220" s="36">
        <f>IF(ISNUMBER('Water Data'!W217),IF('Water Data'!W217=-999,"NA",IF('Water Data'!W217&lt;1, "&lt;1", IF('Water Data'!W217&gt;99, "&gt;99", 'Water Data'!W217))),"-")</f>
        <v>71.601051330566406</v>
      </c>
      <c r="X220" s="36" t="str">
        <f>IF(ISNUMBER('Water Data'!X217),IF('Water Data'!X217=-999,"NA",IF('Water Data'!X217&lt;1, "&lt;1", IF('Water Data'!X217&gt;99, "&gt;99", 'Water Data'!X217))),"-")</f>
        <v>&lt;1</v>
      </c>
      <c r="Y220" s="36">
        <f>IF(ISNUMBER('Water Data'!Y217),IF('Water Data'!Y217=-999,"NA",IF('Water Data'!Y217&lt;1, "&lt;1", IF('Water Data'!Y217&gt;99, "&gt;99", 'Water Data'!Y217))),"-")</f>
        <v>28.398948669433594</v>
      </c>
      <c r="Z220" s="5"/>
    </row>
    <row r="221" spans="1:26" hidden="1" x14ac:dyDescent="0.2">
      <c r="A221" s="37" t="str">
        <f>'Water Data'!A218</f>
        <v>Small island developing States</v>
      </c>
      <c r="B221" s="5">
        <f>'Water Data'!B218</f>
        <v>2016</v>
      </c>
      <c r="C221" s="50">
        <f>'Water Data'!C218</f>
        <v>17748.893</v>
      </c>
      <c r="D221" s="8">
        <f>IF(ISNUMBER('Water Data'!D218),'Water Data'!D218,"-")</f>
        <v>53.978996276855469</v>
      </c>
      <c r="E221" s="8">
        <f>IF(ISNUMBER('Water Data'!E218),'Water Data'!E218,"-")</f>
        <v>20.762962341308594</v>
      </c>
      <c r="F221" s="8">
        <f>IF(ISNUMBER('Water Data'!F218),'Water Data'!F218,"-")</f>
        <v>39.752529144287109</v>
      </c>
      <c r="G221" s="8">
        <f>IF(ISNUMBER('Water Data'!G218),'Water Data'!G218,"-")</f>
        <v>39.484519958496094</v>
      </c>
      <c r="H221" s="36">
        <f>IF(ISNUMBER('Water Data'!H218),IF('Water Data'!H218=-999,"NA",IF('Water Data'!H218&lt;1, "&lt;1", IF('Water Data'!H218&gt;99, "&gt;99", 'Water Data'!H218))),"-")</f>
        <v>71.876312255859375</v>
      </c>
      <c r="I221" s="36" t="str">
        <f>IF(ISNUMBER('Water Data'!I218),IF('Water Data'!I218=-999,"NA",IF('Water Data'!I218&lt;1, "&lt;1", IF('Water Data'!I218&gt;99, "&gt;99", 'Water Data'!I218))),"-")</f>
        <v>&lt;1</v>
      </c>
      <c r="J221" s="36">
        <f>IF(ISNUMBER('Water Data'!J218),IF('Water Data'!J218=-999,"NA",IF('Water Data'!J218&lt;1, "&lt;1", IF('Water Data'!J218&gt;99, "&gt;99", 'Water Data'!J218))),"-")</f>
        <v>27.75724983215332</v>
      </c>
      <c r="K221" s="36" t="str">
        <f>IF(ISNUMBER('Water Data'!K218),IF('Water Data'!K218=-999,"NA",IF('Water Data'!K218&lt;1, "&lt;1", IF('Water Data'!K218&gt;99, "&gt;99", 'Water Data'!K218))),"-")</f>
        <v>-</v>
      </c>
      <c r="L221" s="36" t="str">
        <f>IF(ISNUMBER('Water Data'!L218),IF('Water Data'!L218=-999,"NA",IF('Water Data'!L218&lt;1, "&lt;1", IF('Water Data'!L218&gt;99, "&gt;99", 'Water Data'!L218))),"-")</f>
        <v>-</v>
      </c>
      <c r="M221" s="36">
        <f>IF(ISNUMBER('Water Data'!M218),IF('Water Data'!M218=-999,"NA",IF('Water Data'!M218&lt;1, "&lt;1", IF('Water Data'!M218&gt;99, "&gt;99", 'Water Data'!M218))),"-")</f>
        <v>5.4936966896057129</v>
      </c>
      <c r="N221" s="36" t="str">
        <f>IF(ISNUMBER('Water Data'!N218),IF('Water Data'!N218=-999,"NA",IF('Water Data'!N218&lt;1, "&lt;1", IF('Water Data'!N218&gt;99, "&gt;99", 'Water Data'!N218))),"-")</f>
        <v>-</v>
      </c>
      <c r="O221" s="36" t="str">
        <f>IF(ISNUMBER('Water Data'!O218),IF('Water Data'!O218=-999,"NA",IF('Water Data'!O218&lt;1, "&lt;1", IF('Water Data'!O218&gt;99, "&gt;99", 'Water Data'!O218))),"-")</f>
        <v>-</v>
      </c>
      <c r="P221" s="36" t="str">
        <f>IF(ISNUMBER('Water Data'!P218),IF('Water Data'!P218=-999,"NA",IF('Water Data'!P218&lt;1, "&lt;1", IF('Water Data'!P218&gt;99, "&gt;99", 'Water Data'!P218))),"-")</f>
        <v>-</v>
      </c>
      <c r="Q221" s="36" t="str">
        <f>IF(ISNUMBER('Water Data'!Q218),IF('Water Data'!Q218=-999,"NA",IF('Water Data'!Q218&lt;1, "&lt;1", IF('Water Data'!Q218&gt;99, "&gt;99", 'Water Data'!Q218))),"-")</f>
        <v>-</v>
      </c>
      <c r="R221" s="36" t="str">
        <f>IF(ISNUMBER('Water Data'!R218),IF('Water Data'!R218=-999,"NA",IF('Water Data'!R218&lt;1, "&lt;1", IF('Water Data'!R218&gt;99, "&gt;99", 'Water Data'!R218))),"-")</f>
        <v>-</v>
      </c>
      <c r="S221" s="36" t="str">
        <f>IF(ISNUMBER('Water Data'!S218),IF('Water Data'!S218=-999,"NA",IF('Water Data'!S218&lt;1, "&lt;1", IF('Water Data'!S218&gt;99, "&gt;99", 'Water Data'!S218))),"-")</f>
        <v>-</v>
      </c>
      <c r="T221" s="36">
        <f>IF(ISNUMBER('Water Data'!T218),IF('Water Data'!T218=-999,"NA",IF('Water Data'!T218&lt;1, "&lt;1", IF('Water Data'!T218&gt;99, "&gt;99", 'Water Data'!T218))),"-")</f>
        <v>71.058792114257813</v>
      </c>
      <c r="U221" s="36" t="str">
        <f>IF(ISNUMBER('Water Data'!U218),IF('Water Data'!U218=-999,"NA",IF('Water Data'!U218&lt;1, "&lt;1", IF('Water Data'!U218&gt;99, "&gt;99", 'Water Data'!U218))),"-")</f>
        <v>&lt;1</v>
      </c>
      <c r="V221" s="36">
        <f>IF(ISNUMBER('Water Data'!V218),IF('Water Data'!V218=-999,"NA",IF('Water Data'!V218&lt;1, "&lt;1", IF('Water Data'!V218&gt;99, "&gt;99", 'Water Data'!V218))),"-")</f>
        <v>28.941207885742188</v>
      </c>
      <c r="W221" s="36">
        <f>IF(ISNUMBER('Water Data'!W218),IF('Water Data'!W218=-999,"NA",IF('Water Data'!W218&lt;1, "&lt;1", IF('Water Data'!W218&gt;99, "&gt;99", 'Water Data'!W218))),"-")</f>
        <v>81.542938232421875</v>
      </c>
      <c r="X221" s="36">
        <f>IF(ISNUMBER('Water Data'!X218),IF('Water Data'!X218=-999,"NA",IF('Water Data'!X218&lt;1, "&lt;1", IF('Water Data'!X218&gt;99, "&gt;99", 'Water Data'!X218))),"-")</f>
        <v>7.6299819946289063</v>
      </c>
      <c r="Y221" s="36">
        <f>IF(ISNUMBER('Water Data'!Y218),IF('Water Data'!Y218=-999,"NA",IF('Water Data'!Y218&lt;1, "&lt;1", IF('Water Data'!Y218&gt;99, "&gt;99", 'Water Data'!Y218))),"-")</f>
        <v>10.827080726623535</v>
      </c>
      <c r="Z221" s="5"/>
    </row>
    <row r="222" spans="1:26" hidden="1" x14ac:dyDescent="0.2">
      <c r="A222" s="37" t="str">
        <f>'Water Data'!A219</f>
        <v>Small island developing States</v>
      </c>
      <c r="B222" s="5">
        <f>'Water Data'!B219</f>
        <v>2017</v>
      </c>
      <c r="C222" s="50">
        <f>'Water Data'!C219</f>
        <v>17751.838</v>
      </c>
      <c r="D222" s="8">
        <f>IF(ISNUMBER('Water Data'!D219),'Water Data'!D219,"-")</f>
        <v>54.152870178222656</v>
      </c>
      <c r="E222" s="8">
        <f>IF(ISNUMBER('Water Data'!E219),'Water Data'!E219,"-")</f>
        <v>20.860881805419922</v>
      </c>
      <c r="F222" s="8">
        <f>IF(ISNUMBER('Water Data'!F219),'Water Data'!F219,"-")</f>
        <v>39.776687622070313</v>
      </c>
      <c r="G222" s="8">
        <f>IF(ISNUMBER('Water Data'!G219),'Water Data'!G219,"-")</f>
        <v>39.362453460693359</v>
      </c>
      <c r="H222" s="36">
        <f>IF(ISNUMBER('Water Data'!H219),IF('Water Data'!H219=-999,"NA",IF('Water Data'!H219&lt;1, "&lt;1", IF('Water Data'!H219&gt;99, "&gt;99", 'Water Data'!H219))),"-")</f>
        <v>71.721511840820313</v>
      </c>
      <c r="I222" s="36" t="str">
        <f>IF(ISNUMBER('Water Data'!I219),IF('Water Data'!I219=-999,"NA",IF('Water Data'!I219&lt;1, "&lt;1", IF('Water Data'!I219&gt;99, "&gt;99", 'Water Data'!I219))),"-")</f>
        <v>&lt;1</v>
      </c>
      <c r="J222" s="36">
        <f>IF(ISNUMBER('Water Data'!J219),IF('Water Data'!J219=-999,"NA",IF('Water Data'!J219&lt;1, "&lt;1", IF('Water Data'!J219&gt;99, "&gt;99", 'Water Data'!J219))),"-")</f>
        <v>27.870630264282227</v>
      </c>
      <c r="K222" s="36" t="str">
        <f>IF(ISNUMBER('Water Data'!K219),IF('Water Data'!K219=-999,"NA",IF('Water Data'!K219&lt;1, "&lt;1", IF('Water Data'!K219&gt;99, "&gt;99", 'Water Data'!K219))),"-")</f>
        <v>-</v>
      </c>
      <c r="L222" s="36" t="str">
        <f>IF(ISNUMBER('Water Data'!L219),IF('Water Data'!L219=-999,"NA",IF('Water Data'!L219&lt;1, "&lt;1", IF('Water Data'!L219&gt;99, "&gt;99", 'Water Data'!L219))),"-")</f>
        <v>-</v>
      </c>
      <c r="M222" s="36">
        <f>IF(ISNUMBER('Water Data'!M219),IF('Water Data'!M219=-999,"NA",IF('Water Data'!M219&lt;1, "&lt;1", IF('Water Data'!M219&gt;99, "&gt;99", 'Water Data'!M219))),"-")</f>
        <v>5.5432796478271484</v>
      </c>
      <c r="N222" s="36" t="str">
        <f>IF(ISNUMBER('Water Data'!N219),IF('Water Data'!N219=-999,"NA",IF('Water Data'!N219&lt;1, "&lt;1", IF('Water Data'!N219&gt;99, "&gt;99", 'Water Data'!N219))),"-")</f>
        <v>-</v>
      </c>
      <c r="O222" s="36" t="str">
        <f>IF(ISNUMBER('Water Data'!O219),IF('Water Data'!O219=-999,"NA",IF('Water Data'!O219&lt;1, "&lt;1", IF('Water Data'!O219&gt;99, "&gt;99", 'Water Data'!O219))),"-")</f>
        <v>-</v>
      </c>
      <c r="P222" s="36" t="str">
        <f>IF(ISNUMBER('Water Data'!P219),IF('Water Data'!P219=-999,"NA",IF('Water Data'!P219&lt;1, "&lt;1", IF('Water Data'!P219&gt;99, "&gt;99", 'Water Data'!P219))),"-")</f>
        <v>-</v>
      </c>
      <c r="Q222" s="36" t="str">
        <f>IF(ISNUMBER('Water Data'!Q219),IF('Water Data'!Q219=-999,"NA",IF('Water Data'!Q219&lt;1, "&lt;1", IF('Water Data'!Q219&gt;99, "&gt;99", 'Water Data'!Q219))),"-")</f>
        <v>-</v>
      </c>
      <c r="R222" s="36" t="str">
        <f>IF(ISNUMBER('Water Data'!R219),IF('Water Data'!R219=-999,"NA",IF('Water Data'!R219&lt;1, "&lt;1", IF('Water Data'!R219&gt;99, "&gt;99", 'Water Data'!R219))),"-")</f>
        <v>-</v>
      </c>
      <c r="S222" s="36" t="str">
        <f>IF(ISNUMBER('Water Data'!S219),IF('Water Data'!S219=-999,"NA",IF('Water Data'!S219&lt;1, "&lt;1", IF('Water Data'!S219&gt;99, "&gt;99", 'Water Data'!S219))),"-")</f>
        <v>-</v>
      </c>
      <c r="T222" s="36">
        <f>IF(ISNUMBER('Water Data'!T219),IF('Water Data'!T219=-999,"NA",IF('Water Data'!T219&lt;1, "&lt;1", IF('Water Data'!T219&gt;99, "&gt;99", 'Water Data'!T219))),"-")</f>
        <v>70.962486267089844</v>
      </c>
      <c r="U222" s="36" t="str">
        <f>IF(ISNUMBER('Water Data'!U219),IF('Water Data'!U219=-999,"NA",IF('Water Data'!U219&lt;1, "&lt;1", IF('Water Data'!U219&gt;99, "&gt;99", 'Water Data'!U219))),"-")</f>
        <v>&lt;1</v>
      </c>
      <c r="V222" s="36">
        <f>IF(ISNUMBER('Water Data'!V219),IF('Water Data'!V219=-999,"NA",IF('Water Data'!V219&lt;1, "&lt;1", IF('Water Data'!V219&gt;99, "&gt;99", 'Water Data'!V219))),"-")</f>
        <v>29.037519454956055</v>
      </c>
      <c r="W222" s="36">
        <f>IF(ISNUMBER('Water Data'!W219),IF('Water Data'!W219=-999,"NA",IF('Water Data'!W219&lt;1, "&lt;1", IF('Water Data'!W219&gt;99, "&gt;99", 'Water Data'!W219))),"-")</f>
        <v>81.141700744628906</v>
      </c>
      <c r="X222" s="36">
        <f>IF(ISNUMBER('Water Data'!X219),IF('Water Data'!X219=-999,"NA",IF('Water Data'!X219&lt;1, "&lt;1", IF('Water Data'!X219&gt;99, "&gt;99", 'Water Data'!X219))),"-")</f>
        <v>7.8162002563476563</v>
      </c>
      <c r="Y222" s="36">
        <f>IF(ISNUMBER('Water Data'!Y219),IF('Water Data'!Y219=-999,"NA",IF('Water Data'!Y219&lt;1, "&lt;1", IF('Water Data'!Y219&gt;99, "&gt;99", 'Water Data'!Y219))),"-")</f>
        <v>11.042097091674805</v>
      </c>
      <c r="Z222" s="5"/>
    </row>
    <row r="223" spans="1:26" hidden="1" x14ac:dyDescent="0.2">
      <c r="A223" s="37" t="str">
        <f>'Water Data'!A220</f>
        <v>Small island developing States</v>
      </c>
      <c r="B223" s="5">
        <f>'Water Data'!B220</f>
        <v>2018</v>
      </c>
      <c r="C223" s="50">
        <f>'Water Data'!C220</f>
        <v>17769.846000000001</v>
      </c>
      <c r="D223" s="8">
        <f>IF(ISNUMBER('Water Data'!D220),'Water Data'!D220,"-")</f>
        <v>54.363452911376953</v>
      </c>
      <c r="E223" s="8">
        <f>IF(ISNUMBER('Water Data'!E220),'Water Data'!E220,"-")</f>
        <v>20.888227462768555</v>
      </c>
      <c r="F223" s="8">
        <f>IF(ISNUMBER('Water Data'!F220),'Water Data'!F220,"-")</f>
        <v>39.808567047119141</v>
      </c>
      <c r="G223" s="8">
        <f>IF(ISNUMBER('Water Data'!G220),'Water Data'!G220,"-")</f>
        <v>39.303211212158203</v>
      </c>
      <c r="H223" s="36">
        <f>IF(ISNUMBER('Water Data'!H220),IF('Water Data'!H220=-999,"NA",IF('Water Data'!H220&lt;1, "&lt;1", IF('Water Data'!H220&gt;99, "&gt;99", 'Water Data'!H220))),"-")</f>
        <v>71.628585815429688</v>
      </c>
      <c r="I223" s="36" t="str">
        <f>IF(ISNUMBER('Water Data'!I220),IF('Water Data'!I220=-999,"NA",IF('Water Data'!I220&lt;1, "&lt;1", IF('Water Data'!I220&gt;99, "&gt;99", 'Water Data'!I220))),"-")</f>
        <v>&lt;1</v>
      </c>
      <c r="J223" s="36">
        <f>IF(ISNUMBER('Water Data'!J220),IF('Water Data'!J220=-999,"NA",IF('Water Data'!J220&lt;1, "&lt;1", IF('Water Data'!J220&gt;99, "&gt;99", 'Water Data'!J220))),"-")</f>
        <v>27.949216842651367</v>
      </c>
      <c r="K223" s="36" t="str">
        <f>IF(ISNUMBER('Water Data'!K220),IF('Water Data'!K220=-999,"NA",IF('Water Data'!K220&lt;1, "&lt;1", IF('Water Data'!K220&gt;99, "&gt;99", 'Water Data'!K220))),"-")</f>
        <v>-</v>
      </c>
      <c r="L223" s="36" t="str">
        <f>IF(ISNUMBER('Water Data'!L220),IF('Water Data'!L220=-999,"NA",IF('Water Data'!L220&lt;1, "&lt;1", IF('Water Data'!L220&gt;99, "&gt;99", 'Water Data'!L220))),"-")</f>
        <v>-</v>
      </c>
      <c r="M223" s="36">
        <f>IF(ISNUMBER('Water Data'!M220),IF('Water Data'!M220=-999,"NA",IF('Water Data'!M220&lt;1, "&lt;1", IF('Water Data'!M220&gt;99, "&gt;99", 'Water Data'!M220))),"-")</f>
        <v>5.5718216896057129</v>
      </c>
      <c r="N223" s="36" t="str">
        <f>IF(ISNUMBER('Water Data'!N220),IF('Water Data'!N220=-999,"NA",IF('Water Data'!N220&lt;1, "&lt;1", IF('Water Data'!N220&gt;99, "&gt;99", 'Water Data'!N220))),"-")</f>
        <v>-</v>
      </c>
      <c r="O223" s="36" t="str">
        <f>IF(ISNUMBER('Water Data'!O220),IF('Water Data'!O220=-999,"NA",IF('Water Data'!O220&lt;1, "&lt;1", IF('Water Data'!O220&gt;99, "&gt;99", 'Water Data'!O220))),"-")</f>
        <v>-</v>
      </c>
      <c r="P223" s="36" t="str">
        <f>IF(ISNUMBER('Water Data'!P220),IF('Water Data'!P220=-999,"NA",IF('Water Data'!P220&lt;1, "&lt;1", IF('Water Data'!P220&gt;99, "&gt;99", 'Water Data'!P220))),"-")</f>
        <v>-</v>
      </c>
      <c r="Q223" s="36" t="str">
        <f>IF(ISNUMBER('Water Data'!Q220),IF('Water Data'!Q220=-999,"NA",IF('Water Data'!Q220&lt;1, "&lt;1", IF('Water Data'!Q220&gt;99, "&gt;99", 'Water Data'!Q220))),"-")</f>
        <v>-</v>
      </c>
      <c r="R223" s="36" t="str">
        <f>IF(ISNUMBER('Water Data'!R220),IF('Water Data'!R220=-999,"NA",IF('Water Data'!R220&lt;1, "&lt;1", IF('Water Data'!R220&gt;99, "&gt;99", 'Water Data'!R220))),"-")</f>
        <v>-</v>
      </c>
      <c r="S223" s="36" t="str">
        <f>IF(ISNUMBER('Water Data'!S220),IF('Water Data'!S220=-999,"NA",IF('Water Data'!S220&lt;1, "&lt;1", IF('Water Data'!S220&gt;99, "&gt;99", 'Water Data'!S220))),"-")</f>
        <v>-</v>
      </c>
      <c r="T223" s="36">
        <f>IF(ISNUMBER('Water Data'!T220),IF('Water Data'!T220=-999,"NA",IF('Water Data'!T220&lt;1, "&lt;1", IF('Water Data'!T220&gt;99, "&gt;99", 'Water Data'!T220))),"-")</f>
        <v>70.921478271484375</v>
      </c>
      <c r="U223" s="36" t="str">
        <f>IF(ISNUMBER('Water Data'!U220),IF('Water Data'!U220=-999,"NA",IF('Water Data'!U220&lt;1, "&lt;1", IF('Water Data'!U220&gt;99, "&gt;99", 'Water Data'!U220))),"-")</f>
        <v>&lt;1</v>
      </c>
      <c r="V223" s="36">
        <f>IF(ISNUMBER('Water Data'!V220),IF('Water Data'!V220=-999,"NA",IF('Water Data'!V220&lt;1, "&lt;1", IF('Water Data'!V220&gt;99, "&gt;99", 'Water Data'!V220))),"-")</f>
        <v>29.078517913818359</v>
      </c>
      <c r="W223" s="36">
        <f>IF(ISNUMBER('Water Data'!W220),IF('Water Data'!W220=-999,"NA",IF('Water Data'!W220&lt;1, "&lt;1", IF('Water Data'!W220&gt;99, "&gt;99", 'Water Data'!W220))),"-")</f>
        <v>80.826698303222656</v>
      </c>
      <c r="X223" s="36">
        <f>IF(ISNUMBER('Water Data'!X220),IF('Water Data'!X220=-999,"NA",IF('Water Data'!X220&lt;1, "&lt;1", IF('Water Data'!X220&gt;99, "&gt;99", 'Water Data'!X220))),"-")</f>
        <v>7.950592041015625</v>
      </c>
      <c r="Y223" s="36">
        <f>IF(ISNUMBER('Water Data'!Y220),IF('Water Data'!Y220=-999,"NA",IF('Water Data'!Y220&lt;1, "&lt;1", IF('Water Data'!Y220&gt;99, "&gt;99", 'Water Data'!Y220))),"-")</f>
        <v>11.222712516784668</v>
      </c>
      <c r="Z223" s="5"/>
    </row>
    <row r="224" spans="1:26" x14ac:dyDescent="0.2">
      <c r="A224" s="37" t="str">
        <f>'Water Data'!A221</f>
        <v>Small island developing States</v>
      </c>
      <c r="B224" s="5">
        <f>'Water Data'!B221</f>
        <v>2019</v>
      </c>
      <c r="C224" s="50">
        <f>'Water Data'!C221</f>
        <v>18015.177</v>
      </c>
      <c r="D224" s="8">
        <f>IF(ISNUMBER('Water Data'!D221),'Water Data'!D221,"-")</f>
        <v>53.987770080566406</v>
      </c>
      <c r="E224" s="8">
        <f>IF(ISNUMBER('Water Data'!E221),'Water Data'!E221,"-")</f>
        <v>20.714372634887695</v>
      </c>
      <c r="F224" s="8">
        <f>IF(ISNUMBER('Water Data'!F221),'Water Data'!F221,"-")</f>
        <v>40.518959045410156</v>
      </c>
      <c r="G224" s="8">
        <f>IF(ISNUMBER('Water Data'!G221),'Water Data'!G221,"-")</f>
        <v>38.76666259765625</v>
      </c>
      <c r="H224" s="36">
        <f>IF(ISNUMBER('Water Data'!H221),IF('Water Data'!H221=-999,"NA",IF('Water Data'!H221&lt;1, "&lt;1", IF('Water Data'!H221&gt;99, "&gt;99", 'Water Data'!H221))),"-")</f>
        <v>70.575599670410156</v>
      </c>
      <c r="I224" s="36" t="str">
        <f>IF(ISNUMBER('Water Data'!I221),IF('Water Data'!I221=-999,"NA",IF('Water Data'!I221&lt;1, "&lt;1", IF('Water Data'!I221&gt;99, "&gt;99", 'Water Data'!I221))),"-")</f>
        <v>&lt;1</v>
      </c>
      <c r="J224" s="36">
        <f>IF(ISNUMBER('Water Data'!J221),IF('Water Data'!J221=-999,"NA",IF('Water Data'!J221&lt;1, "&lt;1", IF('Water Data'!J221&gt;99, "&gt;99", 'Water Data'!J221))),"-")</f>
        <v>28.456672668457031</v>
      </c>
      <c r="K224" s="36" t="str">
        <f>IF(ISNUMBER('Water Data'!K221),IF('Water Data'!K221=-999,"NA",IF('Water Data'!K221&lt;1, "&lt;1", IF('Water Data'!K221&gt;99, "&gt;99", 'Water Data'!K221))),"-")</f>
        <v>-</v>
      </c>
      <c r="L224" s="36" t="str">
        <f>IF(ISNUMBER('Water Data'!L221),IF('Water Data'!L221=-999,"NA",IF('Water Data'!L221&lt;1, "&lt;1", IF('Water Data'!L221&gt;99, "&gt;99", 'Water Data'!L221))),"-")</f>
        <v>-</v>
      </c>
      <c r="M224" s="36">
        <f>IF(ISNUMBER('Water Data'!M221),IF('Water Data'!M221=-999,"NA",IF('Water Data'!M221&lt;1, "&lt;1", IF('Water Data'!M221&gt;99, "&gt;99", 'Water Data'!M221))),"-")</f>
        <v>5.6324434280395508</v>
      </c>
      <c r="N224" s="36" t="str">
        <f>IF(ISNUMBER('Water Data'!N221),IF('Water Data'!N221=-999,"NA",IF('Water Data'!N221&lt;1, "&lt;1", IF('Water Data'!N221&gt;99, "&gt;99", 'Water Data'!N221))),"-")</f>
        <v>-</v>
      </c>
      <c r="O224" s="36" t="str">
        <f>IF(ISNUMBER('Water Data'!O221),IF('Water Data'!O221=-999,"NA",IF('Water Data'!O221&lt;1, "&lt;1", IF('Water Data'!O221&gt;99, "&gt;99", 'Water Data'!O221))),"-")</f>
        <v>-</v>
      </c>
      <c r="P224" s="36" t="str">
        <f>IF(ISNUMBER('Water Data'!P221),IF('Water Data'!P221=-999,"NA",IF('Water Data'!P221&lt;1, "&lt;1", IF('Water Data'!P221&gt;99, "&gt;99", 'Water Data'!P221))),"-")</f>
        <v>-</v>
      </c>
      <c r="Q224" s="36" t="str">
        <f>IF(ISNUMBER('Water Data'!Q221),IF('Water Data'!Q221=-999,"NA",IF('Water Data'!Q221&lt;1, "&lt;1", IF('Water Data'!Q221&gt;99, "&gt;99", 'Water Data'!Q221))),"-")</f>
        <v>-</v>
      </c>
      <c r="R224" s="36" t="str">
        <f>IF(ISNUMBER('Water Data'!R221),IF('Water Data'!R221=-999,"NA",IF('Water Data'!R221&lt;1, "&lt;1", IF('Water Data'!R221&gt;99, "&gt;99", 'Water Data'!R221))),"-")</f>
        <v>-</v>
      </c>
      <c r="S224" s="36" t="str">
        <f>IF(ISNUMBER('Water Data'!S221),IF('Water Data'!S221=-999,"NA",IF('Water Data'!S221&lt;1, "&lt;1", IF('Water Data'!S221&gt;99, "&gt;99", 'Water Data'!S221))),"-")</f>
        <v>-</v>
      </c>
      <c r="T224" s="36">
        <f>IF(ISNUMBER('Water Data'!T221),IF('Water Data'!T221=-999,"NA",IF('Water Data'!T221&lt;1, "&lt;1", IF('Water Data'!T221&gt;99, "&gt;99", 'Water Data'!T221))),"-")</f>
        <v>69.893257141113281</v>
      </c>
      <c r="U224" s="36" t="str">
        <f>IF(ISNUMBER('Water Data'!U221),IF('Water Data'!U221=-999,"NA",IF('Water Data'!U221&lt;1, "&lt;1", IF('Water Data'!U221&gt;99, "&gt;99", 'Water Data'!U221))),"-")</f>
        <v>&lt;1</v>
      </c>
      <c r="V224" s="36">
        <f>IF(ISNUMBER('Water Data'!V221),IF('Water Data'!V221=-999,"NA",IF('Water Data'!V221&lt;1, "&lt;1", IF('Water Data'!V221&gt;99, "&gt;99", 'Water Data'!V221))),"-")</f>
        <v>30.106740951538086</v>
      </c>
      <c r="W224" s="36">
        <f>IF(ISNUMBER('Water Data'!W221),IF('Water Data'!W221=-999,"NA",IF('Water Data'!W221&lt;1, "&lt;1", IF('Water Data'!W221&gt;99, "&gt;99", 'Water Data'!W221))),"-")</f>
        <v>80.515739440917969</v>
      </c>
      <c r="X224" s="36">
        <f>IF(ISNUMBER('Water Data'!X221),IF('Water Data'!X221=-999,"NA",IF('Water Data'!X221&lt;1, "&lt;1", IF('Water Data'!X221&gt;99, "&gt;99", 'Water Data'!X221))),"-")</f>
        <v>8.1726913452148438</v>
      </c>
      <c r="Y224" s="36">
        <f>IF(ISNUMBER('Water Data'!Y221),IF('Water Data'!Y221=-999,"NA",IF('Water Data'!Y221&lt;1, "&lt;1", IF('Water Data'!Y221&gt;99, "&gt;99", 'Water Data'!Y221))),"-")</f>
        <v>11.31157112121582</v>
      </c>
      <c r="Z224" s="5"/>
    </row>
    <row r="225" spans="1:26" s="2" customFormat="1" ht="24.95" customHeight="1" x14ac:dyDescent="0.2">
      <c r="A225" s="38"/>
      <c r="B225" s="5"/>
      <c r="C225" s="50"/>
      <c r="D225" s="8"/>
      <c r="E225" s="8"/>
      <c r="F225" s="8"/>
      <c r="G225" s="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7"/>
    </row>
    <row r="226" spans="1:26" hidden="1" x14ac:dyDescent="0.2">
      <c r="A226" s="6" t="s">
        <v>19</v>
      </c>
      <c r="B226" s="5">
        <f>'Water Data'!B222</f>
        <v>2000</v>
      </c>
      <c r="C226" s="50">
        <f>'Water Data'!C222</f>
        <v>1754682.6969999999</v>
      </c>
      <c r="D226" s="8">
        <f>IF(ISNUMBER('Water Data'!D222),'Water Data'!D222,"-")</f>
        <v>43.916763305664063</v>
      </c>
      <c r="E226" s="8">
        <f>IF(ISNUMBER('Water Data'!E222),'Water Data'!E222,"-")</f>
        <v>18.460683822631836</v>
      </c>
      <c r="F226" s="8">
        <f>IF(ISNUMBER('Water Data'!F222),'Water Data'!F222,"-")</f>
        <v>38.185958862304688</v>
      </c>
      <c r="G226" s="8">
        <f>IF(ISNUMBER('Water Data'!G222),'Water Data'!G222,"-")</f>
        <v>43.353359222412109</v>
      </c>
      <c r="H226" s="36" t="str">
        <f>IF(ISNUMBER('Water Data'!H222),IF('Water Data'!H222=-999,"NA",IF('Water Data'!H222&lt;1, "&lt;1", IF('Water Data'!H222&gt;99, "&gt;99", 'Water Data'!H222))),"-")</f>
        <v>-</v>
      </c>
      <c r="I226" s="36" t="str">
        <f>IF(ISNUMBER('Water Data'!I222),IF('Water Data'!I222=-999,"NA",IF('Water Data'!I222&lt;1, "&lt;1", IF('Water Data'!I222&gt;99, "&gt;99", 'Water Data'!I222))),"-")</f>
        <v>-</v>
      </c>
      <c r="J226" s="36">
        <f>IF(ISNUMBER('Water Data'!J222),IF('Water Data'!J222=-999,"NA",IF('Water Data'!J222&lt;1, "&lt;1", IF('Water Data'!J222&gt;99, "&gt;99", 'Water Data'!J222))),"-")</f>
        <v>14.251530647277832</v>
      </c>
      <c r="K226" s="36" t="str">
        <f>IF(ISNUMBER('Water Data'!K222),IF('Water Data'!K222=-999,"NA",IF('Water Data'!K222&lt;1, "&lt;1", IF('Water Data'!K222&gt;99, "&gt;99", 'Water Data'!K222))),"-")</f>
        <v>-</v>
      </c>
      <c r="L226" s="36" t="str">
        <f>IF(ISNUMBER('Water Data'!L222),IF('Water Data'!L222=-999,"NA",IF('Water Data'!L222&lt;1, "&lt;1", IF('Water Data'!L222&gt;99, "&gt;99", 'Water Data'!L222))),"-")</f>
        <v>-</v>
      </c>
      <c r="M226" s="36">
        <f>IF(ISNUMBER('Water Data'!M222),IF('Water Data'!M222=-999,"NA",IF('Water Data'!M222&lt;1, "&lt;1", IF('Water Data'!M222&gt;99, "&gt;99", 'Water Data'!M222))),"-")</f>
        <v>7.06915283203125</v>
      </c>
      <c r="N226" s="36" t="str">
        <f>IF(ISNUMBER('Water Data'!N222),IF('Water Data'!N222=-999,"NA",IF('Water Data'!N222&lt;1, "&lt;1", IF('Water Data'!N222&gt;99, "&gt;99", 'Water Data'!N222))),"-")</f>
        <v>-</v>
      </c>
      <c r="O226" s="36" t="str">
        <f>IF(ISNUMBER('Water Data'!O222),IF('Water Data'!O222=-999,"NA",IF('Water Data'!O222&lt;1, "&lt;1", IF('Water Data'!O222&gt;99, "&gt;99", 'Water Data'!O222))),"-")</f>
        <v>-</v>
      </c>
      <c r="P226" s="36">
        <f>IF(ISNUMBER('Water Data'!P222),IF('Water Data'!P222=-999,"NA",IF('Water Data'!P222&lt;1, "&lt;1", IF('Water Data'!P222&gt;99, "&gt;99", 'Water Data'!P222))),"-")</f>
        <v>26.329021453857422</v>
      </c>
      <c r="Q226" s="36" t="str">
        <f>IF(ISNUMBER('Water Data'!Q222),IF('Water Data'!Q222=-999,"NA",IF('Water Data'!Q222&lt;1, "&lt;1", IF('Water Data'!Q222&gt;99, "&gt;99", 'Water Data'!Q222))),"-")</f>
        <v>-</v>
      </c>
      <c r="R226" s="36" t="str">
        <f>IF(ISNUMBER('Water Data'!R222),IF('Water Data'!R222=-999,"NA",IF('Water Data'!R222&lt;1, "&lt;1", IF('Water Data'!R222&gt;99, "&gt;99", 'Water Data'!R222))),"-")</f>
        <v>-</v>
      </c>
      <c r="S226" s="36" t="str">
        <f>IF(ISNUMBER('Water Data'!S222),IF('Water Data'!S222=-999,"NA",IF('Water Data'!S222&lt;1, "&lt;1", IF('Water Data'!S222&gt;99, "&gt;99", 'Water Data'!S222))),"-")</f>
        <v>-</v>
      </c>
      <c r="T226" s="36" t="str">
        <f>IF(ISNUMBER('Water Data'!T222),IF('Water Data'!T222=-999,"NA",IF('Water Data'!T222&lt;1, "&lt;1", IF('Water Data'!T222&gt;99, "&gt;99", 'Water Data'!T222))),"-")</f>
        <v>-</v>
      </c>
      <c r="U226" s="36" t="str">
        <f>IF(ISNUMBER('Water Data'!U222),IF('Water Data'!U222=-999,"NA",IF('Water Data'!U222&lt;1, "&lt;1", IF('Water Data'!U222&gt;99, "&gt;99", 'Water Data'!U222))),"-")</f>
        <v>-</v>
      </c>
      <c r="V226" s="36">
        <f>IF(ISNUMBER('Water Data'!V222),IF('Water Data'!V222=-999,"NA",IF('Water Data'!V222&lt;1, "&lt;1", IF('Water Data'!V222&gt;99, "&gt;99", 'Water Data'!V222))),"-")</f>
        <v>16.242870330810547</v>
      </c>
      <c r="W226" s="36" t="str">
        <f>IF(ISNUMBER('Water Data'!W222),IF('Water Data'!W222=-999,"NA",IF('Water Data'!W222&lt;1, "&lt;1", IF('Water Data'!W222&gt;99, "&gt;99", 'Water Data'!W222))),"-")</f>
        <v>-</v>
      </c>
      <c r="X226" s="36" t="str">
        <f>IF(ISNUMBER('Water Data'!X222),IF('Water Data'!X222=-999,"NA",IF('Water Data'!X222&lt;1, "&lt;1", IF('Water Data'!X222&gt;99, "&gt;99", 'Water Data'!X222))),"-")</f>
        <v>-</v>
      </c>
      <c r="Y226" s="36">
        <f>IF(ISNUMBER('Water Data'!Y222),IF('Water Data'!Y222=-999,"NA",IF('Water Data'!Y222&lt;1, "&lt;1", IF('Water Data'!Y222&gt;99, "&gt;99", 'Water Data'!Y222))),"-")</f>
        <v>7.0704898834228516</v>
      </c>
      <c r="Z226" s="5"/>
    </row>
    <row r="227" spans="1:26" hidden="1" x14ac:dyDescent="0.2">
      <c r="A227" s="6" t="s">
        <v>19</v>
      </c>
      <c r="B227" s="5">
        <f>'Water Data'!B223</f>
        <v>2001</v>
      </c>
      <c r="C227" s="50">
        <f>'Water Data'!C223</f>
        <v>1759036.5160000001</v>
      </c>
      <c r="D227" s="8">
        <f>IF(ISNUMBER('Water Data'!D223),'Water Data'!D223,"-")</f>
        <v>44.279491424560547</v>
      </c>
      <c r="E227" s="8">
        <f>IF(ISNUMBER('Water Data'!E223),'Water Data'!E223,"-")</f>
        <v>18.252447128295898</v>
      </c>
      <c r="F227" s="8">
        <f>IF(ISNUMBER('Water Data'!F223),'Water Data'!F223,"-")</f>
        <v>37.635780334472656</v>
      </c>
      <c r="G227" s="8">
        <f>IF(ISNUMBER('Water Data'!G223),'Water Data'!G223,"-")</f>
        <v>44.111774444580078</v>
      </c>
      <c r="H227" s="36" t="str">
        <f>IF(ISNUMBER('Water Data'!H223),IF('Water Data'!H223=-999,"NA",IF('Water Data'!H223&lt;1, "&lt;1", IF('Water Data'!H223&gt;99, "&gt;99", 'Water Data'!H223))),"-")</f>
        <v>-</v>
      </c>
      <c r="I227" s="36" t="str">
        <f>IF(ISNUMBER('Water Data'!I223),IF('Water Data'!I223=-999,"NA",IF('Water Data'!I223&lt;1, "&lt;1", IF('Water Data'!I223&gt;99, "&gt;99", 'Water Data'!I223))),"-")</f>
        <v>-</v>
      </c>
      <c r="J227" s="36">
        <f>IF(ISNUMBER('Water Data'!J223),IF('Water Data'!J223=-999,"NA",IF('Water Data'!J223&lt;1, "&lt;1", IF('Water Data'!J223&gt;99, "&gt;99", 'Water Data'!J223))),"-")</f>
        <v>18.668787002563477</v>
      </c>
      <c r="K227" s="36" t="str">
        <f>IF(ISNUMBER('Water Data'!K223),IF('Water Data'!K223=-999,"NA",IF('Water Data'!K223&lt;1, "&lt;1", IF('Water Data'!K223&gt;99, "&gt;99", 'Water Data'!K223))),"-")</f>
        <v>-</v>
      </c>
      <c r="L227" s="36" t="str">
        <f>IF(ISNUMBER('Water Data'!L223),IF('Water Data'!L223=-999,"NA",IF('Water Data'!L223&lt;1, "&lt;1", IF('Water Data'!L223&gt;99, "&gt;99", 'Water Data'!L223))),"-")</f>
        <v>-</v>
      </c>
      <c r="M227" s="36">
        <f>IF(ISNUMBER('Water Data'!M223),IF('Water Data'!M223=-999,"NA",IF('Water Data'!M223&lt;1, "&lt;1", IF('Water Data'!M223&gt;99, "&gt;99", 'Water Data'!M223))),"-")</f>
        <v>7.5704641342163086</v>
      </c>
      <c r="N227" s="36" t="str">
        <f>IF(ISNUMBER('Water Data'!N223),IF('Water Data'!N223=-999,"NA",IF('Water Data'!N223&lt;1, "&lt;1", IF('Water Data'!N223&gt;99, "&gt;99", 'Water Data'!N223))),"-")</f>
        <v>-</v>
      </c>
      <c r="O227" s="36" t="str">
        <f>IF(ISNUMBER('Water Data'!O223),IF('Water Data'!O223=-999,"NA",IF('Water Data'!O223&lt;1, "&lt;1", IF('Water Data'!O223&gt;99, "&gt;99", 'Water Data'!O223))),"-")</f>
        <v>-</v>
      </c>
      <c r="P227" s="36">
        <f>IF(ISNUMBER('Water Data'!P223),IF('Water Data'!P223=-999,"NA",IF('Water Data'!P223&lt;1, "&lt;1", IF('Water Data'!P223&gt;99, "&gt;99", 'Water Data'!P223))),"-")</f>
        <v>26.646306991577148</v>
      </c>
      <c r="Q227" s="36" t="str">
        <f>IF(ISNUMBER('Water Data'!Q223),IF('Water Data'!Q223=-999,"NA",IF('Water Data'!Q223&lt;1, "&lt;1", IF('Water Data'!Q223&gt;99, "&gt;99", 'Water Data'!Q223))),"-")</f>
        <v>-</v>
      </c>
      <c r="R227" s="36" t="str">
        <f>IF(ISNUMBER('Water Data'!R223),IF('Water Data'!R223=-999,"NA",IF('Water Data'!R223&lt;1, "&lt;1", IF('Water Data'!R223&gt;99, "&gt;99", 'Water Data'!R223))),"-")</f>
        <v>-</v>
      </c>
      <c r="S227" s="36" t="str">
        <f>IF(ISNUMBER('Water Data'!S223),IF('Water Data'!S223=-999,"NA",IF('Water Data'!S223&lt;1, "&lt;1", IF('Water Data'!S223&gt;99, "&gt;99", 'Water Data'!S223))),"-")</f>
        <v>-</v>
      </c>
      <c r="T227" s="36" t="str">
        <f>IF(ISNUMBER('Water Data'!T223),IF('Water Data'!T223=-999,"NA",IF('Water Data'!T223&lt;1, "&lt;1", IF('Water Data'!T223&gt;99, "&gt;99", 'Water Data'!T223))),"-")</f>
        <v>-</v>
      </c>
      <c r="U227" s="36" t="str">
        <f>IF(ISNUMBER('Water Data'!U223),IF('Water Data'!U223=-999,"NA",IF('Water Data'!U223&lt;1, "&lt;1", IF('Water Data'!U223&gt;99, "&gt;99", 'Water Data'!U223))),"-")</f>
        <v>-</v>
      </c>
      <c r="V227" s="36">
        <f>IF(ISNUMBER('Water Data'!V223),IF('Water Data'!V223=-999,"NA",IF('Water Data'!V223&lt;1, "&lt;1", IF('Water Data'!V223&gt;99, "&gt;99", 'Water Data'!V223))),"-")</f>
        <v>19.837869644165039</v>
      </c>
      <c r="W227" s="36" t="str">
        <f>IF(ISNUMBER('Water Data'!W223),IF('Water Data'!W223=-999,"NA",IF('Water Data'!W223&lt;1, "&lt;1", IF('Water Data'!W223&gt;99, "&gt;99", 'Water Data'!W223))),"-")</f>
        <v>-</v>
      </c>
      <c r="X227" s="36" t="str">
        <f>IF(ISNUMBER('Water Data'!X223),IF('Water Data'!X223=-999,"NA",IF('Water Data'!X223&lt;1, "&lt;1", IF('Water Data'!X223&gt;99, "&gt;99", 'Water Data'!X223))),"-")</f>
        <v>-</v>
      </c>
      <c r="Y227" s="36">
        <f>IF(ISNUMBER('Water Data'!Y223),IF('Water Data'!Y223=-999,"NA",IF('Water Data'!Y223&lt;1, "&lt;1", IF('Water Data'!Y223&gt;99, "&gt;99", 'Water Data'!Y223))),"-")</f>
        <v>7.9580025672912598</v>
      </c>
      <c r="Z227" s="5"/>
    </row>
    <row r="228" spans="1:26" hidden="1" x14ac:dyDescent="0.2">
      <c r="A228" s="6" t="s">
        <v>19</v>
      </c>
      <c r="B228" s="5">
        <f>'Water Data'!B224</f>
        <v>2002</v>
      </c>
      <c r="C228" s="50">
        <f>'Water Data'!C224</f>
        <v>1765650.1950000001</v>
      </c>
      <c r="D228" s="8">
        <f>IF(ISNUMBER('Water Data'!D224),'Water Data'!D224,"-")</f>
        <v>44.720695495605469</v>
      </c>
      <c r="E228" s="8">
        <f>IF(ISNUMBER('Water Data'!E224),'Water Data'!E224,"-")</f>
        <v>18.26091194152832</v>
      </c>
      <c r="F228" s="8">
        <f>IF(ISNUMBER('Water Data'!F224),'Water Data'!F224,"-")</f>
        <v>37.128719329833984</v>
      </c>
      <c r="G228" s="8">
        <f>IF(ISNUMBER('Water Data'!G224),'Water Data'!G224,"-")</f>
        <v>44.610366821289063</v>
      </c>
      <c r="H228" s="36" t="str">
        <f>IF(ISNUMBER('Water Data'!H224),IF('Water Data'!H224=-999,"NA",IF('Water Data'!H224&lt;1, "&lt;1", IF('Water Data'!H224&gt;99, "&gt;99", 'Water Data'!H224))),"-")</f>
        <v>-</v>
      </c>
      <c r="I228" s="36" t="str">
        <f>IF(ISNUMBER('Water Data'!I224),IF('Water Data'!I224=-999,"NA",IF('Water Data'!I224&lt;1, "&lt;1", IF('Water Data'!I224&gt;99, "&gt;99", 'Water Data'!I224))),"-")</f>
        <v>-</v>
      </c>
      <c r="J228" s="36">
        <f>IF(ISNUMBER('Water Data'!J224),IF('Water Data'!J224=-999,"NA",IF('Water Data'!J224&lt;1, "&lt;1", IF('Water Data'!J224&gt;99, "&gt;99", 'Water Data'!J224))),"-")</f>
        <v>18.477149963378906</v>
      </c>
      <c r="K228" s="36" t="str">
        <f>IF(ISNUMBER('Water Data'!K224),IF('Water Data'!K224=-999,"NA",IF('Water Data'!K224&lt;1, "&lt;1", IF('Water Data'!K224&gt;99, "&gt;99", 'Water Data'!K224))),"-")</f>
        <v>-</v>
      </c>
      <c r="L228" s="36" t="str">
        <f>IF(ISNUMBER('Water Data'!L224),IF('Water Data'!L224=-999,"NA",IF('Water Data'!L224&lt;1, "&lt;1", IF('Water Data'!L224&gt;99, "&gt;99", 'Water Data'!L224))),"-")</f>
        <v>-</v>
      </c>
      <c r="M228" s="36">
        <f>IF(ISNUMBER('Water Data'!M224),IF('Water Data'!M224=-999,"NA",IF('Water Data'!M224&lt;1, "&lt;1", IF('Water Data'!M224&gt;99, "&gt;99", 'Water Data'!M224))),"-")</f>
        <v>7.6480598449707031</v>
      </c>
      <c r="N228" s="36" t="str">
        <f>IF(ISNUMBER('Water Data'!N224),IF('Water Data'!N224=-999,"NA",IF('Water Data'!N224&lt;1, "&lt;1", IF('Water Data'!N224&gt;99, "&gt;99", 'Water Data'!N224))),"-")</f>
        <v>-</v>
      </c>
      <c r="O228" s="36" t="str">
        <f>IF(ISNUMBER('Water Data'!O224),IF('Water Data'!O224=-999,"NA",IF('Water Data'!O224&lt;1, "&lt;1", IF('Water Data'!O224&gt;99, "&gt;99", 'Water Data'!O224))),"-")</f>
        <v>-</v>
      </c>
      <c r="P228" s="36">
        <f>IF(ISNUMBER('Water Data'!P224),IF('Water Data'!P224=-999,"NA",IF('Water Data'!P224&lt;1, "&lt;1", IF('Water Data'!P224&gt;99, "&gt;99", 'Water Data'!P224))),"-")</f>
        <v>26.974166870117188</v>
      </c>
      <c r="Q228" s="36" t="str">
        <f>IF(ISNUMBER('Water Data'!Q224),IF('Water Data'!Q224=-999,"NA",IF('Water Data'!Q224&lt;1, "&lt;1", IF('Water Data'!Q224&gt;99, "&gt;99", 'Water Data'!Q224))),"-")</f>
        <v>-</v>
      </c>
      <c r="R228" s="36" t="str">
        <f>IF(ISNUMBER('Water Data'!R224),IF('Water Data'!R224=-999,"NA",IF('Water Data'!R224&lt;1, "&lt;1", IF('Water Data'!R224&gt;99, "&gt;99", 'Water Data'!R224))),"-")</f>
        <v>-</v>
      </c>
      <c r="S228" s="36" t="str">
        <f>IF(ISNUMBER('Water Data'!S224),IF('Water Data'!S224=-999,"NA",IF('Water Data'!S224&lt;1, "&lt;1", IF('Water Data'!S224&gt;99, "&gt;99", 'Water Data'!S224))),"-")</f>
        <v>-</v>
      </c>
      <c r="T228" s="36" t="str">
        <f>IF(ISNUMBER('Water Data'!T224),IF('Water Data'!T224=-999,"NA",IF('Water Data'!T224&lt;1, "&lt;1", IF('Water Data'!T224&gt;99, "&gt;99", 'Water Data'!T224))),"-")</f>
        <v>-</v>
      </c>
      <c r="U228" s="36" t="str">
        <f>IF(ISNUMBER('Water Data'!U224),IF('Water Data'!U224=-999,"NA",IF('Water Data'!U224&lt;1, "&lt;1", IF('Water Data'!U224&gt;99, "&gt;99", 'Water Data'!U224))),"-")</f>
        <v>-</v>
      </c>
      <c r="V228" s="36">
        <f>IF(ISNUMBER('Water Data'!V224),IF('Water Data'!V224=-999,"NA",IF('Water Data'!V224&lt;1, "&lt;1", IF('Water Data'!V224&gt;99, "&gt;99", 'Water Data'!V224))),"-")</f>
        <v>17.780691146850586</v>
      </c>
      <c r="W228" s="36" t="str">
        <f>IF(ISNUMBER('Water Data'!W224),IF('Water Data'!W224=-999,"NA",IF('Water Data'!W224&lt;1, "&lt;1", IF('Water Data'!W224&gt;99, "&gt;99", 'Water Data'!W224))),"-")</f>
        <v>-</v>
      </c>
      <c r="X228" s="36" t="str">
        <f>IF(ISNUMBER('Water Data'!X224),IF('Water Data'!X224=-999,"NA",IF('Water Data'!X224&lt;1, "&lt;1", IF('Water Data'!X224&gt;99, "&gt;99", 'Water Data'!X224))),"-")</f>
        <v>-</v>
      </c>
      <c r="Y228" s="36">
        <f>IF(ISNUMBER('Water Data'!Y224),IF('Water Data'!Y224=-999,"NA",IF('Water Data'!Y224&lt;1, "&lt;1", IF('Water Data'!Y224&gt;99, "&gt;99", 'Water Data'!Y224))),"-")</f>
        <v>7.349280834197998</v>
      </c>
      <c r="Z228" s="5"/>
    </row>
    <row r="229" spans="1:26" hidden="1" x14ac:dyDescent="0.2">
      <c r="A229" s="6" t="s">
        <v>19</v>
      </c>
      <c r="B229" s="5">
        <f>'Water Data'!B225</f>
        <v>2003</v>
      </c>
      <c r="C229" s="50">
        <f>'Water Data'!C225</f>
        <v>1770993.632</v>
      </c>
      <c r="D229" s="8">
        <f>IF(ISNUMBER('Water Data'!D225),'Water Data'!D225,"-")</f>
        <v>45.168754577636719</v>
      </c>
      <c r="E229" s="8">
        <f>IF(ISNUMBER('Water Data'!E225),'Water Data'!E225,"-")</f>
        <v>18.285022735595703</v>
      </c>
      <c r="F229" s="8">
        <f>IF(ISNUMBER('Water Data'!F225),'Water Data'!F225,"-")</f>
        <v>36.736011505126953</v>
      </c>
      <c r="G229" s="8">
        <f>IF(ISNUMBER('Water Data'!G225),'Water Data'!G225,"-")</f>
        <v>44.978965759277344</v>
      </c>
      <c r="H229" s="36" t="str">
        <f>IF(ISNUMBER('Water Data'!H225),IF('Water Data'!H225=-999,"NA",IF('Water Data'!H225&lt;1, "&lt;1", IF('Water Data'!H225&gt;99, "&gt;99", 'Water Data'!H225))),"-")</f>
        <v>-</v>
      </c>
      <c r="I229" s="36" t="str">
        <f>IF(ISNUMBER('Water Data'!I225),IF('Water Data'!I225=-999,"NA",IF('Water Data'!I225&lt;1, "&lt;1", IF('Water Data'!I225&gt;99, "&gt;99", 'Water Data'!I225))),"-")</f>
        <v>-</v>
      </c>
      <c r="J229" s="36">
        <f>IF(ISNUMBER('Water Data'!J225),IF('Water Data'!J225=-999,"NA",IF('Water Data'!J225&lt;1, "&lt;1", IF('Water Data'!J225&gt;99, "&gt;99", 'Water Data'!J225))),"-")</f>
        <v>18.654184341430664</v>
      </c>
      <c r="K229" s="36" t="str">
        <f>IF(ISNUMBER('Water Data'!K225),IF('Water Data'!K225=-999,"NA",IF('Water Data'!K225&lt;1, "&lt;1", IF('Water Data'!K225&gt;99, "&gt;99", 'Water Data'!K225))),"-")</f>
        <v>-</v>
      </c>
      <c r="L229" s="36" t="str">
        <f>IF(ISNUMBER('Water Data'!L225),IF('Water Data'!L225=-999,"NA",IF('Water Data'!L225&lt;1, "&lt;1", IF('Water Data'!L225&gt;99, "&gt;99", 'Water Data'!L225))),"-")</f>
        <v>-</v>
      </c>
      <c r="M229" s="36">
        <f>IF(ISNUMBER('Water Data'!M225),IF('Water Data'!M225=-999,"NA",IF('Water Data'!M225&lt;1, "&lt;1", IF('Water Data'!M225&gt;99, "&gt;99", 'Water Data'!M225))),"-")</f>
        <v>7.4402318000793457</v>
      </c>
      <c r="N229" s="36" t="str">
        <f>IF(ISNUMBER('Water Data'!N225),IF('Water Data'!N225=-999,"NA",IF('Water Data'!N225&lt;1, "&lt;1", IF('Water Data'!N225&gt;99, "&gt;99", 'Water Data'!N225))),"-")</f>
        <v>-</v>
      </c>
      <c r="O229" s="36" t="str">
        <f>IF(ISNUMBER('Water Data'!O225),IF('Water Data'!O225=-999,"NA",IF('Water Data'!O225&lt;1, "&lt;1", IF('Water Data'!O225&gt;99, "&gt;99", 'Water Data'!O225))),"-")</f>
        <v>-</v>
      </c>
      <c r="P229" s="36">
        <f>IF(ISNUMBER('Water Data'!P225),IF('Water Data'!P225=-999,"NA",IF('Water Data'!P225&lt;1, "&lt;1", IF('Water Data'!P225&gt;99, "&gt;99", 'Water Data'!P225))),"-")</f>
        <v>26.002391815185547</v>
      </c>
      <c r="Q229" s="36" t="str">
        <f>IF(ISNUMBER('Water Data'!Q225),IF('Water Data'!Q225=-999,"NA",IF('Water Data'!Q225&lt;1, "&lt;1", IF('Water Data'!Q225&gt;99, "&gt;99", 'Water Data'!Q225))),"-")</f>
        <v>-</v>
      </c>
      <c r="R229" s="36" t="str">
        <f>IF(ISNUMBER('Water Data'!R225),IF('Water Data'!R225=-999,"NA",IF('Water Data'!R225&lt;1, "&lt;1", IF('Water Data'!R225&gt;99, "&gt;99", 'Water Data'!R225))),"-")</f>
        <v>-</v>
      </c>
      <c r="S229" s="36" t="str">
        <f>IF(ISNUMBER('Water Data'!S225),IF('Water Data'!S225=-999,"NA",IF('Water Data'!S225&lt;1, "&lt;1", IF('Water Data'!S225&gt;99, "&gt;99", 'Water Data'!S225))),"-")</f>
        <v>-</v>
      </c>
      <c r="T229" s="36" t="str">
        <f>IF(ISNUMBER('Water Data'!T225),IF('Water Data'!T225=-999,"NA",IF('Water Data'!T225&lt;1, "&lt;1", IF('Water Data'!T225&gt;99, "&gt;99", 'Water Data'!T225))),"-")</f>
        <v>-</v>
      </c>
      <c r="U229" s="36" t="str">
        <f>IF(ISNUMBER('Water Data'!U225),IF('Water Data'!U225=-999,"NA",IF('Water Data'!U225&lt;1, "&lt;1", IF('Water Data'!U225&gt;99, "&gt;99", 'Water Data'!U225))),"-")</f>
        <v>-</v>
      </c>
      <c r="V229" s="36">
        <f>IF(ISNUMBER('Water Data'!V225),IF('Water Data'!V225=-999,"NA",IF('Water Data'!V225&lt;1, "&lt;1", IF('Water Data'!V225&gt;99, "&gt;99", 'Water Data'!V225))),"-")</f>
        <v>18.768186569213867</v>
      </c>
      <c r="W229" s="36" t="str">
        <f>IF(ISNUMBER('Water Data'!W225),IF('Water Data'!W225=-999,"NA",IF('Water Data'!W225&lt;1, "&lt;1", IF('Water Data'!W225&gt;99, "&gt;99", 'Water Data'!W225))),"-")</f>
        <v>-</v>
      </c>
      <c r="X229" s="36" t="str">
        <f>IF(ISNUMBER('Water Data'!X225),IF('Water Data'!X225=-999,"NA",IF('Water Data'!X225&lt;1, "&lt;1", IF('Water Data'!X225&gt;99, "&gt;99", 'Water Data'!X225))),"-")</f>
        <v>-</v>
      </c>
      <c r="Y229" s="36">
        <f>IF(ISNUMBER('Water Data'!Y225),IF('Water Data'!Y225=-999,"NA",IF('Water Data'!Y225&lt;1, "&lt;1", IF('Water Data'!Y225&gt;99, "&gt;99", 'Water Data'!Y225))),"-")</f>
        <v>7.6437125205993652</v>
      </c>
      <c r="Z229" s="5"/>
    </row>
    <row r="230" spans="1:26" hidden="1" x14ac:dyDescent="0.2">
      <c r="A230" s="6" t="s">
        <v>19</v>
      </c>
      <c r="B230" s="5">
        <f>'Water Data'!B226</f>
        <v>2004</v>
      </c>
      <c r="C230" s="50">
        <f>'Water Data'!C226</f>
        <v>1797015.3540000001</v>
      </c>
      <c r="D230" s="8">
        <f>IF(ISNUMBER('Water Data'!D226),'Water Data'!D226,"-")</f>
        <v>45.646160125732422</v>
      </c>
      <c r="E230" s="8">
        <f>IF(ISNUMBER('Water Data'!E226),'Water Data'!E226,"-")</f>
        <v>18.213838577270508</v>
      </c>
      <c r="F230" s="8">
        <f>IF(ISNUMBER('Water Data'!F226),'Water Data'!F226,"-")</f>
        <v>37.172977447509766</v>
      </c>
      <c r="G230" s="8">
        <f>IF(ISNUMBER('Water Data'!G226),'Water Data'!G226,"-")</f>
        <v>44.613185882568359</v>
      </c>
      <c r="H230" s="36" t="str">
        <f>IF(ISNUMBER('Water Data'!H226),IF('Water Data'!H226=-999,"NA",IF('Water Data'!H226&lt;1, "&lt;1", IF('Water Data'!H226&gt;99, "&gt;99", 'Water Data'!H226))),"-")</f>
        <v>-</v>
      </c>
      <c r="I230" s="36" t="str">
        <f>IF(ISNUMBER('Water Data'!I226),IF('Water Data'!I226=-999,"NA",IF('Water Data'!I226&lt;1, "&lt;1", IF('Water Data'!I226&gt;99, "&gt;99", 'Water Data'!I226))),"-")</f>
        <v>-</v>
      </c>
      <c r="J230" s="36">
        <f>IF(ISNUMBER('Water Data'!J226),IF('Water Data'!J226=-999,"NA",IF('Water Data'!J226&lt;1, "&lt;1", IF('Water Data'!J226&gt;99, "&gt;99", 'Water Data'!J226))),"-")</f>
        <v>18.944873809814453</v>
      </c>
      <c r="K230" s="36" t="str">
        <f>IF(ISNUMBER('Water Data'!K226),IF('Water Data'!K226=-999,"NA",IF('Water Data'!K226&lt;1, "&lt;1", IF('Water Data'!K226&gt;99, "&gt;99", 'Water Data'!K226))),"-")</f>
        <v>-</v>
      </c>
      <c r="L230" s="36" t="str">
        <f>IF(ISNUMBER('Water Data'!L226),IF('Water Data'!L226=-999,"NA",IF('Water Data'!L226&lt;1, "&lt;1", IF('Water Data'!L226&gt;99, "&gt;99", 'Water Data'!L226))),"-")</f>
        <v>-</v>
      </c>
      <c r="M230" s="36">
        <f>IF(ISNUMBER('Water Data'!M226),IF('Water Data'!M226=-999,"NA",IF('Water Data'!M226&lt;1, "&lt;1", IF('Water Data'!M226&gt;99, "&gt;99", 'Water Data'!M226))),"-")</f>
        <v>6.5019145011901855</v>
      </c>
      <c r="N230" s="36" t="str">
        <f>IF(ISNUMBER('Water Data'!N226),IF('Water Data'!N226=-999,"NA",IF('Water Data'!N226&lt;1, "&lt;1", IF('Water Data'!N226&gt;99, "&gt;99", 'Water Data'!N226))),"-")</f>
        <v>-</v>
      </c>
      <c r="O230" s="36" t="str">
        <f>IF(ISNUMBER('Water Data'!O226),IF('Water Data'!O226=-999,"NA",IF('Water Data'!O226&lt;1, "&lt;1", IF('Water Data'!O226&gt;99, "&gt;99", 'Water Data'!O226))),"-")</f>
        <v>-</v>
      </c>
      <c r="P230" s="36">
        <f>IF(ISNUMBER('Water Data'!P226),IF('Water Data'!P226=-999,"NA",IF('Water Data'!P226&lt;1, "&lt;1", IF('Water Data'!P226&gt;99, "&gt;99", 'Water Data'!P226))),"-")</f>
        <v>19.000444412231445</v>
      </c>
      <c r="Q230" s="36" t="str">
        <f>IF(ISNUMBER('Water Data'!Q226),IF('Water Data'!Q226=-999,"NA",IF('Water Data'!Q226&lt;1, "&lt;1", IF('Water Data'!Q226&gt;99, "&gt;99", 'Water Data'!Q226))),"-")</f>
        <v>-</v>
      </c>
      <c r="R230" s="36" t="str">
        <f>IF(ISNUMBER('Water Data'!R226),IF('Water Data'!R226=-999,"NA",IF('Water Data'!R226&lt;1, "&lt;1", IF('Water Data'!R226&gt;99, "&gt;99", 'Water Data'!R226))),"-")</f>
        <v>-</v>
      </c>
      <c r="S230" s="36" t="str">
        <f>IF(ISNUMBER('Water Data'!S226),IF('Water Data'!S226=-999,"NA",IF('Water Data'!S226&lt;1, "&lt;1", IF('Water Data'!S226&gt;99, "&gt;99", 'Water Data'!S226))),"-")</f>
        <v>-</v>
      </c>
      <c r="T230" s="36" t="str">
        <f>IF(ISNUMBER('Water Data'!T226),IF('Water Data'!T226=-999,"NA",IF('Water Data'!T226&lt;1, "&lt;1", IF('Water Data'!T226&gt;99, "&gt;99", 'Water Data'!T226))),"-")</f>
        <v>-</v>
      </c>
      <c r="U230" s="36" t="str">
        <f>IF(ISNUMBER('Water Data'!U226),IF('Water Data'!U226=-999,"NA",IF('Water Data'!U226&lt;1, "&lt;1", IF('Water Data'!U226&gt;99, "&gt;99", 'Water Data'!U226))),"-")</f>
        <v>-</v>
      </c>
      <c r="V230" s="36">
        <f>IF(ISNUMBER('Water Data'!V226),IF('Water Data'!V226=-999,"NA",IF('Water Data'!V226&lt;1, "&lt;1", IF('Water Data'!V226&gt;99, "&gt;99", 'Water Data'!V226))),"-")</f>
        <v>19.304441452026367</v>
      </c>
      <c r="W230" s="36" t="str">
        <f>IF(ISNUMBER('Water Data'!W226),IF('Water Data'!W226=-999,"NA",IF('Water Data'!W226&lt;1, "&lt;1", IF('Water Data'!W226&gt;99, "&gt;99", 'Water Data'!W226))),"-")</f>
        <v>-</v>
      </c>
      <c r="X230" s="36" t="str">
        <f>IF(ISNUMBER('Water Data'!X226),IF('Water Data'!X226=-999,"NA",IF('Water Data'!X226&lt;1, "&lt;1", IF('Water Data'!X226&gt;99, "&gt;99", 'Water Data'!X226))),"-")</f>
        <v>-</v>
      </c>
      <c r="Y230" s="36">
        <f>IF(ISNUMBER('Water Data'!Y226),IF('Water Data'!Y226=-999,"NA",IF('Water Data'!Y226&lt;1, "&lt;1", IF('Water Data'!Y226&gt;99, "&gt;99", 'Water Data'!Y226))),"-")</f>
        <v>8.0285348892211914</v>
      </c>
      <c r="Z230" s="5"/>
    </row>
    <row r="231" spans="1:26" hidden="1" x14ac:dyDescent="0.2">
      <c r="A231" s="6" t="s">
        <v>19</v>
      </c>
      <c r="B231" s="5">
        <f>'Water Data'!B227</f>
        <v>2005</v>
      </c>
      <c r="C231" s="50">
        <f>'Water Data'!C227</f>
        <v>1797773.23</v>
      </c>
      <c r="D231" s="8">
        <f>IF(ISNUMBER('Water Data'!D227),'Water Data'!D227,"-")</f>
        <v>46.091026306152344</v>
      </c>
      <c r="E231" s="8">
        <f>IF(ISNUMBER('Water Data'!E227),'Water Data'!E227,"-")</f>
        <v>18.174016952514648</v>
      </c>
      <c r="F231" s="8">
        <f>IF(ISNUMBER('Water Data'!F227),'Water Data'!F227,"-")</f>
        <v>37.228672027587891</v>
      </c>
      <c r="G231" s="8">
        <f>IF(ISNUMBER('Water Data'!G227),'Water Data'!G227,"-")</f>
        <v>44.597309112548828</v>
      </c>
      <c r="H231" s="36" t="str">
        <f>IF(ISNUMBER('Water Data'!H227),IF('Water Data'!H227=-999,"NA",IF('Water Data'!H227&lt;1, "&lt;1", IF('Water Data'!H227&gt;99, "&gt;99", 'Water Data'!H227))),"-")</f>
        <v>-</v>
      </c>
      <c r="I231" s="36" t="str">
        <f>IF(ISNUMBER('Water Data'!I227),IF('Water Data'!I227=-999,"NA",IF('Water Data'!I227&lt;1, "&lt;1", IF('Water Data'!I227&gt;99, "&gt;99", 'Water Data'!I227))),"-")</f>
        <v>-</v>
      </c>
      <c r="J231" s="36">
        <f>IF(ISNUMBER('Water Data'!J227),IF('Water Data'!J227=-999,"NA",IF('Water Data'!J227&lt;1, "&lt;1", IF('Water Data'!J227&gt;99, "&gt;99", 'Water Data'!J227))),"-")</f>
        <v>19.869197845458984</v>
      </c>
      <c r="K231" s="36" t="str">
        <f>IF(ISNUMBER('Water Data'!K227),IF('Water Data'!K227=-999,"NA",IF('Water Data'!K227&lt;1, "&lt;1", IF('Water Data'!K227&gt;99, "&gt;99", 'Water Data'!K227))),"-")</f>
        <v>-</v>
      </c>
      <c r="L231" s="36" t="str">
        <f>IF(ISNUMBER('Water Data'!L227),IF('Water Data'!L227=-999,"NA",IF('Water Data'!L227&lt;1, "&lt;1", IF('Water Data'!L227&gt;99, "&gt;99", 'Water Data'!L227))),"-")</f>
        <v>-</v>
      </c>
      <c r="M231" s="36">
        <f>IF(ISNUMBER('Water Data'!M227),IF('Water Data'!M227=-999,"NA",IF('Water Data'!M227&lt;1, "&lt;1", IF('Water Data'!M227&gt;99, "&gt;99", 'Water Data'!M227))),"-")</f>
        <v>6.406224250793457</v>
      </c>
      <c r="N231" s="36" t="str">
        <f>IF(ISNUMBER('Water Data'!N227),IF('Water Data'!N227=-999,"NA",IF('Water Data'!N227&lt;1, "&lt;1", IF('Water Data'!N227&gt;99, "&gt;99", 'Water Data'!N227))),"-")</f>
        <v>-</v>
      </c>
      <c r="O231" s="36" t="str">
        <f>IF(ISNUMBER('Water Data'!O227),IF('Water Data'!O227=-999,"NA",IF('Water Data'!O227&lt;1, "&lt;1", IF('Water Data'!O227&gt;99, "&gt;99", 'Water Data'!O227))),"-")</f>
        <v>-</v>
      </c>
      <c r="P231" s="36">
        <f>IF(ISNUMBER('Water Data'!P227),IF('Water Data'!P227=-999,"NA",IF('Water Data'!P227&lt;1, "&lt;1", IF('Water Data'!P227&gt;99, "&gt;99", 'Water Data'!P227))),"-")</f>
        <v>18.840278625488281</v>
      </c>
      <c r="Q231" s="36" t="str">
        <f>IF(ISNUMBER('Water Data'!Q227),IF('Water Data'!Q227=-999,"NA",IF('Water Data'!Q227&lt;1, "&lt;1", IF('Water Data'!Q227&gt;99, "&gt;99", 'Water Data'!Q227))),"-")</f>
        <v>-</v>
      </c>
      <c r="R231" s="36" t="str">
        <f>IF(ISNUMBER('Water Data'!R227),IF('Water Data'!R227=-999,"NA",IF('Water Data'!R227&lt;1, "&lt;1", IF('Water Data'!R227&gt;99, "&gt;99", 'Water Data'!R227))),"-")</f>
        <v>-</v>
      </c>
      <c r="S231" s="36" t="str">
        <f>IF(ISNUMBER('Water Data'!S227),IF('Water Data'!S227=-999,"NA",IF('Water Data'!S227&lt;1, "&lt;1", IF('Water Data'!S227&gt;99, "&gt;99", 'Water Data'!S227))),"-")</f>
        <v>-</v>
      </c>
      <c r="T231" s="36" t="str">
        <f>IF(ISNUMBER('Water Data'!T227),IF('Water Data'!T227=-999,"NA",IF('Water Data'!T227&lt;1, "&lt;1", IF('Water Data'!T227&gt;99, "&gt;99", 'Water Data'!T227))),"-")</f>
        <v>-</v>
      </c>
      <c r="U231" s="36" t="str">
        <f>IF(ISNUMBER('Water Data'!U227),IF('Water Data'!U227=-999,"NA",IF('Water Data'!U227&lt;1, "&lt;1", IF('Water Data'!U227&gt;99, "&gt;99", 'Water Data'!U227))),"-")</f>
        <v>-</v>
      </c>
      <c r="V231" s="36">
        <f>IF(ISNUMBER('Water Data'!V227),IF('Water Data'!V227=-999,"NA",IF('Water Data'!V227&lt;1, "&lt;1", IF('Water Data'!V227&gt;99, "&gt;99", 'Water Data'!V227))),"-")</f>
        <v>20.112955093383789</v>
      </c>
      <c r="W231" s="36" t="str">
        <f>IF(ISNUMBER('Water Data'!W227),IF('Water Data'!W227=-999,"NA",IF('Water Data'!W227&lt;1, "&lt;1", IF('Water Data'!W227&gt;99, "&gt;99", 'Water Data'!W227))),"-")</f>
        <v>-</v>
      </c>
      <c r="X231" s="36" t="str">
        <f>IF(ISNUMBER('Water Data'!X227),IF('Water Data'!X227=-999,"NA",IF('Water Data'!X227&lt;1, "&lt;1", IF('Water Data'!X227&gt;99, "&gt;99", 'Water Data'!X227))),"-")</f>
        <v>-</v>
      </c>
      <c r="Y231" s="36">
        <f>IF(ISNUMBER('Water Data'!Y227),IF('Water Data'!Y227=-999,"NA",IF('Water Data'!Y227&lt;1, "&lt;1", IF('Water Data'!Y227&gt;99, "&gt;99", 'Water Data'!Y227))),"-")</f>
        <v>9.3189888000488281</v>
      </c>
      <c r="Z231" s="5"/>
    </row>
    <row r="232" spans="1:26" hidden="1" x14ac:dyDescent="0.2">
      <c r="A232" s="6" t="s">
        <v>19</v>
      </c>
      <c r="B232" s="5">
        <f>'Water Data'!B228</f>
        <v>2006</v>
      </c>
      <c r="C232" s="50">
        <f>'Water Data'!C228</f>
        <v>1792767.541</v>
      </c>
      <c r="D232" s="8">
        <f>IF(ISNUMBER('Water Data'!D228),'Water Data'!D228,"-")</f>
        <v>46.497966766357422</v>
      </c>
      <c r="E232" s="8">
        <f>IF(ISNUMBER('Water Data'!E228),'Water Data'!E228,"-")</f>
        <v>18.17156982421875</v>
      </c>
      <c r="F232" s="8">
        <f>IF(ISNUMBER('Water Data'!F228),'Water Data'!F228,"-")</f>
        <v>37.399272918701172</v>
      </c>
      <c r="G232" s="8">
        <f>IF(ISNUMBER('Water Data'!G228),'Water Data'!G228,"-")</f>
        <v>44.429157257080078</v>
      </c>
      <c r="H232" s="36" t="str">
        <f>IF(ISNUMBER('Water Data'!H228),IF('Water Data'!H228=-999,"NA",IF('Water Data'!H228&lt;1, "&lt;1", IF('Water Data'!H228&gt;99, "&gt;99", 'Water Data'!H228))),"-")</f>
        <v>-</v>
      </c>
      <c r="I232" s="36" t="str">
        <f>IF(ISNUMBER('Water Data'!I228),IF('Water Data'!I228=-999,"NA",IF('Water Data'!I228&lt;1, "&lt;1", IF('Water Data'!I228&gt;99, "&gt;99", 'Water Data'!I228))),"-")</f>
        <v>-</v>
      </c>
      <c r="J232" s="36">
        <f>IF(ISNUMBER('Water Data'!J228),IF('Water Data'!J228=-999,"NA",IF('Water Data'!J228&lt;1, "&lt;1", IF('Water Data'!J228&gt;99, "&gt;99", 'Water Data'!J228))),"-")</f>
        <v>19.913534164428711</v>
      </c>
      <c r="K232" s="36" t="str">
        <f>IF(ISNUMBER('Water Data'!K228),IF('Water Data'!K228=-999,"NA",IF('Water Data'!K228&lt;1, "&lt;1", IF('Water Data'!K228&gt;99, "&gt;99", 'Water Data'!K228))),"-")</f>
        <v>-</v>
      </c>
      <c r="L232" s="36" t="str">
        <f>IF(ISNUMBER('Water Data'!L228),IF('Water Data'!L228=-999,"NA",IF('Water Data'!L228&lt;1, "&lt;1", IF('Water Data'!L228&gt;99, "&gt;99", 'Water Data'!L228))),"-")</f>
        <v>-</v>
      </c>
      <c r="M232" s="36">
        <f>IF(ISNUMBER('Water Data'!M228),IF('Water Data'!M228=-999,"NA",IF('Water Data'!M228&lt;1, "&lt;1", IF('Water Data'!M228&gt;99, "&gt;99", 'Water Data'!M228))),"-")</f>
        <v>6.6238317489624023</v>
      </c>
      <c r="N232" s="36" t="str">
        <f>IF(ISNUMBER('Water Data'!N228),IF('Water Data'!N228=-999,"NA",IF('Water Data'!N228&lt;1, "&lt;1", IF('Water Data'!N228&gt;99, "&gt;99", 'Water Data'!N228))),"-")</f>
        <v>-</v>
      </c>
      <c r="O232" s="36" t="str">
        <f>IF(ISNUMBER('Water Data'!O228),IF('Water Data'!O228=-999,"NA",IF('Water Data'!O228&lt;1, "&lt;1", IF('Water Data'!O228&gt;99, "&gt;99", 'Water Data'!O228))),"-")</f>
        <v>-</v>
      </c>
      <c r="P232" s="36">
        <f>IF(ISNUMBER('Water Data'!P228),IF('Water Data'!P228=-999,"NA",IF('Water Data'!P228&lt;1, "&lt;1", IF('Water Data'!P228&gt;99, "&gt;99", 'Water Data'!P228))),"-")</f>
        <v>19.526105880737305</v>
      </c>
      <c r="Q232" s="36" t="str">
        <f>IF(ISNUMBER('Water Data'!Q228),IF('Water Data'!Q228=-999,"NA",IF('Water Data'!Q228&lt;1, "&lt;1", IF('Water Data'!Q228&gt;99, "&gt;99", 'Water Data'!Q228))),"-")</f>
        <v>-</v>
      </c>
      <c r="R232" s="36" t="str">
        <f>IF(ISNUMBER('Water Data'!R228),IF('Water Data'!R228=-999,"NA",IF('Water Data'!R228&lt;1, "&lt;1", IF('Water Data'!R228&gt;99, "&gt;99", 'Water Data'!R228))),"-")</f>
        <v>-</v>
      </c>
      <c r="S232" s="36" t="str">
        <f>IF(ISNUMBER('Water Data'!S228),IF('Water Data'!S228=-999,"NA",IF('Water Data'!S228&lt;1, "&lt;1", IF('Water Data'!S228&gt;99, "&gt;99", 'Water Data'!S228))),"-")</f>
        <v>-</v>
      </c>
      <c r="T232" s="36" t="str">
        <f>IF(ISNUMBER('Water Data'!T228),IF('Water Data'!T228=-999,"NA",IF('Water Data'!T228&lt;1, "&lt;1", IF('Water Data'!T228&gt;99, "&gt;99", 'Water Data'!T228))),"-")</f>
        <v>-</v>
      </c>
      <c r="U232" s="36" t="str">
        <f>IF(ISNUMBER('Water Data'!U228),IF('Water Data'!U228=-999,"NA",IF('Water Data'!U228&lt;1, "&lt;1", IF('Water Data'!U228&gt;99, "&gt;99", 'Water Data'!U228))),"-")</f>
        <v>-</v>
      </c>
      <c r="V232" s="36">
        <f>IF(ISNUMBER('Water Data'!V228),IF('Water Data'!V228=-999,"NA",IF('Water Data'!V228&lt;1, "&lt;1", IF('Water Data'!V228&gt;99, "&gt;99", 'Water Data'!V228))),"-")</f>
        <v>20.398136138916016</v>
      </c>
      <c r="W232" s="36" t="str">
        <f>IF(ISNUMBER('Water Data'!W228),IF('Water Data'!W228=-999,"NA",IF('Water Data'!W228&lt;1, "&lt;1", IF('Water Data'!W228&gt;99, "&gt;99", 'Water Data'!W228))),"-")</f>
        <v>-</v>
      </c>
      <c r="X232" s="36" t="str">
        <f>IF(ISNUMBER('Water Data'!X228),IF('Water Data'!X228=-999,"NA",IF('Water Data'!X228&lt;1, "&lt;1", IF('Water Data'!X228&gt;99, "&gt;99", 'Water Data'!X228))),"-")</f>
        <v>-</v>
      </c>
      <c r="Y232" s="36">
        <f>IF(ISNUMBER('Water Data'!Y228),IF('Water Data'!Y228=-999,"NA",IF('Water Data'!Y228&lt;1, "&lt;1", IF('Water Data'!Y228&gt;99, "&gt;99", 'Water Data'!Y228))),"-")</f>
        <v>9.6888446807861328</v>
      </c>
      <c r="Z232" s="5"/>
    </row>
    <row r="233" spans="1:26" hidden="1" x14ac:dyDescent="0.2">
      <c r="A233" s="6" t="s">
        <v>19</v>
      </c>
      <c r="B233" s="5">
        <f>'Water Data'!B229</f>
        <v>2007</v>
      </c>
      <c r="C233" s="50">
        <f>'Water Data'!C229</f>
        <v>1788648.027</v>
      </c>
      <c r="D233" s="8">
        <f>IF(ISNUMBER('Water Data'!D229),'Water Data'!D229,"-")</f>
        <v>46.941608428955078</v>
      </c>
      <c r="E233" s="8">
        <f>IF(ISNUMBER('Water Data'!E229),'Water Data'!E229,"-")</f>
        <v>18.20598030090332</v>
      </c>
      <c r="F233" s="8">
        <f>IF(ISNUMBER('Water Data'!F229),'Water Data'!F229,"-")</f>
        <v>37.672187805175781</v>
      </c>
      <c r="G233" s="8">
        <f>IF(ISNUMBER('Water Data'!G229),'Water Data'!G229,"-")</f>
        <v>44.121833801269531</v>
      </c>
      <c r="H233" s="36" t="str">
        <f>IF(ISNUMBER('Water Data'!H229),IF('Water Data'!H229=-999,"NA",IF('Water Data'!H229&lt;1, "&lt;1", IF('Water Data'!H229&gt;99, "&gt;99", 'Water Data'!H229))),"-")</f>
        <v>-</v>
      </c>
      <c r="I233" s="36" t="str">
        <f>IF(ISNUMBER('Water Data'!I229),IF('Water Data'!I229=-999,"NA",IF('Water Data'!I229&lt;1, "&lt;1", IF('Water Data'!I229&gt;99, "&gt;99", 'Water Data'!I229))),"-")</f>
        <v>-</v>
      </c>
      <c r="J233" s="36">
        <f>IF(ISNUMBER('Water Data'!J229),IF('Water Data'!J229=-999,"NA",IF('Water Data'!J229&lt;1, "&lt;1", IF('Water Data'!J229&gt;99, "&gt;99", 'Water Data'!J229))),"-")</f>
        <v>20.020971298217773</v>
      </c>
      <c r="K233" s="36" t="str">
        <f>IF(ISNUMBER('Water Data'!K229),IF('Water Data'!K229=-999,"NA",IF('Water Data'!K229&lt;1, "&lt;1", IF('Water Data'!K229&gt;99, "&gt;99", 'Water Data'!K229))),"-")</f>
        <v>-</v>
      </c>
      <c r="L233" s="36" t="str">
        <f>IF(ISNUMBER('Water Data'!L229),IF('Water Data'!L229=-999,"NA",IF('Water Data'!L229&lt;1, "&lt;1", IF('Water Data'!L229&gt;99, "&gt;99", 'Water Data'!L229))),"-")</f>
        <v>-</v>
      </c>
      <c r="M233" s="36">
        <f>IF(ISNUMBER('Water Data'!M229),IF('Water Data'!M229=-999,"NA",IF('Water Data'!M229&lt;1, "&lt;1", IF('Water Data'!M229&gt;99, "&gt;99", 'Water Data'!M229))),"-")</f>
        <v>10.168288230895996</v>
      </c>
      <c r="N233" s="36" t="str">
        <f>IF(ISNUMBER('Water Data'!N229),IF('Water Data'!N229=-999,"NA",IF('Water Data'!N229&lt;1, "&lt;1", IF('Water Data'!N229&gt;99, "&gt;99", 'Water Data'!N229))),"-")</f>
        <v>-</v>
      </c>
      <c r="O233" s="36" t="str">
        <f>IF(ISNUMBER('Water Data'!O229),IF('Water Data'!O229=-999,"NA",IF('Water Data'!O229&lt;1, "&lt;1", IF('Water Data'!O229&gt;99, "&gt;99", 'Water Data'!O229))),"-")</f>
        <v>-</v>
      </c>
      <c r="P233" s="36">
        <f>IF(ISNUMBER('Water Data'!P229),IF('Water Data'!P229=-999,"NA",IF('Water Data'!P229&lt;1, "&lt;1", IF('Water Data'!P229&gt;99, "&gt;99", 'Water Data'!P229))),"-")</f>
        <v>19.623722076416016</v>
      </c>
      <c r="Q233" s="36" t="str">
        <f>IF(ISNUMBER('Water Data'!Q229),IF('Water Data'!Q229=-999,"NA",IF('Water Data'!Q229&lt;1, "&lt;1", IF('Water Data'!Q229&gt;99, "&gt;99", 'Water Data'!Q229))),"-")</f>
        <v>-</v>
      </c>
      <c r="R233" s="36" t="str">
        <f>IF(ISNUMBER('Water Data'!R229),IF('Water Data'!R229=-999,"NA",IF('Water Data'!R229&lt;1, "&lt;1", IF('Water Data'!R229&gt;99, "&gt;99", 'Water Data'!R229))),"-")</f>
        <v>-</v>
      </c>
      <c r="S233" s="36" t="str">
        <f>IF(ISNUMBER('Water Data'!S229),IF('Water Data'!S229=-999,"NA",IF('Water Data'!S229&lt;1, "&lt;1", IF('Water Data'!S229&gt;99, "&gt;99", 'Water Data'!S229))),"-")</f>
        <v>-</v>
      </c>
      <c r="T233" s="36" t="str">
        <f>IF(ISNUMBER('Water Data'!T229),IF('Water Data'!T229=-999,"NA",IF('Water Data'!T229&lt;1, "&lt;1", IF('Water Data'!T229&gt;99, "&gt;99", 'Water Data'!T229))),"-")</f>
        <v>-</v>
      </c>
      <c r="U233" s="36" t="str">
        <f>IF(ISNUMBER('Water Data'!U229),IF('Water Data'!U229=-999,"NA",IF('Water Data'!U229&lt;1, "&lt;1", IF('Water Data'!U229&gt;99, "&gt;99", 'Water Data'!U229))),"-")</f>
        <v>-</v>
      </c>
      <c r="V233" s="36">
        <f>IF(ISNUMBER('Water Data'!V229),IF('Water Data'!V229=-999,"NA",IF('Water Data'!V229&lt;1, "&lt;1", IF('Water Data'!V229&gt;99, "&gt;99", 'Water Data'!V229))),"-")</f>
        <v>20.411739349365234</v>
      </c>
      <c r="W233" s="36" t="str">
        <f>IF(ISNUMBER('Water Data'!W229),IF('Water Data'!W229=-999,"NA",IF('Water Data'!W229&lt;1, "&lt;1", IF('Water Data'!W229&gt;99, "&gt;99", 'Water Data'!W229))),"-")</f>
        <v>-</v>
      </c>
      <c r="X233" s="36" t="str">
        <f>IF(ISNUMBER('Water Data'!X229),IF('Water Data'!X229=-999,"NA",IF('Water Data'!X229&lt;1, "&lt;1", IF('Water Data'!X229&gt;99, "&gt;99", 'Water Data'!X229))),"-")</f>
        <v>-</v>
      </c>
      <c r="Y233" s="36">
        <f>IF(ISNUMBER('Water Data'!Y229),IF('Water Data'!Y229=-999,"NA",IF('Water Data'!Y229&lt;1, "&lt;1", IF('Water Data'!Y229&gt;99, "&gt;99", 'Water Data'!Y229))),"-")</f>
        <v>10.182794570922852</v>
      </c>
      <c r="Z233" s="5"/>
    </row>
    <row r="234" spans="1:26" hidden="1" x14ac:dyDescent="0.2">
      <c r="A234" s="6" t="s">
        <v>19</v>
      </c>
      <c r="B234" s="5">
        <f>'Water Data'!B230</f>
        <v>2008</v>
      </c>
      <c r="C234" s="50">
        <f>'Water Data'!C230</f>
        <v>1784772.031</v>
      </c>
      <c r="D234" s="8">
        <f>IF(ISNUMBER('Water Data'!D230),'Water Data'!D230,"-")</f>
        <v>47.344532012939453</v>
      </c>
      <c r="E234" s="8">
        <f>IF(ISNUMBER('Water Data'!E230),'Water Data'!E230,"-")</f>
        <v>18.335533142089844</v>
      </c>
      <c r="F234" s="8">
        <f>IF(ISNUMBER('Water Data'!F230),'Water Data'!F230,"-")</f>
        <v>37.840110778808594</v>
      </c>
      <c r="G234" s="8">
        <f>IF(ISNUMBER('Water Data'!G230),'Water Data'!G230,"-")</f>
        <v>43.824356079101563</v>
      </c>
      <c r="H234" s="36" t="str">
        <f>IF(ISNUMBER('Water Data'!H230),IF('Water Data'!H230=-999,"NA",IF('Water Data'!H230&lt;1, "&lt;1", IF('Water Data'!H230&gt;99, "&gt;99", 'Water Data'!H230))),"-")</f>
        <v>-</v>
      </c>
      <c r="I234" s="36" t="str">
        <f>IF(ISNUMBER('Water Data'!I230),IF('Water Data'!I230=-999,"NA",IF('Water Data'!I230&lt;1, "&lt;1", IF('Water Data'!I230&gt;99, "&gt;99", 'Water Data'!I230))),"-")</f>
        <v>-</v>
      </c>
      <c r="J234" s="36">
        <f>IF(ISNUMBER('Water Data'!J230),IF('Water Data'!J230=-999,"NA",IF('Water Data'!J230&lt;1, "&lt;1", IF('Water Data'!J230&gt;99, "&gt;99", 'Water Data'!J230))),"-")</f>
        <v>19.937936782836914</v>
      </c>
      <c r="K234" s="36" t="str">
        <f>IF(ISNUMBER('Water Data'!K230),IF('Water Data'!K230=-999,"NA",IF('Water Data'!K230&lt;1, "&lt;1", IF('Water Data'!K230&gt;99, "&gt;99", 'Water Data'!K230))),"-")</f>
        <v>-</v>
      </c>
      <c r="L234" s="36" t="str">
        <f>IF(ISNUMBER('Water Data'!L230),IF('Water Data'!L230=-999,"NA",IF('Water Data'!L230&lt;1, "&lt;1", IF('Water Data'!L230&gt;99, "&gt;99", 'Water Data'!L230))),"-")</f>
        <v>-</v>
      </c>
      <c r="M234" s="36">
        <f>IF(ISNUMBER('Water Data'!M230),IF('Water Data'!M230=-999,"NA",IF('Water Data'!M230&lt;1, "&lt;1", IF('Water Data'!M230&gt;99, "&gt;99", 'Water Data'!M230))),"-")</f>
        <v>10.242328643798828</v>
      </c>
      <c r="N234" s="36" t="str">
        <f>IF(ISNUMBER('Water Data'!N230),IF('Water Data'!N230=-999,"NA",IF('Water Data'!N230&lt;1, "&lt;1", IF('Water Data'!N230&gt;99, "&gt;99", 'Water Data'!N230))),"-")</f>
        <v>-</v>
      </c>
      <c r="O234" s="36" t="str">
        <f>IF(ISNUMBER('Water Data'!O230),IF('Water Data'!O230=-999,"NA",IF('Water Data'!O230&lt;1, "&lt;1", IF('Water Data'!O230&gt;99, "&gt;99", 'Water Data'!O230))),"-")</f>
        <v>-</v>
      </c>
      <c r="P234" s="36">
        <f>IF(ISNUMBER('Water Data'!P230),IF('Water Data'!P230=-999,"NA",IF('Water Data'!P230&lt;1, "&lt;1", IF('Water Data'!P230&gt;99, "&gt;99", 'Water Data'!P230))),"-")</f>
        <v>19.646129608154297</v>
      </c>
      <c r="Q234" s="36" t="str">
        <f>IF(ISNUMBER('Water Data'!Q230),IF('Water Data'!Q230=-999,"NA",IF('Water Data'!Q230&lt;1, "&lt;1", IF('Water Data'!Q230&gt;99, "&gt;99", 'Water Data'!Q230))),"-")</f>
        <v>-</v>
      </c>
      <c r="R234" s="36" t="str">
        <f>IF(ISNUMBER('Water Data'!R230),IF('Water Data'!R230=-999,"NA",IF('Water Data'!R230&lt;1, "&lt;1", IF('Water Data'!R230&gt;99, "&gt;99", 'Water Data'!R230))),"-")</f>
        <v>-</v>
      </c>
      <c r="S234" s="36" t="str">
        <f>IF(ISNUMBER('Water Data'!S230),IF('Water Data'!S230=-999,"NA",IF('Water Data'!S230&lt;1, "&lt;1", IF('Water Data'!S230&gt;99, "&gt;99", 'Water Data'!S230))),"-")</f>
        <v>-</v>
      </c>
      <c r="T234" s="36" t="str">
        <f>IF(ISNUMBER('Water Data'!T230),IF('Water Data'!T230=-999,"NA",IF('Water Data'!T230&lt;1, "&lt;1", IF('Water Data'!T230&gt;99, "&gt;99", 'Water Data'!T230))),"-")</f>
        <v>-</v>
      </c>
      <c r="U234" s="36" t="str">
        <f>IF(ISNUMBER('Water Data'!U230),IF('Water Data'!U230=-999,"NA",IF('Water Data'!U230&lt;1, "&lt;1", IF('Water Data'!U230&gt;99, "&gt;99", 'Water Data'!U230))),"-")</f>
        <v>-</v>
      </c>
      <c r="V234" s="36">
        <f>IF(ISNUMBER('Water Data'!V230),IF('Water Data'!V230=-999,"NA",IF('Water Data'!V230&lt;1, "&lt;1", IF('Water Data'!V230&gt;99, "&gt;99", 'Water Data'!V230))),"-")</f>
        <v>20.413141250610352</v>
      </c>
      <c r="W234" s="36" t="str">
        <f>IF(ISNUMBER('Water Data'!W230),IF('Water Data'!W230=-999,"NA",IF('Water Data'!W230&lt;1, "&lt;1", IF('Water Data'!W230&gt;99, "&gt;99", 'Water Data'!W230))),"-")</f>
        <v>-</v>
      </c>
      <c r="X234" s="36" t="str">
        <f>IF(ISNUMBER('Water Data'!X230),IF('Water Data'!X230=-999,"NA",IF('Water Data'!X230&lt;1, "&lt;1", IF('Water Data'!X230&gt;99, "&gt;99", 'Water Data'!X230))),"-")</f>
        <v>-</v>
      </c>
      <c r="Y234" s="36">
        <f>IF(ISNUMBER('Water Data'!Y230),IF('Water Data'!Y230=-999,"NA",IF('Water Data'!Y230&lt;1, "&lt;1", IF('Water Data'!Y230&gt;99, "&gt;99", 'Water Data'!Y230))),"-")</f>
        <v>10.379569053649902</v>
      </c>
      <c r="Z234" s="5"/>
    </row>
    <row r="235" spans="1:26" hidden="1" x14ac:dyDescent="0.2">
      <c r="A235" s="6" t="s">
        <v>19</v>
      </c>
      <c r="B235" s="5">
        <f>'Water Data'!B231</f>
        <v>2009</v>
      </c>
      <c r="C235" s="50">
        <f>'Water Data'!C231</f>
        <v>1784194.9169999999</v>
      </c>
      <c r="D235" s="8">
        <f>IF(ISNUMBER('Water Data'!D231),'Water Data'!D231,"-")</f>
        <v>47.7625732421875</v>
      </c>
      <c r="E235" s="8">
        <f>IF(ISNUMBER('Water Data'!E231),'Water Data'!E231,"-")</f>
        <v>18.432714462280273</v>
      </c>
      <c r="F235" s="8">
        <f>IF(ISNUMBER('Water Data'!F231),'Water Data'!F231,"-")</f>
        <v>37.951316833496094</v>
      </c>
      <c r="G235" s="8">
        <f>IF(ISNUMBER('Water Data'!G231),'Water Data'!G231,"-")</f>
        <v>43.615970611572266</v>
      </c>
      <c r="H235" s="36" t="str">
        <f>IF(ISNUMBER('Water Data'!H231),IF('Water Data'!H231=-999,"NA",IF('Water Data'!H231&lt;1, "&lt;1", IF('Water Data'!H231&gt;99, "&gt;99", 'Water Data'!H231))),"-")</f>
        <v>-</v>
      </c>
      <c r="I235" s="36" t="str">
        <f>IF(ISNUMBER('Water Data'!I231),IF('Water Data'!I231=-999,"NA",IF('Water Data'!I231&lt;1, "&lt;1", IF('Water Data'!I231&gt;99, "&gt;99", 'Water Data'!I231))),"-")</f>
        <v>-</v>
      </c>
      <c r="J235" s="36">
        <f>IF(ISNUMBER('Water Data'!J231),IF('Water Data'!J231=-999,"NA",IF('Water Data'!J231&lt;1, "&lt;1", IF('Water Data'!J231&gt;99, "&gt;99", 'Water Data'!J231))),"-")</f>
        <v>20.098722457885742</v>
      </c>
      <c r="K235" s="36" t="str">
        <f>IF(ISNUMBER('Water Data'!K231),IF('Water Data'!K231=-999,"NA",IF('Water Data'!K231&lt;1, "&lt;1", IF('Water Data'!K231&gt;99, "&gt;99", 'Water Data'!K231))),"-")</f>
        <v>-</v>
      </c>
      <c r="L235" s="36" t="str">
        <f>IF(ISNUMBER('Water Data'!L231),IF('Water Data'!L231=-999,"NA",IF('Water Data'!L231&lt;1, "&lt;1", IF('Water Data'!L231&gt;99, "&gt;99", 'Water Data'!L231))),"-")</f>
        <v>-</v>
      </c>
      <c r="M235" s="36">
        <f>IF(ISNUMBER('Water Data'!M231),IF('Water Data'!M231=-999,"NA",IF('Water Data'!M231&lt;1, "&lt;1", IF('Water Data'!M231&gt;99, "&gt;99", 'Water Data'!M231))),"-")</f>
        <v>9.9997072219848633</v>
      </c>
      <c r="N235" s="36" t="str">
        <f>IF(ISNUMBER('Water Data'!N231),IF('Water Data'!N231=-999,"NA",IF('Water Data'!N231&lt;1, "&lt;1", IF('Water Data'!N231&gt;99, "&gt;99", 'Water Data'!N231))),"-")</f>
        <v>-</v>
      </c>
      <c r="O235" s="36" t="str">
        <f>IF(ISNUMBER('Water Data'!O231),IF('Water Data'!O231=-999,"NA",IF('Water Data'!O231&lt;1, "&lt;1", IF('Water Data'!O231&gt;99, "&gt;99", 'Water Data'!O231))),"-")</f>
        <v>-</v>
      </c>
      <c r="P235" s="36">
        <f>IF(ISNUMBER('Water Data'!P231),IF('Water Data'!P231=-999,"NA",IF('Water Data'!P231&lt;1, "&lt;1", IF('Water Data'!P231&gt;99, "&gt;99", 'Water Data'!P231))),"-")</f>
        <v>19.695316314697266</v>
      </c>
      <c r="Q235" s="36" t="str">
        <f>IF(ISNUMBER('Water Data'!Q231),IF('Water Data'!Q231=-999,"NA",IF('Water Data'!Q231&lt;1, "&lt;1", IF('Water Data'!Q231&gt;99, "&gt;99", 'Water Data'!Q231))),"-")</f>
        <v>-</v>
      </c>
      <c r="R235" s="36" t="str">
        <f>IF(ISNUMBER('Water Data'!R231),IF('Water Data'!R231=-999,"NA",IF('Water Data'!R231&lt;1, "&lt;1", IF('Water Data'!R231&gt;99, "&gt;99", 'Water Data'!R231))),"-")</f>
        <v>-</v>
      </c>
      <c r="S235" s="36" t="str">
        <f>IF(ISNUMBER('Water Data'!S231),IF('Water Data'!S231=-999,"NA",IF('Water Data'!S231&lt;1, "&lt;1", IF('Water Data'!S231&gt;99, "&gt;99", 'Water Data'!S231))),"-")</f>
        <v>-</v>
      </c>
      <c r="T235" s="36" t="str">
        <f>IF(ISNUMBER('Water Data'!T231),IF('Water Data'!T231=-999,"NA",IF('Water Data'!T231&lt;1, "&lt;1", IF('Water Data'!T231&gt;99, "&gt;99", 'Water Data'!T231))),"-")</f>
        <v>-</v>
      </c>
      <c r="U235" s="36" t="str">
        <f>IF(ISNUMBER('Water Data'!U231),IF('Water Data'!U231=-999,"NA",IF('Water Data'!U231&lt;1, "&lt;1", IF('Water Data'!U231&gt;99, "&gt;99", 'Water Data'!U231))),"-")</f>
        <v>-</v>
      </c>
      <c r="V235" s="36">
        <f>IF(ISNUMBER('Water Data'!V231),IF('Water Data'!V231=-999,"NA",IF('Water Data'!V231&lt;1, "&lt;1", IF('Water Data'!V231&gt;99, "&gt;99", 'Water Data'!V231))),"-")</f>
        <v>20.280279159545898</v>
      </c>
      <c r="W235" s="36" t="str">
        <f>IF(ISNUMBER('Water Data'!W231),IF('Water Data'!W231=-999,"NA",IF('Water Data'!W231&lt;1, "&lt;1", IF('Water Data'!W231&gt;99, "&gt;99", 'Water Data'!W231))),"-")</f>
        <v>-</v>
      </c>
      <c r="X235" s="36" t="str">
        <f>IF(ISNUMBER('Water Data'!X231),IF('Water Data'!X231=-999,"NA",IF('Water Data'!X231&lt;1, "&lt;1", IF('Water Data'!X231&gt;99, "&gt;99", 'Water Data'!X231))),"-")</f>
        <v>-</v>
      </c>
      <c r="Y235" s="36">
        <f>IF(ISNUMBER('Water Data'!Y231),IF('Water Data'!Y231=-999,"NA",IF('Water Data'!Y231&lt;1, "&lt;1", IF('Water Data'!Y231&gt;99, "&gt;99", 'Water Data'!Y231))),"-")</f>
        <v>10.567842483520508</v>
      </c>
      <c r="Z235" s="5"/>
    </row>
    <row r="236" spans="1:26" hidden="1" x14ac:dyDescent="0.2">
      <c r="A236" s="6" t="s">
        <v>19</v>
      </c>
      <c r="B236" s="5">
        <f>'Water Data'!B232</f>
        <v>2010</v>
      </c>
      <c r="C236" s="50">
        <f>'Water Data'!C232</f>
        <v>1786324.0049999999</v>
      </c>
      <c r="D236" s="8">
        <f>IF(ISNUMBER('Water Data'!D232),'Water Data'!D232,"-")</f>
        <v>48.184211730957031</v>
      </c>
      <c r="E236" s="8">
        <f>IF(ISNUMBER('Water Data'!E232),'Water Data'!E232,"-")</f>
        <v>18.532808303833008</v>
      </c>
      <c r="F236" s="8">
        <f>IF(ISNUMBER('Water Data'!F232),'Water Data'!F232,"-")</f>
        <v>38.099674224853516</v>
      </c>
      <c r="G236" s="8">
        <f>IF(ISNUMBER('Water Data'!G232),'Water Data'!G232,"-")</f>
        <v>43.367519378662109</v>
      </c>
      <c r="H236" s="36" t="str">
        <f>IF(ISNUMBER('Water Data'!H232),IF('Water Data'!H232=-999,"NA",IF('Water Data'!H232&lt;1, "&lt;1", IF('Water Data'!H232&gt;99, "&gt;99", 'Water Data'!H232))),"-")</f>
        <v>-</v>
      </c>
      <c r="I236" s="36" t="str">
        <f>IF(ISNUMBER('Water Data'!I232),IF('Water Data'!I232=-999,"NA",IF('Water Data'!I232&lt;1, "&lt;1", IF('Water Data'!I232&gt;99, "&gt;99", 'Water Data'!I232))),"-")</f>
        <v>-</v>
      </c>
      <c r="J236" s="36">
        <f>IF(ISNUMBER('Water Data'!J232),IF('Water Data'!J232=-999,"NA",IF('Water Data'!J232&lt;1, "&lt;1", IF('Water Data'!J232&gt;99, "&gt;99", 'Water Data'!J232))),"-")</f>
        <v>20.007137298583984</v>
      </c>
      <c r="K236" s="36" t="str">
        <f>IF(ISNUMBER('Water Data'!K232),IF('Water Data'!K232=-999,"NA",IF('Water Data'!K232&lt;1, "&lt;1", IF('Water Data'!K232&gt;99, "&gt;99", 'Water Data'!K232))),"-")</f>
        <v>-</v>
      </c>
      <c r="L236" s="36" t="str">
        <f>IF(ISNUMBER('Water Data'!L232),IF('Water Data'!L232=-999,"NA",IF('Water Data'!L232&lt;1, "&lt;1", IF('Water Data'!L232&gt;99, "&gt;99", 'Water Data'!L232))),"-")</f>
        <v>-</v>
      </c>
      <c r="M236" s="36">
        <f>IF(ISNUMBER('Water Data'!M232),IF('Water Data'!M232=-999,"NA",IF('Water Data'!M232&lt;1, "&lt;1", IF('Water Data'!M232&gt;99, "&gt;99", 'Water Data'!M232))),"-")</f>
        <v>9.7780284881591797</v>
      </c>
      <c r="N236" s="36" t="str">
        <f>IF(ISNUMBER('Water Data'!N232),IF('Water Data'!N232=-999,"NA",IF('Water Data'!N232&lt;1, "&lt;1", IF('Water Data'!N232&gt;99, "&gt;99", 'Water Data'!N232))),"-")</f>
        <v>-</v>
      </c>
      <c r="O236" s="36" t="str">
        <f>IF(ISNUMBER('Water Data'!O232),IF('Water Data'!O232=-999,"NA",IF('Water Data'!O232&lt;1, "&lt;1", IF('Water Data'!O232&gt;99, "&gt;99", 'Water Data'!O232))),"-")</f>
        <v>-</v>
      </c>
      <c r="P236" s="36">
        <f>IF(ISNUMBER('Water Data'!P232),IF('Water Data'!P232=-999,"NA",IF('Water Data'!P232&lt;1, "&lt;1", IF('Water Data'!P232&gt;99, "&gt;99", 'Water Data'!P232))),"-")</f>
        <v>19.34153938293457</v>
      </c>
      <c r="Q236" s="36" t="str">
        <f>IF(ISNUMBER('Water Data'!Q232),IF('Water Data'!Q232=-999,"NA",IF('Water Data'!Q232&lt;1, "&lt;1", IF('Water Data'!Q232&gt;99, "&gt;99", 'Water Data'!Q232))),"-")</f>
        <v>-</v>
      </c>
      <c r="R236" s="36" t="str">
        <f>IF(ISNUMBER('Water Data'!R232),IF('Water Data'!R232=-999,"NA",IF('Water Data'!R232&lt;1, "&lt;1", IF('Water Data'!R232&gt;99, "&gt;99", 'Water Data'!R232))),"-")</f>
        <v>-</v>
      </c>
      <c r="S236" s="36" t="str">
        <f>IF(ISNUMBER('Water Data'!S232),IF('Water Data'!S232=-999,"NA",IF('Water Data'!S232&lt;1, "&lt;1", IF('Water Data'!S232&gt;99, "&gt;99", 'Water Data'!S232))),"-")</f>
        <v>-</v>
      </c>
      <c r="T236" s="36" t="str">
        <f>IF(ISNUMBER('Water Data'!T232),IF('Water Data'!T232=-999,"NA",IF('Water Data'!T232&lt;1, "&lt;1", IF('Water Data'!T232&gt;99, "&gt;99", 'Water Data'!T232))),"-")</f>
        <v>-</v>
      </c>
      <c r="U236" s="36" t="str">
        <f>IF(ISNUMBER('Water Data'!U232),IF('Water Data'!U232=-999,"NA",IF('Water Data'!U232&lt;1, "&lt;1", IF('Water Data'!U232&gt;99, "&gt;99", 'Water Data'!U232))),"-")</f>
        <v>-</v>
      </c>
      <c r="V236" s="36">
        <f>IF(ISNUMBER('Water Data'!V232),IF('Water Data'!V232=-999,"NA",IF('Water Data'!V232&lt;1, "&lt;1", IF('Water Data'!V232&gt;99, "&gt;99", 'Water Data'!V232))),"-")</f>
        <v>23.591510772705078</v>
      </c>
      <c r="W236" s="36" t="str">
        <f>IF(ISNUMBER('Water Data'!W232),IF('Water Data'!W232=-999,"NA",IF('Water Data'!W232&lt;1, "&lt;1", IF('Water Data'!W232&gt;99, "&gt;99", 'Water Data'!W232))),"-")</f>
        <v>-</v>
      </c>
      <c r="X236" s="36" t="str">
        <f>IF(ISNUMBER('Water Data'!X232),IF('Water Data'!X232=-999,"NA",IF('Water Data'!X232&lt;1, "&lt;1", IF('Water Data'!X232&gt;99, "&gt;99", 'Water Data'!X232))),"-")</f>
        <v>-</v>
      </c>
      <c r="Y236" s="36">
        <f>IF(ISNUMBER('Water Data'!Y232),IF('Water Data'!Y232=-999,"NA",IF('Water Data'!Y232&lt;1, "&lt;1", IF('Water Data'!Y232&gt;99, "&gt;99", 'Water Data'!Y232))),"-")</f>
        <v>10.681570053100586</v>
      </c>
      <c r="Z236" s="5"/>
    </row>
    <row r="237" spans="1:26" hidden="1" x14ac:dyDescent="0.2">
      <c r="A237" s="6" t="s">
        <v>19</v>
      </c>
      <c r="B237" s="5">
        <f>'Water Data'!B233</f>
        <v>2011</v>
      </c>
      <c r="C237" s="50">
        <f>'Water Data'!C233</f>
        <v>1795045.9129999999</v>
      </c>
      <c r="D237" s="8">
        <f>IF(ISNUMBER('Water Data'!D233),'Water Data'!D233,"-")</f>
        <v>48.52203369140625</v>
      </c>
      <c r="E237" s="8">
        <f>IF(ISNUMBER('Water Data'!E233),'Water Data'!E233,"-")</f>
        <v>18.675092697143555</v>
      </c>
      <c r="F237" s="8">
        <f>IF(ISNUMBER('Water Data'!F233),'Water Data'!F233,"-")</f>
        <v>38.121623992919922</v>
      </c>
      <c r="G237" s="8">
        <f>IF(ISNUMBER('Water Data'!G233),'Water Data'!G233,"-")</f>
        <v>43.203281402587891</v>
      </c>
      <c r="H237" s="36">
        <f>IF(ISNUMBER('Water Data'!H233),IF('Water Data'!H233=-999,"NA",IF('Water Data'!H233&lt;1, "&lt;1", IF('Water Data'!H233&gt;99, "&gt;99", 'Water Data'!H233))),"-")</f>
        <v>69.754150390625</v>
      </c>
      <c r="I237" s="36">
        <f>IF(ISNUMBER('Water Data'!I233),IF('Water Data'!I233=-999,"NA",IF('Water Data'!I233&lt;1, "&lt;1", IF('Water Data'!I233&gt;99, "&gt;99", 'Water Data'!I233))),"-")</f>
        <v>10.577774047851563</v>
      </c>
      <c r="J237" s="36">
        <f>IF(ISNUMBER('Water Data'!J233),IF('Water Data'!J233=-999,"NA",IF('Water Data'!J233&lt;1, "&lt;1", IF('Water Data'!J233&gt;99, "&gt;99", 'Water Data'!J233))),"-")</f>
        <v>19.668075561523438</v>
      </c>
      <c r="K237" s="36" t="str">
        <f>IF(ISNUMBER('Water Data'!K233),IF('Water Data'!K233=-999,"NA",IF('Water Data'!K233&lt;1, "&lt;1", IF('Water Data'!K233&gt;99, "&gt;99", 'Water Data'!K233))),"-")</f>
        <v>-</v>
      </c>
      <c r="L237" s="36" t="str">
        <f>IF(ISNUMBER('Water Data'!L233),IF('Water Data'!L233=-999,"NA",IF('Water Data'!L233&lt;1, "&lt;1", IF('Water Data'!L233&gt;99, "&gt;99", 'Water Data'!L233))),"-")</f>
        <v>-</v>
      </c>
      <c r="M237" s="36">
        <f>IF(ISNUMBER('Water Data'!M233),IF('Water Data'!M233=-999,"NA",IF('Water Data'!M233&lt;1, "&lt;1", IF('Water Data'!M233&gt;99, "&gt;99", 'Water Data'!M233))),"-")</f>
        <v>9.8568038940429688</v>
      </c>
      <c r="N237" s="36">
        <f>IF(ISNUMBER('Water Data'!N233),IF('Water Data'!N233=-999,"NA",IF('Water Data'!N233&lt;1, "&lt;1", IF('Water Data'!N233&gt;99, "&gt;99", 'Water Data'!N233))),"-")</f>
        <v>48.715366363525391</v>
      </c>
      <c r="O237" s="36">
        <f>IF(ISNUMBER('Water Data'!O233),IF('Water Data'!O233=-999,"NA",IF('Water Data'!O233&lt;1, "&lt;1", IF('Water Data'!O233&gt;99, "&gt;99", 'Water Data'!O233))),"-")</f>
        <v>32.246749877929688</v>
      </c>
      <c r="P237" s="36">
        <f>IF(ISNUMBER('Water Data'!P233),IF('Water Data'!P233=-999,"NA",IF('Water Data'!P233&lt;1, "&lt;1", IF('Water Data'!P233&gt;99, "&gt;99", 'Water Data'!P233))),"-")</f>
        <v>19.037881851196289</v>
      </c>
      <c r="Q237" s="36" t="str">
        <f>IF(ISNUMBER('Water Data'!Q233),IF('Water Data'!Q233=-999,"NA",IF('Water Data'!Q233&lt;1, "&lt;1", IF('Water Data'!Q233&gt;99, "&gt;99", 'Water Data'!Q233))),"-")</f>
        <v>-</v>
      </c>
      <c r="R237" s="36" t="str">
        <f>IF(ISNUMBER('Water Data'!R233),IF('Water Data'!R233=-999,"NA",IF('Water Data'!R233&lt;1, "&lt;1", IF('Water Data'!R233&gt;99, "&gt;99", 'Water Data'!R233))),"-")</f>
        <v>-</v>
      </c>
      <c r="S237" s="36" t="str">
        <f>IF(ISNUMBER('Water Data'!S233),IF('Water Data'!S233=-999,"NA",IF('Water Data'!S233&lt;1, "&lt;1", IF('Water Data'!S233&gt;99, "&gt;99", 'Water Data'!S233))),"-")</f>
        <v>-</v>
      </c>
      <c r="T237" s="36">
        <f>IF(ISNUMBER('Water Data'!T233),IF('Water Data'!T233=-999,"NA",IF('Water Data'!T233&lt;1, "&lt;1", IF('Water Data'!T233&gt;99, "&gt;99", 'Water Data'!T233))),"-")</f>
        <v>65.691787719726563</v>
      </c>
      <c r="U237" s="36">
        <f>IF(ISNUMBER('Water Data'!U233),IF('Water Data'!U233=-999,"NA",IF('Water Data'!U233&lt;1, "&lt;1", IF('Water Data'!U233&gt;99, "&gt;99", 'Water Data'!U233))),"-")</f>
        <v>13.561653137207031</v>
      </c>
      <c r="V237" s="36">
        <f>IF(ISNUMBER('Water Data'!V233),IF('Water Data'!V233=-999,"NA",IF('Water Data'!V233&lt;1, "&lt;1", IF('Water Data'!V233&gt;99, "&gt;99", 'Water Data'!V233))),"-")</f>
        <v>20.746561050415039</v>
      </c>
      <c r="W237" s="36">
        <f>IF(ISNUMBER('Water Data'!W233),IF('Water Data'!W233=-999,"NA",IF('Water Data'!W233&lt;1, "&lt;1", IF('Water Data'!W233&gt;99, "&gt;99", 'Water Data'!W233))),"-")</f>
        <v>76.934776306152344</v>
      </c>
      <c r="X237" s="36">
        <f>IF(ISNUMBER('Water Data'!X233),IF('Water Data'!X233=-999,"NA",IF('Water Data'!X233&lt;1, "&lt;1", IF('Water Data'!X233&gt;99, "&gt;99", 'Water Data'!X233))),"-")</f>
        <v>11.802543640136719</v>
      </c>
      <c r="Y237" s="36">
        <f>IF(ISNUMBER('Water Data'!Y233),IF('Water Data'!Y233=-999,"NA",IF('Water Data'!Y233&lt;1, "&lt;1", IF('Water Data'!Y233&gt;99, "&gt;99", 'Water Data'!Y233))),"-")</f>
        <v>11.262681007385254</v>
      </c>
      <c r="Z237" s="5"/>
    </row>
    <row r="238" spans="1:26" hidden="1" x14ac:dyDescent="0.2">
      <c r="A238" s="6" t="s">
        <v>19</v>
      </c>
      <c r="B238" s="5">
        <f>'Water Data'!B234</f>
        <v>2012</v>
      </c>
      <c r="C238" s="50">
        <f>'Water Data'!C234</f>
        <v>1802921.3359999999</v>
      </c>
      <c r="D238" s="8">
        <f>IF(ISNUMBER('Water Data'!D234),'Water Data'!D234,"-")</f>
        <v>48.8914794921875</v>
      </c>
      <c r="E238" s="8">
        <f>IF(ISNUMBER('Water Data'!E234),'Water Data'!E234,"-")</f>
        <v>18.786998748779297</v>
      </c>
      <c r="F238" s="8">
        <f>IF(ISNUMBER('Water Data'!F234),'Water Data'!F234,"-")</f>
        <v>38.150665283203125</v>
      </c>
      <c r="G238" s="8">
        <f>IF(ISNUMBER('Water Data'!G234),'Water Data'!G234,"-")</f>
        <v>43.062335968017578</v>
      </c>
      <c r="H238" s="36">
        <f>IF(ISNUMBER('Water Data'!H234),IF('Water Data'!H234=-999,"NA",IF('Water Data'!H234&lt;1, "&lt;1", IF('Water Data'!H234&gt;99, "&gt;99", 'Water Data'!H234))),"-")</f>
        <v>69.779197692871094</v>
      </c>
      <c r="I238" s="36">
        <f>IF(ISNUMBER('Water Data'!I234),IF('Water Data'!I234=-999,"NA",IF('Water Data'!I234&lt;1, "&lt;1", IF('Water Data'!I234&gt;99, "&gt;99", 'Water Data'!I234))),"-")</f>
        <v>11.020584106445313</v>
      </c>
      <c r="J238" s="36">
        <f>IF(ISNUMBER('Water Data'!J234),IF('Water Data'!J234=-999,"NA",IF('Water Data'!J234&lt;1, "&lt;1", IF('Water Data'!J234&gt;99, "&gt;99", 'Water Data'!J234))),"-")</f>
        <v>19.200214385986328</v>
      </c>
      <c r="K238" s="36" t="str">
        <f>IF(ISNUMBER('Water Data'!K234),IF('Water Data'!K234=-999,"NA",IF('Water Data'!K234&lt;1, "&lt;1", IF('Water Data'!K234&gt;99, "&gt;99", 'Water Data'!K234))),"-")</f>
        <v>-</v>
      </c>
      <c r="L238" s="36" t="str">
        <f>IF(ISNUMBER('Water Data'!L234),IF('Water Data'!L234=-999,"NA",IF('Water Data'!L234&lt;1, "&lt;1", IF('Water Data'!L234&gt;99, "&gt;99", 'Water Data'!L234))),"-")</f>
        <v>-</v>
      </c>
      <c r="M238" s="36">
        <f>IF(ISNUMBER('Water Data'!M234),IF('Water Data'!M234=-999,"NA",IF('Water Data'!M234&lt;1, "&lt;1", IF('Water Data'!M234&gt;99, "&gt;99", 'Water Data'!M234))),"-")</f>
        <v>9.2947320938110352</v>
      </c>
      <c r="N238" s="36">
        <f>IF(ISNUMBER('Water Data'!N234),IF('Water Data'!N234=-999,"NA",IF('Water Data'!N234&lt;1, "&lt;1", IF('Water Data'!N234&gt;99, "&gt;99", 'Water Data'!N234))),"-")</f>
        <v>48.267704010009766</v>
      </c>
      <c r="O238" s="36">
        <f>IF(ISNUMBER('Water Data'!O234),IF('Water Data'!O234=-999,"NA",IF('Water Data'!O234&lt;1, "&lt;1", IF('Water Data'!O234&gt;99, "&gt;99", 'Water Data'!O234))),"-")</f>
        <v>32.877716064453125</v>
      </c>
      <c r="P238" s="36">
        <f>IF(ISNUMBER('Water Data'!P234),IF('Water Data'!P234=-999,"NA",IF('Water Data'!P234&lt;1, "&lt;1", IF('Water Data'!P234&gt;99, "&gt;99", 'Water Data'!P234))),"-")</f>
        <v>18.854583740234375</v>
      </c>
      <c r="Q238" s="36" t="str">
        <f>IF(ISNUMBER('Water Data'!Q234),IF('Water Data'!Q234=-999,"NA",IF('Water Data'!Q234&lt;1, "&lt;1", IF('Water Data'!Q234&gt;99, "&gt;99", 'Water Data'!Q234))),"-")</f>
        <v>-</v>
      </c>
      <c r="R238" s="36" t="str">
        <f>IF(ISNUMBER('Water Data'!R234),IF('Water Data'!R234=-999,"NA",IF('Water Data'!R234&lt;1, "&lt;1", IF('Water Data'!R234&gt;99, "&gt;99", 'Water Data'!R234))),"-")</f>
        <v>-</v>
      </c>
      <c r="S238" s="36" t="str">
        <f>IF(ISNUMBER('Water Data'!S234),IF('Water Data'!S234=-999,"NA",IF('Water Data'!S234&lt;1, "&lt;1", IF('Water Data'!S234&gt;99, "&gt;99", 'Water Data'!S234))),"-")</f>
        <v>-</v>
      </c>
      <c r="T238" s="36">
        <f>IF(ISNUMBER('Water Data'!T234),IF('Water Data'!T234=-999,"NA",IF('Water Data'!T234&lt;1, "&lt;1", IF('Water Data'!T234&gt;99, "&gt;99", 'Water Data'!T234))),"-")</f>
        <v>67.15576171875</v>
      </c>
      <c r="U238" s="36">
        <f>IF(ISNUMBER('Water Data'!U234),IF('Water Data'!U234=-999,"NA",IF('Water Data'!U234&lt;1, "&lt;1", IF('Water Data'!U234&gt;99, "&gt;99", 'Water Data'!U234))),"-")</f>
        <v>12.294334411621094</v>
      </c>
      <c r="V238" s="36">
        <f>IF(ISNUMBER('Water Data'!V234),IF('Water Data'!V234=-999,"NA",IF('Water Data'!V234&lt;1, "&lt;1", IF('Water Data'!V234&gt;99, "&gt;99", 'Water Data'!V234))),"-")</f>
        <v>20.549901962280273</v>
      </c>
      <c r="W238" s="36">
        <f>IF(ISNUMBER('Water Data'!W234),IF('Water Data'!W234=-999,"NA",IF('Water Data'!W234&lt;1, "&lt;1", IF('Water Data'!W234&gt;99, "&gt;99", 'Water Data'!W234))),"-")</f>
        <v>75.474807739257813</v>
      </c>
      <c r="X238" s="36">
        <f>IF(ISNUMBER('Water Data'!X234),IF('Water Data'!X234=-999,"NA",IF('Water Data'!X234&lt;1, "&lt;1", IF('Water Data'!X234&gt;99, "&gt;99", 'Water Data'!X234))),"-")</f>
        <v>13.223297119140625</v>
      </c>
      <c r="Y238" s="36">
        <f>IF(ISNUMBER('Water Data'!Y234),IF('Water Data'!Y234=-999,"NA",IF('Water Data'!Y234&lt;1, "&lt;1", IF('Water Data'!Y234&gt;99, "&gt;99", 'Water Data'!Y234))),"-")</f>
        <v>11.301894187927246</v>
      </c>
      <c r="Z238" s="5"/>
    </row>
    <row r="239" spans="1:26" hidden="1" x14ac:dyDescent="0.2">
      <c r="A239" s="6" t="s">
        <v>19</v>
      </c>
      <c r="B239" s="5">
        <f>'Water Data'!B235</f>
        <v>2013</v>
      </c>
      <c r="C239" s="50">
        <f>'Water Data'!C235</f>
        <v>1814564.9879999999</v>
      </c>
      <c r="D239" s="8">
        <f>IF(ISNUMBER('Water Data'!D235),'Water Data'!D235,"-")</f>
        <v>49.325218200683594</v>
      </c>
      <c r="E239" s="8">
        <f>IF(ISNUMBER('Water Data'!E235),'Water Data'!E235,"-")</f>
        <v>18.834562301635742</v>
      </c>
      <c r="F239" s="8">
        <f>IF(ISNUMBER('Water Data'!F235),'Water Data'!F235,"-")</f>
        <v>38.330986022949219</v>
      </c>
      <c r="G239" s="8">
        <f>IF(ISNUMBER('Water Data'!G235),'Water Data'!G235,"-")</f>
        <v>42.834453582763672</v>
      </c>
      <c r="H239" s="36">
        <f>IF(ISNUMBER('Water Data'!H235),IF('Water Data'!H235=-999,"NA",IF('Water Data'!H235&lt;1, "&lt;1", IF('Water Data'!H235&gt;99, "&gt;99", 'Water Data'!H235))),"-")</f>
        <v>67.745780944824219</v>
      </c>
      <c r="I239" s="36">
        <f>IF(ISNUMBER('Water Data'!I235),IF('Water Data'!I235=-999,"NA",IF('Water Data'!I235&lt;1, "&lt;1", IF('Water Data'!I235&gt;99, "&gt;99", 'Water Data'!I235))),"-")</f>
        <v>13.731193542480469</v>
      </c>
      <c r="J239" s="36">
        <f>IF(ISNUMBER('Water Data'!J235),IF('Water Data'!J235=-999,"NA",IF('Water Data'!J235&lt;1, "&lt;1", IF('Water Data'!J235&gt;99, "&gt;99", 'Water Data'!J235))),"-")</f>
        <v>18.52302360534668</v>
      </c>
      <c r="K239" s="36" t="str">
        <f>IF(ISNUMBER('Water Data'!K235),IF('Water Data'!K235=-999,"NA",IF('Water Data'!K235&lt;1, "&lt;1", IF('Water Data'!K235&gt;99, "&gt;99", 'Water Data'!K235))),"-")</f>
        <v>-</v>
      </c>
      <c r="L239" s="36" t="str">
        <f>IF(ISNUMBER('Water Data'!L235),IF('Water Data'!L235=-999,"NA",IF('Water Data'!L235&lt;1, "&lt;1", IF('Water Data'!L235&gt;99, "&gt;99", 'Water Data'!L235))),"-")</f>
        <v>-</v>
      </c>
      <c r="M239" s="36">
        <f>IF(ISNUMBER('Water Data'!M235),IF('Water Data'!M235=-999,"NA",IF('Water Data'!M235&lt;1, "&lt;1", IF('Water Data'!M235&gt;99, "&gt;99", 'Water Data'!M235))),"-")</f>
        <v>8.884368896484375</v>
      </c>
      <c r="N239" s="36">
        <f>IF(ISNUMBER('Water Data'!N235),IF('Water Data'!N235=-999,"NA",IF('Water Data'!N235&lt;1, "&lt;1", IF('Water Data'!N235&gt;99, "&gt;99", 'Water Data'!N235))),"-")</f>
        <v>62.441898345947266</v>
      </c>
      <c r="O239" s="36">
        <f>IF(ISNUMBER('Water Data'!O235),IF('Water Data'!O235=-999,"NA",IF('Water Data'!O235&lt;1, "&lt;1", IF('Water Data'!O235&gt;99, "&gt;99", 'Water Data'!O235))),"-")</f>
        <v>18.483566284179688</v>
      </c>
      <c r="P239" s="36">
        <f>IF(ISNUMBER('Water Data'!P235),IF('Water Data'!P235=-999,"NA",IF('Water Data'!P235&lt;1, "&lt;1", IF('Water Data'!P235&gt;99, "&gt;99", 'Water Data'!P235))),"-")</f>
        <v>19.07453727722168</v>
      </c>
      <c r="Q239" s="36" t="str">
        <f>IF(ISNUMBER('Water Data'!Q235),IF('Water Data'!Q235=-999,"NA",IF('Water Data'!Q235&lt;1, "&lt;1", IF('Water Data'!Q235&gt;99, "&gt;99", 'Water Data'!Q235))),"-")</f>
        <v>-</v>
      </c>
      <c r="R239" s="36" t="str">
        <f>IF(ISNUMBER('Water Data'!R235),IF('Water Data'!R235=-999,"NA",IF('Water Data'!R235&lt;1, "&lt;1", IF('Water Data'!R235&gt;99, "&gt;99", 'Water Data'!R235))),"-")</f>
        <v>-</v>
      </c>
      <c r="S239" s="36" t="str">
        <f>IF(ISNUMBER('Water Data'!S235),IF('Water Data'!S235=-999,"NA",IF('Water Data'!S235&lt;1, "&lt;1", IF('Water Data'!S235&gt;99, "&gt;99", 'Water Data'!S235))),"-")</f>
        <v>-</v>
      </c>
      <c r="T239" s="36">
        <f>IF(ISNUMBER('Water Data'!T235),IF('Water Data'!T235=-999,"NA",IF('Water Data'!T235&lt;1, "&lt;1", IF('Water Data'!T235&gt;99, "&gt;99", 'Water Data'!T235))),"-")</f>
        <v>65.508514404296875</v>
      </c>
      <c r="U239" s="36">
        <f>IF(ISNUMBER('Water Data'!U235),IF('Water Data'!U235=-999,"NA",IF('Water Data'!U235&lt;1, "&lt;1", IF('Water Data'!U235&gt;99, "&gt;99", 'Water Data'!U235))),"-")</f>
        <v>14.35235595703125</v>
      </c>
      <c r="V239" s="36">
        <f>IF(ISNUMBER('Water Data'!V235),IF('Water Data'!V235=-999,"NA",IF('Water Data'!V235&lt;1, "&lt;1", IF('Water Data'!V235&gt;99, "&gt;99", 'Water Data'!V235))),"-")</f>
        <v>20.139133453369141</v>
      </c>
      <c r="W239" s="36">
        <f>IF(ISNUMBER('Water Data'!W235),IF('Water Data'!W235=-999,"NA",IF('Water Data'!W235&lt;1, "&lt;1", IF('Water Data'!W235&gt;99, "&gt;99", 'Water Data'!W235))),"-")</f>
        <v>72.586830139160156</v>
      </c>
      <c r="X239" s="36">
        <f>IF(ISNUMBER('Water Data'!X235),IF('Water Data'!X235=-999,"NA",IF('Water Data'!X235&lt;1, "&lt;1", IF('Water Data'!X235&gt;99, "&gt;99", 'Water Data'!X235))),"-")</f>
        <v>16.100265502929688</v>
      </c>
      <c r="Y239" s="36">
        <f>IF(ISNUMBER('Water Data'!Y235),IF('Water Data'!Y235=-999,"NA",IF('Water Data'!Y235&lt;1, "&lt;1", IF('Water Data'!Y235&gt;99, "&gt;99", 'Water Data'!Y235))),"-")</f>
        <v>11.312906265258789</v>
      </c>
      <c r="Z239" s="5"/>
    </row>
    <row r="240" spans="1:26" hidden="1" x14ac:dyDescent="0.2">
      <c r="A240" s="6" t="s">
        <v>19</v>
      </c>
      <c r="B240" s="5">
        <f>'Water Data'!B236</f>
        <v>2014</v>
      </c>
      <c r="C240" s="50">
        <f>'Water Data'!C236</f>
        <v>1824631.5090000001</v>
      </c>
      <c r="D240" s="8">
        <f>IF(ISNUMBER('Water Data'!D236),'Water Data'!D236,"-")</f>
        <v>49.731971740722656</v>
      </c>
      <c r="E240" s="8">
        <f>IF(ISNUMBER('Water Data'!E236),'Water Data'!E236,"-")</f>
        <v>18.86932373046875</v>
      </c>
      <c r="F240" s="8">
        <f>IF(ISNUMBER('Water Data'!F236),'Water Data'!F236,"-")</f>
        <v>38.484649658203125</v>
      </c>
      <c r="G240" s="8">
        <f>IF(ISNUMBER('Water Data'!G236),'Water Data'!G236,"-")</f>
        <v>42.646026611328125</v>
      </c>
      <c r="H240" s="36">
        <f>IF(ISNUMBER('Water Data'!H236),IF('Water Data'!H236=-999,"NA",IF('Water Data'!H236&lt;1, "&lt;1", IF('Water Data'!H236&gt;99, "&gt;99", 'Water Data'!H236))),"-")</f>
        <v>67.296714782714844</v>
      </c>
      <c r="I240" s="36">
        <f>IF(ISNUMBER('Water Data'!I236),IF('Water Data'!I236=-999,"NA",IF('Water Data'!I236&lt;1, "&lt;1", IF('Water Data'!I236&gt;99, "&gt;99", 'Water Data'!I236))),"-")</f>
        <v>14.806625366210938</v>
      </c>
      <c r="J240" s="36">
        <f>IF(ISNUMBER('Water Data'!J236),IF('Water Data'!J236=-999,"NA",IF('Water Data'!J236&lt;1, "&lt;1", IF('Water Data'!J236&gt;99, "&gt;99", 'Water Data'!J236))),"-")</f>
        <v>17.896661758422852</v>
      </c>
      <c r="K240" s="36" t="str">
        <f>IF(ISNUMBER('Water Data'!K236),IF('Water Data'!K236=-999,"NA",IF('Water Data'!K236&lt;1, "&lt;1", IF('Water Data'!K236&gt;99, "&gt;99", 'Water Data'!K236))),"-")</f>
        <v>-</v>
      </c>
      <c r="L240" s="36" t="str">
        <f>IF(ISNUMBER('Water Data'!L236),IF('Water Data'!L236=-999,"NA",IF('Water Data'!L236&lt;1, "&lt;1", IF('Water Data'!L236&gt;99, "&gt;99", 'Water Data'!L236))),"-")</f>
        <v>-</v>
      </c>
      <c r="M240" s="36">
        <f>IF(ISNUMBER('Water Data'!M236),IF('Water Data'!M236=-999,"NA",IF('Water Data'!M236&lt;1, "&lt;1", IF('Water Data'!M236&gt;99, "&gt;99", 'Water Data'!M236))),"-")</f>
        <v>8.4292755126953125</v>
      </c>
      <c r="N240" s="36">
        <f>IF(ISNUMBER('Water Data'!N236),IF('Water Data'!N236=-999,"NA",IF('Water Data'!N236&lt;1, "&lt;1", IF('Water Data'!N236&gt;99, "&gt;99", 'Water Data'!N236))),"-")</f>
        <v>62.080696105957031</v>
      </c>
      <c r="O240" s="36">
        <f>IF(ISNUMBER('Water Data'!O236),IF('Water Data'!O236=-999,"NA",IF('Water Data'!O236&lt;1, "&lt;1", IF('Water Data'!O236&gt;99, "&gt;99", 'Water Data'!O236))),"-")</f>
        <v>19.476348876953125</v>
      </c>
      <c r="P240" s="36">
        <f>IF(ISNUMBER('Water Data'!P236),IF('Water Data'!P236=-999,"NA",IF('Water Data'!P236&lt;1, "&lt;1", IF('Water Data'!P236&gt;99, "&gt;99", 'Water Data'!P236))),"-")</f>
        <v>18.442956924438477</v>
      </c>
      <c r="Q240" s="36" t="str">
        <f>IF(ISNUMBER('Water Data'!Q236),IF('Water Data'!Q236=-999,"NA",IF('Water Data'!Q236&lt;1, "&lt;1", IF('Water Data'!Q236&gt;99, "&gt;99", 'Water Data'!Q236))),"-")</f>
        <v>-</v>
      </c>
      <c r="R240" s="36" t="str">
        <f>IF(ISNUMBER('Water Data'!R236),IF('Water Data'!R236=-999,"NA",IF('Water Data'!R236&lt;1, "&lt;1", IF('Water Data'!R236&gt;99, "&gt;99", 'Water Data'!R236))),"-")</f>
        <v>-</v>
      </c>
      <c r="S240" s="36" t="str">
        <f>IF(ISNUMBER('Water Data'!S236),IF('Water Data'!S236=-999,"NA",IF('Water Data'!S236&lt;1, "&lt;1", IF('Water Data'!S236&gt;99, "&gt;99", 'Water Data'!S236))),"-")</f>
        <v>-</v>
      </c>
      <c r="T240" s="36">
        <f>IF(ISNUMBER('Water Data'!T236),IF('Water Data'!T236=-999,"NA",IF('Water Data'!T236&lt;1, "&lt;1", IF('Water Data'!T236&gt;99, "&gt;99", 'Water Data'!T236))),"-")</f>
        <v>64.761436462402344</v>
      </c>
      <c r="U240" s="36">
        <f>IF(ISNUMBER('Water Data'!U236),IF('Water Data'!U236=-999,"NA",IF('Water Data'!U236&lt;1, "&lt;1", IF('Water Data'!U236&gt;99, "&gt;99", 'Water Data'!U236))),"-")</f>
        <v>15.547813415527344</v>
      </c>
      <c r="V240" s="36">
        <f>IF(ISNUMBER('Water Data'!V236),IF('Water Data'!V236=-999,"NA",IF('Water Data'!V236&lt;1, "&lt;1", IF('Water Data'!V236&gt;99, "&gt;99", 'Water Data'!V236))),"-")</f>
        <v>19.690752029418945</v>
      </c>
      <c r="W240" s="36">
        <f>IF(ISNUMBER('Water Data'!W236),IF('Water Data'!W236=-999,"NA",IF('Water Data'!W236&lt;1, "&lt;1", IF('Water Data'!W236&gt;99, "&gt;99", 'Water Data'!W236))),"-")</f>
        <v>73.154792785644531</v>
      </c>
      <c r="X240" s="36">
        <f>IF(ISNUMBER('Water Data'!X236),IF('Water Data'!X236=-999,"NA",IF('Water Data'!X236&lt;1, "&lt;1", IF('Water Data'!X236&gt;99, "&gt;99", 'Water Data'!X236))),"-")</f>
        <v>15.803970336914063</v>
      </c>
      <c r="Y240" s="36">
        <f>IF(ISNUMBER('Water Data'!Y236),IF('Water Data'!Y236=-999,"NA",IF('Water Data'!Y236&lt;1, "&lt;1", IF('Water Data'!Y236&gt;99, "&gt;99", 'Water Data'!Y236))),"-")</f>
        <v>11.041238784790039</v>
      </c>
      <c r="Z240" s="5"/>
    </row>
    <row r="241" spans="1:26" hidden="1" x14ac:dyDescent="0.2">
      <c r="A241" s="6" t="s">
        <v>19</v>
      </c>
      <c r="B241" s="5">
        <f>'Water Data'!B237</f>
        <v>2015</v>
      </c>
      <c r="C241" s="50">
        <f>'Water Data'!C237</f>
        <v>1835436.6580000001</v>
      </c>
      <c r="D241" s="8">
        <f>IF(ISNUMBER('Water Data'!D237),'Water Data'!D237,"-")</f>
        <v>50.168781280517578</v>
      </c>
      <c r="E241" s="8">
        <f>IF(ISNUMBER('Water Data'!E237),'Water Data'!E237,"-")</f>
        <v>18.94127082824707</v>
      </c>
      <c r="F241" s="8">
        <f>IF(ISNUMBER('Water Data'!F237),'Water Data'!F237,"-")</f>
        <v>38.585918426513672</v>
      </c>
      <c r="G241" s="8">
        <f>IF(ISNUMBER('Water Data'!G237),'Water Data'!G237,"-")</f>
        <v>42.472812652587891</v>
      </c>
      <c r="H241" s="36">
        <f>IF(ISNUMBER('Water Data'!H237),IF('Water Data'!H237=-999,"NA",IF('Water Data'!H237&lt;1, "&lt;1", IF('Water Data'!H237&gt;99, "&gt;99", 'Water Data'!H237))),"-")</f>
        <v>67.439109802246094</v>
      </c>
      <c r="I241" s="36">
        <f>IF(ISNUMBER('Water Data'!I237),IF('Water Data'!I237=-999,"NA",IF('Water Data'!I237&lt;1, "&lt;1", IF('Water Data'!I237&gt;99, "&gt;99", 'Water Data'!I237))),"-")</f>
        <v>15.307090759277344</v>
      </c>
      <c r="J241" s="36">
        <f>IF(ISNUMBER('Water Data'!J237),IF('Water Data'!J237=-999,"NA",IF('Water Data'!J237&lt;1, "&lt;1", IF('Water Data'!J237&gt;99, "&gt;99", 'Water Data'!J237))),"-")</f>
        <v>17.25379753112793</v>
      </c>
      <c r="K241" s="36" t="str">
        <f>IF(ISNUMBER('Water Data'!K237),IF('Water Data'!K237=-999,"NA",IF('Water Data'!K237&lt;1, "&lt;1", IF('Water Data'!K237&gt;99, "&gt;99", 'Water Data'!K237))),"-")</f>
        <v>-</v>
      </c>
      <c r="L241" s="36" t="str">
        <f>IF(ISNUMBER('Water Data'!L237),IF('Water Data'!L237=-999,"NA",IF('Water Data'!L237&lt;1, "&lt;1", IF('Water Data'!L237&gt;99, "&gt;99", 'Water Data'!L237))),"-")</f>
        <v>-</v>
      </c>
      <c r="M241" s="36">
        <f>IF(ISNUMBER('Water Data'!M237),IF('Water Data'!M237=-999,"NA",IF('Water Data'!M237&lt;1, "&lt;1", IF('Water Data'!M237&gt;99, "&gt;99", 'Water Data'!M237))),"-")</f>
        <v>7.6271271705627441</v>
      </c>
      <c r="N241" s="36">
        <f>IF(ISNUMBER('Water Data'!N237),IF('Water Data'!N237=-999,"NA",IF('Water Data'!N237&lt;1, "&lt;1", IF('Water Data'!N237&gt;99, "&gt;99", 'Water Data'!N237))),"-")</f>
        <v>62.142562866210938</v>
      </c>
      <c r="O241" s="36">
        <f>IF(ISNUMBER('Water Data'!O237),IF('Water Data'!O237=-999,"NA",IF('Water Data'!O237&lt;1, "&lt;1", IF('Water Data'!O237&gt;99, "&gt;99", 'Water Data'!O237))),"-")</f>
        <v>20.510787963867188</v>
      </c>
      <c r="P241" s="36">
        <f>IF(ISNUMBER('Water Data'!P237),IF('Water Data'!P237=-999,"NA",IF('Water Data'!P237&lt;1, "&lt;1", IF('Water Data'!P237&gt;99, "&gt;99", 'Water Data'!P237))),"-")</f>
        <v>17.346649169921875</v>
      </c>
      <c r="Q241" s="36" t="str">
        <f>IF(ISNUMBER('Water Data'!Q237),IF('Water Data'!Q237=-999,"NA",IF('Water Data'!Q237&lt;1, "&lt;1", IF('Water Data'!Q237&gt;99, "&gt;99", 'Water Data'!Q237))),"-")</f>
        <v>-</v>
      </c>
      <c r="R241" s="36" t="str">
        <f>IF(ISNUMBER('Water Data'!R237),IF('Water Data'!R237=-999,"NA",IF('Water Data'!R237&lt;1, "&lt;1", IF('Water Data'!R237&gt;99, "&gt;99", 'Water Data'!R237))),"-")</f>
        <v>-</v>
      </c>
      <c r="S241" s="36" t="str">
        <f>IF(ISNUMBER('Water Data'!S237),IF('Water Data'!S237=-999,"NA",IF('Water Data'!S237&lt;1, "&lt;1", IF('Water Data'!S237&gt;99, "&gt;99", 'Water Data'!S237))),"-")</f>
        <v>-</v>
      </c>
      <c r="T241" s="36">
        <f>IF(ISNUMBER('Water Data'!T237),IF('Water Data'!T237=-999,"NA",IF('Water Data'!T237&lt;1, "&lt;1", IF('Water Data'!T237&gt;99, "&gt;99", 'Water Data'!T237))),"-")</f>
        <v>65.178855895996094</v>
      </c>
      <c r="U241" s="36">
        <f>IF(ISNUMBER('Water Data'!U237),IF('Water Data'!U237=-999,"NA",IF('Water Data'!U237&lt;1, "&lt;1", IF('Water Data'!U237&gt;99, "&gt;99", 'Water Data'!U237))),"-")</f>
        <v>15.664108276367188</v>
      </c>
      <c r="V241" s="36">
        <f>IF(ISNUMBER('Water Data'!V237),IF('Water Data'!V237=-999,"NA",IF('Water Data'!V237&lt;1, "&lt;1", IF('Water Data'!V237&gt;99, "&gt;99", 'Water Data'!V237))),"-")</f>
        <v>19.157039642333984</v>
      </c>
      <c r="W241" s="36">
        <f>IF(ISNUMBER('Water Data'!W237),IF('Water Data'!W237=-999,"NA",IF('Water Data'!W237&lt;1, "&lt;1", IF('Water Data'!W237&gt;99, "&gt;99", 'Water Data'!W237))),"-")</f>
        <v>73.834281921386719</v>
      </c>
      <c r="X241" s="36">
        <f>IF(ISNUMBER('Water Data'!X237),IF('Water Data'!X237=-999,"NA",IF('Water Data'!X237&lt;1, "&lt;1", IF('Water Data'!X237&gt;99, "&gt;99", 'Water Data'!X237))),"-")</f>
        <v>15.198135375976563</v>
      </c>
      <c r="Y241" s="36">
        <f>IF(ISNUMBER('Water Data'!Y237),IF('Water Data'!Y237=-999,"NA",IF('Water Data'!Y237&lt;1, "&lt;1", IF('Water Data'!Y237&gt;99, "&gt;99", 'Water Data'!Y237))),"-")</f>
        <v>10.967586517333984</v>
      </c>
      <c r="Z241" s="5"/>
    </row>
    <row r="242" spans="1:26" hidden="1" x14ac:dyDescent="0.2">
      <c r="A242" s="6" t="s">
        <v>19</v>
      </c>
      <c r="B242" s="5">
        <f>'Water Data'!B238</f>
        <v>2016</v>
      </c>
      <c r="C242" s="50">
        <f>'Water Data'!C238</f>
        <v>1845902.0220000001</v>
      </c>
      <c r="D242" s="8">
        <f>IF(ISNUMBER('Water Data'!D238),'Water Data'!D238,"-")</f>
        <v>50.610244750976563</v>
      </c>
      <c r="E242" s="8">
        <f>IF(ISNUMBER('Water Data'!E238),'Water Data'!E238,"-")</f>
        <v>18.957597732543945</v>
      </c>
      <c r="F242" s="8">
        <f>IF(ISNUMBER('Water Data'!F238),'Water Data'!F238,"-")</f>
        <v>38.684463500976563</v>
      </c>
      <c r="G242" s="8">
        <f>IF(ISNUMBER('Water Data'!G238),'Water Data'!G238,"-")</f>
        <v>42.357936859130859</v>
      </c>
      <c r="H242" s="36">
        <f>IF(ISNUMBER('Water Data'!H238),IF('Water Data'!H238=-999,"NA",IF('Water Data'!H238&lt;1, "&lt;1", IF('Water Data'!H238&gt;99, "&gt;99", 'Water Data'!H238))),"-")</f>
        <v>67.422966003417969</v>
      </c>
      <c r="I242" s="36">
        <f>IF(ISNUMBER('Water Data'!I238),IF('Water Data'!I238=-999,"NA",IF('Water Data'!I238&lt;1, "&lt;1", IF('Water Data'!I238&gt;99, "&gt;99", 'Water Data'!I238))),"-")</f>
        <v>15.775161743164063</v>
      </c>
      <c r="J242" s="36">
        <f>IF(ISNUMBER('Water Data'!J238),IF('Water Data'!J238=-999,"NA",IF('Water Data'!J238&lt;1, "&lt;1", IF('Water Data'!J238&gt;99, "&gt;99", 'Water Data'!J238))),"-")</f>
        <v>16.801868438720703</v>
      </c>
      <c r="K242" s="36" t="str">
        <f>IF(ISNUMBER('Water Data'!K238),IF('Water Data'!K238=-999,"NA",IF('Water Data'!K238&lt;1, "&lt;1", IF('Water Data'!K238&gt;99, "&gt;99", 'Water Data'!K238))),"-")</f>
        <v>-</v>
      </c>
      <c r="L242" s="36" t="str">
        <f>IF(ISNUMBER('Water Data'!L238),IF('Water Data'!L238=-999,"NA",IF('Water Data'!L238&lt;1, "&lt;1", IF('Water Data'!L238&gt;99, "&gt;99", 'Water Data'!L238))),"-")</f>
        <v>-</v>
      </c>
      <c r="M242" s="36">
        <f>IF(ISNUMBER('Water Data'!M238),IF('Water Data'!M238=-999,"NA",IF('Water Data'!M238&lt;1, "&lt;1", IF('Water Data'!M238&gt;99, "&gt;99", 'Water Data'!M238))),"-")</f>
        <v>7.417478084564209</v>
      </c>
      <c r="N242" s="36">
        <f>IF(ISNUMBER('Water Data'!N238),IF('Water Data'!N238=-999,"NA",IF('Water Data'!N238&lt;1, "&lt;1", IF('Water Data'!N238&gt;99, "&gt;99", 'Water Data'!N238))),"-")</f>
        <v>61.881866455078125</v>
      </c>
      <c r="O242" s="36">
        <f>IF(ISNUMBER('Water Data'!O238),IF('Water Data'!O238=-999,"NA",IF('Water Data'!O238&lt;1, "&lt;1", IF('Water Data'!O238&gt;99, "&gt;99", 'Water Data'!O238))),"-")</f>
        <v>20.401214599609375</v>
      </c>
      <c r="P242" s="36">
        <f>IF(ISNUMBER('Water Data'!P238),IF('Water Data'!P238=-999,"NA",IF('Water Data'!P238&lt;1, "&lt;1", IF('Water Data'!P238&gt;99, "&gt;99", 'Water Data'!P238))),"-")</f>
        <v>17.716917037963867</v>
      </c>
      <c r="Q242" s="36" t="str">
        <f>IF(ISNUMBER('Water Data'!Q238),IF('Water Data'!Q238=-999,"NA",IF('Water Data'!Q238&lt;1, "&lt;1", IF('Water Data'!Q238&gt;99, "&gt;99", 'Water Data'!Q238))),"-")</f>
        <v>-</v>
      </c>
      <c r="R242" s="36" t="str">
        <f>IF(ISNUMBER('Water Data'!R238),IF('Water Data'!R238=-999,"NA",IF('Water Data'!R238&lt;1, "&lt;1", IF('Water Data'!R238&gt;99, "&gt;99", 'Water Data'!R238))),"-")</f>
        <v>-</v>
      </c>
      <c r="S242" s="36" t="str">
        <f>IF(ISNUMBER('Water Data'!S238),IF('Water Data'!S238=-999,"NA",IF('Water Data'!S238&lt;1, "&lt;1", IF('Water Data'!S238&gt;99, "&gt;99", 'Water Data'!S238))),"-")</f>
        <v>-</v>
      </c>
      <c r="T242" s="36">
        <f>IF(ISNUMBER('Water Data'!T238),IF('Water Data'!T238=-999,"NA",IF('Water Data'!T238&lt;1, "&lt;1", IF('Water Data'!T238&gt;99, "&gt;99", 'Water Data'!T238))),"-")</f>
        <v>65.328292846679688</v>
      </c>
      <c r="U242" s="36">
        <f>IF(ISNUMBER('Water Data'!U238),IF('Water Data'!U238=-999,"NA",IF('Water Data'!U238&lt;1, "&lt;1", IF('Water Data'!U238&gt;99, "&gt;99", 'Water Data'!U238))),"-")</f>
        <v>15.8756103515625</v>
      </c>
      <c r="V242" s="36">
        <f>IF(ISNUMBER('Water Data'!V238),IF('Water Data'!V238=-999,"NA",IF('Water Data'!V238&lt;1, "&lt;1", IF('Water Data'!V238&gt;99, "&gt;99", 'Water Data'!V238))),"-")</f>
        <v>18.796098709106445</v>
      </c>
      <c r="W242" s="36">
        <f>IF(ISNUMBER('Water Data'!W238),IF('Water Data'!W238=-999,"NA",IF('Water Data'!W238&lt;1, "&lt;1", IF('Water Data'!W238&gt;99, "&gt;99", 'Water Data'!W238))),"-")</f>
        <v>73.754402160644531</v>
      </c>
      <c r="X242" s="36">
        <f>IF(ISNUMBER('Water Data'!X238),IF('Water Data'!X238=-999,"NA",IF('Water Data'!X238&lt;1, "&lt;1", IF('Water Data'!X238&gt;99, "&gt;99", 'Water Data'!X238))),"-")</f>
        <v>15.584877014160156</v>
      </c>
      <c r="Y242" s="36">
        <f>IF(ISNUMBER('Water Data'!Y238),IF('Water Data'!Y238=-999,"NA",IF('Water Data'!Y238&lt;1, "&lt;1", IF('Water Data'!Y238&gt;99, "&gt;99", 'Water Data'!Y238))),"-")</f>
        <v>10.660723686218262</v>
      </c>
      <c r="Z242" s="5"/>
    </row>
    <row r="243" spans="1:26" hidden="1" x14ac:dyDescent="0.2">
      <c r="A243" s="6" t="s">
        <v>19</v>
      </c>
      <c r="B243" s="5">
        <f>'Water Data'!B239</f>
        <v>2017</v>
      </c>
      <c r="C243" s="50">
        <f>'Water Data'!C239</f>
        <v>1857921.287</v>
      </c>
      <c r="D243" s="8">
        <f>IF(ISNUMBER('Water Data'!D239),'Water Data'!D239,"-")</f>
        <v>51.073116302490234</v>
      </c>
      <c r="E243" s="8">
        <f>IF(ISNUMBER('Water Data'!E239),'Water Data'!E239,"-")</f>
        <v>18.874221801757813</v>
      </c>
      <c r="F243" s="8">
        <f>IF(ISNUMBER('Water Data'!F239),'Water Data'!F239,"-")</f>
        <v>38.770824432373047</v>
      </c>
      <c r="G243" s="8">
        <f>IF(ISNUMBER('Water Data'!G239),'Water Data'!G239,"-")</f>
        <v>42.354953765869141</v>
      </c>
      <c r="H243" s="36">
        <f>IF(ISNUMBER('Water Data'!H239),IF('Water Data'!H239=-999,"NA",IF('Water Data'!H239&lt;1, "&lt;1", IF('Water Data'!H239&gt;99, "&gt;99", 'Water Data'!H239))),"-")</f>
        <v>67.481727600097656</v>
      </c>
      <c r="I243" s="36">
        <f>IF(ISNUMBER('Water Data'!I239),IF('Water Data'!I239=-999,"NA",IF('Water Data'!I239&lt;1, "&lt;1", IF('Water Data'!I239&gt;99, "&gt;99", 'Water Data'!I239))),"-")</f>
        <v>16.208236694335938</v>
      </c>
      <c r="J243" s="36">
        <f>IF(ISNUMBER('Water Data'!J239),IF('Water Data'!J239=-999,"NA",IF('Water Data'!J239&lt;1, "&lt;1", IF('Water Data'!J239&gt;99, "&gt;99", 'Water Data'!J239))),"-")</f>
        <v>16.310031890869141</v>
      </c>
      <c r="K243" s="36" t="str">
        <f>IF(ISNUMBER('Water Data'!K239),IF('Water Data'!K239=-999,"NA",IF('Water Data'!K239&lt;1, "&lt;1", IF('Water Data'!K239&gt;99, "&gt;99", 'Water Data'!K239))),"-")</f>
        <v>-</v>
      </c>
      <c r="L243" s="36" t="str">
        <f>IF(ISNUMBER('Water Data'!L239),IF('Water Data'!L239=-999,"NA",IF('Water Data'!L239&lt;1, "&lt;1", IF('Water Data'!L239&gt;99, "&gt;99", 'Water Data'!L239))),"-")</f>
        <v>-</v>
      </c>
      <c r="M243" s="36">
        <f>IF(ISNUMBER('Water Data'!M239),IF('Water Data'!M239=-999,"NA",IF('Water Data'!M239&lt;1, "&lt;1", IF('Water Data'!M239&gt;99, "&gt;99", 'Water Data'!M239))),"-")</f>
        <v>7.107640266418457</v>
      </c>
      <c r="N243" s="36">
        <f>IF(ISNUMBER('Water Data'!N239),IF('Water Data'!N239=-999,"NA",IF('Water Data'!N239&lt;1, "&lt;1", IF('Water Data'!N239&gt;99, "&gt;99", 'Water Data'!N239))),"-")</f>
        <v>61.629898071289063</v>
      </c>
      <c r="O243" s="36">
        <f>IF(ISNUMBER('Water Data'!O239),IF('Water Data'!O239=-999,"NA",IF('Water Data'!O239&lt;1, "&lt;1", IF('Water Data'!O239&gt;99, "&gt;99", 'Water Data'!O239))),"-")</f>
        <v>20.782806396484375</v>
      </c>
      <c r="P243" s="36">
        <f>IF(ISNUMBER('Water Data'!P239),IF('Water Data'!P239=-999,"NA",IF('Water Data'!P239&lt;1, "&lt;1", IF('Water Data'!P239&gt;99, "&gt;99", 'Water Data'!P239))),"-")</f>
        <v>17.587299346923828</v>
      </c>
      <c r="Q243" s="36" t="str">
        <f>IF(ISNUMBER('Water Data'!Q239),IF('Water Data'!Q239=-999,"NA",IF('Water Data'!Q239&lt;1, "&lt;1", IF('Water Data'!Q239&gt;99, "&gt;99", 'Water Data'!Q239))),"-")</f>
        <v>-</v>
      </c>
      <c r="R243" s="36" t="str">
        <f>IF(ISNUMBER('Water Data'!R239),IF('Water Data'!R239=-999,"NA",IF('Water Data'!R239&lt;1, "&lt;1", IF('Water Data'!R239&gt;99, "&gt;99", 'Water Data'!R239))),"-")</f>
        <v>-</v>
      </c>
      <c r="S243" s="36" t="str">
        <f>IF(ISNUMBER('Water Data'!S239),IF('Water Data'!S239=-999,"NA",IF('Water Data'!S239&lt;1, "&lt;1", IF('Water Data'!S239&gt;99, "&gt;99", 'Water Data'!S239))),"-")</f>
        <v>-</v>
      </c>
      <c r="T243" s="36">
        <f>IF(ISNUMBER('Water Data'!T239),IF('Water Data'!T239=-999,"NA",IF('Water Data'!T239&lt;1, "&lt;1", IF('Water Data'!T239&gt;99, "&gt;99", 'Water Data'!T239))),"-")</f>
        <v>65.291107177734375</v>
      </c>
      <c r="U243" s="36">
        <f>IF(ISNUMBER('Water Data'!U239),IF('Water Data'!U239=-999,"NA",IF('Water Data'!U239&lt;1, "&lt;1", IF('Water Data'!U239&gt;99, "&gt;99", 'Water Data'!U239))),"-")</f>
        <v>16.256240844726563</v>
      </c>
      <c r="V243" s="36">
        <f>IF(ISNUMBER('Water Data'!V239),IF('Water Data'!V239=-999,"NA",IF('Water Data'!V239&lt;1, "&lt;1", IF('Water Data'!V239&gt;99, "&gt;99", 'Water Data'!V239))),"-")</f>
        <v>18.45265007019043</v>
      </c>
      <c r="W243" s="36">
        <f>IF(ISNUMBER('Water Data'!W239),IF('Water Data'!W239=-999,"NA",IF('Water Data'!W239&lt;1, "&lt;1", IF('Water Data'!W239&gt;99, "&gt;99", 'Water Data'!W239))),"-")</f>
        <v>73.511688232421875</v>
      </c>
      <c r="X243" s="36">
        <f>IF(ISNUMBER('Water Data'!X239),IF('Water Data'!X239=-999,"NA",IF('Water Data'!X239&lt;1, "&lt;1", IF('Water Data'!X239&gt;99, "&gt;99", 'Water Data'!X239))),"-")</f>
        <v>15.783096313476563</v>
      </c>
      <c r="Y243" s="36">
        <f>IF(ISNUMBER('Water Data'!Y239),IF('Water Data'!Y239=-999,"NA",IF('Water Data'!Y239&lt;1, "&lt;1", IF('Water Data'!Y239&gt;99, "&gt;99", 'Water Data'!Y239))),"-")</f>
        <v>10.705214500427246</v>
      </c>
      <c r="Z243" s="5"/>
    </row>
    <row r="244" spans="1:26" hidden="1" x14ac:dyDescent="0.2">
      <c r="A244" s="6" t="s">
        <v>19</v>
      </c>
      <c r="B244" s="5">
        <f>'Water Data'!B240</f>
        <v>2018</v>
      </c>
      <c r="C244" s="50">
        <f>'Water Data'!C240</f>
        <v>1872733.9</v>
      </c>
      <c r="D244" s="8">
        <f>IF(ISNUMBER('Water Data'!D240),'Water Data'!D240,"-")</f>
        <v>51.564125061035156</v>
      </c>
      <c r="E244" s="8">
        <f>IF(ISNUMBER('Water Data'!E240),'Water Data'!E240,"-")</f>
        <v>18.780174255371094</v>
      </c>
      <c r="F244" s="8">
        <f>IF(ISNUMBER('Water Data'!F240),'Water Data'!F240,"-")</f>
        <v>38.783199310302734</v>
      </c>
      <c r="G244" s="8">
        <f>IF(ISNUMBER('Water Data'!G240),'Water Data'!G240,"-")</f>
        <v>42.436626434326172</v>
      </c>
      <c r="H244" s="36">
        <f>IF(ISNUMBER('Water Data'!H240),IF('Water Data'!H240=-999,"NA",IF('Water Data'!H240&lt;1, "&lt;1", IF('Water Data'!H240&gt;99, "&gt;99", 'Water Data'!H240))),"-")</f>
        <v>67.95989990234375</v>
      </c>
      <c r="I244" s="36">
        <f>IF(ISNUMBER('Water Data'!I240),IF('Water Data'!I240=-999,"NA",IF('Water Data'!I240&lt;1, "&lt;1", IF('Water Data'!I240&gt;99, "&gt;99", 'Water Data'!I240))),"-")</f>
        <v>16.398483276367188</v>
      </c>
      <c r="J244" s="36">
        <f>IF(ISNUMBER('Water Data'!J240),IF('Water Data'!J240=-999,"NA",IF('Water Data'!J240&lt;1, "&lt;1", IF('Water Data'!J240&gt;99, "&gt;99", 'Water Data'!J240))),"-")</f>
        <v>15.641618728637695</v>
      </c>
      <c r="K244" s="36" t="str">
        <f>IF(ISNUMBER('Water Data'!K240),IF('Water Data'!K240=-999,"NA",IF('Water Data'!K240&lt;1, "&lt;1", IF('Water Data'!K240&gt;99, "&gt;99", 'Water Data'!K240))),"-")</f>
        <v>-</v>
      </c>
      <c r="L244" s="36" t="str">
        <f>IF(ISNUMBER('Water Data'!L240),IF('Water Data'!L240=-999,"NA",IF('Water Data'!L240&lt;1, "&lt;1", IF('Water Data'!L240&gt;99, "&gt;99", 'Water Data'!L240))),"-")</f>
        <v>-</v>
      </c>
      <c r="M244" s="36">
        <f>IF(ISNUMBER('Water Data'!M240),IF('Water Data'!M240=-999,"NA",IF('Water Data'!M240&lt;1, "&lt;1", IF('Water Data'!M240&gt;99, "&gt;99", 'Water Data'!M240))),"-")</f>
        <v>6.7325272560119629</v>
      </c>
      <c r="N244" s="36">
        <f>IF(ISNUMBER('Water Data'!N240),IF('Water Data'!N240=-999,"NA",IF('Water Data'!N240&lt;1, "&lt;1", IF('Water Data'!N240&gt;99, "&gt;99", 'Water Data'!N240))),"-")</f>
        <v>61.489742279052734</v>
      </c>
      <c r="O244" s="36">
        <f>IF(ISNUMBER('Water Data'!O240),IF('Water Data'!O240=-999,"NA",IF('Water Data'!O240&lt;1, "&lt;1", IF('Water Data'!O240&gt;99, "&gt;99", 'Water Data'!O240))),"-")</f>
        <v>21.05224609375</v>
      </c>
      <c r="P244" s="36">
        <f>IF(ISNUMBER('Water Data'!P240),IF('Water Data'!P240=-999,"NA",IF('Water Data'!P240&lt;1, "&lt;1", IF('Water Data'!P240&gt;99, "&gt;99", 'Water Data'!P240))),"-")</f>
        <v>17.458013534545898</v>
      </c>
      <c r="Q244" s="36" t="str">
        <f>IF(ISNUMBER('Water Data'!Q240),IF('Water Data'!Q240=-999,"NA",IF('Water Data'!Q240&lt;1, "&lt;1", IF('Water Data'!Q240&gt;99, "&gt;99", 'Water Data'!Q240))),"-")</f>
        <v>-</v>
      </c>
      <c r="R244" s="36" t="str">
        <f>IF(ISNUMBER('Water Data'!R240),IF('Water Data'!R240=-999,"NA",IF('Water Data'!R240&lt;1, "&lt;1", IF('Water Data'!R240&gt;99, "&gt;99", 'Water Data'!R240))),"-")</f>
        <v>-</v>
      </c>
      <c r="S244" s="36" t="str">
        <f>IF(ISNUMBER('Water Data'!S240),IF('Water Data'!S240=-999,"NA",IF('Water Data'!S240&lt;1, "&lt;1", IF('Water Data'!S240&gt;99, "&gt;99", 'Water Data'!S240))),"-")</f>
        <v>-</v>
      </c>
      <c r="T244" s="36">
        <f>IF(ISNUMBER('Water Data'!T240),IF('Water Data'!T240=-999,"NA",IF('Water Data'!T240&lt;1, "&lt;1", IF('Water Data'!T240&gt;99, "&gt;99", 'Water Data'!T240))),"-")</f>
        <v>65.263290405273438</v>
      </c>
      <c r="U244" s="36">
        <f>IF(ISNUMBER('Water Data'!U240),IF('Water Data'!U240=-999,"NA",IF('Water Data'!U240&lt;1, "&lt;1", IF('Water Data'!U240&gt;99, "&gt;99", 'Water Data'!U240))),"-")</f>
        <v>16.573486328125</v>
      </c>
      <c r="V244" s="36">
        <f>IF(ISNUMBER('Water Data'!V240),IF('Water Data'!V240=-999,"NA",IF('Water Data'!V240&lt;1, "&lt;1", IF('Water Data'!V240&gt;99, "&gt;99", 'Water Data'!V240))),"-")</f>
        <v>18.163223266601563</v>
      </c>
      <c r="W244" s="36">
        <f>IF(ISNUMBER('Water Data'!W240),IF('Water Data'!W240=-999,"NA",IF('Water Data'!W240&lt;1, "&lt;1", IF('Water Data'!W240&gt;99, "&gt;99", 'Water Data'!W240))),"-")</f>
        <v>73.31005859375</v>
      </c>
      <c r="X244" s="36">
        <f>IF(ISNUMBER('Water Data'!X240),IF('Water Data'!X240=-999,"NA",IF('Water Data'!X240&lt;1, "&lt;1", IF('Water Data'!X240&gt;99, "&gt;99", 'Water Data'!X240))),"-")</f>
        <v>15.755096435546875</v>
      </c>
      <c r="Y244" s="36">
        <f>IF(ISNUMBER('Water Data'!Y240),IF('Water Data'!Y240=-999,"NA",IF('Water Data'!Y240&lt;1, "&lt;1", IF('Water Data'!Y240&gt;99, "&gt;99", 'Water Data'!Y240))),"-")</f>
        <v>10.934843063354492</v>
      </c>
      <c r="Z244" s="5"/>
    </row>
    <row r="245" spans="1:26" s="44" customFormat="1" x14ac:dyDescent="0.2">
      <c r="A245" s="40" t="s">
        <v>19</v>
      </c>
      <c r="B245" s="41">
        <f>'Water Data'!B241</f>
        <v>2019</v>
      </c>
      <c r="C245" s="51">
        <f>'Water Data'!C241</f>
        <v>1882111.08</v>
      </c>
      <c r="D245" s="42">
        <f>IF(ISNUMBER('Water Data'!D241),'Water Data'!D241,"-")</f>
        <v>51.983726501464844</v>
      </c>
      <c r="E245" s="42">
        <f>IF(ISNUMBER('Water Data'!E241),'Water Data'!E241,"-")</f>
        <v>18.741754531860352</v>
      </c>
      <c r="F245" s="42">
        <f>IF(ISNUMBER('Water Data'!F241),'Water Data'!F241,"-")</f>
        <v>38.890735626220703</v>
      </c>
      <c r="G245" s="42">
        <f>IF(ISNUMBER('Water Data'!G241),'Water Data'!G241,"-")</f>
        <v>42.367511749267578</v>
      </c>
      <c r="H245" s="43">
        <f>IF(ISNUMBER('Water Data'!H241),IF('Water Data'!H241=-999,"NA",IF('Water Data'!H241&lt;1, "&lt;1", IF('Water Data'!H241&gt;99, "&gt;99", 'Water Data'!H241))),"-")</f>
        <v>68.9710693359375</v>
      </c>
      <c r="I245" s="43">
        <f>IF(ISNUMBER('Water Data'!I241),IF('Water Data'!I241=-999,"NA",IF('Water Data'!I241&lt;1, "&lt;1", IF('Water Data'!I241&gt;99, "&gt;99", 'Water Data'!I241))),"-")</f>
        <v>15.77569580078125</v>
      </c>
      <c r="J245" s="43">
        <f>IF(ISNUMBER('Water Data'!J241),IF('Water Data'!J241=-999,"NA",IF('Water Data'!J241&lt;1, "&lt;1", IF('Water Data'!J241&gt;99, "&gt;99", 'Water Data'!J241))),"-")</f>
        <v>15.253238677978516</v>
      </c>
      <c r="K245" s="43" t="str">
        <f>IF(ISNUMBER('Water Data'!K241),IF('Water Data'!K241=-999,"NA",IF('Water Data'!K241&lt;1, "&lt;1", IF('Water Data'!K241&gt;99, "&gt;99", 'Water Data'!K241))),"-")</f>
        <v>-</v>
      </c>
      <c r="L245" s="43" t="str">
        <f>IF(ISNUMBER('Water Data'!L241),IF('Water Data'!L241=-999,"NA",IF('Water Data'!L241&lt;1, "&lt;1", IF('Water Data'!L241&gt;99, "&gt;99", 'Water Data'!L241))),"-")</f>
        <v>-</v>
      </c>
      <c r="M245" s="43">
        <f>IF(ISNUMBER('Water Data'!M241),IF('Water Data'!M241=-999,"NA",IF('Water Data'!M241&lt;1, "&lt;1", IF('Water Data'!M241&gt;99, "&gt;99", 'Water Data'!M241))),"-")</f>
        <v>6.0428805351257324</v>
      </c>
      <c r="N245" s="43">
        <f>IF(ISNUMBER('Water Data'!N241),IF('Water Data'!N241=-999,"NA",IF('Water Data'!N241&lt;1, "&lt;1", IF('Water Data'!N241&gt;99, "&gt;99", 'Water Data'!N241))),"-")</f>
        <v>61.334846496582031</v>
      </c>
      <c r="O245" s="43">
        <f>IF(ISNUMBER('Water Data'!O241),IF('Water Data'!O241=-999,"NA",IF('Water Data'!O241&lt;1, "&lt;1", IF('Water Data'!O241&gt;99, "&gt;99", 'Water Data'!O241))),"-")</f>
        <v>21.295028686523438</v>
      </c>
      <c r="P245" s="43">
        <f>IF(ISNUMBER('Water Data'!P241),IF('Water Data'!P241=-999,"NA",IF('Water Data'!P241&lt;1, "&lt;1", IF('Water Data'!P241&gt;99, "&gt;99", 'Water Data'!P241))),"-")</f>
        <v>17.370124816894531</v>
      </c>
      <c r="Q245" s="43" t="str">
        <f>IF(ISNUMBER('Water Data'!Q241),IF('Water Data'!Q241=-999,"NA",IF('Water Data'!Q241&lt;1, "&lt;1", IF('Water Data'!Q241&gt;99, "&gt;99", 'Water Data'!Q241))),"-")</f>
        <v>-</v>
      </c>
      <c r="R245" s="43" t="str">
        <f>IF(ISNUMBER('Water Data'!R241),IF('Water Data'!R241=-999,"NA",IF('Water Data'!R241&lt;1, "&lt;1", IF('Water Data'!R241&gt;99, "&gt;99", 'Water Data'!R241))),"-")</f>
        <v>-</v>
      </c>
      <c r="S245" s="43" t="str">
        <f>IF(ISNUMBER('Water Data'!S241),IF('Water Data'!S241=-999,"NA",IF('Water Data'!S241&lt;1, "&lt;1", IF('Water Data'!S241&gt;99, "&gt;99", 'Water Data'!S241))),"-")</f>
        <v>-</v>
      </c>
      <c r="T245" s="43">
        <f>IF(ISNUMBER('Water Data'!T241),IF('Water Data'!T241=-999,"NA",IF('Water Data'!T241&lt;1, "&lt;1", IF('Water Data'!T241&gt;99, "&gt;99", 'Water Data'!T241))),"-")</f>
        <v>66.183563232421875</v>
      </c>
      <c r="U245" s="43">
        <f>IF(ISNUMBER('Water Data'!U241),IF('Water Data'!U241=-999,"NA",IF('Water Data'!U241&lt;1, "&lt;1", IF('Water Data'!U241&gt;99, "&gt;99", 'Water Data'!U241))),"-")</f>
        <v>15.87554931640625</v>
      </c>
      <c r="V245" s="43">
        <f>IF(ISNUMBER('Water Data'!V241),IF('Water Data'!V241=-999,"NA",IF('Water Data'!V241&lt;1, "&lt;1", IF('Water Data'!V241&gt;99, "&gt;99", 'Water Data'!V241))),"-")</f>
        <v>17.940885543823242</v>
      </c>
      <c r="W245" s="43">
        <f>IF(ISNUMBER('Water Data'!W241),IF('Water Data'!W241=-999,"NA",IF('Water Data'!W241&lt;1, "&lt;1", IF('Water Data'!W241&gt;99, "&gt;99", 'Water Data'!W241))),"-")</f>
        <v>73.568511962890625</v>
      </c>
      <c r="X245" s="43">
        <f>IF(ISNUMBER('Water Data'!X241),IF('Water Data'!X241=-999,"NA",IF('Water Data'!X241&lt;1, "&lt;1", IF('Water Data'!X241&gt;99, "&gt;99", 'Water Data'!X241))),"-")</f>
        <v>15.444862365722656</v>
      </c>
      <c r="Y245" s="43">
        <f>IF(ISNUMBER('Water Data'!Y241),IF('Water Data'!Y241=-999,"NA",IF('Water Data'!Y241&lt;1, "&lt;1", IF('Water Data'!Y241&gt;99, "&gt;99", 'Water Data'!Y241))),"-")</f>
        <v>10.986628532409668</v>
      </c>
      <c r="Z245" s="41"/>
    </row>
  </sheetData>
  <autoFilter ref="A2:Z245" xr:uid="{C3659A9A-2986-4E65-B568-504F311715DF}">
    <filterColumn colId="1">
      <filters blank="1">
        <filter val="2019"/>
      </filters>
    </filterColumn>
  </autoFilter>
  <mergeCells count="13">
    <mergeCell ref="C1:C2"/>
    <mergeCell ref="A1:A2"/>
    <mergeCell ref="B1:B2"/>
    <mergeCell ref="D1:D2"/>
    <mergeCell ref="E1:E2"/>
    <mergeCell ref="Q1:S1"/>
    <mergeCell ref="T1:V1"/>
    <mergeCell ref="W1:Y1"/>
    <mergeCell ref="F1:F2"/>
    <mergeCell ref="G1:G2"/>
    <mergeCell ref="N1:P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Z246"/>
  <sheetViews>
    <sheetView workbookViewId="0">
      <selection sqref="A1:A2"/>
    </sheetView>
  </sheetViews>
  <sheetFormatPr defaultColWidth="9.140625" defaultRowHeight="12" x14ac:dyDescent="0.2"/>
  <cols>
    <col min="1" max="1" width="30.85546875" style="1" customWidth="1"/>
    <col min="2" max="2" width="5" style="1" bestFit="1" customWidth="1"/>
    <col min="3" max="3" width="9.42578125" style="52" customWidth="1"/>
    <col min="4" max="7" width="5.140625" style="1" customWidth="1"/>
    <col min="8" max="25" width="6.42578125" style="1" customWidth="1"/>
    <col min="26" max="26" width="12.85546875" style="1" customWidth="1"/>
    <col min="27" max="16384" width="9.140625" style="1"/>
  </cols>
  <sheetData>
    <row r="1" spans="1:26" ht="21" customHeight="1" x14ac:dyDescent="0.2">
      <c r="A1" s="59" t="s">
        <v>168</v>
      </c>
      <c r="B1" s="55" t="s">
        <v>0</v>
      </c>
      <c r="C1" s="56" t="s">
        <v>13</v>
      </c>
      <c r="D1" s="55" t="s">
        <v>1</v>
      </c>
      <c r="E1" s="55" t="s">
        <v>2</v>
      </c>
      <c r="F1" s="55" t="s">
        <v>3</v>
      </c>
      <c r="G1" s="55" t="s">
        <v>4</v>
      </c>
      <c r="H1" s="54" t="s">
        <v>7</v>
      </c>
      <c r="I1" s="54"/>
      <c r="J1" s="54"/>
      <c r="K1" s="54" t="s">
        <v>8</v>
      </c>
      <c r="L1" s="54"/>
      <c r="M1" s="54"/>
      <c r="N1" s="54" t="s">
        <v>9</v>
      </c>
      <c r="O1" s="54"/>
      <c r="P1" s="54"/>
      <c r="Q1" s="54" t="s">
        <v>10</v>
      </c>
      <c r="R1" s="54"/>
      <c r="S1" s="54"/>
      <c r="T1" s="54" t="s">
        <v>11</v>
      </c>
      <c r="U1" s="54"/>
      <c r="V1" s="54"/>
      <c r="W1" s="54" t="s">
        <v>12</v>
      </c>
      <c r="X1" s="54"/>
      <c r="Y1" s="54"/>
      <c r="Z1" s="4"/>
    </row>
    <row r="2" spans="1:26" ht="132.6" customHeight="1" x14ac:dyDescent="0.2">
      <c r="A2" s="59"/>
      <c r="B2" s="55"/>
      <c r="C2" s="56"/>
      <c r="D2" s="55"/>
      <c r="E2" s="55"/>
      <c r="F2" s="55"/>
      <c r="G2" s="55"/>
      <c r="H2" s="48" t="s">
        <v>156</v>
      </c>
      <c r="I2" s="46" t="s">
        <v>157</v>
      </c>
      <c r="J2" s="47" t="s">
        <v>158</v>
      </c>
      <c r="K2" s="48" t="s">
        <v>156</v>
      </c>
      <c r="L2" s="46" t="s">
        <v>157</v>
      </c>
      <c r="M2" s="47" t="s">
        <v>158</v>
      </c>
      <c r="N2" s="48" t="s">
        <v>156</v>
      </c>
      <c r="O2" s="46" t="s">
        <v>157</v>
      </c>
      <c r="P2" s="47" t="s">
        <v>158</v>
      </c>
      <c r="Q2" s="48" t="s">
        <v>156</v>
      </c>
      <c r="R2" s="46" t="s">
        <v>157</v>
      </c>
      <c r="S2" s="47" t="s">
        <v>158</v>
      </c>
      <c r="T2" s="48" t="s">
        <v>156</v>
      </c>
      <c r="U2" s="46" t="s">
        <v>157</v>
      </c>
      <c r="V2" s="47" t="s">
        <v>158</v>
      </c>
      <c r="W2" s="48" t="s">
        <v>156</v>
      </c>
      <c r="X2" s="46" t="s">
        <v>157</v>
      </c>
      <c r="Y2" s="47" t="s">
        <v>158</v>
      </c>
      <c r="Z2" s="3" t="s">
        <v>6</v>
      </c>
    </row>
    <row r="3" spans="1:26" s="2" customFormat="1" ht="24.95" customHeight="1" x14ac:dyDescent="0.2">
      <c r="A3" s="38" t="s">
        <v>17</v>
      </c>
      <c r="B3" s="5"/>
      <c r="C3" s="50"/>
      <c r="D3" s="8"/>
      <c r="E3" s="8"/>
      <c r="F3" s="8"/>
      <c r="G3" s="8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5"/>
    </row>
    <row r="4" spans="1:26" s="2" customFormat="1" ht="12" hidden="1" customHeight="1" x14ac:dyDescent="0.2">
      <c r="A4" s="37" t="str">
        <f>'Sanitation Data'!A2</f>
        <v>Australia and New Zealand</v>
      </c>
      <c r="B4" s="5">
        <f>IF(ISNUMBER('Sanitation Data'!B2),'Sanitation Data'!B2,"-")</f>
        <v>2000</v>
      </c>
      <c r="C4" s="50">
        <f>IF(ISNUMBER('Sanitation Data'!C2),'Sanitation Data'!C2,"-")</f>
        <v>4624.7629999999999</v>
      </c>
      <c r="D4" s="8">
        <f>IF(ISNUMBER('Sanitation Data'!D2),'Sanitation Data'!D2,"-")</f>
        <v>84.574798583984375</v>
      </c>
      <c r="E4" s="8">
        <f>IF(ISNUMBER('Sanitation Data'!E2),'Sanitation Data'!E2,"-")</f>
        <v>8.3182640075683594</v>
      </c>
      <c r="F4" s="8">
        <f>IF(ISNUMBER('Sanitation Data'!F2),'Sanitation Data'!F2,"-")</f>
        <v>48.726909637451172</v>
      </c>
      <c r="G4" s="8">
        <f>IF(ISNUMBER('Sanitation Data'!G2),'Sanitation Data'!G2,"-")</f>
        <v>42.954826354980469</v>
      </c>
      <c r="H4" s="36" t="str">
        <f>IF(ISNUMBER('Sanitation Data'!H2),IF('Sanitation Data'!H2=-999,"NA",IF('Sanitation Data'!H2&lt;1, "&lt;1", IF('Sanitation Data'!H2&gt;99, "&gt;99", 'Sanitation Data'!H2))),"-")</f>
        <v>&gt;99</v>
      </c>
      <c r="I4" s="36" t="str">
        <f>IF(ISNUMBER('Sanitation Data'!I2),IF('Sanitation Data'!I2=-999,"NA",IF('Sanitation Data'!I2&lt;1, "&lt;1", IF('Sanitation Data'!I2&gt;99, "&gt;99", 'Sanitation Data'!I2))),"-")</f>
        <v>&lt;1</v>
      </c>
      <c r="J4" s="36" t="str">
        <f>IF(ISNUMBER('Sanitation Data'!J2),IF('Sanitation Data'!J2=-999,"NA",IF('Sanitation Data'!J2&lt;1, "&lt;1", IF('Sanitation Data'!J2&gt;99, "&gt;99", 'Sanitation Data'!J2))),"-")</f>
        <v>&lt;1</v>
      </c>
      <c r="K4" s="36" t="str">
        <f>IF(ISNUMBER('Sanitation Data'!K2),IF('Sanitation Data'!K2=-999,"NA",IF('Sanitation Data'!K2&lt;1, "&lt;1", IF('Sanitation Data'!K2&gt;99, "&gt;99", 'Sanitation Data'!K2))),"-")</f>
        <v>-</v>
      </c>
      <c r="L4" s="36" t="str">
        <f>IF(ISNUMBER('Sanitation Data'!L2),IF('Sanitation Data'!L2=-999,"NA",IF('Sanitation Data'!L2&lt;1, "&lt;1", IF('Sanitation Data'!L2&gt;99, "&gt;99", 'Sanitation Data'!L2))),"-")</f>
        <v>-</v>
      </c>
      <c r="M4" s="36" t="str">
        <f>IF(ISNUMBER('Sanitation Data'!M2),IF('Sanitation Data'!M2=-999,"NA",IF('Sanitation Data'!M2&lt;1, "&lt;1", IF('Sanitation Data'!M2&gt;99, "&gt;99", 'Sanitation Data'!M2))),"-")</f>
        <v>-</v>
      </c>
      <c r="N4" s="36" t="str">
        <f>IF(ISNUMBER('Sanitation Data'!N2),IF('Sanitation Data'!N2=-999,"NA",IF('Sanitation Data'!N2&lt;1, "&lt;1", IF('Sanitation Data'!N2&gt;99, "&gt;99", 'Sanitation Data'!N2))),"-")</f>
        <v>-</v>
      </c>
      <c r="O4" s="36" t="str">
        <f>IF(ISNUMBER('Sanitation Data'!O2),IF('Sanitation Data'!O2=-999,"NA",IF('Sanitation Data'!O2&lt;1, "&lt;1", IF('Sanitation Data'!O2&gt;99, "&gt;99", 'Sanitation Data'!O2))),"-")</f>
        <v>-</v>
      </c>
      <c r="P4" s="36" t="str">
        <f>IF(ISNUMBER('Sanitation Data'!P2),IF('Sanitation Data'!P2=-999,"NA",IF('Sanitation Data'!P2&lt;1, "&lt;1", IF('Sanitation Data'!P2&gt;99, "&gt;99", 'Sanitation Data'!P2))),"-")</f>
        <v>-</v>
      </c>
      <c r="Q4" s="36" t="str">
        <f>IF(ISNUMBER('Sanitation Data'!Q2),IF('Sanitation Data'!Q2=-999,"NA",IF('Sanitation Data'!Q2&lt;1, "&lt;1", IF('Sanitation Data'!Q2&gt;99, "&gt;99", 'Sanitation Data'!Q2))),"-")</f>
        <v>-</v>
      </c>
      <c r="R4" s="36" t="str">
        <f>IF(ISNUMBER('Sanitation Data'!R2),IF('Sanitation Data'!R2=-999,"NA",IF('Sanitation Data'!R2&lt;1, "&lt;1", IF('Sanitation Data'!R2&gt;99, "&gt;99", 'Sanitation Data'!R2))),"-")</f>
        <v>-</v>
      </c>
      <c r="S4" s="36" t="str">
        <f>IF(ISNUMBER('Sanitation Data'!S2),IF('Sanitation Data'!S2=-999,"NA",IF('Sanitation Data'!S2&lt;1, "&lt;1", IF('Sanitation Data'!S2&gt;99, "&gt;99", 'Sanitation Data'!S2))),"-")</f>
        <v>-</v>
      </c>
      <c r="T4" s="36" t="str">
        <f>IF(ISNUMBER('Sanitation Data'!T2),IF('Sanitation Data'!T2=-999,"NA",IF('Sanitation Data'!T2&lt;1, "&lt;1", IF('Sanitation Data'!T2&gt;99, "&gt;99", 'Sanitation Data'!T2))),"-")</f>
        <v>&gt;99</v>
      </c>
      <c r="U4" s="36" t="str">
        <f>IF(ISNUMBER('Sanitation Data'!U2),IF('Sanitation Data'!U2=-999,"NA",IF('Sanitation Data'!U2&lt;1, "&lt;1", IF('Sanitation Data'!U2&gt;99, "&gt;99", 'Sanitation Data'!U2))),"-")</f>
        <v>&lt;1</v>
      </c>
      <c r="V4" s="36" t="str">
        <f>IF(ISNUMBER('Sanitation Data'!V2),IF('Sanitation Data'!V2=-999,"NA",IF('Sanitation Data'!V2&lt;1, "&lt;1", IF('Sanitation Data'!V2&gt;99, "&gt;99", 'Sanitation Data'!V2))),"-")</f>
        <v>&lt;1</v>
      </c>
      <c r="W4" s="36" t="str">
        <f>IF(ISNUMBER('Sanitation Data'!W2),IF('Sanitation Data'!W2=-999,"NA",IF('Sanitation Data'!W2&lt;1, "&lt;1", IF('Sanitation Data'!W2&gt;99, "&gt;99", 'Sanitation Data'!W2))),"-")</f>
        <v>&gt;99</v>
      </c>
      <c r="X4" s="36" t="str">
        <f>IF(ISNUMBER('Sanitation Data'!X2),IF('Sanitation Data'!X2=-999,"NA",IF('Sanitation Data'!X2&lt;1, "&lt;1", IF('Sanitation Data'!X2&gt;99, "&gt;99", 'Sanitation Data'!X2))),"-")</f>
        <v>&lt;1</v>
      </c>
      <c r="Y4" s="36" t="str">
        <f>IF(ISNUMBER('Sanitation Data'!Y2),IF('Sanitation Data'!Y2=-999,"NA",IF('Sanitation Data'!Y2&lt;1, "&lt;1", IF('Sanitation Data'!Y2&gt;99, "&gt;99", 'Sanitation Data'!Y2))),"-")</f>
        <v>&lt;1</v>
      </c>
      <c r="Z4" s="5"/>
    </row>
    <row r="5" spans="1:26" s="2" customFormat="1" ht="12" hidden="1" customHeight="1" x14ac:dyDescent="0.2">
      <c r="A5" s="37" t="str">
        <f>'Sanitation Data'!A3</f>
        <v>Australia and New Zealand</v>
      </c>
      <c r="B5" s="5">
        <f>IF(ISNUMBER('Sanitation Data'!B3),'Sanitation Data'!B3,"-")</f>
        <v>2001</v>
      </c>
      <c r="C5" s="50">
        <f>IF(ISNUMBER('Sanitation Data'!C3),'Sanitation Data'!C3,"-")</f>
        <v>4660.3620000000001</v>
      </c>
      <c r="D5" s="8">
        <f>IF(ISNUMBER('Sanitation Data'!D3),'Sanitation Data'!D3,"-")</f>
        <v>84.480972290039063</v>
      </c>
      <c r="E5" s="8">
        <f>IF(ISNUMBER('Sanitation Data'!E3),'Sanitation Data'!E3,"-")</f>
        <v>8.1458263397216797</v>
      </c>
      <c r="F5" s="8">
        <f>IF(ISNUMBER('Sanitation Data'!F3),'Sanitation Data'!F3,"-")</f>
        <v>48.617897033691406</v>
      </c>
      <c r="G5" s="8">
        <f>IF(ISNUMBER('Sanitation Data'!G3),'Sanitation Data'!G3,"-")</f>
        <v>43.236274719238281</v>
      </c>
      <c r="H5" s="36" t="str">
        <f>IF(ISNUMBER('Sanitation Data'!H3),IF('Sanitation Data'!H3=-999,"NA",IF('Sanitation Data'!H3&lt;1, "&lt;1", IF('Sanitation Data'!H3&gt;99, "&gt;99", 'Sanitation Data'!H3))),"-")</f>
        <v>&gt;99</v>
      </c>
      <c r="I5" s="36" t="str">
        <f>IF(ISNUMBER('Sanitation Data'!I3),IF('Sanitation Data'!I3=-999,"NA",IF('Sanitation Data'!I3&lt;1, "&lt;1", IF('Sanitation Data'!I3&gt;99, "&gt;99", 'Sanitation Data'!I3))),"-")</f>
        <v>&lt;1</v>
      </c>
      <c r="J5" s="36" t="str">
        <f>IF(ISNUMBER('Sanitation Data'!J3),IF('Sanitation Data'!J3=-999,"NA",IF('Sanitation Data'!J3&lt;1, "&lt;1", IF('Sanitation Data'!J3&gt;99, "&gt;99", 'Sanitation Data'!J3))),"-")</f>
        <v>&lt;1</v>
      </c>
      <c r="K5" s="36" t="str">
        <f>IF(ISNUMBER('Sanitation Data'!K3),IF('Sanitation Data'!K3=-999,"NA",IF('Sanitation Data'!K3&lt;1, "&lt;1", IF('Sanitation Data'!K3&gt;99, "&gt;99", 'Sanitation Data'!K3))),"-")</f>
        <v>-</v>
      </c>
      <c r="L5" s="36" t="str">
        <f>IF(ISNUMBER('Sanitation Data'!L3),IF('Sanitation Data'!L3=-999,"NA",IF('Sanitation Data'!L3&lt;1, "&lt;1", IF('Sanitation Data'!L3&gt;99, "&gt;99", 'Sanitation Data'!L3))),"-")</f>
        <v>-</v>
      </c>
      <c r="M5" s="36" t="str">
        <f>IF(ISNUMBER('Sanitation Data'!M3),IF('Sanitation Data'!M3=-999,"NA",IF('Sanitation Data'!M3&lt;1, "&lt;1", IF('Sanitation Data'!M3&gt;99, "&gt;99", 'Sanitation Data'!M3))),"-")</f>
        <v>-</v>
      </c>
      <c r="N5" s="36" t="str">
        <f>IF(ISNUMBER('Sanitation Data'!N3),IF('Sanitation Data'!N3=-999,"NA",IF('Sanitation Data'!N3&lt;1, "&lt;1", IF('Sanitation Data'!N3&gt;99, "&gt;99", 'Sanitation Data'!N3))),"-")</f>
        <v>-</v>
      </c>
      <c r="O5" s="36" t="str">
        <f>IF(ISNUMBER('Sanitation Data'!O3),IF('Sanitation Data'!O3=-999,"NA",IF('Sanitation Data'!O3&lt;1, "&lt;1", IF('Sanitation Data'!O3&gt;99, "&gt;99", 'Sanitation Data'!O3))),"-")</f>
        <v>-</v>
      </c>
      <c r="P5" s="36" t="str">
        <f>IF(ISNUMBER('Sanitation Data'!P3),IF('Sanitation Data'!P3=-999,"NA",IF('Sanitation Data'!P3&lt;1, "&lt;1", IF('Sanitation Data'!P3&gt;99, "&gt;99", 'Sanitation Data'!P3))),"-")</f>
        <v>-</v>
      </c>
      <c r="Q5" s="36" t="str">
        <f>IF(ISNUMBER('Sanitation Data'!Q3),IF('Sanitation Data'!Q3=-999,"NA",IF('Sanitation Data'!Q3&lt;1, "&lt;1", IF('Sanitation Data'!Q3&gt;99, "&gt;99", 'Sanitation Data'!Q3))),"-")</f>
        <v>-</v>
      </c>
      <c r="R5" s="36" t="str">
        <f>IF(ISNUMBER('Sanitation Data'!R3),IF('Sanitation Data'!R3=-999,"NA",IF('Sanitation Data'!R3&lt;1, "&lt;1", IF('Sanitation Data'!R3&gt;99, "&gt;99", 'Sanitation Data'!R3))),"-")</f>
        <v>-</v>
      </c>
      <c r="S5" s="36" t="str">
        <f>IF(ISNUMBER('Sanitation Data'!S3),IF('Sanitation Data'!S3=-999,"NA",IF('Sanitation Data'!S3&lt;1, "&lt;1", IF('Sanitation Data'!S3&gt;99, "&gt;99", 'Sanitation Data'!S3))),"-")</f>
        <v>-</v>
      </c>
      <c r="T5" s="36" t="str">
        <f>IF(ISNUMBER('Sanitation Data'!T3),IF('Sanitation Data'!T3=-999,"NA",IF('Sanitation Data'!T3&lt;1, "&lt;1", IF('Sanitation Data'!T3&gt;99, "&gt;99", 'Sanitation Data'!T3))),"-")</f>
        <v>&gt;99</v>
      </c>
      <c r="U5" s="36" t="str">
        <f>IF(ISNUMBER('Sanitation Data'!U3),IF('Sanitation Data'!U3=-999,"NA",IF('Sanitation Data'!U3&lt;1, "&lt;1", IF('Sanitation Data'!U3&gt;99, "&gt;99", 'Sanitation Data'!U3))),"-")</f>
        <v>&lt;1</v>
      </c>
      <c r="V5" s="36" t="str">
        <f>IF(ISNUMBER('Sanitation Data'!V3),IF('Sanitation Data'!V3=-999,"NA",IF('Sanitation Data'!V3&lt;1, "&lt;1", IF('Sanitation Data'!V3&gt;99, "&gt;99", 'Sanitation Data'!V3))),"-")</f>
        <v>&lt;1</v>
      </c>
      <c r="W5" s="36" t="str">
        <f>IF(ISNUMBER('Sanitation Data'!W3),IF('Sanitation Data'!W3=-999,"NA",IF('Sanitation Data'!W3&lt;1, "&lt;1", IF('Sanitation Data'!W3&gt;99, "&gt;99", 'Sanitation Data'!W3))),"-")</f>
        <v>&gt;99</v>
      </c>
      <c r="X5" s="36" t="str">
        <f>IF(ISNUMBER('Sanitation Data'!X3),IF('Sanitation Data'!X3=-999,"NA",IF('Sanitation Data'!X3&lt;1, "&lt;1", IF('Sanitation Data'!X3&gt;99, "&gt;99", 'Sanitation Data'!X3))),"-")</f>
        <v>&lt;1</v>
      </c>
      <c r="Y5" s="36" t="str">
        <f>IF(ISNUMBER('Sanitation Data'!Y3),IF('Sanitation Data'!Y3=-999,"NA",IF('Sanitation Data'!Y3&lt;1, "&lt;1", IF('Sanitation Data'!Y3&gt;99, "&gt;99", 'Sanitation Data'!Y3))),"-")</f>
        <v>&lt;1</v>
      </c>
      <c r="Z5" s="5"/>
    </row>
    <row r="6" spans="1:26" s="2" customFormat="1" ht="12" hidden="1" customHeight="1" x14ac:dyDescent="0.2">
      <c r="A6" s="37" t="str">
        <f>'Sanitation Data'!A4</f>
        <v>Australia and New Zealand</v>
      </c>
      <c r="B6" s="5">
        <f>IF(ISNUMBER('Sanitation Data'!B4),'Sanitation Data'!B4,"-")</f>
        <v>2002</v>
      </c>
      <c r="C6" s="50">
        <f>IF(ISNUMBER('Sanitation Data'!C4),'Sanitation Data'!C4,"-")</f>
        <v>4680.9530000000004</v>
      </c>
      <c r="D6" s="8">
        <f>IF(ISNUMBER('Sanitation Data'!D4),'Sanitation Data'!D4,"-")</f>
        <v>84.592216491699219</v>
      </c>
      <c r="E6" s="8">
        <f>IF(ISNUMBER('Sanitation Data'!E4),'Sanitation Data'!E4,"-")</f>
        <v>7.9824557304382324</v>
      </c>
      <c r="F6" s="8">
        <f>IF(ISNUMBER('Sanitation Data'!F4),'Sanitation Data'!F4,"-")</f>
        <v>48.456157684326172</v>
      </c>
      <c r="G6" s="8">
        <f>IF(ISNUMBER('Sanitation Data'!G4),'Sanitation Data'!G4,"-")</f>
        <v>43.561386108398438</v>
      </c>
      <c r="H6" s="36" t="str">
        <f>IF(ISNUMBER('Sanitation Data'!H4),IF('Sanitation Data'!H4=-999,"NA",IF('Sanitation Data'!H4&lt;1, "&lt;1", IF('Sanitation Data'!H4&gt;99, "&gt;99", 'Sanitation Data'!H4))),"-")</f>
        <v>&gt;99</v>
      </c>
      <c r="I6" s="36" t="str">
        <f>IF(ISNUMBER('Sanitation Data'!I4),IF('Sanitation Data'!I4=-999,"NA",IF('Sanitation Data'!I4&lt;1, "&lt;1", IF('Sanitation Data'!I4&gt;99, "&gt;99", 'Sanitation Data'!I4))),"-")</f>
        <v>&lt;1</v>
      </c>
      <c r="J6" s="36" t="str">
        <f>IF(ISNUMBER('Sanitation Data'!J4),IF('Sanitation Data'!J4=-999,"NA",IF('Sanitation Data'!J4&lt;1, "&lt;1", IF('Sanitation Data'!J4&gt;99, "&gt;99", 'Sanitation Data'!J4))),"-")</f>
        <v>&lt;1</v>
      </c>
      <c r="K6" s="36" t="str">
        <f>IF(ISNUMBER('Sanitation Data'!K4),IF('Sanitation Data'!K4=-999,"NA",IF('Sanitation Data'!K4&lt;1, "&lt;1", IF('Sanitation Data'!K4&gt;99, "&gt;99", 'Sanitation Data'!K4))),"-")</f>
        <v>-</v>
      </c>
      <c r="L6" s="36" t="str">
        <f>IF(ISNUMBER('Sanitation Data'!L4),IF('Sanitation Data'!L4=-999,"NA",IF('Sanitation Data'!L4&lt;1, "&lt;1", IF('Sanitation Data'!L4&gt;99, "&gt;99", 'Sanitation Data'!L4))),"-")</f>
        <v>-</v>
      </c>
      <c r="M6" s="36" t="str">
        <f>IF(ISNUMBER('Sanitation Data'!M4),IF('Sanitation Data'!M4=-999,"NA",IF('Sanitation Data'!M4&lt;1, "&lt;1", IF('Sanitation Data'!M4&gt;99, "&gt;99", 'Sanitation Data'!M4))),"-")</f>
        <v>-</v>
      </c>
      <c r="N6" s="36" t="str">
        <f>IF(ISNUMBER('Sanitation Data'!N4),IF('Sanitation Data'!N4=-999,"NA",IF('Sanitation Data'!N4&lt;1, "&lt;1", IF('Sanitation Data'!N4&gt;99, "&gt;99", 'Sanitation Data'!N4))),"-")</f>
        <v>-</v>
      </c>
      <c r="O6" s="36" t="str">
        <f>IF(ISNUMBER('Sanitation Data'!O4),IF('Sanitation Data'!O4=-999,"NA",IF('Sanitation Data'!O4&lt;1, "&lt;1", IF('Sanitation Data'!O4&gt;99, "&gt;99", 'Sanitation Data'!O4))),"-")</f>
        <v>-</v>
      </c>
      <c r="P6" s="36" t="str">
        <f>IF(ISNUMBER('Sanitation Data'!P4),IF('Sanitation Data'!P4=-999,"NA",IF('Sanitation Data'!P4&lt;1, "&lt;1", IF('Sanitation Data'!P4&gt;99, "&gt;99", 'Sanitation Data'!P4))),"-")</f>
        <v>-</v>
      </c>
      <c r="Q6" s="36" t="str">
        <f>IF(ISNUMBER('Sanitation Data'!Q4),IF('Sanitation Data'!Q4=-999,"NA",IF('Sanitation Data'!Q4&lt;1, "&lt;1", IF('Sanitation Data'!Q4&gt;99, "&gt;99", 'Sanitation Data'!Q4))),"-")</f>
        <v>-</v>
      </c>
      <c r="R6" s="36" t="str">
        <f>IF(ISNUMBER('Sanitation Data'!R4),IF('Sanitation Data'!R4=-999,"NA",IF('Sanitation Data'!R4&lt;1, "&lt;1", IF('Sanitation Data'!R4&gt;99, "&gt;99", 'Sanitation Data'!R4))),"-")</f>
        <v>-</v>
      </c>
      <c r="S6" s="36" t="str">
        <f>IF(ISNUMBER('Sanitation Data'!S4),IF('Sanitation Data'!S4=-999,"NA",IF('Sanitation Data'!S4&lt;1, "&lt;1", IF('Sanitation Data'!S4&gt;99, "&gt;99", 'Sanitation Data'!S4))),"-")</f>
        <v>-</v>
      </c>
      <c r="T6" s="36" t="str">
        <f>IF(ISNUMBER('Sanitation Data'!T4),IF('Sanitation Data'!T4=-999,"NA",IF('Sanitation Data'!T4&lt;1, "&lt;1", IF('Sanitation Data'!T4&gt;99, "&gt;99", 'Sanitation Data'!T4))),"-")</f>
        <v>&gt;99</v>
      </c>
      <c r="U6" s="36" t="str">
        <f>IF(ISNUMBER('Sanitation Data'!U4),IF('Sanitation Data'!U4=-999,"NA",IF('Sanitation Data'!U4&lt;1, "&lt;1", IF('Sanitation Data'!U4&gt;99, "&gt;99", 'Sanitation Data'!U4))),"-")</f>
        <v>&lt;1</v>
      </c>
      <c r="V6" s="36" t="str">
        <f>IF(ISNUMBER('Sanitation Data'!V4),IF('Sanitation Data'!V4=-999,"NA",IF('Sanitation Data'!V4&lt;1, "&lt;1", IF('Sanitation Data'!V4&gt;99, "&gt;99", 'Sanitation Data'!V4))),"-")</f>
        <v>&lt;1</v>
      </c>
      <c r="W6" s="36" t="str">
        <f>IF(ISNUMBER('Sanitation Data'!W4),IF('Sanitation Data'!W4=-999,"NA",IF('Sanitation Data'!W4&lt;1, "&lt;1", IF('Sanitation Data'!W4&gt;99, "&gt;99", 'Sanitation Data'!W4))),"-")</f>
        <v>&gt;99</v>
      </c>
      <c r="X6" s="36" t="str">
        <f>IF(ISNUMBER('Sanitation Data'!X4),IF('Sanitation Data'!X4=-999,"NA",IF('Sanitation Data'!X4&lt;1, "&lt;1", IF('Sanitation Data'!X4&gt;99, "&gt;99", 'Sanitation Data'!X4))),"-")</f>
        <v>&lt;1</v>
      </c>
      <c r="Y6" s="36" t="str">
        <f>IF(ISNUMBER('Sanitation Data'!Y4),IF('Sanitation Data'!Y4=-999,"NA",IF('Sanitation Data'!Y4&lt;1, "&lt;1", IF('Sanitation Data'!Y4&gt;99, "&gt;99", 'Sanitation Data'!Y4))),"-")</f>
        <v>&lt;1</v>
      </c>
      <c r="Z6" s="5"/>
    </row>
    <row r="7" spans="1:26" s="2" customFormat="1" ht="12" hidden="1" customHeight="1" x14ac:dyDescent="0.2">
      <c r="A7" s="37" t="str">
        <f>'Sanitation Data'!A5</f>
        <v>Australia and New Zealand</v>
      </c>
      <c r="B7" s="5">
        <f>IF(ISNUMBER('Sanitation Data'!B5),'Sanitation Data'!B5,"-")</f>
        <v>2003</v>
      </c>
      <c r="C7" s="50">
        <f>IF(ISNUMBER('Sanitation Data'!C5),'Sanitation Data'!C5,"-")</f>
        <v>4693.58</v>
      </c>
      <c r="D7" s="8">
        <f>IF(ISNUMBER('Sanitation Data'!D5),'Sanitation Data'!D5,"-")</f>
        <v>84.702377319335938</v>
      </c>
      <c r="E7" s="8">
        <f>IF(ISNUMBER('Sanitation Data'!E5),'Sanitation Data'!E5,"-")</f>
        <v>7.8491473197937012</v>
      </c>
      <c r="F7" s="8">
        <f>IF(ISNUMBER('Sanitation Data'!F5),'Sanitation Data'!F5,"-")</f>
        <v>48.196109771728516</v>
      </c>
      <c r="G7" s="8">
        <f>IF(ISNUMBER('Sanitation Data'!G5),'Sanitation Data'!G5,"-")</f>
        <v>43.954742431640625</v>
      </c>
      <c r="H7" s="36" t="str">
        <f>IF(ISNUMBER('Sanitation Data'!H5),IF('Sanitation Data'!H5=-999,"NA",IF('Sanitation Data'!H5&lt;1, "&lt;1", IF('Sanitation Data'!H5&gt;99, "&gt;99", 'Sanitation Data'!H5))),"-")</f>
        <v>&gt;99</v>
      </c>
      <c r="I7" s="36" t="str">
        <f>IF(ISNUMBER('Sanitation Data'!I5),IF('Sanitation Data'!I5=-999,"NA",IF('Sanitation Data'!I5&lt;1, "&lt;1", IF('Sanitation Data'!I5&gt;99, "&gt;99", 'Sanitation Data'!I5))),"-")</f>
        <v>&lt;1</v>
      </c>
      <c r="J7" s="36" t="str">
        <f>IF(ISNUMBER('Sanitation Data'!J5),IF('Sanitation Data'!J5=-999,"NA",IF('Sanitation Data'!J5&lt;1, "&lt;1", IF('Sanitation Data'!J5&gt;99, "&gt;99", 'Sanitation Data'!J5))),"-")</f>
        <v>&lt;1</v>
      </c>
      <c r="K7" s="36" t="str">
        <f>IF(ISNUMBER('Sanitation Data'!K5),IF('Sanitation Data'!K5=-999,"NA",IF('Sanitation Data'!K5&lt;1, "&lt;1", IF('Sanitation Data'!K5&gt;99, "&gt;99", 'Sanitation Data'!K5))),"-")</f>
        <v>-</v>
      </c>
      <c r="L7" s="36" t="str">
        <f>IF(ISNUMBER('Sanitation Data'!L5),IF('Sanitation Data'!L5=-999,"NA",IF('Sanitation Data'!L5&lt;1, "&lt;1", IF('Sanitation Data'!L5&gt;99, "&gt;99", 'Sanitation Data'!L5))),"-")</f>
        <v>-</v>
      </c>
      <c r="M7" s="36" t="str">
        <f>IF(ISNUMBER('Sanitation Data'!M5),IF('Sanitation Data'!M5=-999,"NA",IF('Sanitation Data'!M5&lt;1, "&lt;1", IF('Sanitation Data'!M5&gt;99, "&gt;99", 'Sanitation Data'!M5))),"-")</f>
        <v>-</v>
      </c>
      <c r="N7" s="36" t="str">
        <f>IF(ISNUMBER('Sanitation Data'!N5),IF('Sanitation Data'!N5=-999,"NA",IF('Sanitation Data'!N5&lt;1, "&lt;1", IF('Sanitation Data'!N5&gt;99, "&gt;99", 'Sanitation Data'!N5))),"-")</f>
        <v>-</v>
      </c>
      <c r="O7" s="36" t="str">
        <f>IF(ISNUMBER('Sanitation Data'!O5),IF('Sanitation Data'!O5=-999,"NA",IF('Sanitation Data'!O5&lt;1, "&lt;1", IF('Sanitation Data'!O5&gt;99, "&gt;99", 'Sanitation Data'!O5))),"-")</f>
        <v>-</v>
      </c>
      <c r="P7" s="36" t="str">
        <f>IF(ISNUMBER('Sanitation Data'!P5),IF('Sanitation Data'!P5=-999,"NA",IF('Sanitation Data'!P5&lt;1, "&lt;1", IF('Sanitation Data'!P5&gt;99, "&gt;99", 'Sanitation Data'!P5))),"-")</f>
        <v>-</v>
      </c>
      <c r="Q7" s="36" t="str">
        <f>IF(ISNUMBER('Sanitation Data'!Q5),IF('Sanitation Data'!Q5=-999,"NA",IF('Sanitation Data'!Q5&lt;1, "&lt;1", IF('Sanitation Data'!Q5&gt;99, "&gt;99", 'Sanitation Data'!Q5))),"-")</f>
        <v>-</v>
      </c>
      <c r="R7" s="36" t="str">
        <f>IF(ISNUMBER('Sanitation Data'!R5),IF('Sanitation Data'!R5=-999,"NA",IF('Sanitation Data'!R5&lt;1, "&lt;1", IF('Sanitation Data'!R5&gt;99, "&gt;99", 'Sanitation Data'!R5))),"-")</f>
        <v>-</v>
      </c>
      <c r="S7" s="36" t="str">
        <f>IF(ISNUMBER('Sanitation Data'!S5),IF('Sanitation Data'!S5=-999,"NA",IF('Sanitation Data'!S5&lt;1, "&lt;1", IF('Sanitation Data'!S5&gt;99, "&gt;99", 'Sanitation Data'!S5))),"-")</f>
        <v>-</v>
      </c>
      <c r="T7" s="36" t="str">
        <f>IF(ISNUMBER('Sanitation Data'!T5),IF('Sanitation Data'!T5=-999,"NA",IF('Sanitation Data'!T5&lt;1, "&lt;1", IF('Sanitation Data'!T5&gt;99, "&gt;99", 'Sanitation Data'!T5))),"-")</f>
        <v>&gt;99</v>
      </c>
      <c r="U7" s="36" t="str">
        <f>IF(ISNUMBER('Sanitation Data'!U5),IF('Sanitation Data'!U5=-999,"NA",IF('Sanitation Data'!U5&lt;1, "&lt;1", IF('Sanitation Data'!U5&gt;99, "&gt;99", 'Sanitation Data'!U5))),"-")</f>
        <v>&lt;1</v>
      </c>
      <c r="V7" s="36" t="str">
        <f>IF(ISNUMBER('Sanitation Data'!V5),IF('Sanitation Data'!V5=-999,"NA",IF('Sanitation Data'!V5&lt;1, "&lt;1", IF('Sanitation Data'!V5&gt;99, "&gt;99", 'Sanitation Data'!V5))),"-")</f>
        <v>&lt;1</v>
      </c>
      <c r="W7" s="36" t="str">
        <f>IF(ISNUMBER('Sanitation Data'!W5),IF('Sanitation Data'!W5=-999,"NA",IF('Sanitation Data'!W5&lt;1, "&lt;1", IF('Sanitation Data'!W5&gt;99, "&gt;99", 'Sanitation Data'!W5))),"-")</f>
        <v>&gt;99</v>
      </c>
      <c r="X7" s="36" t="str">
        <f>IF(ISNUMBER('Sanitation Data'!X5),IF('Sanitation Data'!X5=-999,"NA",IF('Sanitation Data'!X5&lt;1, "&lt;1", IF('Sanitation Data'!X5&gt;99, "&gt;99", 'Sanitation Data'!X5))),"-")</f>
        <v>&lt;1</v>
      </c>
      <c r="Y7" s="36" t="str">
        <f>IF(ISNUMBER('Sanitation Data'!Y5),IF('Sanitation Data'!Y5=-999,"NA",IF('Sanitation Data'!Y5&lt;1, "&lt;1", IF('Sanitation Data'!Y5&gt;99, "&gt;99", 'Sanitation Data'!Y5))),"-")</f>
        <v>&lt;1</v>
      </c>
      <c r="Z7" s="5"/>
    </row>
    <row r="8" spans="1:26" s="2" customFormat="1" ht="12" hidden="1" customHeight="1" x14ac:dyDescent="0.2">
      <c r="A8" s="37" t="str">
        <f>'Sanitation Data'!A6</f>
        <v>Australia and New Zealand</v>
      </c>
      <c r="B8" s="5">
        <f>IF(ISNUMBER('Sanitation Data'!B6),'Sanitation Data'!B6,"-")</f>
        <v>2004</v>
      </c>
      <c r="C8" s="50">
        <f>IF(ISNUMBER('Sanitation Data'!C6),'Sanitation Data'!C6,"-")</f>
        <v>4705.5789999999997</v>
      </c>
      <c r="D8" s="8">
        <f>IF(ISNUMBER('Sanitation Data'!D6),'Sanitation Data'!D6,"-")</f>
        <v>84.811599731445313</v>
      </c>
      <c r="E8" s="8">
        <f>IF(ISNUMBER('Sanitation Data'!E6),'Sanitation Data'!E6,"-")</f>
        <v>7.7986154556274414</v>
      </c>
      <c r="F8" s="8">
        <f>IF(ISNUMBER('Sanitation Data'!F6),'Sanitation Data'!F6,"-")</f>
        <v>47.816326141357422</v>
      </c>
      <c r="G8" s="8">
        <f>IF(ISNUMBER('Sanitation Data'!G6),'Sanitation Data'!G6,"-")</f>
        <v>44.385059356689453</v>
      </c>
      <c r="H8" s="36" t="str">
        <f>IF(ISNUMBER('Sanitation Data'!H6),IF('Sanitation Data'!H6=-999,"NA",IF('Sanitation Data'!H6&lt;1, "&lt;1", IF('Sanitation Data'!H6&gt;99, "&gt;99", 'Sanitation Data'!H6))),"-")</f>
        <v>&gt;99</v>
      </c>
      <c r="I8" s="36" t="str">
        <f>IF(ISNUMBER('Sanitation Data'!I6),IF('Sanitation Data'!I6=-999,"NA",IF('Sanitation Data'!I6&lt;1, "&lt;1", IF('Sanitation Data'!I6&gt;99, "&gt;99", 'Sanitation Data'!I6))),"-")</f>
        <v>&lt;1</v>
      </c>
      <c r="J8" s="36" t="str">
        <f>IF(ISNUMBER('Sanitation Data'!J6),IF('Sanitation Data'!J6=-999,"NA",IF('Sanitation Data'!J6&lt;1, "&lt;1", IF('Sanitation Data'!J6&gt;99, "&gt;99", 'Sanitation Data'!J6))),"-")</f>
        <v>&lt;1</v>
      </c>
      <c r="K8" s="36" t="str">
        <f>IF(ISNUMBER('Sanitation Data'!K6),IF('Sanitation Data'!K6=-999,"NA",IF('Sanitation Data'!K6&lt;1, "&lt;1", IF('Sanitation Data'!K6&gt;99, "&gt;99", 'Sanitation Data'!K6))),"-")</f>
        <v>-</v>
      </c>
      <c r="L8" s="36" t="str">
        <f>IF(ISNUMBER('Sanitation Data'!L6),IF('Sanitation Data'!L6=-999,"NA",IF('Sanitation Data'!L6&lt;1, "&lt;1", IF('Sanitation Data'!L6&gt;99, "&gt;99", 'Sanitation Data'!L6))),"-")</f>
        <v>-</v>
      </c>
      <c r="M8" s="36" t="str">
        <f>IF(ISNUMBER('Sanitation Data'!M6),IF('Sanitation Data'!M6=-999,"NA",IF('Sanitation Data'!M6&lt;1, "&lt;1", IF('Sanitation Data'!M6&gt;99, "&gt;99", 'Sanitation Data'!M6))),"-")</f>
        <v>-</v>
      </c>
      <c r="N8" s="36" t="str">
        <f>IF(ISNUMBER('Sanitation Data'!N6),IF('Sanitation Data'!N6=-999,"NA",IF('Sanitation Data'!N6&lt;1, "&lt;1", IF('Sanitation Data'!N6&gt;99, "&gt;99", 'Sanitation Data'!N6))),"-")</f>
        <v>-</v>
      </c>
      <c r="O8" s="36" t="str">
        <f>IF(ISNUMBER('Sanitation Data'!O6),IF('Sanitation Data'!O6=-999,"NA",IF('Sanitation Data'!O6&lt;1, "&lt;1", IF('Sanitation Data'!O6&gt;99, "&gt;99", 'Sanitation Data'!O6))),"-")</f>
        <v>-</v>
      </c>
      <c r="P8" s="36" t="str">
        <f>IF(ISNUMBER('Sanitation Data'!P6),IF('Sanitation Data'!P6=-999,"NA",IF('Sanitation Data'!P6&lt;1, "&lt;1", IF('Sanitation Data'!P6&gt;99, "&gt;99", 'Sanitation Data'!P6))),"-")</f>
        <v>-</v>
      </c>
      <c r="Q8" s="36" t="str">
        <f>IF(ISNUMBER('Sanitation Data'!Q6),IF('Sanitation Data'!Q6=-999,"NA",IF('Sanitation Data'!Q6&lt;1, "&lt;1", IF('Sanitation Data'!Q6&gt;99, "&gt;99", 'Sanitation Data'!Q6))),"-")</f>
        <v>-</v>
      </c>
      <c r="R8" s="36" t="str">
        <f>IF(ISNUMBER('Sanitation Data'!R6),IF('Sanitation Data'!R6=-999,"NA",IF('Sanitation Data'!R6&lt;1, "&lt;1", IF('Sanitation Data'!R6&gt;99, "&gt;99", 'Sanitation Data'!R6))),"-")</f>
        <v>-</v>
      </c>
      <c r="S8" s="36" t="str">
        <f>IF(ISNUMBER('Sanitation Data'!S6),IF('Sanitation Data'!S6=-999,"NA",IF('Sanitation Data'!S6&lt;1, "&lt;1", IF('Sanitation Data'!S6&gt;99, "&gt;99", 'Sanitation Data'!S6))),"-")</f>
        <v>-</v>
      </c>
      <c r="T8" s="36" t="str">
        <f>IF(ISNUMBER('Sanitation Data'!T6),IF('Sanitation Data'!T6=-999,"NA",IF('Sanitation Data'!T6&lt;1, "&lt;1", IF('Sanitation Data'!T6&gt;99, "&gt;99", 'Sanitation Data'!T6))),"-")</f>
        <v>&gt;99</v>
      </c>
      <c r="U8" s="36" t="str">
        <f>IF(ISNUMBER('Sanitation Data'!U6),IF('Sanitation Data'!U6=-999,"NA",IF('Sanitation Data'!U6&lt;1, "&lt;1", IF('Sanitation Data'!U6&gt;99, "&gt;99", 'Sanitation Data'!U6))),"-")</f>
        <v>&lt;1</v>
      </c>
      <c r="V8" s="36" t="str">
        <f>IF(ISNUMBER('Sanitation Data'!V6),IF('Sanitation Data'!V6=-999,"NA",IF('Sanitation Data'!V6&lt;1, "&lt;1", IF('Sanitation Data'!V6&gt;99, "&gt;99", 'Sanitation Data'!V6))),"-")</f>
        <v>&lt;1</v>
      </c>
      <c r="W8" s="36" t="str">
        <f>IF(ISNUMBER('Sanitation Data'!W6),IF('Sanitation Data'!W6=-999,"NA",IF('Sanitation Data'!W6&lt;1, "&lt;1", IF('Sanitation Data'!W6&gt;99, "&gt;99", 'Sanitation Data'!W6))),"-")</f>
        <v>&gt;99</v>
      </c>
      <c r="X8" s="36" t="str">
        <f>IF(ISNUMBER('Sanitation Data'!X6),IF('Sanitation Data'!X6=-999,"NA",IF('Sanitation Data'!X6&lt;1, "&lt;1", IF('Sanitation Data'!X6&gt;99, "&gt;99", 'Sanitation Data'!X6))),"-")</f>
        <v>&lt;1</v>
      </c>
      <c r="Y8" s="36" t="str">
        <f>IF(ISNUMBER('Sanitation Data'!Y6),IF('Sanitation Data'!Y6=-999,"NA",IF('Sanitation Data'!Y6&lt;1, "&lt;1", IF('Sanitation Data'!Y6&gt;99, "&gt;99", 'Sanitation Data'!Y6))),"-")</f>
        <v>&lt;1</v>
      </c>
      <c r="Z8" s="5"/>
    </row>
    <row r="9" spans="1:26" s="2" customFormat="1" ht="12" hidden="1" customHeight="1" x14ac:dyDescent="0.2">
      <c r="A9" s="37" t="str">
        <f>'Sanitation Data'!A7</f>
        <v>Australia and New Zealand</v>
      </c>
      <c r="B9" s="5">
        <f>IF(ISNUMBER('Sanitation Data'!B7),'Sanitation Data'!B7,"-")</f>
        <v>2005</v>
      </c>
      <c r="C9" s="50">
        <f>IF(ISNUMBER('Sanitation Data'!C7),'Sanitation Data'!C7,"-")</f>
        <v>4721.6570000000002</v>
      </c>
      <c r="D9" s="8">
        <f>IF(ISNUMBER('Sanitation Data'!D7),'Sanitation Data'!D7,"-")</f>
        <v>84.918724060058594</v>
      </c>
      <c r="E9" s="8">
        <f>IF(ISNUMBER('Sanitation Data'!E7),'Sanitation Data'!E7,"-")</f>
        <v>7.8034257888793945</v>
      </c>
      <c r="F9" s="8">
        <f>IF(ISNUMBER('Sanitation Data'!F7),'Sanitation Data'!F7,"-")</f>
        <v>47.381523132324219</v>
      </c>
      <c r="G9" s="8">
        <f>IF(ISNUMBER('Sanitation Data'!G7),'Sanitation Data'!G7,"-")</f>
        <v>44.815052032470703</v>
      </c>
      <c r="H9" s="36" t="str">
        <f>IF(ISNUMBER('Sanitation Data'!H7),IF('Sanitation Data'!H7=-999,"NA",IF('Sanitation Data'!H7&lt;1, "&lt;1", IF('Sanitation Data'!H7&gt;99, "&gt;99", 'Sanitation Data'!H7))),"-")</f>
        <v>&gt;99</v>
      </c>
      <c r="I9" s="36" t="str">
        <f>IF(ISNUMBER('Sanitation Data'!I7),IF('Sanitation Data'!I7=-999,"NA",IF('Sanitation Data'!I7&lt;1, "&lt;1", IF('Sanitation Data'!I7&gt;99, "&gt;99", 'Sanitation Data'!I7))),"-")</f>
        <v>&lt;1</v>
      </c>
      <c r="J9" s="36" t="str">
        <f>IF(ISNUMBER('Sanitation Data'!J7),IF('Sanitation Data'!J7=-999,"NA",IF('Sanitation Data'!J7&lt;1, "&lt;1", IF('Sanitation Data'!J7&gt;99, "&gt;99", 'Sanitation Data'!J7))),"-")</f>
        <v>&lt;1</v>
      </c>
      <c r="K9" s="36" t="str">
        <f>IF(ISNUMBER('Sanitation Data'!K7),IF('Sanitation Data'!K7=-999,"NA",IF('Sanitation Data'!K7&lt;1, "&lt;1", IF('Sanitation Data'!K7&gt;99, "&gt;99", 'Sanitation Data'!K7))),"-")</f>
        <v>-</v>
      </c>
      <c r="L9" s="36" t="str">
        <f>IF(ISNUMBER('Sanitation Data'!L7),IF('Sanitation Data'!L7=-999,"NA",IF('Sanitation Data'!L7&lt;1, "&lt;1", IF('Sanitation Data'!L7&gt;99, "&gt;99", 'Sanitation Data'!L7))),"-")</f>
        <v>-</v>
      </c>
      <c r="M9" s="36" t="str">
        <f>IF(ISNUMBER('Sanitation Data'!M7),IF('Sanitation Data'!M7=-999,"NA",IF('Sanitation Data'!M7&lt;1, "&lt;1", IF('Sanitation Data'!M7&gt;99, "&gt;99", 'Sanitation Data'!M7))),"-")</f>
        <v>-</v>
      </c>
      <c r="N9" s="36" t="str">
        <f>IF(ISNUMBER('Sanitation Data'!N7),IF('Sanitation Data'!N7=-999,"NA",IF('Sanitation Data'!N7&lt;1, "&lt;1", IF('Sanitation Data'!N7&gt;99, "&gt;99", 'Sanitation Data'!N7))),"-")</f>
        <v>-</v>
      </c>
      <c r="O9" s="36" t="str">
        <f>IF(ISNUMBER('Sanitation Data'!O7),IF('Sanitation Data'!O7=-999,"NA",IF('Sanitation Data'!O7&lt;1, "&lt;1", IF('Sanitation Data'!O7&gt;99, "&gt;99", 'Sanitation Data'!O7))),"-")</f>
        <v>-</v>
      </c>
      <c r="P9" s="36" t="str">
        <f>IF(ISNUMBER('Sanitation Data'!P7),IF('Sanitation Data'!P7=-999,"NA",IF('Sanitation Data'!P7&lt;1, "&lt;1", IF('Sanitation Data'!P7&gt;99, "&gt;99", 'Sanitation Data'!P7))),"-")</f>
        <v>-</v>
      </c>
      <c r="Q9" s="36" t="str">
        <f>IF(ISNUMBER('Sanitation Data'!Q7),IF('Sanitation Data'!Q7=-999,"NA",IF('Sanitation Data'!Q7&lt;1, "&lt;1", IF('Sanitation Data'!Q7&gt;99, "&gt;99", 'Sanitation Data'!Q7))),"-")</f>
        <v>-</v>
      </c>
      <c r="R9" s="36" t="str">
        <f>IF(ISNUMBER('Sanitation Data'!R7),IF('Sanitation Data'!R7=-999,"NA",IF('Sanitation Data'!R7&lt;1, "&lt;1", IF('Sanitation Data'!R7&gt;99, "&gt;99", 'Sanitation Data'!R7))),"-")</f>
        <v>-</v>
      </c>
      <c r="S9" s="36" t="str">
        <f>IF(ISNUMBER('Sanitation Data'!S7),IF('Sanitation Data'!S7=-999,"NA",IF('Sanitation Data'!S7&lt;1, "&lt;1", IF('Sanitation Data'!S7&gt;99, "&gt;99", 'Sanitation Data'!S7))),"-")</f>
        <v>-</v>
      </c>
      <c r="T9" s="36" t="str">
        <f>IF(ISNUMBER('Sanitation Data'!T7),IF('Sanitation Data'!T7=-999,"NA",IF('Sanitation Data'!T7&lt;1, "&lt;1", IF('Sanitation Data'!T7&gt;99, "&gt;99", 'Sanitation Data'!T7))),"-")</f>
        <v>&gt;99</v>
      </c>
      <c r="U9" s="36" t="str">
        <f>IF(ISNUMBER('Sanitation Data'!U7),IF('Sanitation Data'!U7=-999,"NA",IF('Sanitation Data'!U7&lt;1, "&lt;1", IF('Sanitation Data'!U7&gt;99, "&gt;99", 'Sanitation Data'!U7))),"-")</f>
        <v>&lt;1</v>
      </c>
      <c r="V9" s="36" t="str">
        <f>IF(ISNUMBER('Sanitation Data'!V7),IF('Sanitation Data'!V7=-999,"NA",IF('Sanitation Data'!V7&lt;1, "&lt;1", IF('Sanitation Data'!V7&gt;99, "&gt;99", 'Sanitation Data'!V7))),"-")</f>
        <v>&lt;1</v>
      </c>
      <c r="W9" s="36" t="str">
        <f>IF(ISNUMBER('Sanitation Data'!W7),IF('Sanitation Data'!W7=-999,"NA",IF('Sanitation Data'!W7&lt;1, "&lt;1", IF('Sanitation Data'!W7&gt;99, "&gt;99", 'Sanitation Data'!W7))),"-")</f>
        <v>&gt;99</v>
      </c>
      <c r="X9" s="36" t="str">
        <f>IF(ISNUMBER('Sanitation Data'!X7),IF('Sanitation Data'!X7=-999,"NA",IF('Sanitation Data'!X7&lt;1, "&lt;1", IF('Sanitation Data'!X7&gt;99, "&gt;99", 'Sanitation Data'!X7))),"-")</f>
        <v>&lt;1</v>
      </c>
      <c r="Y9" s="36" t="str">
        <f>IF(ISNUMBER('Sanitation Data'!Y7),IF('Sanitation Data'!Y7=-999,"NA",IF('Sanitation Data'!Y7&lt;1, "&lt;1", IF('Sanitation Data'!Y7&gt;99, "&gt;99", 'Sanitation Data'!Y7))),"-")</f>
        <v>&lt;1</v>
      </c>
      <c r="Z9" s="5"/>
    </row>
    <row r="10" spans="1:26" s="2" customFormat="1" ht="12" hidden="1" customHeight="1" x14ac:dyDescent="0.2">
      <c r="A10" s="37" t="str">
        <f>'Sanitation Data'!A8</f>
        <v>Australia and New Zealand</v>
      </c>
      <c r="B10" s="5">
        <f>IF(ISNUMBER('Sanitation Data'!B8),'Sanitation Data'!B8,"-")</f>
        <v>2006</v>
      </c>
      <c r="C10" s="50">
        <f>IF(ISNUMBER('Sanitation Data'!C8),'Sanitation Data'!C8,"-")</f>
        <v>4752.0249999999996</v>
      </c>
      <c r="D10" s="8">
        <f>IF(ISNUMBER('Sanitation Data'!D8),'Sanitation Data'!D8,"-")</f>
        <v>85.023521423339844</v>
      </c>
      <c r="E10" s="8">
        <f>IF(ISNUMBER('Sanitation Data'!E8),'Sanitation Data'!E8,"-")</f>
        <v>7.78857421875</v>
      </c>
      <c r="F10" s="8">
        <f>IF(ISNUMBER('Sanitation Data'!F8),'Sanitation Data'!F8,"-")</f>
        <v>46.864822387695313</v>
      </c>
      <c r="G10" s="8">
        <f>IF(ISNUMBER('Sanitation Data'!G8),'Sanitation Data'!G8,"-")</f>
        <v>45.346603393554688</v>
      </c>
      <c r="H10" s="36" t="str">
        <f>IF(ISNUMBER('Sanitation Data'!H8),IF('Sanitation Data'!H8=-999,"NA",IF('Sanitation Data'!H8&lt;1, "&lt;1", IF('Sanitation Data'!H8&gt;99, "&gt;99", 'Sanitation Data'!H8))),"-")</f>
        <v>&gt;99</v>
      </c>
      <c r="I10" s="36" t="str">
        <f>IF(ISNUMBER('Sanitation Data'!I8),IF('Sanitation Data'!I8=-999,"NA",IF('Sanitation Data'!I8&lt;1, "&lt;1", IF('Sanitation Data'!I8&gt;99, "&gt;99", 'Sanitation Data'!I8))),"-")</f>
        <v>&lt;1</v>
      </c>
      <c r="J10" s="36" t="str">
        <f>IF(ISNUMBER('Sanitation Data'!J8),IF('Sanitation Data'!J8=-999,"NA",IF('Sanitation Data'!J8&lt;1, "&lt;1", IF('Sanitation Data'!J8&gt;99, "&gt;99", 'Sanitation Data'!J8))),"-")</f>
        <v>&lt;1</v>
      </c>
      <c r="K10" s="36" t="str">
        <f>IF(ISNUMBER('Sanitation Data'!K8),IF('Sanitation Data'!K8=-999,"NA",IF('Sanitation Data'!K8&lt;1, "&lt;1", IF('Sanitation Data'!K8&gt;99, "&gt;99", 'Sanitation Data'!K8))),"-")</f>
        <v>-</v>
      </c>
      <c r="L10" s="36" t="str">
        <f>IF(ISNUMBER('Sanitation Data'!L8),IF('Sanitation Data'!L8=-999,"NA",IF('Sanitation Data'!L8&lt;1, "&lt;1", IF('Sanitation Data'!L8&gt;99, "&gt;99", 'Sanitation Data'!L8))),"-")</f>
        <v>-</v>
      </c>
      <c r="M10" s="36" t="str">
        <f>IF(ISNUMBER('Sanitation Data'!M8),IF('Sanitation Data'!M8=-999,"NA",IF('Sanitation Data'!M8&lt;1, "&lt;1", IF('Sanitation Data'!M8&gt;99, "&gt;99", 'Sanitation Data'!M8))),"-")</f>
        <v>-</v>
      </c>
      <c r="N10" s="36" t="str">
        <f>IF(ISNUMBER('Sanitation Data'!N8),IF('Sanitation Data'!N8=-999,"NA",IF('Sanitation Data'!N8&lt;1, "&lt;1", IF('Sanitation Data'!N8&gt;99, "&gt;99", 'Sanitation Data'!N8))),"-")</f>
        <v>-</v>
      </c>
      <c r="O10" s="36" t="str">
        <f>IF(ISNUMBER('Sanitation Data'!O8),IF('Sanitation Data'!O8=-999,"NA",IF('Sanitation Data'!O8&lt;1, "&lt;1", IF('Sanitation Data'!O8&gt;99, "&gt;99", 'Sanitation Data'!O8))),"-")</f>
        <v>-</v>
      </c>
      <c r="P10" s="36" t="str">
        <f>IF(ISNUMBER('Sanitation Data'!P8),IF('Sanitation Data'!P8=-999,"NA",IF('Sanitation Data'!P8&lt;1, "&lt;1", IF('Sanitation Data'!P8&gt;99, "&gt;99", 'Sanitation Data'!P8))),"-")</f>
        <v>-</v>
      </c>
      <c r="Q10" s="36" t="str">
        <f>IF(ISNUMBER('Sanitation Data'!Q8),IF('Sanitation Data'!Q8=-999,"NA",IF('Sanitation Data'!Q8&lt;1, "&lt;1", IF('Sanitation Data'!Q8&gt;99, "&gt;99", 'Sanitation Data'!Q8))),"-")</f>
        <v>-</v>
      </c>
      <c r="R10" s="36" t="str">
        <f>IF(ISNUMBER('Sanitation Data'!R8),IF('Sanitation Data'!R8=-999,"NA",IF('Sanitation Data'!R8&lt;1, "&lt;1", IF('Sanitation Data'!R8&gt;99, "&gt;99", 'Sanitation Data'!R8))),"-")</f>
        <v>-</v>
      </c>
      <c r="S10" s="36" t="str">
        <f>IF(ISNUMBER('Sanitation Data'!S8),IF('Sanitation Data'!S8=-999,"NA",IF('Sanitation Data'!S8&lt;1, "&lt;1", IF('Sanitation Data'!S8&gt;99, "&gt;99", 'Sanitation Data'!S8))),"-")</f>
        <v>-</v>
      </c>
      <c r="T10" s="36" t="str">
        <f>IF(ISNUMBER('Sanitation Data'!T8),IF('Sanitation Data'!T8=-999,"NA",IF('Sanitation Data'!T8&lt;1, "&lt;1", IF('Sanitation Data'!T8&gt;99, "&gt;99", 'Sanitation Data'!T8))),"-")</f>
        <v>&gt;99</v>
      </c>
      <c r="U10" s="36" t="str">
        <f>IF(ISNUMBER('Sanitation Data'!U8),IF('Sanitation Data'!U8=-999,"NA",IF('Sanitation Data'!U8&lt;1, "&lt;1", IF('Sanitation Data'!U8&gt;99, "&gt;99", 'Sanitation Data'!U8))),"-")</f>
        <v>&lt;1</v>
      </c>
      <c r="V10" s="36" t="str">
        <f>IF(ISNUMBER('Sanitation Data'!V8),IF('Sanitation Data'!V8=-999,"NA",IF('Sanitation Data'!V8&lt;1, "&lt;1", IF('Sanitation Data'!V8&gt;99, "&gt;99", 'Sanitation Data'!V8))),"-")</f>
        <v>&lt;1</v>
      </c>
      <c r="W10" s="36" t="str">
        <f>IF(ISNUMBER('Sanitation Data'!W8),IF('Sanitation Data'!W8=-999,"NA",IF('Sanitation Data'!W8&lt;1, "&lt;1", IF('Sanitation Data'!W8&gt;99, "&gt;99", 'Sanitation Data'!W8))),"-")</f>
        <v>&gt;99</v>
      </c>
      <c r="X10" s="36" t="str">
        <f>IF(ISNUMBER('Sanitation Data'!X8),IF('Sanitation Data'!X8=-999,"NA",IF('Sanitation Data'!X8&lt;1, "&lt;1", IF('Sanitation Data'!X8&gt;99, "&gt;99", 'Sanitation Data'!X8))),"-")</f>
        <v>&lt;1</v>
      </c>
      <c r="Y10" s="36" t="str">
        <f>IF(ISNUMBER('Sanitation Data'!Y8),IF('Sanitation Data'!Y8=-999,"NA",IF('Sanitation Data'!Y8&lt;1, "&lt;1", IF('Sanitation Data'!Y8&gt;99, "&gt;99", 'Sanitation Data'!Y8))),"-")</f>
        <v>&lt;1</v>
      </c>
      <c r="Z10" s="5"/>
    </row>
    <row r="11" spans="1:26" s="2" customFormat="1" ht="12" hidden="1" customHeight="1" x14ac:dyDescent="0.2">
      <c r="A11" s="37" t="str">
        <f>'Sanitation Data'!A9</f>
        <v>Australia and New Zealand</v>
      </c>
      <c r="B11" s="5">
        <f>IF(ISNUMBER('Sanitation Data'!B9),'Sanitation Data'!B9,"-")</f>
        <v>2007</v>
      </c>
      <c r="C11" s="50">
        <f>IF(ISNUMBER('Sanitation Data'!C9),'Sanitation Data'!C9,"-")</f>
        <v>4770.2870000000003</v>
      </c>
      <c r="D11" s="8">
        <f>IF(ISNUMBER('Sanitation Data'!D9),'Sanitation Data'!D9,"-")</f>
        <v>85.109237670898438</v>
      </c>
      <c r="E11" s="8">
        <f>IF(ISNUMBER('Sanitation Data'!E9),'Sanitation Data'!E9,"-")</f>
        <v>7.8363838195800781</v>
      </c>
      <c r="F11" s="8">
        <f>IF(ISNUMBER('Sanitation Data'!F9),'Sanitation Data'!F9,"-")</f>
        <v>46.605098724365234</v>
      </c>
      <c r="G11" s="8">
        <f>IF(ISNUMBER('Sanitation Data'!G9),'Sanitation Data'!G9,"-")</f>
        <v>45.558517456054688</v>
      </c>
      <c r="H11" s="36" t="str">
        <f>IF(ISNUMBER('Sanitation Data'!H9),IF('Sanitation Data'!H9=-999,"NA",IF('Sanitation Data'!H9&lt;1, "&lt;1", IF('Sanitation Data'!H9&gt;99, "&gt;99", 'Sanitation Data'!H9))),"-")</f>
        <v>&gt;99</v>
      </c>
      <c r="I11" s="36" t="str">
        <f>IF(ISNUMBER('Sanitation Data'!I9),IF('Sanitation Data'!I9=-999,"NA",IF('Sanitation Data'!I9&lt;1, "&lt;1", IF('Sanitation Data'!I9&gt;99, "&gt;99", 'Sanitation Data'!I9))),"-")</f>
        <v>&lt;1</v>
      </c>
      <c r="J11" s="36" t="str">
        <f>IF(ISNUMBER('Sanitation Data'!J9),IF('Sanitation Data'!J9=-999,"NA",IF('Sanitation Data'!J9&lt;1, "&lt;1", IF('Sanitation Data'!J9&gt;99, "&gt;99", 'Sanitation Data'!J9))),"-")</f>
        <v>&lt;1</v>
      </c>
      <c r="K11" s="36" t="str">
        <f>IF(ISNUMBER('Sanitation Data'!K9),IF('Sanitation Data'!K9=-999,"NA",IF('Sanitation Data'!K9&lt;1, "&lt;1", IF('Sanitation Data'!K9&gt;99, "&gt;99", 'Sanitation Data'!K9))),"-")</f>
        <v>-</v>
      </c>
      <c r="L11" s="36" t="str">
        <f>IF(ISNUMBER('Sanitation Data'!L9),IF('Sanitation Data'!L9=-999,"NA",IF('Sanitation Data'!L9&lt;1, "&lt;1", IF('Sanitation Data'!L9&gt;99, "&gt;99", 'Sanitation Data'!L9))),"-")</f>
        <v>-</v>
      </c>
      <c r="M11" s="36" t="str">
        <f>IF(ISNUMBER('Sanitation Data'!M9),IF('Sanitation Data'!M9=-999,"NA",IF('Sanitation Data'!M9&lt;1, "&lt;1", IF('Sanitation Data'!M9&gt;99, "&gt;99", 'Sanitation Data'!M9))),"-")</f>
        <v>-</v>
      </c>
      <c r="N11" s="36" t="str">
        <f>IF(ISNUMBER('Sanitation Data'!N9),IF('Sanitation Data'!N9=-999,"NA",IF('Sanitation Data'!N9&lt;1, "&lt;1", IF('Sanitation Data'!N9&gt;99, "&gt;99", 'Sanitation Data'!N9))),"-")</f>
        <v>-</v>
      </c>
      <c r="O11" s="36" t="str">
        <f>IF(ISNUMBER('Sanitation Data'!O9),IF('Sanitation Data'!O9=-999,"NA",IF('Sanitation Data'!O9&lt;1, "&lt;1", IF('Sanitation Data'!O9&gt;99, "&gt;99", 'Sanitation Data'!O9))),"-")</f>
        <v>-</v>
      </c>
      <c r="P11" s="36" t="str">
        <f>IF(ISNUMBER('Sanitation Data'!P9),IF('Sanitation Data'!P9=-999,"NA",IF('Sanitation Data'!P9&lt;1, "&lt;1", IF('Sanitation Data'!P9&gt;99, "&gt;99", 'Sanitation Data'!P9))),"-")</f>
        <v>-</v>
      </c>
      <c r="Q11" s="36" t="str">
        <f>IF(ISNUMBER('Sanitation Data'!Q9),IF('Sanitation Data'!Q9=-999,"NA",IF('Sanitation Data'!Q9&lt;1, "&lt;1", IF('Sanitation Data'!Q9&gt;99, "&gt;99", 'Sanitation Data'!Q9))),"-")</f>
        <v>-</v>
      </c>
      <c r="R11" s="36" t="str">
        <f>IF(ISNUMBER('Sanitation Data'!R9),IF('Sanitation Data'!R9=-999,"NA",IF('Sanitation Data'!R9&lt;1, "&lt;1", IF('Sanitation Data'!R9&gt;99, "&gt;99", 'Sanitation Data'!R9))),"-")</f>
        <v>-</v>
      </c>
      <c r="S11" s="36" t="str">
        <f>IF(ISNUMBER('Sanitation Data'!S9),IF('Sanitation Data'!S9=-999,"NA",IF('Sanitation Data'!S9&lt;1, "&lt;1", IF('Sanitation Data'!S9&gt;99, "&gt;99", 'Sanitation Data'!S9))),"-")</f>
        <v>-</v>
      </c>
      <c r="T11" s="36" t="str">
        <f>IF(ISNUMBER('Sanitation Data'!T9),IF('Sanitation Data'!T9=-999,"NA",IF('Sanitation Data'!T9&lt;1, "&lt;1", IF('Sanitation Data'!T9&gt;99, "&gt;99", 'Sanitation Data'!T9))),"-")</f>
        <v>&gt;99</v>
      </c>
      <c r="U11" s="36" t="str">
        <f>IF(ISNUMBER('Sanitation Data'!U9),IF('Sanitation Data'!U9=-999,"NA",IF('Sanitation Data'!U9&lt;1, "&lt;1", IF('Sanitation Data'!U9&gt;99, "&gt;99", 'Sanitation Data'!U9))),"-")</f>
        <v>&lt;1</v>
      </c>
      <c r="V11" s="36" t="str">
        <f>IF(ISNUMBER('Sanitation Data'!V9),IF('Sanitation Data'!V9=-999,"NA",IF('Sanitation Data'!V9&lt;1, "&lt;1", IF('Sanitation Data'!V9&gt;99, "&gt;99", 'Sanitation Data'!V9))),"-")</f>
        <v>&lt;1</v>
      </c>
      <c r="W11" s="36" t="str">
        <f>IF(ISNUMBER('Sanitation Data'!W9),IF('Sanitation Data'!W9=-999,"NA",IF('Sanitation Data'!W9&lt;1, "&lt;1", IF('Sanitation Data'!W9&gt;99, "&gt;99", 'Sanitation Data'!W9))),"-")</f>
        <v>&gt;99</v>
      </c>
      <c r="X11" s="36" t="str">
        <f>IF(ISNUMBER('Sanitation Data'!X9),IF('Sanitation Data'!X9=-999,"NA",IF('Sanitation Data'!X9&lt;1, "&lt;1", IF('Sanitation Data'!X9&gt;99, "&gt;99", 'Sanitation Data'!X9))),"-")</f>
        <v>&lt;1</v>
      </c>
      <c r="Y11" s="36" t="str">
        <f>IF(ISNUMBER('Sanitation Data'!Y9),IF('Sanitation Data'!Y9=-999,"NA",IF('Sanitation Data'!Y9&lt;1, "&lt;1", IF('Sanitation Data'!Y9&gt;99, "&gt;99", 'Sanitation Data'!Y9))),"-")</f>
        <v>&lt;1</v>
      </c>
      <c r="Z11" s="5"/>
    </row>
    <row r="12" spans="1:26" s="2" customFormat="1" ht="12" hidden="1" customHeight="1" x14ac:dyDescent="0.2">
      <c r="A12" s="37" t="str">
        <f>'Sanitation Data'!A10</f>
        <v>Australia and New Zealand</v>
      </c>
      <c r="B12" s="5">
        <f>IF(ISNUMBER('Sanitation Data'!B10),'Sanitation Data'!B10,"-")</f>
        <v>2008</v>
      </c>
      <c r="C12" s="50">
        <f>IF(ISNUMBER('Sanitation Data'!C10),'Sanitation Data'!C10,"-")</f>
        <v>4780.7849999999999</v>
      </c>
      <c r="D12" s="8">
        <f>IF(ISNUMBER('Sanitation Data'!D10),'Sanitation Data'!D10,"-")</f>
        <v>85.194625854492188</v>
      </c>
      <c r="E12" s="8">
        <f>IF(ISNUMBER('Sanitation Data'!E10),'Sanitation Data'!E10,"-")</f>
        <v>7.9403486251831055</v>
      </c>
      <c r="F12" s="8">
        <f>IF(ISNUMBER('Sanitation Data'!F10),'Sanitation Data'!F10,"-")</f>
        <v>46.559467315673828</v>
      </c>
      <c r="G12" s="8">
        <f>IF(ISNUMBER('Sanitation Data'!G10),'Sanitation Data'!G10,"-")</f>
        <v>45.50018310546875</v>
      </c>
      <c r="H12" s="36" t="str">
        <f>IF(ISNUMBER('Sanitation Data'!H10),IF('Sanitation Data'!H10=-999,"NA",IF('Sanitation Data'!H10&lt;1, "&lt;1", IF('Sanitation Data'!H10&gt;99, "&gt;99", 'Sanitation Data'!H10))),"-")</f>
        <v>&gt;99</v>
      </c>
      <c r="I12" s="36" t="str">
        <f>IF(ISNUMBER('Sanitation Data'!I10),IF('Sanitation Data'!I10=-999,"NA",IF('Sanitation Data'!I10&lt;1, "&lt;1", IF('Sanitation Data'!I10&gt;99, "&gt;99", 'Sanitation Data'!I10))),"-")</f>
        <v>&lt;1</v>
      </c>
      <c r="J12" s="36" t="str">
        <f>IF(ISNUMBER('Sanitation Data'!J10),IF('Sanitation Data'!J10=-999,"NA",IF('Sanitation Data'!J10&lt;1, "&lt;1", IF('Sanitation Data'!J10&gt;99, "&gt;99", 'Sanitation Data'!J10))),"-")</f>
        <v>&lt;1</v>
      </c>
      <c r="K12" s="36" t="str">
        <f>IF(ISNUMBER('Sanitation Data'!K10),IF('Sanitation Data'!K10=-999,"NA",IF('Sanitation Data'!K10&lt;1, "&lt;1", IF('Sanitation Data'!K10&gt;99, "&gt;99", 'Sanitation Data'!K10))),"-")</f>
        <v>-</v>
      </c>
      <c r="L12" s="36" t="str">
        <f>IF(ISNUMBER('Sanitation Data'!L10),IF('Sanitation Data'!L10=-999,"NA",IF('Sanitation Data'!L10&lt;1, "&lt;1", IF('Sanitation Data'!L10&gt;99, "&gt;99", 'Sanitation Data'!L10))),"-")</f>
        <v>-</v>
      </c>
      <c r="M12" s="36" t="str">
        <f>IF(ISNUMBER('Sanitation Data'!M10),IF('Sanitation Data'!M10=-999,"NA",IF('Sanitation Data'!M10&lt;1, "&lt;1", IF('Sanitation Data'!M10&gt;99, "&gt;99", 'Sanitation Data'!M10))),"-")</f>
        <v>-</v>
      </c>
      <c r="N12" s="36" t="str">
        <f>IF(ISNUMBER('Sanitation Data'!N10),IF('Sanitation Data'!N10=-999,"NA",IF('Sanitation Data'!N10&lt;1, "&lt;1", IF('Sanitation Data'!N10&gt;99, "&gt;99", 'Sanitation Data'!N10))),"-")</f>
        <v>-</v>
      </c>
      <c r="O12" s="36" t="str">
        <f>IF(ISNUMBER('Sanitation Data'!O10),IF('Sanitation Data'!O10=-999,"NA",IF('Sanitation Data'!O10&lt;1, "&lt;1", IF('Sanitation Data'!O10&gt;99, "&gt;99", 'Sanitation Data'!O10))),"-")</f>
        <v>-</v>
      </c>
      <c r="P12" s="36" t="str">
        <f>IF(ISNUMBER('Sanitation Data'!P10),IF('Sanitation Data'!P10=-999,"NA",IF('Sanitation Data'!P10&lt;1, "&lt;1", IF('Sanitation Data'!P10&gt;99, "&gt;99", 'Sanitation Data'!P10))),"-")</f>
        <v>-</v>
      </c>
      <c r="Q12" s="36" t="str">
        <f>IF(ISNUMBER('Sanitation Data'!Q10),IF('Sanitation Data'!Q10=-999,"NA",IF('Sanitation Data'!Q10&lt;1, "&lt;1", IF('Sanitation Data'!Q10&gt;99, "&gt;99", 'Sanitation Data'!Q10))),"-")</f>
        <v>-</v>
      </c>
      <c r="R12" s="36" t="str">
        <f>IF(ISNUMBER('Sanitation Data'!R10),IF('Sanitation Data'!R10=-999,"NA",IF('Sanitation Data'!R10&lt;1, "&lt;1", IF('Sanitation Data'!R10&gt;99, "&gt;99", 'Sanitation Data'!R10))),"-")</f>
        <v>-</v>
      </c>
      <c r="S12" s="36" t="str">
        <f>IF(ISNUMBER('Sanitation Data'!S10),IF('Sanitation Data'!S10=-999,"NA",IF('Sanitation Data'!S10&lt;1, "&lt;1", IF('Sanitation Data'!S10&gt;99, "&gt;99", 'Sanitation Data'!S10))),"-")</f>
        <v>-</v>
      </c>
      <c r="T12" s="36" t="str">
        <f>IF(ISNUMBER('Sanitation Data'!T10),IF('Sanitation Data'!T10=-999,"NA",IF('Sanitation Data'!T10&lt;1, "&lt;1", IF('Sanitation Data'!T10&gt;99, "&gt;99", 'Sanitation Data'!T10))),"-")</f>
        <v>&gt;99</v>
      </c>
      <c r="U12" s="36" t="str">
        <f>IF(ISNUMBER('Sanitation Data'!U10),IF('Sanitation Data'!U10=-999,"NA",IF('Sanitation Data'!U10&lt;1, "&lt;1", IF('Sanitation Data'!U10&gt;99, "&gt;99", 'Sanitation Data'!U10))),"-")</f>
        <v>&lt;1</v>
      </c>
      <c r="V12" s="36" t="str">
        <f>IF(ISNUMBER('Sanitation Data'!V10),IF('Sanitation Data'!V10=-999,"NA",IF('Sanitation Data'!V10&lt;1, "&lt;1", IF('Sanitation Data'!V10&gt;99, "&gt;99", 'Sanitation Data'!V10))),"-")</f>
        <v>&lt;1</v>
      </c>
      <c r="W12" s="36" t="str">
        <f>IF(ISNUMBER('Sanitation Data'!W10),IF('Sanitation Data'!W10=-999,"NA",IF('Sanitation Data'!W10&lt;1, "&lt;1", IF('Sanitation Data'!W10&gt;99, "&gt;99", 'Sanitation Data'!W10))),"-")</f>
        <v>&gt;99</v>
      </c>
      <c r="X12" s="36" t="str">
        <f>IF(ISNUMBER('Sanitation Data'!X10),IF('Sanitation Data'!X10=-999,"NA",IF('Sanitation Data'!X10&lt;1, "&lt;1", IF('Sanitation Data'!X10&gt;99, "&gt;99", 'Sanitation Data'!X10))),"-")</f>
        <v>&lt;1</v>
      </c>
      <c r="Y12" s="36" t="str">
        <f>IF(ISNUMBER('Sanitation Data'!Y10),IF('Sanitation Data'!Y10=-999,"NA",IF('Sanitation Data'!Y10&lt;1, "&lt;1", IF('Sanitation Data'!Y10&gt;99, "&gt;99", 'Sanitation Data'!Y10))),"-")</f>
        <v>&lt;1</v>
      </c>
      <c r="Z12" s="5"/>
    </row>
    <row r="13" spans="1:26" s="2" customFormat="1" ht="12" hidden="1" customHeight="1" x14ac:dyDescent="0.2">
      <c r="A13" s="37" t="str">
        <f>'Sanitation Data'!A11</f>
        <v>Australia and New Zealand</v>
      </c>
      <c r="B13" s="5">
        <f>IF(ISNUMBER('Sanitation Data'!B11),'Sanitation Data'!B11,"-")</f>
        <v>2009</v>
      </c>
      <c r="C13" s="50">
        <f>IF(ISNUMBER('Sanitation Data'!C11),'Sanitation Data'!C11,"-")</f>
        <v>4789.6850000000004</v>
      </c>
      <c r="D13" s="8">
        <f>IF(ISNUMBER('Sanitation Data'!D11),'Sanitation Data'!D11,"-")</f>
        <v>85.279640197753906</v>
      </c>
      <c r="E13" s="8">
        <f>IF(ISNUMBER('Sanitation Data'!E11),'Sanitation Data'!E11,"-")</f>
        <v>8.0902605056762695</v>
      </c>
      <c r="F13" s="8">
        <f>IF(ISNUMBER('Sanitation Data'!F11),'Sanitation Data'!F11,"-")</f>
        <v>46.672065734863281</v>
      </c>
      <c r="G13" s="8">
        <f>IF(ISNUMBER('Sanitation Data'!G11),'Sanitation Data'!G11,"-")</f>
        <v>45.2376708984375</v>
      </c>
      <c r="H13" s="36" t="str">
        <f>IF(ISNUMBER('Sanitation Data'!H11),IF('Sanitation Data'!H11=-999,"NA",IF('Sanitation Data'!H11&lt;1, "&lt;1", IF('Sanitation Data'!H11&gt;99, "&gt;99", 'Sanitation Data'!H11))),"-")</f>
        <v>&gt;99</v>
      </c>
      <c r="I13" s="36" t="str">
        <f>IF(ISNUMBER('Sanitation Data'!I11),IF('Sanitation Data'!I11=-999,"NA",IF('Sanitation Data'!I11&lt;1, "&lt;1", IF('Sanitation Data'!I11&gt;99, "&gt;99", 'Sanitation Data'!I11))),"-")</f>
        <v>&lt;1</v>
      </c>
      <c r="J13" s="36" t="str">
        <f>IF(ISNUMBER('Sanitation Data'!J11),IF('Sanitation Data'!J11=-999,"NA",IF('Sanitation Data'!J11&lt;1, "&lt;1", IF('Sanitation Data'!J11&gt;99, "&gt;99", 'Sanitation Data'!J11))),"-")</f>
        <v>&lt;1</v>
      </c>
      <c r="K13" s="36" t="str">
        <f>IF(ISNUMBER('Sanitation Data'!K11),IF('Sanitation Data'!K11=-999,"NA",IF('Sanitation Data'!K11&lt;1, "&lt;1", IF('Sanitation Data'!K11&gt;99, "&gt;99", 'Sanitation Data'!K11))),"-")</f>
        <v>-</v>
      </c>
      <c r="L13" s="36" t="str">
        <f>IF(ISNUMBER('Sanitation Data'!L11),IF('Sanitation Data'!L11=-999,"NA",IF('Sanitation Data'!L11&lt;1, "&lt;1", IF('Sanitation Data'!L11&gt;99, "&gt;99", 'Sanitation Data'!L11))),"-")</f>
        <v>-</v>
      </c>
      <c r="M13" s="36" t="str">
        <f>IF(ISNUMBER('Sanitation Data'!M11),IF('Sanitation Data'!M11=-999,"NA",IF('Sanitation Data'!M11&lt;1, "&lt;1", IF('Sanitation Data'!M11&gt;99, "&gt;99", 'Sanitation Data'!M11))),"-")</f>
        <v>-</v>
      </c>
      <c r="N13" s="36" t="str">
        <f>IF(ISNUMBER('Sanitation Data'!N11),IF('Sanitation Data'!N11=-999,"NA",IF('Sanitation Data'!N11&lt;1, "&lt;1", IF('Sanitation Data'!N11&gt;99, "&gt;99", 'Sanitation Data'!N11))),"-")</f>
        <v>-</v>
      </c>
      <c r="O13" s="36" t="str">
        <f>IF(ISNUMBER('Sanitation Data'!O11),IF('Sanitation Data'!O11=-999,"NA",IF('Sanitation Data'!O11&lt;1, "&lt;1", IF('Sanitation Data'!O11&gt;99, "&gt;99", 'Sanitation Data'!O11))),"-")</f>
        <v>-</v>
      </c>
      <c r="P13" s="36" t="str">
        <f>IF(ISNUMBER('Sanitation Data'!P11),IF('Sanitation Data'!P11=-999,"NA",IF('Sanitation Data'!P11&lt;1, "&lt;1", IF('Sanitation Data'!P11&gt;99, "&gt;99", 'Sanitation Data'!P11))),"-")</f>
        <v>-</v>
      </c>
      <c r="Q13" s="36" t="str">
        <f>IF(ISNUMBER('Sanitation Data'!Q11),IF('Sanitation Data'!Q11=-999,"NA",IF('Sanitation Data'!Q11&lt;1, "&lt;1", IF('Sanitation Data'!Q11&gt;99, "&gt;99", 'Sanitation Data'!Q11))),"-")</f>
        <v>-</v>
      </c>
      <c r="R13" s="36" t="str">
        <f>IF(ISNUMBER('Sanitation Data'!R11),IF('Sanitation Data'!R11=-999,"NA",IF('Sanitation Data'!R11&lt;1, "&lt;1", IF('Sanitation Data'!R11&gt;99, "&gt;99", 'Sanitation Data'!R11))),"-")</f>
        <v>-</v>
      </c>
      <c r="S13" s="36" t="str">
        <f>IF(ISNUMBER('Sanitation Data'!S11),IF('Sanitation Data'!S11=-999,"NA",IF('Sanitation Data'!S11&lt;1, "&lt;1", IF('Sanitation Data'!S11&gt;99, "&gt;99", 'Sanitation Data'!S11))),"-")</f>
        <v>-</v>
      </c>
      <c r="T13" s="36" t="str">
        <f>IF(ISNUMBER('Sanitation Data'!T11),IF('Sanitation Data'!T11=-999,"NA",IF('Sanitation Data'!T11&lt;1, "&lt;1", IF('Sanitation Data'!T11&gt;99, "&gt;99", 'Sanitation Data'!T11))),"-")</f>
        <v>&gt;99</v>
      </c>
      <c r="U13" s="36" t="str">
        <f>IF(ISNUMBER('Sanitation Data'!U11),IF('Sanitation Data'!U11=-999,"NA",IF('Sanitation Data'!U11&lt;1, "&lt;1", IF('Sanitation Data'!U11&gt;99, "&gt;99", 'Sanitation Data'!U11))),"-")</f>
        <v>&lt;1</v>
      </c>
      <c r="V13" s="36" t="str">
        <f>IF(ISNUMBER('Sanitation Data'!V11),IF('Sanitation Data'!V11=-999,"NA",IF('Sanitation Data'!V11&lt;1, "&lt;1", IF('Sanitation Data'!V11&gt;99, "&gt;99", 'Sanitation Data'!V11))),"-")</f>
        <v>&lt;1</v>
      </c>
      <c r="W13" s="36" t="str">
        <f>IF(ISNUMBER('Sanitation Data'!W11),IF('Sanitation Data'!W11=-999,"NA",IF('Sanitation Data'!W11&lt;1, "&lt;1", IF('Sanitation Data'!W11&gt;99, "&gt;99", 'Sanitation Data'!W11))),"-")</f>
        <v>&gt;99</v>
      </c>
      <c r="X13" s="36" t="str">
        <f>IF(ISNUMBER('Sanitation Data'!X11),IF('Sanitation Data'!X11=-999,"NA",IF('Sanitation Data'!X11&lt;1, "&lt;1", IF('Sanitation Data'!X11&gt;99, "&gt;99", 'Sanitation Data'!X11))),"-")</f>
        <v>&lt;1</v>
      </c>
      <c r="Y13" s="36" t="str">
        <f>IF(ISNUMBER('Sanitation Data'!Y11),IF('Sanitation Data'!Y11=-999,"NA",IF('Sanitation Data'!Y11&lt;1, "&lt;1", IF('Sanitation Data'!Y11&gt;99, "&gt;99", 'Sanitation Data'!Y11))),"-")</f>
        <v>&lt;1</v>
      </c>
      <c r="Z13" s="5"/>
    </row>
    <row r="14" spans="1:26" s="2" customFormat="1" ht="12" hidden="1" customHeight="1" x14ac:dyDescent="0.2">
      <c r="A14" s="37" t="str">
        <f>'Sanitation Data'!A12</f>
        <v>Australia and New Zealand</v>
      </c>
      <c r="B14" s="5">
        <f>IF(ISNUMBER('Sanitation Data'!B12),'Sanitation Data'!B12,"-")</f>
        <v>2010</v>
      </c>
      <c r="C14" s="50">
        <f>IF(ISNUMBER('Sanitation Data'!C12),'Sanitation Data'!C12,"-")</f>
        <v>4803.5569999999998</v>
      </c>
      <c r="D14" s="8">
        <f>IF(ISNUMBER('Sanitation Data'!D12),'Sanitation Data'!D12,"-")</f>
        <v>85.364036560058594</v>
      </c>
      <c r="E14" s="8">
        <f>IF(ISNUMBER('Sanitation Data'!E12),'Sanitation Data'!E12,"-")</f>
        <v>8.2700586318969727</v>
      </c>
      <c r="F14" s="8">
        <f>IF(ISNUMBER('Sanitation Data'!F12),'Sanitation Data'!F12,"-")</f>
        <v>46.891750335693359</v>
      </c>
      <c r="G14" s="8">
        <f>IF(ISNUMBER('Sanitation Data'!G12),'Sanitation Data'!G12,"-")</f>
        <v>44.838188171386719</v>
      </c>
      <c r="H14" s="36" t="str">
        <f>IF(ISNUMBER('Sanitation Data'!H12),IF('Sanitation Data'!H12=-999,"NA",IF('Sanitation Data'!H12&lt;1, "&lt;1", IF('Sanitation Data'!H12&gt;99, "&gt;99", 'Sanitation Data'!H12))),"-")</f>
        <v>&gt;99</v>
      </c>
      <c r="I14" s="36" t="str">
        <f>IF(ISNUMBER('Sanitation Data'!I12),IF('Sanitation Data'!I12=-999,"NA",IF('Sanitation Data'!I12&lt;1, "&lt;1", IF('Sanitation Data'!I12&gt;99, "&gt;99", 'Sanitation Data'!I12))),"-")</f>
        <v>&lt;1</v>
      </c>
      <c r="J14" s="36" t="str">
        <f>IF(ISNUMBER('Sanitation Data'!J12),IF('Sanitation Data'!J12=-999,"NA",IF('Sanitation Data'!J12&lt;1, "&lt;1", IF('Sanitation Data'!J12&gt;99, "&gt;99", 'Sanitation Data'!J12))),"-")</f>
        <v>&lt;1</v>
      </c>
      <c r="K14" s="36" t="str">
        <f>IF(ISNUMBER('Sanitation Data'!K12),IF('Sanitation Data'!K12=-999,"NA",IF('Sanitation Data'!K12&lt;1, "&lt;1", IF('Sanitation Data'!K12&gt;99, "&gt;99", 'Sanitation Data'!K12))),"-")</f>
        <v>-</v>
      </c>
      <c r="L14" s="36" t="str">
        <f>IF(ISNUMBER('Sanitation Data'!L12),IF('Sanitation Data'!L12=-999,"NA",IF('Sanitation Data'!L12&lt;1, "&lt;1", IF('Sanitation Data'!L12&gt;99, "&gt;99", 'Sanitation Data'!L12))),"-")</f>
        <v>-</v>
      </c>
      <c r="M14" s="36" t="str">
        <f>IF(ISNUMBER('Sanitation Data'!M12),IF('Sanitation Data'!M12=-999,"NA",IF('Sanitation Data'!M12&lt;1, "&lt;1", IF('Sanitation Data'!M12&gt;99, "&gt;99", 'Sanitation Data'!M12))),"-")</f>
        <v>-</v>
      </c>
      <c r="N14" s="36" t="str">
        <f>IF(ISNUMBER('Sanitation Data'!N12),IF('Sanitation Data'!N12=-999,"NA",IF('Sanitation Data'!N12&lt;1, "&lt;1", IF('Sanitation Data'!N12&gt;99, "&gt;99", 'Sanitation Data'!N12))),"-")</f>
        <v>-</v>
      </c>
      <c r="O14" s="36" t="str">
        <f>IF(ISNUMBER('Sanitation Data'!O12),IF('Sanitation Data'!O12=-999,"NA",IF('Sanitation Data'!O12&lt;1, "&lt;1", IF('Sanitation Data'!O12&gt;99, "&gt;99", 'Sanitation Data'!O12))),"-")</f>
        <v>-</v>
      </c>
      <c r="P14" s="36" t="str">
        <f>IF(ISNUMBER('Sanitation Data'!P12),IF('Sanitation Data'!P12=-999,"NA",IF('Sanitation Data'!P12&lt;1, "&lt;1", IF('Sanitation Data'!P12&gt;99, "&gt;99", 'Sanitation Data'!P12))),"-")</f>
        <v>-</v>
      </c>
      <c r="Q14" s="36" t="str">
        <f>IF(ISNUMBER('Sanitation Data'!Q12),IF('Sanitation Data'!Q12=-999,"NA",IF('Sanitation Data'!Q12&lt;1, "&lt;1", IF('Sanitation Data'!Q12&gt;99, "&gt;99", 'Sanitation Data'!Q12))),"-")</f>
        <v>-</v>
      </c>
      <c r="R14" s="36" t="str">
        <f>IF(ISNUMBER('Sanitation Data'!R12),IF('Sanitation Data'!R12=-999,"NA",IF('Sanitation Data'!R12&lt;1, "&lt;1", IF('Sanitation Data'!R12&gt;99, "&gt;99", 'Sanitation Data'!R12))),"-")</f>
        <v>-</v>
      </c>
      <c r="S14" s="36" t="str">
        <f>IF(ISNUMBER('Sanitation Data'!S12),IF('Sanitation Data'!S12=-999,"NA",IF('Sanitation Data'!S12&lt;1, "&lt;1", IF('Sanitation Data'!S12&gt;99, "&gt;99", 'Sanitation Data'!S12))),"-")</f>
        <v>-</v>
      </c>
      <c r="T14" s="36" t="str">
        <f>IF(ISNUMBER('Sanitation Data'!T12),IF('Sanitation Data'!T12=-999,"NA",IF('Sanitation Data'!T12&lt;1, "&lt;1", IF('Sanitation Data'!T12&gt;99, "&gt;99", 'Sanitation Data'!T12))),"-")</f>
        <v>&gt;99</v>
      </c>
      <c r="U14" s="36" t="str">
        <f>IF(ISNUMBER('Sanitation Data'!U12),IF('Sanitation Data'!U12=-999,"NA",IF('Sanitation Data'!U12&lt;1, "&lt;1", IF('Sanitation Data'!U12&gt;99, "&gt;99", 'Sanitation Data'!U12))),"-")</f>
        <v>&lt;1</v>
      </c>
      <c r="V14" s="36" t="str">
        <f>IF(ISNUMBER('Sanitation Data'!V12),IF('Sanitation Data'!V12=-999,"NA",IF('Sanitation Data'!V12&lt;1, "&lt;1", IF('Sanitation Data'!V12&gt;99, "&gt;99", 'Sanitation Data'!V12))),"-")</f>
        <v>&lt;1</v>
      </c>
      <c r="W14" s="36" t="str">
        <f>IF(ISNUMBER('Sanitation Data'!W12),IF('Sanitation Data'!W12=-999,"NA",IF('Sanitation Data'!W12&lt;1, "&lt;1", IF('Sanitation Data'!W12&gt;99, "&gt;99", 'Sanitation Data'!W12))),"-")</f>
        <v>&gt;99</v>
      </c>
      <c r="X14" s="36" t="str">
        <f>IF(ISNUMBER('Sanitation Data'!X12),IF('Sanitation Data'!X12=-999,"NA",IF('Sanitation Data'!X12&lt;1, "&lt;1", IF('Sanitation Data'!X12&gt;99, "&gt;99", 'Sanitation Data'!X12))),"-")</f>
        <v>&lt;1</v>
      </c>
      <c r="Y14" s="36" t="str">
        <f>IF(ISNUMBER('Sanitation Data'!Y12),IF('Sanitation Data'!Y12=-999,"NA",IF('Sanitation Data'!Y12&lt;1, "&lt;1", IF('Sanitation Data'!Y12&gt;99, "&gt;99", 'Sanitation Data'!Y12))),"-")</f>
        <v>&lt;1</v>
      </c>
      <c r="Z14" s="5"/>
    </row>
    <row r="15" spans="1:26" s="2" customFormat="1" ht="12" hidden="1" customHeight="1" x14ac:dyDescent="0.2">
      <c r="A15" s="37" t="str">
        <f>'Sanitation Data'!A13</f>
        <v>Australia and New Zealand</v>
      </c>
      <c r="B15" s="5">
        <f>IF(ISNUMBER('Sanitation Data'!B13),'Sanitation Data'!B13,"-")</f>
        <v>2011</v>
      </c>
      <c r="C15" s="50">
        <f>IF(ISNUMBER('Sanitation Data'!C13),'Sanitation Data'!C13,"-")</f>
        <v>4855.3419999999996</v>
      </c>
      <c r="D15" s="8">
        <f>IF(ISNUMBER('Sanitation Data'!D13),'Sanitation Data'!D13,"-")</f>
        <v>85.448295593261719</v>
      </c>
      <c r="E15" s="8">
        <f>IF(ISNUMBER('Sanitation Data'!E13),'Sanitation Data'!E13,"-")</f>
        <v>8.4514331817626953</v>
      </c>
      <c r="F15" s="8">
        <f>IF(ISNUMBER('Sanitation Data'!F13),'Sanitation Data'!F13,"-")</f>
        <v>46.964168548583984</v>
      </c>
      <c r="G15" s="8">
        <f>IF(ISNUMBER('Sanitation Data'!G13),'Sanitation Data'!G13,"-")</f>
        <v>44.584396362304688</v>
      </c>
      <c r="H15" s="36" t="str">
        <f>IF(ISNUMBER('Sanitation Data'!H13),IF('Sanitation Data'!H13=-999,"NA",IF('Sanitation Data'!H13&lt;1, "&lt;1", IF('Sanitation Data'!H13&gt;99, "&gt;99", 'Sanitation Data'!H13))),"-")</f>
        <v>&gt;99</v>
      </c>
      <c r="I15" s="36" t="str">
        <f>IF(ISNUMBER('Sanitation Data'!I13),IF('Sanitation Data'!I13=-999,"NA",IF('Sanitation Data'!I13&lt;1, "&lt;1", IF('Sanitation Data'!I13&gt;99, "&gt;99", 'Sanitation Data'!I13))),"-")</f>
        <v>&lt;1</v>
      </c>
      <c r="J15" s="36" t="str">
        <f>IF(ISNUMBER('Sanitation Data'!J13),IF('Sanitation Data'!J13=-999,"NA",IF('Sanitation Data'!J13&lt;1, "&lt;1", IF('Sanitation Data'!J13&gt;99, "&gt;99", 'Sanitation Data'!J13))),"-")</f>
        <v>&lt;1</v>
      </c>
      <c r="K15" s="36" t="str">
        <f>IF(ISNUMBER('Sanitation Data'!K13),IF('Sanitation Data'!K13=-999,"NA",IF('Sanitation Data'!K13&lt;1, "&lt;1", IF('Sanitation Data'!K13&gt;99, "&gt;99", 'Sanitation Data'!K13))),"-")</f>
        <v>-</v>
      </c>
      <c r="L15" s="36" t="str">
        <f>IF(ISNUMBER('Sanitation Data'!L13),IF('Sanitation Data'!L13=-999,"NA",IF('Sanitation Data'!L13&lt;1, "&lt;1", IF('Sanitation Data'!L13&gt;99, "&gt;99", 'Sanitation Data'!L13))),"-")</f>
        <v>-</v>
      </c>
      <c r="M15" s="36" t="str">
        <f>IF(ISNUMBER('Sanitation Data'!M13),IF('Sanitation Data'!M13=-999,"NA",IF('Sanitation Data'!M13&lt;1, "&lt;1", IF('Sanitation Data'!M13&gt;99, "&gt;99", 'Sanitation Data'!M13))),"-")</f>
        <v>-</v>
      </c>
      <c r="N15" s="36" t="str">
        <f>IF(ISNUMBER('Sanitation Data'!N13),IF('Sanitation Data'!N13=-999,"NA",IF('Sanitation Data'!N13&lt;1, "&lt;1", IF('Sanitation Data'!N13&gt;99, "&gt;99", 'Sanitation Data'!N13))),"-")</f>
        <v>-</v>
      </c>
      <c r="O15" s="36" t="str">
        <f>IF(ISNUMBER('Sanitation Data'!O13),IF('Sanitation Data'!O13=-999,"NA",IF('Sanitation Data'!O13&lt;1, "&lt;1", IF('Sanitation Data'!O13&gt;99, "&gt;99", 'Sanitation Data'!O13))),"-")</f>
        <v>-</v>
      </c>
      <c r="P15" s="36" t="str">
        <f>IF(ISNUMBER('Sanitation Data'!P13),IF('Sanitation Data'!P13=-999,"NA",IF('Sanitation Data'!P13&lt;1, "&lt;1", IF('Sanitation Data'!P13&gt;99, "&gt;99", 'Sanitation Data'!P13))),"-")</f>
        <v>-</v>
      </c>
      <c r="Q15" s="36" t="str">
        <f>IF(ISNUMBER('Sanitation Data'!Q13),IF('Sanitation Data'!Q13=-999,"NA",IF('Sanitation Data'!Q13&lt;1, "&lt;1", IF('Sanitation Data'!Q13&gt;99, "&gt;99", 'Sanitation Data'!Q13))),"-")</f>
        <v>-</v>
      </c>
      <c r="R15" s="36" t="str">
        <f>IF(ISNUMBER('Sanitation Data'!R13),IF('Sanitation Data'!R13=-999,"NA",IF('Sanitation Data'!R13&lt;1, "&lt;1", IF('Sanitation Data'!R13&gt;99, "&gt;99", 'Sanitation Data'!R13))),"-")</f>
        <v>-</v>
      </c>
      <c r="S15" s="36" t="str">
        <f>IF(ISNUMBER('Sanitation Data'!S13),IF('Sanitation Data'!S13=-999,"NA",IF('Sanitation Data'!S13&lt;1, "&lt;1", IF('Sanitation Data'!S13&gt;99, "&gt;99", 'Sanitation Data'!S13))),"-")</f>
        <v>-</v>
      </c>
      <c r="T15" s="36" t="str">
        <f>IF(ISNUMBER('Sanitation Data'!T13),IF('Sanitation Data'!T13=-999,"NA",IF('Sanitation Data'!T13&lt;1, "&lt;1", IF('Sanitation Data'!T13&gt;99, "&gt;99", 'Sanitation Data'!T13))),"-")</f>
        <v>&gt;99</v>
      </c>
      <c r="U15" s="36" t="str">
        <f>IF(ISNUMBER('Sanitation Data'!U13),IF('Sanitation Data'!U13=-999,"NA",IF('Sanitation Data'!U13&lt;1, "&lt;1", IF('Sanitation Data'!U13&gt;99, "&gt;99", 'Sanitation Data'!U13))),"-")</f>
        <v>&lt;1</v>
      </c>
      <c r="V15" s="36" t="str">
        <f>IF(ISNUMBER('Sanitation Data'!V13),IF('Sanitation Data'!V13=-999,"NA",IF('Sanitation Data'!V13&lt;1, "&lt;1", IF('Sanitation Data'!V13&gt;99, "&gt;99", 'Sanitation Data'!V13))),"-")</f>
        <v>&lt;1</v>
      </c>
      <c r="W15" s="36" t="str">
        <f>IF(ISNUMBER('Sanitation Data'!W13),IF('Sanitation Data'!W13=-999,"NA",IF('Sanitation Data'!W13&lt;1, "&lt;1", IF('Sanitation Data'!W13&gt;99, "&gt;99", 'Sanitation Data'!W13))),"-")</f>
        <v>&gt;99</v>
      </c>
      <c r="X15" s="36" t="str">
        <f>IF(ISNUMBER('Sanitation Data'!X13),IF('Sanitation Data'!X13=-999,"NA",IF('Sanitation Data'!X13&lt;1, "&lt;1", IF('Sanitation Data'!X13&gt;99, "&gt;99", 'Sanitation Data'!X13))),"-")</f>
        <v>&lt;1</v>
      </c>
      <c r="Y15" s="36" t="str">
        <f>IF(ISNUMBER('Sanitation Data'!Y13),IF('Sanitation Data'!Y13=-999,"NA",IF('Sanitation Data'!Y13&lt;1, "&lt;1", IF('Sanitation Data'!Y13&gt;99, "&gt;99", 'Sanitation Data'!Y13))),"-")</f>
        <v>&lt;1</v>
      </c>
      <c r="Z15" s="5"/>
    </row>
    <row r="16" spans="1:26" s="2" customFormat="1" ht="12" hidden="1" customHeight="1" x14ac:dyDescent="0.2">
      <c r="A16" s="37" t="str">
        <f>'Sanitation Data'!A14</f>
        <v>Australia and New Zealand</v>
      </c>
      <c r="B16" s="5">
        <f>IF(ISNUMBER('Sanitation Data'!B14),'Sanitation Data'!B14,"-")</f>
        <v>2012</v>
      </c>
      <c r="C16" s="50">
        <f>IF(ISNUMBER('Sanitation Data'!C14),'Sanitation Data'!C14,"-")</f>
        <v>4910.6049999999996</v>
      </c>
      <c r="D16" s="8">
        <f>IF(ISNUMBER('Sanitation Data'!D14),'Sanitation Data'!D14,"-")</f>
        <v>85.542388916015625</v>
      </c>
      <c r="E16" s="8">
        <f>IF(ISNUMBER('Sanitation Data'!E14),'Sanitation Data'!E14,"-")</f>
        <v>8.6385078430175781</v>
      </c>
      <c r="F16" s="8">
        <f>IF(ISNUMBER('Sanitation Data'!F14),'Sanitation Data'!F14,"-")</f>
        <v>47.222858428955078</v>
      </c>
      <c r="G16" s="8">
        <f>IF(ISNUMBER('Sanitation Data'!G14),'Sanitation Data'!G14,"-")</f>
        <v>44.138633728027344</v>
      </c>
      <c r="H16" s="36" t="str">
        <f>IF(ISNUMBER('Sanitation Data'!H14),IF('Sanitation Data'!H14=-999,"NA",IF('Sanitation Data'!H14&lt;1, "&lt;1", IF('Sanitation Data'!H14&gt;99, "&gt;99", 'Sanitation Data'!H14))),"-")</f>
        <v>&gt;99</v>
      </c>
      <c r="I16" s="36" t="str">
        <f>IF(ISNUMBER('Sanitation Data'!I14),IF('Sanitation Data'!I14=-999,"NA",IF('Sanitation Data'!I14&lt;1, "&lt;1", IF('Sanitation Data'!I14&gt;99, "&gt;99", 'Sanitation Data'!I14))),"-")</f>
        <v>&lt;1</v>
      </c>
      <c r="J16" s="36" t="str">
        <f>IF(ISNUMBER('Sanitation Data'!J14),IF('Sanitation Data'!J14=-999,"NA",IF('Sanitation Data'!J14&lt;1, "&lt;1", IF('Sanitation Data'!J14&gt;99, "&gt;99", 'Sanitation Data'!J14))),"-")</f>
        <v>&lt;1</v>
      </c>
      <c r="K16" s="36" t="str">
        <f>IF(ISNUMBER('Sanitation Data'!K14),IF('Sanitation Data'!K14=-999,"NA",IF('Sanitation Data'!K14&lt;1, "&lt;1", IF('Sanitation Data'!K14&gt;99, "&gt;99", 'Sanitation Data'!K14))),"-")</f>
        <v>-</v>
      </c>
      <c r="L16" s="36" t="str">
        <f>IF(ISNUMBER('Sanitation Data'!L14),IF('Sanitation Data'!L14=-999,"NA",IF('Sanitation Data'!L14&lt;1, "&lt;1", IF('Sanitation Data'!L14&gt;99, "&gt;99", 'Sanitation Data'!L14))),"-")</f>
        <v>-</v>
      </c>
      <c r="M16" s="36" t="str">
        <f>IF(ISNUMBER('Sanitation Data'!M14),IF('Sanitation Data'!M14=-999,"NA",IF('Sanitation Data'!M14&lt;1, "&lt;1", IF('Sanitation Data'!M14&gt;99, "&gt;99", 'Sanitation Data'!M14))),"-")</f>
        <v>-</v>
      </c>
      <c r="N16" s="36" t="str">
        <f>IF(ISNUMBER('Sanitation Data'!N14),IF('Sanitation Data'!N14=-999,"NA",IF('Sanitation Data'!N14&lt;1, "&lt;1", IF('Sanitation Data'!N14&gt;99, "&gt;99", 'Sanitation Data'!N14))),"-")</f>
        <v>-</v>
      </c>
      <c r="O16" s="36" t="str">
        <f>IF(ISNUMBER('Sanitation Data'!O14),IF('Sanitation Data'!O14=-999,"NA",IF('Sanitation Data'!O14&lt;1, "&lt;1", IF('Sanitation Data'!O14&gt;99, "&gt;99", 'Sanitation Data'!O14))),"-")</f>
        <v>-</v>
      </c>
      <c r="P16" s="36" t="str">
        <f>IF(ISNUMBER('Sanitation Data'!P14),IF('Sanitation Data'!P14=-999,"NA",IF('Sanitation Data'!P14&lt;1, "&lt;1", IF('Sanitation Data'!P14&gt;99, "&gt;99", 'Sanitation Data'!P14))),"-")</f>
        <v>-</v>
      </c>
      <c r="Q16" s="36" t="str">
        <f>IF(ISNUMBER('Sanitation Data'!Q14),IF('Sanitation Data'!Q14=-999,"NA",IF('Sanitation Data'!Q14&lt;1, "&lt;1", IF('Sanitation Data'!Q14&gt;99, "&gt;99", 'Sanitation Data'!Q14))),"-")</f>
        <v>-</v>
      </c>
      <c r="R16" s="36" t="str">
        <f>IF(ISNUMBER('Sanitation Data'!R14),IF('Sanitation Data'!R14=-999,"NA",IF('Sanitation Data'!R14&lt;1, "&lt;1", IF('Sanitation Data'!R14&gt;99, "&gt;99", 'Sanitation Data'!R14))),"-")</f>
        <v>-</v>
      </c>
      <c r="S16" s="36" t="str">
        <f>IF(ISNUMBER('Sanitation Data'!S14),IF('Sanitation Data'!S14=-999,"NA",IF('Sanitation Data'!S14&lt;1, "&lt;1", IF('Sanitation Data'!S14&gt;99, "&gt;99", 'Sanitation Data'!S14))),"-")</f>
        <v>-</v>
      </c>
      <c r="T16" s="36" t="str">
        <f>IF(ISNUMBER('Sanitation Data'!T14),IF('Sanitation Data'!T14=-999,"NA",IF('Sanitation Data'!T14&lt;1, "&lt;1", IF('Sanitation Data'!T14&gt;99, "&gt;99", 'Sanitation Data'!T14))),"-")</f>
        <v>&gt;99</v>
      </c>
      <c r="U16" s="36" t="str">
        <f>IF(ISNUMBER('Sanitation Data'!U14),IF('Sanitation Data'!U14=-999,"NA",IF('Sanitation Data'!U14&lt;1, "&lt;1", IF('Sanitation Data'!U14&gt;99, "&gt;99", 'Sanitation Data'!U14))),"-")</f>
        <v>&lt;1</v>
      </c>
      <c r="V16" s="36" t="str">
        <f>IF(ISNUMBER('Sanitation Data'!V14),IF('Sanitation Data'!V14=-999,"NA",IF('Sanitation Data'!V14&lt;1, "&lt;1", IF('Sanitation Data'!V14&gt;99, "&gt;99", 'Sanitation Data'!V14))),"-")</f>
        <v>&lt;1</v>
      </c>
      <c r="W16" s="36" t="str">
        <f>IF(ISNUMBER('Sanitation Data'!W14),IF('Sanitation Data'!W14=-999,"NA",IF('Sanitation Data'!W14&lt;1, "&lt;1", IF('Sanitation Data'!W14&gt;99, "&gt;99", 'Sanitation Data'!W14))),"-")</f>
        <v>&gt;99</v>
      </c>
      <c r="X16" s="36" t="str">
        <f>IF(ISNUMBER('Sanitation Data'!X14),IF('Sanitation Data'!X14=-999,"NA",IF('Sanitation Data'!X14&lt;1, "&lt;1", IF('Sanitation Data'!X14&gt;99, "&gt;99", 'Sanitation Data'!X14))),"-")</f>
        <v>&lt;1</v>
      </c>
      <c r="Y16" s="36" t="str">
        <f>IF(ISNUMBER('Sanitation Data'!Y14),IF('Sanitation Data'!Y14=-999,"NA",IF('Sanitation Data'!Y14&lt;1, "&lt;1", IF('Sanitation Data'!Y14&gt;99, "&gt;99", 'Sanitation Data'!Y14))),"-")</f>
        <v>&lt;1</v>
      </c>
      <c r="Z16" s="5"/>
    </row>
    <row r="17" spans="1:26" s="2" customFormat="1" ht="12" hidden="1" customHeight="1" x14ac:dyDescent="0.2">
      <c r="A17" s="37" t="str">
        <f>'Sanitation Data'!A15</f>
        <v>Australia and New Zealand</v>
      </c>
      <c r="B17" s="5">
        <f>IF(ISNUMBER('Sanitation Data'!B15),'Sanitation Data'!B15,"-")</f>
        <v>2013</v>
      </c>
      <c r="C17" s="50">
        <f>IF(ISNUMBER('Sanitation Data'!C15),'Sanitation Data'!C15,"-")</f>
        <v>4968.4709999999995</v>
      </c>
      <c r="D17" s="8">
        <f>IF(ISNUMBER('Sanitation Data'!D15),'Sanitation Data'!D15,"-")</f>
        <v>85.634773254394531</v>
      </c>
      <c r="E17" s="8">
        <f>IF(ISNUMBER('Sanitation Data'!E15),'Sanitation Data'!E15,"-")</f>
        <v>8.7869691848754883</v>
      </c>
      <c r="F17" s="8">
        <f>IF(ISNUMBER('Sanitation Data'!F15),'Sanitation Data'!F15,"-")</f>
        <v>47.662750244140625</v>
      </c>
      <c r="G17" s="8">
        <f>IF(ISNUMBER('Sanitation Data'!G15),'Sanitation Data'!G15,"-")</f>
        <v>43.550277709960938</v>
      </c>
      <c r="H17" s="36" t="str">
        <f>IF(ISNUMBER('Sanitation Data'!H15),IF('Sanitation Data'!H15=-999,"NA",IF('Sanitation Data'!H15&lt;1, "&lt;1", IF('Sanitation Data'!H15&gt;99, "&gt;99", 'Sanitation Data'!H15))),"-")</f>
        <v>&gt;99</v>
      </c>
      <c r="I17" s="36" t="str">
        <f>IF(ISNUMBER('Sanitation Data'!I15),IF('Sanitation Data'!I15=-999,"NA",IF('Sanitation Data'!I15&lt;1, "&lt;1", IF('Sanitation Data'!I15&gt;99, "&gt;99", 'Sanitation Data'!I15))),"-")</f>
        <v>&lt;1</v>
      </c>
      <c r="J17" s="36" t="str">
        <f>IF(ISNUMBER('Sanitation Data'!J15),IF('Sanitation Data'!J15=-999,"NA",IF('Sanitation Data'!J15&lt;1, "&lt;1", IF('Sanitation Data'!J15&gt;99, "&gt;99", 'Sanitation Data'!J15))),"-")</f>
        <v>&lt;1</v>
      </c>
      <c r="K17" s="36" t="str">
        <f>IF(ISNUMBER('Sanitation Data'!K15),IF('Sanitation Data'!K15=-999,"NA",IF('Sanitation Data'!K15&lt;1, "&lt;1", IF('Sanitation Data'!K15&gt;99, "&gt;99", 'Sanitation Data'!K15))),"-")</f>
        <v>-</v>
      </c>
      <c r="L17" s="36" t="str">
        <f>IF(ISNUMBER('Sanitation Data'!L15),IF('Sanitation Data'!L15=-999,"NA",IF('Sanitation Data'!L15&lt;1, "&lt;1", IF('Sanitation Data'!L15&gt;99, "&gt;99", 'Sanitation Data'!L15))),"-")</f>
        <v>-</v>
      </c>
      <c r="M17" s="36" t="str">
        <f>IF(ISNUMBER('Sanitation Data'!M15),IF('Sanitation Data'!M15=-999,"NA",IF('Sanitation Data'!M15&lt;1, "&lt;1", IF('Sanitation Data'!M15&gt;99, "&gt;99", 'Sanitation Data'!M15))),"-")</f>
        <v>-</v>
      </c>
      <c r="N17" s="36" t="str">
        <f>IF(ISNUMBER('Sanitation Data'!N15),IF('Sanitation Data'!N15=-999,"NA",IF('Sanitation Data'!N15&lt;1, "&lt;1", IF('Sanitation Data'!N15&gt;99, "&gt;99", 'Sanitation Data'!N15))),"-")</f>
        <v>-</v>
      </c>
      <c r="O17" s="36" t="str">
        <f>IF(ISNUMBER('Sanitation Data'!O15),IF('Sanitation Data'!O15=-999,"NA",IF('Sanitation Data'!O15&lt;1, "&lt;1", IF('Sanitation Data'!O15&gt;99, "&gt;99", 'Sanitation Data'!O15))),"-")</f>
        <v>-</v>
      </c>
      <c r="P17" s="36" t="str">
        <f>IF(ISNUMBER('Sanitation Data'!P15),IF('Sanitation Data'!P15=-999,"NA",IF('Sanitation Data'!P15&lt;1, "&lt;1", IF('Sanitation Data'!P15&gt;99, "&gt;99", 'Sanitation Data'!P15))),"-")</f>
        <v>-</v>
      </c>
      <c r="Q17" s="36" t="str">
        <f>IF(ISNUMBER('Sanitation Data'!Q15),IF('Sanitation Data'!Q15=-999,"NA",IF('Sanitation Data'!Q15&lt;1, "&lt;1", IF('Sanitation Data'!Q15&gt;99, "&gt;99", 'Sanitation Data'!Q15))),"-")</f>
        <v>-</v>
      </c>
      <c r="R17" s="36" t="str">
        <f>IF(ISNUMBER('Sanitation Data'!R15),IF('Sanitation Data'!R15=-999,"NA",IF('Sanitation Data'!R15&lt;1, "&lt;1", IF('Sanitation Data'!R15&gt;99, "&gt;99", 'Sanitation Data'!R15))),"-")</f>
        <v>-</v>
      </c>
      <c r="S17" s="36" t="str">
        <f>IF(ISNUMBER('Sanitation Data'!S15),IF('Sanitation Data'!S15=-999,"NA",IF('Sanitation Data'!S15&lt;1, "&lt;1", IF('Sanitation Data'!S15&gt;99, "&gt;99", 'Sanitation Data'!S15))),"-")</f>
        <v>-</v>
      </c>
      <c r="T17" s="36" t="str">
        <f>IF(ISNUMBER('Sanitation Data'!T15),IF('Sanitation Data'!T15=-999,"NA",IF('Sanitation Data'!T15&lt;1, "&lt;1", IF('Sanitation Data'!T15&gt;99, "&gt;99", 'Sanitation Data'!T15))),"-")</f>
        <v>&gt;99</v>
      </c>
      <c r="U17" s="36" t="str">
        <f>IF(ISNUMBER('Sanitation Data'!U15),IF('Sanitation Data'!U15=-999,"NA",IF('Sanitation Data'!U15&lt;1, "&lt;1", IF('Sanitation Data'!U15&gt;99, "&gt;99", 'Sanitation Data'!U15))),"-")</f>
        <v>&lt;1</v>
      </c>
      <c r="V17" s="36" t="str">
        <f>IF(ISNUMBER('Sanitation Data'!V15),IF('Sanitation Data'!V15=-999,"NA",IF('Sanitation Data'!V15&lt;1, "&lt;1", IF('Sanitation Data'!V15&gt;99, "&gt;99", 'Sanitation Data'!V15))),"-")</f>
        <v>&lt;1</v>
      </c>
      <c r="W17" s="36" t="str">
        <f>IF(ISNUMBER('Sanitation Data'!W15),IF('Sanitation Data'!W15=-999,"NA",IF('Sanitation Data'!W15&lt;1, "&lt;1", IF('Sanitation Data'!W15&gt;99, "&gt;99", 'Sanitation Data'!W15))),"-")</f>
        <v>&gt;99</v>
      </c>
      <c r="X17" s="36" t="str">
        <f>IF(ISNUMBER('Sanitation Data'!X15),IF('Sanitation Data'!X15=-999,"NA",IF('Sanitation Data'!X15&lt;1, "&lt;1", IF('Sanitation Data'!X15&gt;99, "&gt;99", 'Sanitation Data'!X15))),"-")</f>
        <v>&lt;1</v>
      </c>
      <c r="Y17" s="36" t="str">
        <f>IF(ISNUMBER('Sanitation Data'!Y15),IF('Sanitation Data'!Y15=-999,"NA",IF('Sanitation Data'!Y15&lt;1, "&lt;1", IF('Sanitation Data'!Y15&gt;99, "&gt;99", 'Sanitation Data'!Y15))),"-")</f>
        <v>&lt;1</v>
      </c>
      <c r="Z17" s="5"/>
    </row>
    <row r="18" spans="1:26" s="2" customFormat="1" ht="12" hidden="1" customHeight="1" x14ac:dyDescent="0.2">
      <c r="A18" s="37" t="str">
        <f>'Sanitation Data'!A16</f>
        <v>Australia and New Zealand</v>
      </c>
      <c r="B18" s="5">
        <f>IF(ISNUMBER('Sanitation Data'!B16),'Sanitation Data'!B16,"-")</f>
        <v>2014</v>
      </c>
      <c r="C18" s="50">
        <f>IF(ISNUMBER('Sanitation Data'!C16),'Sanitation Data'!C16,"-")</f>
        <v>5023.643</v>
      </c>
      <c r="D18" s="8">
        <f>IF(ISNUMBER('Sanitation Data'!D16),'Sanitation Data'!D16,"-")</f>
        <v>85.726814270019531</v>
      </c>
      <c r="E18" s="8">
        <f>IF(ISNUMBER('Sanitation Data'!E16),'Sanitation Data'!E16,"-")</f>
        <v>8.8109760284423828</v>
      </c>
      <c r="F18" s="8">
        <f>IF(ISNUMBER('Sanitation Data'!F16),'Sanitation Data'!F16,"-")</f>
        <v>48.277694702148438</v>
      </c>
      <c r="G18" s="8">
        <f>IF(ISNUMBER('Sanitation Data'!G16),'Sanitation Data'!G16,"-")</f>
        <v>42.911331176757813</v>
      </c>
      <c r="H18" s="36" t="str">
        <f>IF(ISNUMBER('Sanitation Data'!H16),IF('Sanitation Data'!H16=-999,"NA",IF('Sanitation Data'!H16&lt;1, "&lt;1", IF('Sanitation Data'!H16&gt;99, "&gt;99", 'Sanitation Data'!H16))),"-")</f>
        <v>&gt;99</v>
      </c>
      <c r="I18" s="36" t="str">
        <f>IF(ISNUMBER('Sanitation Data'!I16),IF('Sanitation Data'!I16=-999,"NA",IF('Sanitation Data'!I16&lt;1, "&lt;1", IF('Sanitation Data'!I16&gt;99, "&gt;99", 'Sanitation Data'!I16))),"-")</f>
        <v>&lt;1</v>
      </c>
      <c r="J18" s="36" t="str">
        <f>IF(ISNUMBER('Sanitation Data'!J16),IF('Sanitation Data'!J16=-999,"NA",IF('Sanitation Data'!J16&lt;1, "&lt;1", IF('Sanitation Data'!J16&gt;99, "&gt;99", 'Sanitation Data'!J16))),"-")</f>
        <v>&lt;1</v>
      </c>
      <c r="K18" s="36" t="str">
        <f>IF(ISNUMBER('Sanitation Data'!K16),IF('Sanitation Data'!K16=-999,"NA",IF('Sanitation Data'!K16&lt;1, "&lt;1", IF('Sanitation Data'!K16&gt;99, "&gt;99", 'Sanitation Data'!K16))),"-")</f>
        <v>-</v>
      </c>
      <c r="L18" s="36" t="str">
        <f>IF(ISNUMBER('Sanitation Data'!L16),IF('Sanitation Data'!L16=-999,"NA",IF('Sanitation Data'!L16&lt;1, "&lt;1", IF('Sanitation Data'!L16&gt;99, "&gt;99", 'Sanitation Data'!L16))),"-")</f>
        <v>-</v>
      </c>
      <c r="M18" s="36" t="str">
        <f>IF(ISNUMBER('Sanitation Data'!M16),IF('Sanitation Data'!M16=-999,"NA",IF('Sanitation Data'!M16&lt;1, "&lt;1", IF('Sanitation Data'!M16&gt;99, "&gt;99", 'Sanitation Data'!M16))),"-")</f>
        <v>-</v>
      </c>
      <c r="N18" s="36" t="str">
        <f>IF(ISNUMBER('Sanitation Data'!N16),IF('Sanitation Data'!N16=-999,"NA",IF('Sanitation Data'!N16&lt;1, "&lt;1", IF('Sanitation Data'!N16&gt;99, "&gt;99", 'Sanitation Data'!N16))),"-")</f>
        <v>-</v>
      </c>
      <c r="O18" s="36" t="str">
        <f>IF(ISNUMBER('Sanitation Data'!O16),IF('Sanitation Data'!O16=-999,"NA",IF('Sanitation Data'!O16&lt;1, "&lt;1", IF('Sanitation Data'!O16&gt;99, "&gt;99", 'Sanitation Data'!O16))),"-")</f>
        <v>-</v>
      </c>
      <c r="P18" s="36" t="str">
        <f>IF(ISNUMBER('Sanitation Data'!P16),IF('Sanitation Data'!P16=-999,"NA",IF('Sanitation Data'!P16&lt;1, "&lt;1", IF('Sanitation Data'!P16&gt;99, "&gt;99", 'Sanitation Data'!P16))),"-")</f>
        <v>-</v>
      </c>
      <c r="Q18" s="36" t="str">
        <f>IF(ISNUMBER('Sanitation Data'!Q16),IF('Sanitation Data'!Q16=-999,"NA",IF('Sanitation Data'!Q16&lt;1, "&lt;1", IF('Sanitation Data'!Q16&gt;99, "&gt;99", 'Sanitation Data'!Q16))),"-")</f>
        <v>-</v>
      </c>
      <c r="R18" s="36" t="str">
        <f>IF(ISNUMBER('Sanitation Data'!R16),IF('Sanitation Data'!R16=-999,"NA",IF('Sanitation Data'!R16&lt;1, "&lt;1", IF('Sanitation Data'!R16&gt;99, "&gt;99", 'Sanitation Data'!R16))),"-")</f>
        <v>-</v>
      </c>
      <c r="S18" s="36" t="str">
        <f>IF(ISNUMBER('Sanitation Data'!S16),IF('Sanitation Data'!S16=-999,"NA",IF('Sanitation Data'!S16&lt;1, "&lt;1", IF('Sanitation Data'!S16&gt;99, "&gt;99", 'Sanitation Data'!S16))),"-")</f>
        <v>-</v>
      </c>
      <c r="T18" s="36" t="str">
        <f>IF(ISNUMBER('Sanitation Data'!T16),IF('Sanitation Data'!T16=-999,"NA",IF('Sanitation Data'!T16&lt;1, "&lt;1", IF('Sanitation Data'!T16&gt;99, "&gt;99", 'Sanitation Data'!T16))),"-")</f>
        <v>&gt;99</v>
      </c>
      <c r="U18" s="36" t="str">
        <f>IF(ISNUMBER('Sanitation Data'!U16),IF('Sanitation Data'!U16=-999,"NA",IF('Sanitation Data'!U16&lt;1, "&lt;1", IF('Sanitation Data'!U16&gt;99, "&gt;99", 'Sanitation Data'!U16))),"-")</f>
        <v>&lt;1</v>
      </c>
      <c r="V18" s="36" t="str">
        <f>IF(ISNUMBER('Sanitation Data'!V16),IF('Sanitation Data'!V16=-999,"NA",IF('Sanitation Data'!V16&lt;1, "&lt;1", IF('Sanitation Data'!V16&gt;99, "&gt;99", 'Sanitation Data'!V16))),"-")</f>
        <v>&lt;1</v>
      </c>
      <c r="W18" s="36" t="str">
        <f>IF(ISNUMBER('Sanitation Data'!W16),IF('Sanitation Data'!W16=-999,"NA",IF('Sanitation Data'!W16&lt;1, "&lt;1", IF('Sanitation Data'!W16&gt;99, "&gt;99", 'Sanitation Data'!W16))),"-")</f>
        <v>&gt;99</v>
      </c>
      <c r="X18" s="36" t="str">
        <f>IF(ISNUMBER('Sanitation Data'!X16),IF('Sanitation Data'!X16=-999,"NA",IF('Sanitation Data'!X16&lt;1, "&lt;1", IF('Sanitation Data'!X16&gt;99, "&gt;99", 'Sanitation Data'!X16))),"-")</f>
        <v>&lt;1</v>
      </c>
      <c r="Y18" s="36" t="str">
        <f>IF(ISNUMBER('Sanitation Data'!Y16),IF('Sanitation Data'!Y16=-999,"NA",IF('Sanitation Data'!Y16&lt;1, "&lt;1", IF('Sanitation Data'!Y16&gt;99, "&gt;99", 'Sanitation Data'!Y16))),"-")</f>
        <v>&lt;1</v>
      </c>
      <c r="Z18" s="5"/>
    </row>
    <row r="19" spans="1:26" s="2" customFormat="1" ht="12" hidden="1" customHeight="1" x14ac:dyDescent="0.2">
      <c r="A19" s="37" t="str">
        <f>'Sanitation Data'!A17</f>
        <v>Australia and New Zealand</v>
      </c>
      <c r="B19" s="5">
        <f>IF(ISNUMBER('Sanitation Data'!B17),'Sanitation Data'!B17,"-")</f>
        <v>2015</v>
      </c>
      <c r="C19" s="50">
        <f>IF(ISNUMBER('Sanitation Data'!C17),'Sanitation Data'!C17,"-")</f>
        <v>5076.0839999999998</v>
      </c>
      <c r="D19" s="8">
        <f>IF(ISNUMBER('Sanitation Data'!D17),'Sanitation Data'!D17,"-")</f>
        <v>85.818084716796875</v>
      </c>
      <c r="E19" s="8">
        <f>IF(ISNUMBER('Sanitation Data'!E17),'Sanitation Data'!E17,"-")</f>
        <v>8.7588586807250977</v>
      </c>
      <c r="F19" s="8">
        <f>IF(ISNUMBER('Sanitation Data'!F17),'Sanitation Data'!F17,"-")</f>
        <v>48.913787841796875</v>
      </c>
      <c r="G19" s="8">
        <f>IF(ISNUMBER('Sanitation Data'!G17),'Sanitation Data'!G17,"-")</f>
        <v>42.327354431152344</v>
      </c>
      <c r="H19" s="36" t="str">
        <f>IF(ISNUMBER('Sanitation Data'!H17),IF('Sanitation Data'!H17=-999,"NA",IF('Sanitation Data'!H17&lt;1, "&lt;1", IF('Sanitation Data'!H17&gt;99, "&gt;99", 'Sanitation Data'!H17))),"-")</f>
        <v>&gt;99</v>
      </c>
      <c r="I19" s="36" t="str">
        <f>IF(ISNUMBER('Sanitation Data'!I17),IF('Sanitation Data'!I17=-999,"NA",IF('Sanitation Data'!I17&lt;1, "&lt;1", IF('Sanitation Data'!I17&gt;99, "&gt;99", 'Sanitation Data'!I17))),"-")</f>
        <v>&lt;1</v>
      </c>
      <c r="J19" s="36" t="str">
        <f>IF(ISNUMBER('Sanitation Data'!J17),IF('Sanitation Data'!J17=-999,"NA",IF('Sanitation Data'!J17&lt;1, "&lt;1", IF('Sanitation Data'!J17&gt;99, "&gt;99", 'Sanitation Data'!J17))),"-")</f>
        <v>&lt;1</v>
      </c>
      <c r="K19" s="36" t="str">
        <f>IF(ISNUMBER('Sanitation Data'!K17),IF('Sanitation Data'!K17=-999,"NA",IF('Sanitation Data'!K17&lt;1, "&lt;1", IF('Sanitation Data'!K17&gt;99, "&gt;99", 'Sanitation Data'!K17))),"-")</f>
        <v>-</v>
      </c>
      <c r="L19" s="36" t="str">
        <f>IF(ISNUMBER('Sanitation Data'!L17),IF('Sanitation Data'!L17=-999,"NA",IF('Sanitation Data'!L17&lt;1, "&lt;1", IF('Sanitation Data'!L17&gt;99, "&gt;99", 'Sanitation Data'!L17))),"-")</f>
        <v>-</v>
      </c>
      <c r="M19" s="36" t="str">
        <f>IF(ISNUMBER('Sanitation Data'!M17),IF('Sanitation Data'!M17=-999,"NA",IF('Sanitation Data'!M17&lt;1, "&lt;1", IF('Sanitation Data'!M17&gt;99, "&gt;99", 'Sanitation Data'!M17))),"-")</f>
        <v>-</v>
      </c>
      <c r="N19" s="36" t="str">
        <f>IF(ISNUMBER('Sanitation Data'!N17),IF('Sanitation Data'!N17=-999,"NA",IF('Sanitation Data'!N17&lt;1, "&lt;1", IF('Sanitation Data'!N17&gt;99, "&gt;99", 'Sanitation Data'!N17))),"-")</f>
        <v>-</v>
      </c>
      <c r="O19" s="36" t="str">
        <f>IF(ISNUMBER('Sanitation Data'!O17),IF('Sanitation Data'!O17=-999,"NA",IF('Sanitation Data'!O17&lt;1, "&lt;1", IF('Sanitation Data'!O17&gt;99, "&gt;99", 'Sanitation Data'!O17))),"-")</f>
        <v>-</v>
      </c>
      <c r="P19" s="36" t="str">
        <f>IF(ISNUMBER('Sanitation Data'!P17),IF('Sanitation Data'!P17=-999,"NA",IF('Sanitation Data'!P17&lt;1, "&lt;1", IF('Sanitation Data'!P17&gt;99, "&gt;99", 'Sanitation Data'!P17))),"-")</f>
        <v>-</v>
      </c>
      <c r="Q19" s="36" t="str">
        <f>IF(ISNUMBER('Sanitation Data'!Q17),IF('Sanitation Data'!Q17=-999,"NA",IF('Sanitation Data'!Q17&lt;1, "&lt;1", IF('Sanitation Data'!Q17&gt;99, "&gt;99", 'Sanitation Data'!Q17))),"-")</f>
        <v>-</v>
      </c>
      <c r="R19" s="36" t="str">
        <f>IF(ISNUMBER('Sanitation Data'!R17),IF('Sanitation Data'!R17=-999,"NA",IF('Sanitation Data'!R17&lt;1, "&lt;1", IF('Sanitation Data'!R17&gt;99, "&gt;99", 'Sanitation Data'!R17))),"-")</f>
        <v>-</v>
      </c>
      <c r="S19" s="36" t="str">
        <f>IF(ISNUMBER('Sanitation Data'!S17),IF('Sanitation Data'!S17=-999,"NA",IF('Sanitation Data'!S17&lt;1, "&lt;1", IF('Sanitation Data'!S17&gt;99, "&gt;99", 'Sanitation Data'!S17))),"-")</f>
        <v>-</v>
      </c>
      <c r="T19" s="36" t="str">
        <f>IF(ISNUMBER('Sanitation Data'!T17),IF('Sanitation Data'!T17=-999,"NA",IF('Sanitation Data'!T17&lt;1, "&lt;1", IF('Sanitation Data'!T17&gt;99, "&gt;99", 'Sanitation Data'!T17))),"-")</f>
        <v>&gt;99</v>
      </c>
      <c r="U19" s="36" t="str">
        <f>IF(ISNUMBER('Sanitation Data'!U17),IF('Sanitation Data'!U17=-999,"NA",IF('Sanitation Data'!U17&lt;1, "&lt;1", IF('Sanitation Data'!U17&gt;99, "&gt;99", 'Sanitation Data'!U17))),"-")</f>
        <v>&lt;1</v>
      </c>
      <c r="V19" s="36" t="str">
        <f>IF(ISNUMBER('Sanitation Data'!V17),IF('Sanitation Data'!V17=-999,"NA",IF('Sanitation Data'!V17&lt;1, "&lt;1", IF('Sanitation Data'!V17&gt;99, "&gt;99", 'Sanitation Data'!V17))),"-")</f>
        <v>&lt;1</v>
      </c>
      <c r="W19" s="36" t="str">
        <f>IF(ISNUMBER('Sanitation Data'!W17),IF('Sanitation Data'!W17=-999,"NA",IF('Sanitation Data'!W17&lt;1, "&lt;1", IF('Sanitation Data'!W17&gt;99, "&gt;99", 'Sanitation Data'!W17))),"-")</f>
        <v>&gt;99</v>
      </c>
      <c r="X19" s="36" t="str">
        <f>IF(ISNUMBER('Sanitation Data'!X17),IF('Sanitation Data'!X17=-999,"NA",IF('Sanitation Data'!X17&lt;1, "&lt;1", IF('Sanitation Data'!X17&gt;99, "&gt;99", 'Sanitation Data'!X17))),"-")</f>
        <v>&lt;1</v>
      </c>
      <c r="Y19" s="36" t="str">
        <f>IF(ISNUMBER('Sanitation Data'!Y17),IF('Sanitation Data'!Y17=-999,"NA",IF('Sanitation Data'!Y17&lt;1, "&lt;1", IF('Sanitation Data'!Y17&gt;99, "&gt;99", 'Sanitation Data'!Y17))),"-")</f>
        <v>&lt;1</v>
      </c>
      <c r="Z19" s="5"/>
    </row>
    <row r="20" spans="1:26" s="2" customFormat="1" ht="12" hidden="1" customHeight="1" x14ac:dyDescent="0.2">
      <c r="A20" s="37" t="str">
        <f>'Sanitation Data'!A18</f>
        <v>Australia and New Zealand</v>
      </c>
      <c r="B20" s="5">
        <f>IF(ISNUMBER('Sanitation Data'!B18),'Sanitation Data'!B18,"-")</f>
        <v>2016</v>
      </c>
      <c r="C20" s="50">
        <f>IF(ISNUMBER('Sanitation Data'!C18),'Sanitation Data'!C18,"-")</f>
        <v>5154.67</v>
      </c>
      <c r="D20" s="8">
        <f>IF(ISNUMBER('Sanitation Data'!D18),'Sanitation Data'!D18,"-")</f>
        <v>85.908432006835938</v>
      </c>
      <c r="E20" s="8">
        <f>IF(ISNUMBER('Sanitation Data'!E18),'Sanitation Data'!E18,"-")</f>
        <v>8.6524066925048828</v>
      </c>
      <c r="F20" s="8">
        <f>IF(ISNUMBER('Sanitation Data'!F18),'Sanitation Data'!F18,"-")</f>
        <v>49.37567138671875</v>
      </c>
      <c r="G20" s="8">
        <f>IF(ISNUMBER('Sanitation Data'!G18),'Sanitation Data'!G18,"-")</f>
        <v>41.971920013427734</v>
      </c>
      <c r="H20" s="36" t="str">
        <f>IF(ISNUMBER('Sanitation Data'!H18),IF('Sanitation Data'!H18=-999,"NA",IF('Sanitation Data'!H18&lt;1, "&lt;1", IF('Sanitation Data'!H18&gt;99, "&gt;99", 'Sanitation Data'!H18))),"-")</f>
        <v>&gt;99</v>
      </c>
      <c r="I20" s="36" t="str">
        <f>IF(ISNUMBER('Sanitation Data'!I18),IF('Sanitation Data'!I18=-999,"NA",IF('Sanitation Data'!I18&lt;1, "&lt;1", IF('Sanitation Data'!I18&gt;99, "&gt;99", 'Sanitation Data'!I18))),"-")</f>
        <v>&lt;1</v>
      </c>
      <c r="J20" s="36" t="str">
        <f>IF(ISNUMBER('Sanitation Data'!J18),IF('Sanitation Data'!J18=-999,"NA",IF('Sanitation Data'!J18&lt;1, "&lt;1", IF('Sanitation Data'!J18&gt;99, "&gt;99", 'Sanitation Data'!J18))),"-")</f>
        <v>&lt;1</v>
      </c>
      <c r="K20" s="36" t="str">
        <f>IF(ISNUMBER('Sanitation Data'!K18),IF('Sanitation Data'!K18=-999,"NA",IF('Sanitation Data'!K18&lt;1, "&lt;1", IF('Sanitation Data'!K18&gt;99, "&gt;99", 'Sanitation Data'!K18))),"-")</f>
        <v>-</v>
      </c>
      <c r="L20" s="36" t="str">
        <f>IF(ISNUMBER('Sanitation Data'!L18),IF('Sanitation Data'!L18=-999,"NA",IF('Sanitation Data'!L18&lt;1, "&lt;1", IF('Sanitation Data'!L18&gt;99, "&gt;99", 'Sanitation Data'!L18))),"-")</f>
        <v>-</v>
      </c>
      <c r="M20" s="36" t="str">
        <f>IF(ISNUMBER('Sanitation Data'!M18),IF('Sanitation Data'!M18=-999,"NA",IF('Sanitation Data'!M18&lt;1, "&lt;1", IF('Sanitation Data'!M18&gt;99, "&gt;99", 'Sanitation Data'!M18))),"-")</f>
        <v>-</v>
      </c>
      <c r="N20" s="36" t="str">
        <f>IF(ISNUMBER('Sanitation Data'!N18),IF('Sanitation Data'!N18=-999,"NA",IF('Sanitation Data'!N18&lt;1, "&lt;1", IF('Sanitation Data'!N18&gt;99, "&gt;99", 'Sanitation Data'!N18))),"-")</f>
        <v>-</v>
      </c>
      <c r="O20" s="36" t="str">
        <f>IF(ISNUMBER('Sanitation Data'!O18),IF('Sanitation Data'!O18=-999,"NA",IF('Sanitation Data'!O18&lt;1, "&lt;1", IF('Sanitation Data'!O18&gt;99, "&gt;99", 'Sanitation Data'!O18))),"-")</f>
        <v>-</v>
      </c>
      <c r="P20" s="36" t="str">
        <f>IF(ISNUMBER('Sanitation Data'!P18),IF('Sanitation Data'!P18=-999,"NA",IF('Sanitation Data'!P18&lt;1, "&lt;1", IF('Sanitation Data'!P18&gt;99, "&gt;99", 'Sanitation Data'!P18))),"-")</f>
        <v>-</v>
      </c>
      <c r="Q20" s="36" t="str">
        <f>IF(ISNUMBER('Sanitation Data'!Q18),IF('Sanitation Data'!Q18=-999,"NA",IF('Sanitation Data'!Q18&lt;1, "&lt;1", IF('Sanitation Data'!Q18&gt;99, "&gt;99", 'Sanitation Data'!Q18))),"-")</f>
        <v>-</v>
      </c>
      <c r="R20" s="36" t="str">
        <f>IF(ISNUMBER('Sanitation Data'!R18),IF('Sanitation Data'!R18=-999,"NA",IF('Sanitation Data'!R18&lt;1, "&lt;1", IF('Sanitation Data'!R18&gt;99, "&gt;99", 'Sanitation Data'!R18))),"-")</f>
        <v>-</v>
      </c>
      <c r="S20" s="36" t="str">
        <f>IF(ISNUMBER('Sanitation Data'!S18),IF('Sanitation Data'!S18=-999,"NA",IF('Sanitation Data'!S18&lt;1, "&lt;1", IF('Sanitation Data'!S18&gt;99, "&gt;99", 'Sanitation Data'!S18))),"-")</f>
        <v>-</v>
      </c>
      <c r="T20" s="36" t="str">
        <f>IF(ISNUMBER('Sanitation Data'!T18),IF('Sanitation Data'!T18=-999,"NA",IF('Sanitation Data'!T18&lt;1, "&lt;1", IF('Sanitation Data'!T18&gt;99, "&gt;99", 'Sanitation Data'!T18))),"-")</f>
        <v>&gt;99</v>
      </c>
      <c r="U20" s="36" t="str">
        <f>IF(ISNUMBER('Sanitation Data'!U18),IF('Sanitation Data'!U18=-999,"NA",IF('Sanitation Data'!U18&lt;1, "&lt;1", IF('Sanitation Data'!U18&gt;99, "&gt;99", 'Sanitation Data'!U18))),"-")</f>
        <v>&lt;1</v>
      </c>
      <c r="V20" s="36" t="str">
        <f>IF(ISNUMBER('Sanitation Data'!V18),IF('Sanitation Data'!V18=-999,"NA",IF('Sanitation Data'!V18&lt;1, "&lt;1", IF('Sanitation Data'!V18&gt;99, "&gt;99", 'Sanitation Data'!V18))),"-")</f>
        <v>&lt;1</v>
      </c>
      <c r="W20" s="36" t="str">
        <f>IF(ISNUMBER('Sanitation Data'!W18),IF('Sanitation Data'!W18=-999,"NA",IF('Sanitation Data'!W18&lt;1, "&lt;1", IF('Sanitation Data'!W18&gt;99, "&gt;99", 'Sanitation Data'!W18))),"-")</f>
        <v>&gt;99</v>
      </c>
      <c r="X20" s="36" t="str">
        <f>IF(ISNUMBER('Sanitation Data'!X18),IF('Sanitation Data'!X18=-999,"NA",IF('Sanitation Data'!X18&lt;1, "&lt;1", IF('Sanitation Data'!X18&gt;99, "&gt;99", 'Sanitation Data'!X18))),"-")</f>
        <v>&lt;1</v>
      </c>
      <c r="Y20" s="36" t="str">
        <f>IF(ISNUMBER('Sanitation Data'!Y18),IF('Sanitation Data'!Y18=-999,"NA",IF('Sanitation Data'!Y18&lt;1, "&lt;1", IF('Sanitation Data'!Y18&gt;99, "&gt;99", 'Sanitation Data'!Y18))),"-")</f>
        <v>&lt;1</v>
      </c>
      <c r="Z20" s="5"/>
    </row>
    <row r="21" spans="1:26" s="2" customFormat="1" ht="12" hidden="1" customHeight="1" x14ac:dyDescent="0.2">
      <c r="A21" s="37" t="str">
        <f>'Sanitation Data'!A19</f>
        <v>Australia and New Zealand</v>
      </c>
      <c r="B21" s="5">
        <f>IF(ISNUMBER('Sanitation Data'!B19),'Sanitation Data'!B19,"-")</f>
        <v>2017</v>
      </c>
      <c r="C21" s="50">
        <f>IF(ISNUMBER('Sanitation Data'!C19),'Sanitation Data'!C19,"-")</f>
        <v>5226.5280000000002</v>
      </c>
      <c r="D21" s="8">
        <f>IF(ISNUMBER('Sanitation Data'!D19),'Sanitation Data'!D19,"-")</f>
        <v>86.004302978515625</v>
      </c>
      <c r="E21" s="8">
        <f>IF(ISNUMBER('Sanitation Data'!E19),'Sanitation Data'!E19,"-")</f>
        <v>8.5171070098876953</v>
      </c>
      <c r="F21" s="8">
        <f>IF(ISNUMBER('Sanitation Data'!F19),'Sanitation Data'!F19,"-")</f>
        <v>49.624492645263672</v>
      </c>
      <c r="G21" s="8">
        <f>IF(ISNUMBER('Sanitation Data'!G19),'Sanitation Data'!G19,"-")</f>
        <v>41.8583984375</v>
      </c>
      <c r="H21" s="36" t="str">
        <f>IF(ISNUMBER('Sanitation Data'!H19),IF('Sanitation Data'!H19=-999,"NA",IF('Sanitation Data'!H19&lt;1, "&lt;1", IF('Sanitation Data'!H19&gt;99, "&gt;99", 'Sanitation Data'!H19))),"-")</f>
        <v>&gt;99</v>
      </c>
      <c r="I21" s="36" t="str">
        <f>IF(ISNUMBER('Sanitation Data'!I19),IF('Sanitation Data'!I19=-999,"NA",IF('Sanitation Data'!I19&lt;1, "&lt;1", IF('Sanitation Data'!I19&gt;99, "&gt;99", 'Sanitation Data'!I19))),"-")</f>
        <v>&lt;1</v>
      </c>
      <c r="J21" s="36" t="str">
        <f>IF(ISNUMBER('Sanitation Data'!J19),IF('Sanitation Data'!J19=-999,"NA",IF('Sanitation Data'!J19&lt;1, "&lt;1", IF('Sanitation Data'!J19&gt;99, "&gt;99", 'Sanitation Data'!J19))),"-")</f>
        <v>&lt;1</v>
      </c>
      <c r="K21" s="36" t="str">
        <f>IF(ISNUMBER('Sanitation Data'!K19),IF('Sanitation Data'!K19=-999,"NA",IF('Sanitation Data'!K19&lt;1, "&lt;1", IF('Sanitation Data'!K19&gt;99, "&gt;99", 'Sanitation Data'!K19))),"-")</f>
        <v>-</v>
      </c>
      <c r="L21" s="36" t="str">
        <f>IF(ISNUMBER('Sanitation Data'!L19),IF('Sanitation Data'!L19=-999,"NA",IF('Sanitation Data'!L19&lt;1, "&lt;1", IF('Sanitation Data'!L19&gt;99, "&gt;99", 'Sanitation Data'!L19))),"-")</f>
        <v>-</v>
      </c>
      <c r="M21" s="36" t="str">
        <f>IF(ISNUMBER('Sanitation Data'!M19),IF('Sanitation Data'!M19=-999,"NA",IF('Sanitation Data'!M19&lt;1, "&lt;1", IF('Sanitation Data'!M19&gt;99, "&gt;99", 'Sanitation Data'!M19))),"-")</f>
        <v>-</v>
      </c>
      <c r="N21" s="36" t="str">
        <f>IF(ISNUMBER('Sanitation Data'!N19),IF('Sanitation Data'!N19=-999,"NA",IF('Sanitation Data'!N19&lt;1, "&lt;1", IF('Sanitation Data'!N19&gt;99, "&gt;99", 'Sanitation Data'!N19))),"-")</f>
        <v>-</v>
      </c>
      <c r="O21" s="36" t="str">
        <f>IF(ISNUMBER('Sanitation Data'!O19),IF('Sanitation Data'!O19=-999,"NA",IF('Sanitation Data'!O19&lt;1, "&lt;1", IF('Sanitation Data'!O19&gt;99, "&gt;99", 'Sanitation Data'!O19))),"-")</f>
        <v>-</v>
      </c>
      <c r="P21" s="36" t="str">
        <f>IF(ISNUMBER('Sanitation Data'!P19),IF('Sanitation Data'!P19=-999,"NA",IF('Sanitation Data'!P19&lt;1, "&lt;1", IF('Sanitation Data'!P19&gt;99, "&gt;99", 'Sanitation Data'!P19))),"-")</f>
        <v>-</v>
      </c>
      <c r="Q21" s="36" t="str">
        <f>IF(ISNUMBER('Sanitation Data'!Q19),IF('Sanitation Data'!Q19=-999,"NA",IF('Sanitation Data'!Q19&lt;1, "&lt;1", IF('Sanitation Data'!Q19&gt;99, "&gt;99", 'Sanitation Data'!Q19))),"-")</f>
        <v>-</v>
      </c>
      <c r="R21" s="36" t="str">
        <f>IF(ISNUMBER('Sanitation Data'!R19),IF('Sanitation Data'!R19=-999,"NA",IF('Sanitation Data'!R19&lt;1, "&lt;1", IF('Sanitation Data'!R19&gt;99, "&gt;99", 'Sanitation Data'!R19))),"-")</f>
        <v>-</v>
      </c>
      <c r="S21" s="36" t="str">
        <f>IF(ISNUMBER('Sanitation Data'!S19),IF('Sanitation Data'!S19=-999,"NA",IF('Sanitation Data'!S19&lt;1, "&lt;1", IF('Sanitation Data'!S19&gt;99, "&gt;99", 'Sanitation Data'!S19))),"-")</f>
        <v>-</v>
      </c>
      <c r="T21" s="36" t="str">
        <f>IF(ISNUMBER('Sanitation Data'!T19),IF('Sanitation Data'!T19=-999,"NA",IF('Sanitation Data'!T19&lt;1, "&lt;1", IF('Sanitation Data'!T19&gt;99, "&gt;99", 'Sanitation Data'!T19))),"-")</f>
        <v>&gt;99</v>
      </c>
      <c r="U21" s="36" t="str">
        <f>IF(ISNUMBER('Sanitation Data'!U19),IF('Sanitation Data'!U19=-999,"NA",IF('Sanitation Data'!U19&lt;1, "&lt;1", IF('Sanitation Data'!U19&gt;99, "&gt;99", 'Sanitation Data'!U19))),"-")</f>
        <v>&lt;1</v>
      </c>
      <c r="V21" s="36" t="str">
        <f>IF(ISNUMBER('Sanitation Data'!V19),IF('Sanitation Data'!V19=-999,"NA",IF('Sanitation Data'!V19&lt;1, "&lt;1", IF('Sanitation Data'!V19&gt;99, "&gt;99", 'Sanitation Data'!V19))),"-")</f>
        <v>&lt;1</v>
      </c>
      <c r="W21" s="36" t="str">
        <f>IF(ISNUMBER('Sanitation Data'!W19),IF('Sanitation Data'!W19=-999,"NA",IF('Sanitation Data'!W19&lt;1, "&lt;1", IF('Sanitation Data'!W19&gt;99, "&gt;99", 'Sanitation Data'!W19))),"-")</f>
        <v>&gt;99</v>
      </c>
      <c r="X21" s="36" t="str">
        <f>IF(ISNUMBER('Sanitation Data'!X19),IF('Sanitation Data'!X19=-999,"NA",IF('Sanitation Data'!X19&lt;1, "&lt;1", IF('Sanitation Data'!X19&gt;99, "&gt;99", 'Sanitation Data'!X19))),"-")</f>
        <v>&lt;1</v>
      </c>
      <c r="Y21" s="36" t="str">
        <f>IF(ISNUMBER('Sanitation Data'!Y19),IF('Sanitation Data'!Y19=-999,"NA",IF('Sanitation Data'!Y19&lt;1, "&lt;1", IF('Sanitation Data'!Y19&gt;99, "&gt;99", 'Sanitation Data'!Y19))),"-")</f>
        <v>&lt;1</v>
      </c>
      <c r="Z21" s="5"/>
    </row>
    <row r="22" spans="1:26" s="2" customFormat="1" ht="12" hidden="1" customHeight="1" x14ac:dyDescent="0.2">
      <c r="A22" s="37" t="str">
        <f>'Sanitation Data'!A20</f>
        <v>Australia and New Zealand</v>
      </c>
      <c r="B22" s="5">
        <f>IF(ISNUMBER('Sanitation Data'!B20),'Sanitation Data'!B20,"-")</f>
        <v>2018</v>
      </c>
      <c r="C22" s="50">
        <f>IF(ISNUMBER('Sanitation Data'!C20),'Sanitation Data'!C20,"-")</f>
        <v>5292.2879999999996</v>
      </c>
      <c r="D22" s="8">
        <f>IF(ISNUMBER('Sanitation Data'!D20),'Sanitation Data'!D20,"-")</f>
        <v>86.104759216308594</v>
      </c>
      <c r="E22" s="8">
        <f>IF(ISNUMBER('Sanitation Data'!E20),'Sanitation Data'!E20,"-")</f>
        <v>8.3896980285644531</v>
      </c>
      <c r="F22" s="8">
        <f>IF(ISNUMBER('Sanitation Data'!F20),'Sanitation Data'!F20,"-")</f>
        <v>49.665363311767578</v>
      </c>
      <c r="G22" s="8">
        <f>IF(ISNUMBER('Sanitation Data'!G20),'Sanitation Data'!G20,"-")</f>
        <v>41.944938659667969</v>
      </c>
      <c r="H22" s="36" t="str">
        <f>IF(ISNUMBER('Sanitation Data'!H20),IF('Sanitation Data'!H20=-999,"NA",IF('Sanitation Data'!H20&lt;1, "&lt;1", IF('Sanitation Data'!H20&gt;99, "&gt;99", 'Sanitation Data'!H20))),"-")</f>
        <v>&gt;99</v>
      </c>
      <c r="I22" s="36" t="str">
        <f>IF(ISNUMBER('Sanitation Data'!I20),IF('Sanitation Data'!I20=-999,"NA",IF('Sanitation Data'!I20&lt;1, "&lt;1", IF('Sanitation Data'!I20&gt;99, "&gt;99", 'Sanitation Data'!I20))),"-")</f>
        <v>&lt;1</v>
      </c>
      <c r="J22" s="36" t="str">
        <f>IF(ISNUMBER('Sanitation Data'!J20),IF('Sanitation Data'!J20=-999,"NA",IF('Sanitation Data'!J20&lt;1, "&lt;1", IF('Sanitation Data'!J20&gt;99, "&gt;99", 'Sanitation Data'!J20))),"-")</f>
        <v>&lt;1</v>
      </c>
      <c r="K22" s="36" t="str">
        <f>IF(ISNUMBER('Sanitation Data'!K20),IF('Sanitation Data'!K20=-999,"NA",IF('Sanitation Data'!K20&lt;1, "&lt;1", IF('Sanitation Data'!K20&gt;99, "&gt;99", 'Sanitation Data'!K20))),"-")</f>
        <v>-</v>
      </c>
      <c r="L22" s="36" t="str">
        <f>IF(ISNUMBER('Sanitation Data'!L20),IF('Sanitation Data'!L20=-999,"NA",IF('Sanitation Data'!L20&lt;1, "&lt;1", IF('Sanitation Data'!L20&gt;99, "&gt;99", 'Sanitation Data'!L20))),"-")</f>
        <v>-</v>
      </c>
      <c r="M22" s="36" t="str">
        <f>IF(ISNUMBER('Sanitation Data'!M20),IF('Sanitation Data'!M20=-999,"NA",IF('Sanitation Data'!M20&lt;1, "&lt;1", IF('Sanitation Data'!M20&gt;99, "&gt;99", 'Sanitation Data'!M20))),"-")</f>
        <v>-</v>
      </c>
      <c r="N22" s="36" t="str">
        <f>IF(ISNUMBER('Sanitation Data'!N20),IF('Sanitation Data'!N20=-999,"NA",IF('Sanitation Data'!N20&lt;1, "&lt;1", IF('Sanitation Data'!N20&gt;99, "&gt;99", 'Sanitation Data'!N20))),"-")</f>
        <v>-</v>
      </c>
      <c r="O22" s="36" t="str">
        <f>IF(ISNUMBER('Sanitation Data'!O20),IF('Sanitation Data'!O20=-999,"NA",IF('Sanitation Data'!O20&lt;1, "&lt;1", IF('Sanitation Data'!O20&gt;99, "&gt;99", 'Sanitation Data'!O20))),"-")</f>
        <v>-</v>
      </c>
      <c r="P22" s="36" t="str">
        <f>IF(ISNUMBER('Sanitation Data'!P20),IF('Sanitation Data'!P20=-999,"NA",IF('Sanitation Data'!P20&lt;1, "&lt;1", IF('Sanitation Data'!P20&gt;99, "&gt;99", 'Sanitation Data'!P20))),"-")</f>
        <v>-</v>
      </c>
      <c r="Q22" s="36" t="str">
        <f>IF(ISNUMBER('Sanitation Data'!Q20),IF('Sanitation Data'!Q20=-999,"NA",IF('Sanitation Data'!Q20&lt;1, "&lt;1", IF('Sanitation Data'!Q20&gt;99, "&gt;99", 'Sanitation Data'!Q20))),"-")</f>
        <v>-</v>
      </c>
      <c r="R22" s="36" t="str">
        <f>IF(ISNUMBER('Sanitation Data'!R20),IF('Sanitation Data'!R20=-999,"NA",IF('Sanitation Data'!R20&lt;1, "&lt;1", IF('Sanitation Data'!R20&gt;99, "&gt;99", 'Sanitation Data'!R20))),"-")</f>
        <v>-</v>
      </c>
      <c r="S22" s="36" t="str">
        <f>IF(ISNUMBER('Sanitation Data'!S20),IF('Sanitation Data'!S20=-999,"NA",IF('Sanitation Data'!S20&lt;1, "&lt;1", IF('Sanitation Data'!S20&gt;99, "&gt;99", 'Sanitation Data'!S20))),"-")</f>
        <v>-</v>
      </c>
      <c r="T22" s="36" t="str">
        <f>IF(ISNUMBER('Sanitation Data'!T20),IF('Sanitation Data'!T20=-999,"NA",IF('Sanitation Data'!T20&lt;1, "&lt;1", IF('Sanitation Data'!T20&gt;99, "&gt;99", 'Sanitation Data'!T20))),"-")</f>
        <v>&gt;99</v>
      </c>
      <c r="U22" s="36" t="str">
        <f>IF(ISNUMBER('Sanitation Data'!U20),IF('Sanitation Data'!U20=-999,"NA",IF('Sanitation Data'!U20&lt;1, "&lt;1", IF('Sanitation Data'!U20&gt;99, "&gt;99", 'Sanitation Data'!U20))),"-")</f>
        <v>&lt;1</v>
      </c>
      <c r="V22" s="36" t="str">
        <f>IF(ISNUMBER('Sanitation Data'!V20),IF('Sanitation Data'!V20=-999,"NA",IF('Sanitation Data'!V20&lt;1, "&lt;1", IF('Sanitation Data'!V20&gt;99, "&gt;99", 'Sanitation Data'!V20))),"-")</f>
        <v>&lt;1</v>
      </c>
      <c r="W22" s="36" t="str">
        <f>IF(ISNUMBER('Sanitation Data'!W20),IF('Sanitation Data'!W20=-999,"NA",IF('Sanitation Data'!W20&lt;1, "&lt;1", IF('Sanitation Data'!W20&gt;99, "&gt;99", 'Sanitation Data'!W20))),"-")</f>
        <v>&gt;99</v>
      </c>
      <c r="X22" s="36" t="str">
        <f>IF(ISNUMBER('Sanitation Data'!X20),IF('Sanitation Data'!X20=-999,"NA",IF('Sanitation Data'!X20&lt;1, "&lt;1", IF('Sanitation Data'!X20&gt;99, "&gt;99", 'Sanitation Data'!X20))),"-")</f>
        <v>&lt;1</v>
      </c>
      <c r="Y22" s="36" t="str">
        <f>IF(ISNUMBER('Sanitation Data'!Y20),IF('Sanitation Data'!Y20=-999,"NA",IF('Sanitation Data'!Y20&lt;1, "&lt;1", IF('Sanitation Data'!Y20&gt;99, "&gt;99", 'Sanitation Data'!Y20))),"-")</f>
        <v>&lt;1</v>
      </c>
      <c r="Z22" s="5"/>
    </row>
    <row r="23" spans="1:26" s="2" customFormat="1" ht="12" customHeight="1" x14ac:dyDescent="0.2">
      <c r="A23" s="37" t="str">
        <f>'Sanitation Data'!A21</f>
        <v>Australia and New Zealand</v>
      </c>
      <c r="B23" s="5">
        <f>IF(ISNUMBER('Sanitation Data'!B21),'Sanitation Data'!B21,"-")</f>
        <v>2019</v>
      </c>
      <c r="C23" s="50">
        <f>IF(ISNUMBER('Sanitation Data'!C21),'Sanitation Data'!C21,"-")</f>
        <v>5366.5069999999996</v>
      </c>
      <c r="D23" s="8">
        <f>IF(ISNUMBER('Sanitation Data'!D21),'Sanitation Data'!D21,"-")</f>
        <v>86.210189819335938</v>
      </c>
      <c r="E23" s="8">
        <f>IF(ISNUMBER('Sanitation Data'!E21),'Sanitation Data'!E21,"-")</f>
        <v>8.4527606964111328</v>
      </c>
      <c r="F23" s="8">
        <f>IF(ISNUMBER('Sanitation Data'!F21),'Sanitation Data'!F21,"-")</f>
        <v>49.411506652832031</v>
      </c>
      <c r="G23" s="8">
        <f>IF(ISNUMBER('Sanitation Data'!G21),'Sanitation Data'!G21,"-")</f>
        <v>42.135711669921875</v>
      </c>
      <c r="H23" s="36" t="str">
        <f>IF(ISNUMBER('Sanitation Data'!H21),IF('Sanitation Data'!H21=-999,"NA",IF('Sanitation Data'!H21&lt;1, "&lt;1", IF('Sanitation Data'!H21&gt;99, "&gt;99", 'Sanitation Data'!H21))),"-")</f>
        <v>&gt;99</v>
      </c>
      <c r="I23" s="36" t="str">
        <f>IF(ISNUMBER('Sanitation Data'!I21),IF('Sanitation Data'!I21=-999,"NA",IF('Sanitation Data'!I21&lt;1, "&lt;1", IF('Sanitation Data'!I21&gt;99, "&gt;99", 'Sanitation Data'!I21))),"-")</f>
        <v>&lt;1</v>
      </c>
      <c r="J23" s="36" t="str">
        <f>IF(ISNUMBER('Sanitation Data'!J21),IF('Sanitation Data'!J21=-999,"NA",IF('Sanitation Data'!J21&lt;1, "&lt;1", IF('Sanitation Data'!J21&gt;99, "&gt;99", 'Sanitation Data'!J21))),"-")</f>
        <v>&lt;1</v>
      </c>
      <c r="K23" s="36" t="str">
        <f>IF(ISNUMBER('Sanitation Data'!K21),IF('Sanitation Data'!K21=-999,"NA",IF('Sanitation Data'!K21&lt;1, "&lt;1", IF('Sanitation Data'!K21&gt;99, "&gt;99", 'Sanitation Data'!K21))),"-")</f>
        <v>-</v>
      </c>
      <c r="L23" s="36" t="str">
        <f>IF(ISNUMBER('Sanitation Data'!L21),IF('Sanitation Data'!L21=-999,"NA",IF('Sanitation Data'!L21&lt;1, "&lt;1", IF('Sanitation Data'!L21&gt;99, "&gt;99", 'Sanitation Data'!L21))),"-")</f>
        <v>-</v>
      </c>
      <c r="M23" s="36" t="str">
        <f>IF(ISNUMBER('Sanitation Data'!M21),IF('Sanitation Data'!M21=-999,"NA",IF('Sanitation Data'!M21&lt;1, "&lt;1", IF('Sanitation Data'!M21&gt;99, "&gt;99", 'Sanitation Data'!M21))),"-")</f>
        <v>-</v>
      </c>
      <c r="N23" s="36" t="str">
        <f>IF(ISNUMBER('Sanitation Data'!N21),IF('Sanitation Data'!N21=-999,"NA",IF('Sanitation Data'!N21&lt;1, "&lt;1", IF('Sanitation Data'!N21&gt;99, "&gt;99", 'Sanitation Data'!N21))),"-")</f>
        <v>-</v>
      </c>
      <c r="O23" s="36" t="str">
        <f>IF(ISNUMBER('Sanitation Data'!O21),IF('Sanitation Data'!O21=-999,"NA",IF('Sanitation Data'!O21&lt;1, "&lt;1", IF('Sanitation Data'!O21&gt;99, "&gt;99", 'Sanitation Data'!O21))),"-")</f>
        <v>-</v>
      </c>
      <c r="P23" s="36" t="str">
        <f>IF(ISNUMBER('Sanitation Data'!P21),IF('Sanitation Data'!P21=-999,"NA",IF('Sanitation Data'!P21&lt;1, "&lt;1", IF('Sanitation Data'!P21&gt;99, "&gt;99", 'Sanitation Data'!P21))),"-")</f>
        <v>-</v>
      </c>
      <c r="Q23" s="36" t="str">
        <f>IF(ISNUMBER('Sanitation Data'!Q21),IF('Sanitation Data'!Q21=-999,"NA",IF('Sanitation Data'!Q21&lt;1, "&lt;1", IF('Sanitation Data'!Q21&gt;99, "&gt;99", 'Sanitation Data'!Q21))),"-")</f>
        <v>-</v>
      </c>
      <c r="R23" s="36" t="str">
        <f>IF(ISNUMBER('Sanitation Data'!R21),IF('Sanitation Data'!R21=-999,"NA",IF('Sanitation Data'!R21&lt;1, "&lt;1", IF('Sanitation Data'!R21&gt;99, "&gt;99", 'Sanitation Data'!R21))),"-")</f>
        <v>-</v>
      </c>
      <c r="S23" s="36" t="str">
        <f>IF(ISNUMBER('Sanitation Data'!S21),IF('Sanitation Data'!S21=-999,"NA",IF('Sanitation Data'!S21&lt;1, "&lt;1", IF('Sanitation Data'!S21&gt;99, "&gt;99", 'Sanitation Data'!S21))),"-")</f>
        <v>-</v>
      </c>
      <c r="T23" s="36" t="str">
        <f>IF(ISNUMBER('Sanitation Data'!T21),IF('Sanitation Data'!T21=-999,"NA",IF('Sanitation Data'!T21&lt;1, "&lt;1", IF('Sanitation Data'!T21&gt;99, "&gt;99", 'Sanitation Data'!T21))),"-")</f>
        <v>&gt;99</v>
      </c>
      <c r="U23" s="36" t="str">
        <f>IF(ISNUMBER('Sanitation Data'!U21),IF('Sanitation Data'!U21=-999,"NA",IF('Sanitation Data'!U21&lt;1, "&lt;1", IF('Sanitation Data'!U21&gt;99, "&gt;99", 'Sanitation Data'!U21))),"-")</f>
        <v>&lt;1</v>
      </c>
      <c r="V23" s="36" t="str">
        <f>IF(ISNUMBER('Sanitation Data'!V21),IF('Sanitation Data'!V21=-999,"NA",IF('Sanitation Data'!V21&lt;1, "&lt;1", IF('Sanitation Data'!V21&gt;99, "&gt;99", 'Sanitation Data'!V21))),"-")</f>
        <v>&lt;1</v>
      </c>
      <c r="W23" s="36" t="str">
        <f>IF(ISNUMBER('Sanitation Data'!W21),IF('Sanitation Data'!W21=-999,"NA",IF('Sanitation Data'!W21&lt;1, "&lt;1", IF('Sanitation Data'!W21&gt;99, "&gt;99", 'Sanitation Data'!W21))),"-")</f>
        <v>&gt;99</v>
      </c>
      <c r="X23" s="36" t="str">
        <f>IF(ISNUMBER('Sanitation Data'!X21),IF('Sanitation Data'!X21=-999,"NA",IF('Sanitation Data'!X21&lt;1, "&lt;1", IF('Sanitation Data'!X21&gt;99, "&gt;99", 'Sanitation Data'!X21))),"-")</f>
        <v>&lt;1</v>
      </c>
      <c r="Y23" s="36" t="str">
        <f>IF(ISNUMBER('Sanitation Data'!Y21),IF('Sanitation Data'!Y21=-999,"NA",IF('Sanitation Data'!Y21&lt;1, "&lt;1", IF('Sanitation Data'!Y21&gt;99, "&gt;99", 'Sanitation Data'!Y21))),"-")</f>
        <v>&lt;1</v>
      </c>
      <c r="Z23" s="5"/>
    </row>
    <row r="24" spans="1:26" s="2" customFormat="1" ht="12" hidden="1" customHeight="1" x14ac:dyDescent="0.2">
      <c r="A24" s="37" t="str">
        <f>'Sanitation Data'!A22</f>
        <v>Central and Southern Asia</v>
      </c>
      <c r="B24" s="5">
        <f>IF(ISNUMBER('Sanitation Data'!B22),'Sanitation Data'!B22,"-")</f>
        <v>2000</v>
      </c>
      <c r="C24" s="50">
        <f>IF(ISNUMBER('Sanitation Data'!C22),'Sanitation Data'!C22,"-")</f>
        <v>514032.15100000001</v>
      </c>
      <c r="D24" s="8">
        <f>IF(ISNUMBER('Sanitation Data'!D22),'Sanitation Data'!D22,"-")</f>
        <v>29.655405044555664</v>
      </c>
      <c r="E24" s="8">
        <f>IF(ISNUMBER('Sanitation Data'!E22),'Sanitation Data'!E22,"-")</f>
        <v>19.926145553588867</v>
      </c>
      <c r="F24" s="8">
        <f>IF(ISNUMBER('Sanitation Data'!F22),'Sanitation Data'!F22,"-")</f>
        <v>34.634590148925781</v>
      </c>
      <c r="G24" s="8">
        <f>IF(ISNUMBER('Sanitation Data'!G22),'Sanitation Data'!G22,"-")</f>
        <v>45.439266204833984</v>
      </c>
      <c r="H24" s="36" t="str">
        <f>IF(ISNUMBER('Sanitation Data'!H22),IF('Sanitation Data'!H22=-999,"NA",IF('Sanitation Data'!H22&lt;1, "&lt;1", IF('Sanitation Data'!H22&gt;99, "&gt;99", 'Sanitation Data'!H22))),"-")</f>
        <v>-</v>
      </c>
      <c r="I24" s="36" t="str">
        <f>IF(ISNUMBER('Sanitation Data'!I22),IF('Sanitation Data'!I22=-999,"NA",IF('Sanitation Data'!I22&lt;1, "&lt;1", IF('Sanitation Data'!I22&gt;99, "&gt;99", 'Sanitation Data'!I22))),"-")</f>
        <v>-</v>
      </c>
      <c r="J24" s="36">
        <f>IF(ISNUMBER('Sanitation Data'!J22),IF('Sanitation Data'!J22=-999,"NA",IF('Sanitation Data'!J22&lt;1, "&lt;1", IF('Sanitation Data'!J22&gt;99, "&gt;99", 'Sanitation Data'!J22))),"-")</f>
        <v>63.945858001708984</v>
      </c>
      <c r="K24" s="36" t="str">
        <f>IF(ISNUMBER('Sanitation Data'!K22),IF('Sanitation Data'!K22=-999,"NA",IF('Sanitation Data'!K22&lt;1, "&lt;1", IF('Sanitation Data'!K22&gt;99, "&gt;99", 'Sanitation Data'!K22))),"-")</f>
        <v>-</v>
      </c>
      <c r="L24" s="36" t="str">
        <f>IF(ISNUMBER('Sanitation Data'!L22),IF('Sanitation Data'!L22=-999,"NA",IF('Sanitation Data'!L22&lt;1, "&lt;1", IF('Sanitation Data'!L22&gt;99, "&gt;99", 'Sanitation Data'!L22))),"-")</f>
        <v>-</v>
      </c>
      <c r="M24" s="36">
        <f>IF(ISNUMBER('Sanitation Data'!M22),IF('Sanitation Data'!M22=-999,"NA",IF('Sanitation Data'!M22&lt;1, "&lt;1", IF('Sanitation Data'!M22&gt;99, "&gt;99", 'Sanitation Data'!M22))),"-")</f>
        <v>36.801177978515625</v>
      </c>
      <c r="N24" s="36" t="str">
        <f>IF(ISNUMBER('Sanitation Data'!N22),IF('Sanitation Data'!N22=-999,"NA",IF('Sanitation Data'!N22&lt;1, "&lt;1", IF('Sanitation Data'!N22&gt;99, "&gt;99", 'Sanitation Data'!N22))),"-")</f>
        <v>-</v>
      </c>
      <c r="O24" s="36" t="str">
        <f>IF(ISNUMBER('Sanitation Data'!O22),IF('Sanitation Data'!O22=-999,"NA",IF('Sanitation Data'!O22&lt;1, "&lt;1", IF('Sanitation Data'!O22&gt;99, "&gt;99", 'Sanitation Data'!O22))),"-")</f>
        <v>-</v>
      </c>
      <c r="P24" s="36">
        <f>IF(ISNUMBER('Sanitation Data'!P22),IF('Sanitation Data'!P22=-999,"NA",IF('Sanitation Data'!P22&lt;1, "&lt;1", IF('Sanitation Data'!P22&gt;99, "&gt;99", 'Sanitation Data'!P22))),"-")</f>
        <v>56.102333068847656</v>
      </c>
      <c r="Q24" s="36" t="str">
        <f>IF(ISNUMBER('Sanitation Data'!Q22),IF('Sanitation Data'!Q22=-999,"NA",IF('Sanitation Data'!Q22&lt;1, "&lt;1", IF('Sanitation Data'!Q22&gt;99, "&gt;99", 'Sanitation Data'!Q22))),"-")</f>
        <v>-</v>
      </c>
      <c r="R24" s="36" t="str">
        <f>IF(ISNUMBER('Sanitation Data'!R22),IF('Sanitation Data'!R22=-999,"NA",IF('Sanitation Data'!R22&lt;1, "&lt;1", IF('Sanitation Data'!R22&gt;99, "&gt;99", 'Sanitation Data'!R22))),"-")</f>
        <v>-</v>
      </c>
      <c r="S24" s="36" t="str">
        <f>IF(ISNUMBER('Sanitation Data'!S22),IF('Sanitation Data'!S22=-999,"NA",IF('Sanitation Data'!S22&lt;1, "&lt;1", IF('Sanitation Data'!S22&gt;99, "&gt;99", 'Sanitation Data'!S22))),"-")</f>
        <v>-</v>
      </c>
      <c r="T24" s="36" t="str">
        <f>IF(ISNUMBER('Sanitation Data'!T22),IF('Sanitation Data'!T22=-999,"NA",IF('Sanitation Data'!T22&lt;1, "&lt;1", IF('Sanitation Data'!T22&gt;99, "&gt;99", 'Sanitation Data'!T22))),"-")</f>
        <v>-</v>
      </c>
      <c r="U24" s="36" t="str">
        <f>IF(ISNUMBER('Sanitation Data'!U22),IF('Sanitation Data'!U22=-999,"NA",IF('Sanitation Data'!U22&lt;1, "&lt;1", IF('Sanitation Data'!U22&gt;99, "&gt;99", 'Sanitation Data'!U22))),"-")</f>
        <v>-</v>
      </c>
      <c r="V24" s="36">
        <f>IF(ISNUMBER('Sanitation Data'!V22),IF('Sanitation Data'!V22=-999,"NA",IF('Sanitation Data'!V22&lt;1, "&lt;1", IF('Sanitation Data'!V22&gt;99, "&gt;99", 'Sanitation Data'!V22))),"-")</f>
        <v>64.811309814453125</v>
      </c>
      <c r="W24" s="36" t="str">
        <f>IF(ISNUMBER('Sanitation Data'!W22),IF('Sanitation Data'!W22=-999,"NA",IF('Sanitation Data'!W22&lt;1, "&lt;1", IF('Sanitation Data'!W22&gt;99, "&gt;99", 'Sanitation Data'!W22))),"-")</f>
        <v>-</v>
      </c>
      <c r="X24" s="36" t="str">
        <f>IF(ISNUMBER('Sanitation Data'!X22),IF('Sanitation Data'!X22=-999,"NA",IF('Sanitation Data'!X22&lt;1, "&lt;1", IF('Sanitation Data'!X22&gt;99, "&gt;99", 'Sanitation Data'!X22))),"-")</f>
        <v>-</v>
      </c>
      <c r="Y24" s="36">
        <f>IF(ISNUMBER('Sanitation Data'!Y22),IF('Sanitation Data'!Y22=-999,"NA",IF('Sanitation Data'!Y22&lt;1, "&lt;1", IF('Sanitation Data'!Y22&gt;99, "&gt;99", 'Sanitation Data'!Y22))),"-")</f>
        <v>38.160659790039063</v>
      </c>
      <c r="Z24" s="5"/>
    </row>
    <row r="25" spans="1:26" s="2" customFormat="1" ht="12" hidden="1" customHeight="1" x14ac:dyDescent="0.2">
      <c r="A25" s="37" t="str">
        <f>'Sanitation Data'!A23</f>
        <v>Central and Southern Asia</v>
      </c>
      <c r="B25" s="5">
        <f>IF(ISNUMBER('Sanitation Data'!B23),'Sanitation Data'!B23,"-")</f>
        <v>2001</v>
      </c>
      <c r="C25" s="50">
        <f>IF(ISNUMBER('Sanitation Data'!C23),'Sanitation Data'!C23,"-")</f>
        <v>518187.81900000002</v>
      </c>
      <c r="D25" s="8">
        <f>IF(ISNUMBER('Sanitation Data'!D23),'Sanitation Data'!D23,"-")</f>
        <v>29.897167205810547</v>
      </c>
      <c r="E25" s="8">
        <f>IF(ISNUMBER('Sanitation Data'!E23),'Sanitation Data'!E23,"-")</f>
        <v>19.814641952514648</v>
      </c>
      <c r="F25" s="8">
        <f>IF(ISNUMBER('Sanitation Data'!F23),'Sanitation Data'!F23,"-")</f>
        <v>34.445388793945313</v>
      </c>
      <c r="G25" s="8">
        <f>IF(ISNUMBER('Sanitation Data'!G23),'Sanitation Data'!G23,"-")</f>
        <v>45.739971160888672</v>
      </c>
      <c r="H25" s="36" t="str">
        <f>IF(ISNUMBER('Sanitation Data'!H23),IF('Sanitation Data'!H23=-999,"NA",IF('Sanitation Data'!H23&lt;1, "&lt;1", IF('Sanitation Data'!H23&gt;99, "&gt;99", 'Sanitation Data'!H23))),"-")</f>
        <v>-</v>
      </c>
      <c r="I25" s="36" t="str">
        <f>IF(ISNUMBER('Sanitation Data'!I23),IF('Sanitation Data'!I23=-999,"NA",IF('Sanitation Data'!I23&lt;1, "&lt;1", IF('Sanitation Data'!I23&gt;99, "&gt;99", 'Sanitation Data'!I23))),"-")</f>
        <v>-</v>
      </c>
      <c r="J25" s="36">
        <f>IF(ISNUMBER('Sanitation Data'!J23),IF('Sanitation Data'!J23=-999,"NA",IF('Sanitation Data'!J23&lt;1, "&lt;1", IF('Sanitation Data'!J23&gt;99, "&gt;99", 'Sanitation Data'!J23))),"-")</f>
        <v>63.965087890625</v>
      </c>
      <c r="K25" s="36" t="str">
        <f>IF(ISNUMBER('Sanitation Data'!K23),IF('Sanitation Data'!K23=-999,"NA",IF('Sanitation Data'!K23&lt;1, "&lt;1", IF('Sanitation Data'!K23&gt;99, "&gt;99", 'Sanitation Data'!K23))),"-")</f>
        <v>-</v>
      </c>
      <c r="L25" s="36" t="str">
        <f>IF(ISNUMBER('Sanitation Data'!L23),IF('Sanitation Data'!L23=-999,"NA",IF('Sanitation Data'!L23&lt;1, "&lt;1", IF('Sanitation Data'!L23&gt;99, "&gt;99", 'Sanitation Data'!L23))),"-")</f>
        <v>-</v>
      </c>
      <c r="M25" s="36">
        <f>IF(ISNUMBER('Sanitation Data'!M23),IF('Sanitation Data'!M23=-999,"NA",IF('Sanitation Data'!M23&lt;1, "&lt;1", IF('Sanitation Data'!M23&gt;99, "&gt;99", 'Sanitation Data'!M23))),"-")</f>
        <v>36.800334930419922</v>
      </c>
      <c r="N25" s="36" t="str">
        <f>IF(ISNUMBER('Sanitation Data'!N23),IF('Sanitation Data'!N23=-999,"NA",IF('Sanitation Data'!N23&lt;1, "&lt;1", IF('Sanitation Data'!N23&gt;99, "&gt;99", 'Sanitation Data'!N23))),"-")</f>
        <v>-</v>
      </c>
      <c r="O25" s="36" t="str">
        <f>IF(ISNUMBER('Sanitation Data'!O23),IF('Sanitation Data'!O23=-999,"NA",IF('Sanitation Data'!O23&lt;1, "&lt;1", IF('Sanitation Data'!O23&gt;99, "&gt;99", 'Sanitation Data'!O23))),"-")</f>
        <v>-</v>
      </c>
      <c r="P25" s="36">
        <f>IF(ISNUMBER('Sanitation Data'!P23),IF('Sanitation Data'!P23=-999,"NA",IF('Sanitation Data'!P23&lt;1, "&lt;1", IF('Sanitation Data'!P23&gt;99, "&gt;99", 'Sanitation Data'!P23))),"-")</f>
        <v>56.102333068847656</v>
      </c>
      <c r="Q25" s="36" t="str">
        <f>IF(ISNUMBER('Sanitation Data'!Q23),IF('Sanitation Data'!Q23=-999,"NA",IF('Sanitation Data'!Q23&lt;1, "&lt;1", IF('Sanitation Data'!Q23&gt;99, "&gt;99", 'Sanitation Data'!Q23))),"-")</f>
        <v>-</v>
      </c>
      <c r="R25" s="36" t="str">
        <f>IF(ISNUMBER('Sanitation Data'!R23),IF('Sanitation Data'!R23=-999,"NA",IF('Sanitation Data'!R23&lt;1, "&lt;1", IF('Sanitation Data'!R23&gt;99, "&gt;99", 'Sanitation Data'!R23))),"-")</f>
        <v>-</v>
      </c>
      <c r="S25" s="36" t="str">
        <f>IF(ISNUMBER('Sanitation Data'!S23),IF('Sanitation Data'!S23=-999,"NA",IF('Sanitation Data'!S23&lt;1, "&lt;1", IF('Sanitation Data'!S23&gt;99, "&gt;99", 'Sanitation Data'!S23))),"-")</f>
        <v>-</v>
      </c>
      <c r="T25" s="36" t="str">
        <f>IF(ISNUMBER('Sanitation Data'!T23),IF('Sanitation Data'!T23=-999,"NA",IF('Sanitation Data'!T23&lt;1, "&lt;1", IF('Sanitation Data'!T23&gt;99, "&gt;99", 'Sanitation Data'!T23))),"-")</f>
        <v>-</v>
      </c>
      <c r="U25" s="36" t="str">
        <f>IF(ISNUMBER('Sanitation Data'!U23),IF('Sanitation Data'!U23=-999,"NA",IF('Sanitation Data'!U23&lt;1, "&lt;1", IF('Sanitation Data'!U23&gt;99, "&gt;99", 'Sanitation Data'!U23))),"-")</f>
        <v>-</v>
      </c>
      <c r="V25" s="36">
        <f>IF(ISNUMBER('Sanitation Data'!V23),IF('Sanitation Data'!V23=-999,"NA",IF('Sanitation Data'!V23&lt;1, "&lt;1", IF('Sanitation Data'!V23&gt;99, "&gt;99", 'Sanitation Data'!V23))),"-")</f>
        <v>64.811309814453125</v>
      </c>
      <c r="W25" s="36" t="str">
        <f>IF(ISNUMBER('Sanitation Data'!W23),IF('Sanitation Data'!W23=-999,"NA",IF('Sanitation Data'!W23&lt;1, "&lt;1", IF('Sanitation Data'!W23&gt;99, "&gt;99", 'Sanitation Data'!W23))),"-")</f>
        <v>-</v>
      </c>
      <c r="X25" s="36" t="str">
        <f>IF(ISNUMBER('Sanitation Data'!X23),IF('Sanitation Data'!X23=-999,"NA",IF('Sanitation Data'!X23&lt;1, "&lt;1", IF('Sanitation Data'!X23&gt;99, "&gt;99", 'Sanitation Data'!X23))),"-")</f>
        <v>-</v>
      </c>
      <c r="Y25" s="36">
        <f>IF(ISNUMBER('Sanitation Data'!Y23),IF('Sanitation Data'!Y23=-999,"NA",IF('Sanitation Data'!Y23&lt;1, "&lt;1", IF('Sanitation Data'!Y23&gt;99, "&gt;99", 'Sanitation Data'!Y23))),"-")</f>
        <v>38.196338653564453</v>
      </c>
      <c r="Z25" s="5"/>
    </row>
    <row r="26" spans="1:26" s="2" customFormat="1" ht="12" hidden="1" customHeight="1" x14ac:dyDescent="0.2">
      <c r="A26" s="37" t="str">
        <f>'Sanitation Data'!A24</f>
        <v>Central and Southern Asia</v>
      </c>
      <c r="B26" s="5">
        <f>IF(ISNUMBER('Sanitation Data'!B24),'Sanitation Data'!B24,"-")</f>
        <v>2002</v>
      </c>
      <c r="C26" s="50">
        <f>IF(ISNUMBER('Sanitation Data'!C24),'Sanitation Data'!C24,"-")</f>
        <v>522209.136</v>
      </c>
      <c r="D26" s="8">
        <f>IF(ISNUMBER('Sanitation Data'!D24),'Sanitation Data'!D24,"-")</f>
        <v>30.186277389526367</v>
      </c>
      <c r="E26" s="8">
        <f>IF(ISNUMBER('Sanitation Data'!E24),'Sanitation Data'!E24,"-")</f>
        <v>19.770990371704102</v>
      </c>
      <c r="F26" s="8">
        <f>IF(ISNUMBER('Sanitation Data'!F24),'Sanitation Data'!F24,"-")</f>
        <v>34.332267761230469</v>
      </c>
      <c r="G26" s="8">
        <f>IF(ISNUMBER('Sanitation Data'!G24),'Sanitation Data'!G24,"-")</f>
        <v>45.896743774414063</v>
      </c>
      <c r="H26" s="36" t="str">
        <f>IF(ISNUMBER('Sanitation Data'!H24),IF('Sanitation Data'!H24=-999,"NA",IF('Sanitation Data'!H24&lt;1, "&lt;1", IF('Sanitation Data'!H24&gt;99, "&gt;99", 'Sanitation Data'!H24))),"-")</f>
        <v>-</v>
      </c>
      <c r="I26" s="36" t="str">
        <f>IF(ISNUMBER('Sanitation Data'!I24),IF('Sanitation Data'!I24=-999,"NA",IF('Sanitation Data'!I24&lt;1, "&lt;1", IF('Sanitation Data'!I24&gt;99, "&gt;99", 'Sanitation Data'!I24))),"-")</f>
        <v>-</v>
      </c>
      <c r="J26" s="36">
        <f>IF(ISNUMBER('Sanitation Data'!J24),IF('Sanitation Data'!J24=-999,"NA",IF('Sanitation Data'!J24&lt;1, "&lt;1", IF('Sanitation Data'!J24&gt;99, "&gt;99", 'Sanitation Data'!J24))),"-")</f>
        <v>59.899272918701172</v>
      </c>
      <c r="K26" s="36" t="str">
        <f>IF(ISNUMBER('Sanitation Data'!K24),IF('Sanitation Data'!K24=-999,"NA",IF('Sanitation Data'!K24&lt;1, "&lt;1", IF('Sanitation Data'!K24&gt;99, "&gt;99", 'Sanitation Data'!K24))),"-")</f>
        <v>-</v>
      </c>
      <c r="L26" s="36" t="str">
        <f>IF(ISNUMBER('Sanitation Data'!L24),IF('Sanitation Data'!L24=-999,"NA",IF('Sanitation Data'!L24&lt;1, "&lt;1", IF('Sanitation Data'!L24&gt;99, "&gt;99", 'Sanitation Data'!L24))),"-")</f>
        <v>-</v>
      </c>
      <c r="M26" s="36">
        <f>IF(ISNUMBER('Sanitation Data'!M24),IF('Sanitation Data'!M24=-999,"NA",IF('Sanitation Data'!M24&lt;1, "&lt;1", IF('Sanitation Data'!M24&gt;99, "&gt;99", 'Sanitation Data'!M24))),"-")</f>
        <v>36.799633026123047</v>
      </c>
      <c r="N26" s="36" t="str">
        <f>IF(ISNUMBER('Sanitation Data'!N24),IF('Sanitation Data'!N24=-999,"NA",IF('Sanitation Data'!N24&lt;1, "&lt;1", IF('Sanitation Data'!N24&gt;99, "&gt;99", 'Sanitation Data'!N24))),"-")</f>
        <v>-</v>
      </c>
      <c r="O26" s="36" t="str">
        <f>IF(ISNUMBER('Sanitation Data'!O24),IF('Sanitation Data'!O24=-999,"NA",IF('Sanitation Data'!O24&lt;1, "&lt;1", IF('Sanitation Data'!O24&gt;99, "&gt;99", 'Sanitation Data'!O24))),"-")</f>
        <v>-</v>
      </c>
      <c r="P26" s="36">
        <f>IF(ISNUMBER('Sanitation Data'!P24),IF('Sanitation Data'!P24=-999,"NA",IF('Sanitation Data'!P24&lt;1, "&lt;1", IF('Sanitation Data'!P24&gt;99, "&gt;99", 'Sanitation Data'!P24))),"-")</f>
        <v>56.102333068847656</v>
      </c>
      <c r="Q26" s="36" t="str">
        <f>IF(ISNUMBER('Sanitation Data'!Q24),IF('Sanitation Data'!Q24=-999,"NA",IF('Sanitation Data'!Q24&lt;1, "&lt;1", IF('Sanitation Data'!Q24&gt;99, "&gt;99", 'Sanitation Data'!Q24))),"-")</f>
        <v>-</v>
      </c>
      <c r="R26" s="36" t="str">
        <f>IF(ISNUMBER('Sanitation Data'!R24),IF('Sanitation Data'!R24=-999,"NA",IF('Sanitation Data'!R24&lt;1, "&lt;1", IF('Sanitation Data'!R24&gt;99, "&gt;99", 'Sanitation Data'!R24))),"-")</f>
        <v>-</v>
      </c>
      <c r="S26" s="36" t="str">
        <f>IF(ISNUMBER('Sanitation Data'!S24),IF('Sanitation Data'!S24=-999,"NA",IF('Sanitation Data'!S24&lt;1, "&lt;1", IF('Sanitation Data'!S24&gt;99, "&gt;99", 'Sanitation Data'!S24))),"-")</f>
        <v>-</v>
      </c>
      <c r="T26" s="36" t="str">
        <f>IF(ISNUMBER('Sanitation Data'!T24),IF('Sanitation Data'!T24=-999,"NA",IF('Sanitation Data'!T24&lt;1, "&lt;1", IF('Sanitation Data'!T24&gt;99, "&gt;99", 'Sanitation Data'!T24))),"-")</f>
        <v>-</v>
      </c>
      <c r="U26" s="36" t="str">
        <f>IF(ISNUMBER('Sanitation Data'!U24),IF('Sanitation Data'!U24=-999,"NA",IF('Sanitation Data'!U24&lt;1, "&lt;1", IF('Sanitation Data'!U24&gt;99, "&gt;99", 'Sanitation Data'!U24))),"-")</f>
        <v>-</v>
      </c>
      <c r="V26" s="36">
        <f>IF(ISNUMBER('Sanitation Data'!V24),IF('Sanitation Data'!V24=-999,"NA",IF('Sanitation Data'!V24&lt;1, "&lt;1", IF('Sanitation Data'!V24&gt;99, "&gt;99", 'Sanitation Data'!V24))),"-")</f>
        <v>60.676052093505859</v>
      </c>
      <c r="W26" s="36" t="str">
        <f>IF(ISNUMBER('Sanitation Data'!W24),IF('Sanitation Data'!W24=-999,"NA",IF('Sanitation Data'!W24&lt;1, "&lt;1", IF('Sanitation Data'!W24&gt;99, "&gt;99", 'Sanitation Data'!W24))),"-")</f>
        <v>-</v>
      </c>
      <c r="X26" s="36" t="str">
        <f>IF(ISNUMBER('Sanitation Data'!X24),IF('Sanitation Data'!X24=-999,"NA",IF('Sanitation Data'!X24&lt;1, "&lt;1", IF('Sanitation Data'!X24&gt;99, "&gt;99", 'Sanitation Data'!X24))),"-")</f>
        <v>-</v>
      </c>
      <c r="Y26" s="36">
        <f>IF(ISNUMBER('Sanitation Data'!Y24),IF('Sanitation Data'!Y24=-999,"NA",IF('Sanitation Data'!Y24&lt;1, "&lt;1", IF('Sanitation Data'!Y24&gt;99, "&gt;99", 'Sanitation Data'!Y24))),"-")</f>
        <v>38.218765258789063</v>
      </c>
      <c r="Z26" s="5"/>
    </row>
    <row r="27" spans="1:26" s="2" customFormat="1" ht="12" hidden="1" customHeight="1" x14ac:dyDescent="0.2">
      <c r="A27" s="37" t="str">
        <f>'Sanitation Data'!A25</f>
        <v>Central and Southern Asia</v>
      </c>
      <c r="B27" s="5">
        <f>IF(ISNUMBER('Sanitation Data'!B25),'Sanitation Data'!B25,"-")</f>
        <v>2003</v>
      </c>
      <c r="C27" s="50">
        <f>IF(ISNUMBER('Sanitation Data'!C25),'Sanitation Data'!C25,"-")</f>
        <v>525401.027</v>
      </c>
      <c r="D27" s="8">
        <f>IF(ISNUMBER('Sanitation Data'!D25),'Sanitation Data'!D25,"-")</f>
        <v>30.485424041748047</v>
      </c>
      <c r="E27" s="8">
        <f>IF(ISNUMBER('Sanitation Data'!E25),'Sanitation Data'!E25,"-")</f>
        <v>19.615592956542969</v>
      </c>
      <c r="F27" s="8">
        <f>IF(ISNUMBER('Sanitation Data'!F25),'Sanitation Data'!F25,"-")</f>
        <v>34.299625396728516</v>
      </c>
      <c r="G27" s="8">
        <f>IF(ISNUMBER('Sanitation Data'!G25),'Sanitation Data'!G25,"-")</f>
        <v>46.084785461425781</v>
      </c>
      <c r="H27" s="36" t="str">
        <f>IF(ISNUMBER('Sanitation Data'!H25),IF('Sanitation Data'!H25=-999,"NA",IF('Sanitation Data'!H25&lt;1, "&lt;1", IF('Sanitation Data'!H25&gt;99, "&gt;99", 'Sanitation Data'!H25))),"-")</f>
        <v>-</v>
      </c>
      <c r="I27" s="36" t="str">
        <f>IF(ISNUMBER('Sanitation Data'!I25),IF('Sanitation Data'!I25=-999,"NA",IF('Sanitation Data'!I25&lt;1, "&lt;1", IF('Sanitation Data'!I25&gt;99, "&gt;99", 'Sanitation Data'!I25))),"-")</f>
        <v>-</v>
      </c>
      <c r="J27" s="36">
        <f>IF(ISNUMBER('Sanitation Data'!J25),IF('Sanitation Data'!J25=-999,"NA",IF('Sanitation Data'!J25&lt;1, "&lt;1", IF('Sanitation Data'!J25&gt;99, "&gt;99", 'Sanitation Data'!J25))),"-")</f>
        <v>54.090835571289063</v>
      </c>
      <c r="K27" s="36" t="str">
        <f>IF(ISNUMBER('Sanitation Data'!K25),IF('Sanitation Data'!K25=-999,"NA",IF('Sanitation Data'!K25&lt;1, "&lt;1", IF('Sanitation Data'!K25&gt;99, "&gt;99", 'Sanitation Data'!K25))),"-")</f>
        <v>-</v>
      </c>
      <c r="L27" s="36" t="str">
        <f>IF(ISNUMBER('Sanitation Data'!L25),IF('Sanitation Data'!L25=-999,"NA",IF('Sanitation Data'!L25&lt;1, "&lt;1", IF('Sanitation Data'!L25&gt;99, "&gt;99", 'Sanitation Data'!L25))),"-")</f>
        <v>-</v>
      </c>
      <c r="M27" s="36">
        <f>IF(ISNUMBER('Sanitation Data'!M25),IF('Sanitation Data'!M25=-999,"NA",IF('Sanitation Data'!M25&lt;1, "&lt;1", IF('Sanitation Data'!M25&gt;99, "&gt;99", 'Sanitation Data'!M25))),"-")</f>
        <v>34.713535308837891</v>
      </c>
      <c r="N27" s="36" t="str">
        <f>IF(ISNUMBER('Sanitation Data'!N25),IF('Sanitation Data'!N25=-999,"NA",IF('Sanitation Data'!N25&lt;1, "&lt;1", IF('Sanitation Data'!N25&gt;99, "&gt;99", 'Sanitation Data'!N25))),"-")</f>
        <v>-</v>
      </c>
      <c r="O27" s="36" t="str">
        <f>IF(ISNUMBER('Sanitation Data'!O25),IF('Sanitation Data'!O25=-999,"NA",IF('Sanitation Data'!O25&lt;1, "&lt;1", IF('Sanitation Data'!O25&gt;99, "&gt;99", 'Sanitation Data'!O25))),"-")</f>
        <v>-</v>
      </c>
      <c r="P27" s="36">
        <f>IF(ISNUMBER('Sanitation Data'!P25),IF('Sanitation Data'!P25=-999,"NA",IF('Sanitation Data'!P25&lt;1, "&lt;1", IF('Sanitation Data'!P25&gt;99, "&gt;99", 'Sanitation Data'!P25))),"-")</f>
        <v>54.526538848876953</v>
      </c>
      <c r="Q27" s="36" t="str">
        <f>IF(ISNUMBER('Sanitation Data'!Q25),IF('Sanitation Data'!Q25=-999,"NA",IF('Sanitation Data'!Q25&lt;1, "&lt;1", IF('Sanitation Data'!Q25&gt;99, "&gt;99", 'Sanitation Data'!Q25))),"-")</f>
        <v>-</v>
      </c>
      <c r="R27" s="36" t="str">
        <f>IF(ISNUMBER('Sanitation Data'!R25),IF('Sanitation Data'!R25=-999,"NA",IF('Sanitation Data'!R25&lt;1, "&lt;1", IF('Sanitation Data'!R25&gt;99, "&gt;99", 'Sanitation Data'!R25))),"-")</f>
        <v>-</v>
      </c>
      <c r="S27" s="36" t="str">
        <f>IF(ISNUMBER('Sanitation Data'!S25),IF('Sanitation Data'!S25=-999,"NA",IF('Sanitation Data'!S25&lt;1, "&lt;1", IF('Sanitation Data'!S25&gt;99, "&gt;99", 'Sanitation Data'!S25))),"-")</f>
        <v>-</v>
      </c>
      <c r="T27" s="36" t="str">
        <f>IF(ISNUMBER('Sanitation Data'!T25),IF('Sanitation Data'!T25=-999,"NA",IF('Sanitation Data'!T25&lt;1, "&lt;1", IF('Sanitation Data'!T25&gt;99, "&gt;99", 'Sanitation Data'!T25))),"-")</f>
        <v>-</v>
      </c>
      <c r="U27" s="36" t="str">
        <f>IF(ISNUMBER('Sanitation Data'!U25),IF('Sanitation Data'!U25=-999,"NA",IF('Sanitation Data'!U25&lt;1, "&lt;1", IF('Sanitation Data'!U25&gt;99, "&gt;99", 'Sanitation Data'!U25))),"-")</f>
        <v>-</v>
      </c>
      <c r="V27" s="36">
        <f>IF(ISNUMBER('Sanitation Data'!V25),IF('Sanitation Data'!V25=-999,"NA",IF('Sanitation Data'!V25&lt;1, "&lt;1", IF('Sanitation Data'!V25&gt;99, "&gt;99", 'Sanitation Data'!V25))),"-")</f>
        <v>54.129554748535156</v>
      </c>
      <c r="W27" s="36" t="str">
        <f>IF(ISNUMBER('Sanitation Data'!W25),IF('Sanitation Data'!W25=-999,"NA",IF('Sanitation Data'!W25&lt;1, "&lt;1", IF('Sanitation Data'!W25&gt;99, "&gt;99", 'Sanitation Data'!W25))),"-")</f>
        <v>-</v>
      </c>
      <c r="X27" s="36" t="str">
        <f>IF(ISNUMBER('Sanitation Data'!X25),IF('Sanitation Data'!X25=-999,"NA",IF('Sanitation Data'!X25&lt;1, "&lt;1", IF('Sanitation Data'!X25&gt;99, "&gt;99", 'Sanitation Data'!X25))),"-")</f>
        <v>-</v>
      </c>
      <c r="Y27" s="36">
        <f>IF(ISNUMBER('Sanitation Data'!Y25),IF('Sanitation Data'!Y25=-999,"NA",IF('Sanitation Data'!Y25&lt;1, "&lt;1", IF('Sanitation Data'!Y25&gt;99, "&gt;99", 'Sanitation Data'!Y25))),"-")</f>
        <v>37.390884399414063</v>
      </c>
      <c r="Z27" s="5"/>
    </row>
    <row r="28" spans="1:26" s="2" customFormat="1" ht="12" hidden="1" customHeight="1" x14ac:dyDescent="0.2">
      <c r="A28" s="37" t="str">
        <f>'Sanitation Data'!A26</f>
        <v>Central and Southern Asia</v>
      </c>
      <c r="B28" s="5">
        <f>IF(ISNUMBER('Sanitation Data'!B26),'Sanitation Data'!B26,"-")</f>
        <v>2004</v>
      </c>
      <c r="C28" s="50">
        <f>IF(ISNUMBER('Sanitation Data'!C26),'Sanitation Data'!C26,"-")</f>
        <v>528649.59600000002</v>
      </c>
      <c r="D28" s="8">
        <f>IF(ISNUMBER('Sanitation Data'!D26),'Sanitation Data'!D26,"-")</f>
        <v>30.769147872924805</v>
      </c>
      <c r="E28" s="8">
        <f>IF(ISNUMBER('Sanitation Data'!E26),'Sanitation Data'!E26,"-")</f>
        <v>19.564752578735352</v>
      </c>
      <c r="F28" s="8">
        <f>IF(ISNUMBER('Sanitation Data'!F26),'Sanitation Data'!F26,"-")</f>
        <v>34.251079559326172</v>
      </c>
      <c r="G28" s="8">
        <f>IF(ISNUMBER('Sanitation Data'!G26),'Sanitation Data'!G26,"-")</f>
        <v>46.184169769287109</v>
      </c>
      <c r="H28" s="36" t="str">
        <f>IF(ISNUMBER('Sanitation Data'!H26),IF('Sanitation Data'!H26=-999,"NA",IF('Sanitation Data'!H26&lt;1, "&lt;1", IF('Sanitation Data'!H26&gt;99, "&gt;99", 'Sanitation Data'!H26))),"-")</f>
        <v>-</v>
      </c>
      <c r="I28" s="36" t="str">
        <f>IF(ISNUMBER('Sanitation Data'!I26),IF('Sanitation Data'!I26=-999,"NA",IF('Sanitation Data'!I26&lt;1, "&lt;1", IF('Sanitation Data'!I26&gt;99, "&gt;99", 'Sanitation Data'!I26))),"-")</f>
        <v>-</v>
      </c>
      <c r="J28" s="36">
        <f>IF(ISNUMBER('Sanitation Data'!J26),IF('Sanitation Data'!J26=-999,"NA",IF('Sanitation Data'!J26&lt;1, "&lt;1", IF('Sanitation Data'!J26&gt;99, "&gt;99", 'Sanitation Data'!J26))),"-")</f>
        <v>50.536731719970703</v>
      </c>
      <c r="K28" s="36" t="str">
        <f>IF(ISNUMBER('Sanitation Data'!K26),IF('Sanitation Data'!K26=-999,"NA",IF('Sanitation Data'!K26&lt;1, "&lt;1", IF('Sanitation Data'!K26&gt;99, "&gt;99", 'Sanitation Data'!K26))),"-")</f>
        <v>-</v>
      </c>
      <c r="L28" s="36" t="str">
        <f>IF(ISNUMBER('Sanitation Data'!L26),IF('Sanitation Data'!L26=-999,"NA",IF('Sanitation Data'!L26&lt;1, "&lt;1", IF('Sanitation Data'!L26&gt;99, "&gt;99", 'Sanitation Data'!L26))),"-")</f>
        <v>-</v>
      </c>
      <c r="M28" s="36">
        <f>IF(ISNUMBER('Sanitation Data'!M26),IF('Sanitation Data'!M26=-999,"NA",IF('Sanitation Data'!M26&lt;1, "&lt;1", IF('Sanitation Data'!M26&gt;99, "&gt;99", 'Sanitation Data'!M26))),"-")</f>
        <v>32.523662567138672</v>
      </c>
      <c r="N28" s="36" t="str">
        <f>IF(ISNUMBER('Sanitation Data'!N26),IF('Sanitation Data'!N26=-999,"NA",IF('Sanitation Data'!N26&lt;1, "&lt;1", IF('Sanitation Data'!N26&gt;99, "&gt;99", 'Sanitation Data'!N26))),"-")</f>
        <v>-</v>
      </c>
      <c r="O28" s="36" t="str">
        <f>IF(ISNUMBER('Sanitation Data'!O26),IF('Sanitation Data'!O26=-999,"NA",IF('Sanitation Data'!O26&lt;1, "&lt;1", IF('Sanitation Data'!O26&gt;99, "&gt;99", 'Sanitation Data'!O26))),"-")</f>
        <v>-</v>
      </c>
      <c r="P28" s="36">
        <f>IF(ISNUMBER('Sanitation Data'!P26),IF('Sanitation Data'!P26=-999,"NA",IF('Sanitation Data'!P26&lt;1, "&lt;1", IF('Sanitation Data'!P26&gt;99, "&gt;99", 'Sanitation Data'!P26))),"-")</f>
        <v>52.222831726074219</v>
      </c>
      <c r="Q28" s="36" t="str">
        <f>IF(ISNUMBER('Sanitation Data'!Q26),IF('Sanitation Data'!Q26=-999,"NA",IF('Sanitation Data'!Q26&lt;1, "&lt;1", IF('Sanitation Data'!Q26&gt;99, "&gt;99", 'Sanitation Data'!Q26))),"-")</f>
        <v>-</v>
      </c>
      <c r="R28" s="36" t="str">
        <f>IF(ISNUMBER('Sanitation Data'!R26),IF('Sanitation Data'!R26=-999,"NA",IF('Sanitation Data'!R26&lt;1, "&lt;1", IF('Sanitation Data'!R26&gt;99, "&gt;99", 'Sanitation Data'!R26))),"-")</f>
        <v>-</v>
      </c>
      <c r="S28" s="36" t="str">
        <f>IF(ISNUMBER('Sanitation Data'!S26),IF('Sanitation Data'!S26=-999,"NA",IF('Sanitation Data'!S26&lt;1, "&lt;1", IF('Sanitation Data'!S26&gt;99, "&gt;99", 'Sanitation Data'!S26))),"-")</f>
        <v>-</v>
      </c>
      <c r="T28" s="36" t="str">
        <f>IF(ISNUMBER('Sanitation Data'!T26),IF('Sanitation Data'!T26=-999,"NA",IF('Sanitation Data'!T26&lt;1, "&lt;1", IF('Sanitation Data'!T26&gt;99, "&gt;99", 'Sanitation Data'!T26))),"-")</f>
        <v>-</v>
      </c>
      <c r="U28" s="36" t="str">
        <f>IF(ISNUMBER('Sanitation Data'!U26),IF('Sanitation Data'!U26=-999,"NA",IF('Sanitation Data'!U26&lt;1, "&lt;1", IF('Sanitation Data'!U26&gt;99, "&gt;99", 'Sanitation Data'!U26))),"-")</f>
        <v>-</v>
      </c>
      <c r="V28" s="36">
        <f>IF(ISNUMBER('Sanitation Data'!V26),IF('Sanitation Data'!V26=-999,"NA",IF('Sanitation Data'!V26&lt;1, "&lt;1", IF('Sanitation Data'!V26&gt;99, "&gt;99", 'Sanitation Data'!V26))),"-")</f>
        <v>50.584449768066406</v>
      </c>
      <c r="W28" s="36" t="str">
        <f>IF(ISNUMBER('Sanitation Data'!W26),IF('Sanitation Data'!W26=-999,"NA",IF('Sanitation Data'!W26&lt;1, "&lt;1", IF('Sanitation Data'!W26&gt;99, "&gt;99", 'Sanitation Data'!W26))),"-")</f>
        <v>-</v>
      </c>
      <c r="X28" s="36" t="str">
        <f>IF(ISNUMBER('Sanitation Data'!X26),IF('Sanitation Data'!X26=-999,"NA",IF('Sanitation Data'!X26&lt;1, "&lt;1", IF('Sanitation Data'!X26&gt;99, "&gt;99", 'Sanitation Data'!X26))),"-")</f>
        <v>-</v>
      </c>
      <c r="Y28" s="36">
        <f>IF(ISNUMBER('Sanitation Data'!Y26),IF('Sanitation Data'!Y26=-999,"NA",IF('Sanitation Data'!Y26&lt;1, "&lt;1", IF('Sanitation Data'!Y26&gt;99, "&gt;99", 'Sanitation Data'!Y26))),"-")</f>
        <v>36.603931427001953</v>
      </c>
      <c r="Z28" s="5"/>
    </row>
    <row r="29" spans="1:26" s="2" customFormat="1" ht="12" hidden="1" customHeight="1" x14ac:dyDescent="0.2">
      <c r="A29" s="37" t="str">
        <f>'Sanitation Data'!A27</f>
        <v>Central and Southern Asia</v>
      </c>
      <c r="B29" s="5">
        <f>IF(ISNUMBER('Sanitation Data'!B27),'Sanitation Data'!B27,"-")</f>
        <v>2005</v>
      </c>
      <c r="C29" s="50">
        <f>IF(ISNUMBER('Sanitation Data'!C27),'Sanitation Data'!C27,"-")</f>
        <v>531712.90599999996</v>
      </c>
      <c r="D29" s="8">
        <f>IF(ISNUMBER('Sanitation Data'!D27),'Sanitation Data'!D27,"-")</f>
        <v>31.07469367980957</v>
      </c>
      <c r="E29" s="8">
        <f>IF(ISNUMBER('Sanitation Data'!E27),'Sanitation Data'!E27,"-")</f>
        <v>19.457191467285156</v>
      </c>
      <c r="F29" s="8">
        <f>IF(ISNUMBER('Sanitation Data'!F27),'Sanitation Data'!F27,"-")</f>
        <v>34.202362060546875</v>
      </c>
      <c r="G29" s="8">
        <f>IF(ISNUMBER('Sanitation Data'!G27),'Sanitation Data'!G27,"-")</f>
        <v>46.340450286865234</v>
      </c>
      <c r="H29" s="36" t="str">
        <f>IF(ISNUMBER('Sanitation Data'!H27),IF('Sanitation Data'!H27=-999,"NA",IF('Sanitation Data'!H27&lt;1, "&lt;1", IF('Sanitation Data'!H27&gt;99, "&gt;99", 'Sanitation Data'!H27))),"-")</f>
        <v>-</v>
      </c>
      <c r="I29" s="36" t="str">
        <f>IF(ISNUMBER('Sanitation Data'!I27),IF('Sanitation Data'!I27=-999,"NA",IF('Sanitation Data'!I27&lt;1, "&lt;1", IF('Sanitation Data'!I27&gt;99, "&gt;99", 'Sanitation Data'!I27))),"-")</f>
        <v>-</v>
      </c>
      <c r="J29" s="36">
        <f>IF(ISNUMBER('Sanitation Data'!J27),IF('Sanitation Data'!J27=-999,"NA",IF('Sanitation Data'!J27&lt;1, "&lt;1", IF('Sanitation Data'!J27&gt;99, "&gt;99", 'Sanitation Data'!J27))),"-")</f>
        <v>46.446441650390625</v>
      </c>
      <c r="K29" s="36" t="str">
        <f>IF(ISNUMBER('Sanitation Data'!K27),IF('Sanitation Data'!K27=-999,"NA",IF('Sanitation Data'!K27&lt;1, "&lt;1", IF('Sanitation Data'!K27&gt;99, "&gt;99", 'Sanitation Data'!K27))),"-")</f>
        <v>-</v>
      </c>
      <c r="L29" s="36" t="str">
        <f>IF(ISNUMBER('Sanitation Data'!L27),IF('Sanitation Data'!L27=-999,"NA",IF('Sanitation Data'!L27&lt;1, "&lt;1", IF('Sanitation Data'!L27&gt;99, "&gt;99", 'Sanitation Data'!L27))),"-")</f>
        <v>-</v>
      </c>
      <c r="M29" s="36">
        <f>IF(ISNUMBER('Sanitation Data'!M27),IF('Sanitation Data'!M27=-999,"NA",IF('Sanitation Data'!M27&lt;1, "&lt;1", IF('Sanitation Data'!M27&gt;99, "&gt;99", 'Sanitation Data'!M27))),"-")</f>
        <v>30.33795166015625</v>
      </c>
      <c r="N29" s="36" t="str">
        <f>IF(ISNUMBER('Sanitation Data'!N27),IF('Sanitation Data'!N27=-999,"NA",IF('Sanitation Data'!N27&lt;1, "&lt;1", IF('Sanitation Data'!N27&gt;99, "&gt;99", 'Sanitation Data'!N27))),"-")</f>
        <v>-</v>
      </c>
      <c r="O29" s="36" t="str">
        <f>IF(ISNUMBER('Sanitation Data'!O27),IF('Sanitation Data'!O27=-999,"NA",IF('Sanitation Data'!O27&lt;1, "&lt;1", IF('Sanitation Data'!O27&gt;99, "&gt;99", 'Sanitation Data'!O27))),"-")</f>
        <v>-</v>
      </c>
      <c r="P29" s="36">
        <f>IF(ISNUMBER('Sanitation Data'!P27),IF('Sanitation Data'!P27=-999,"NA",IF('Sanitation Data'!P27&lt;1, "&lt;1", IF('Sanitation Data'!P27&gt;99, "&gt;99", 'Sanitation Data'!P27))),"-")</f>
        <v>50.158493041992188</v>
      </c>
      <c r="Q29" s="36" t="str">
        <f>IF(ISNUMBER('Sanitation Data'!Q27),IF('Sanitation Data'!Q27=-999,"NA",IF('Sanitation Data'!Q27&lt;1, "&lt;1", IF('Sanitation Data'!Q27&gt;99, "&gt;99", 'Sanitation Data'!Q27))),"-")</f>
        <v>-</v>
      </c>
      <c r="R29" s="36" t="str">
        <f>IF(ISNUMBER('Sanitation Data'!R27),IF('Sanitation Data'!R27=-999,"NA",IF('Sanitation Data'!R27&lt;1, "&lt;1", IF('Sanitation Data'!R27&gt;99, "&gt;99", 'Sanitation Data'!R27))),"-")</f>
        <v>-</v>
      </c>
      <c r="S29" s="36" t="str">
        <f>IF(ISNUMBER('Sanitation Data'!S27),IF('Sanitation Data'!S27=-999,"NA",IF('Sanitation Data'!S27&lt;1, "&lt;1", IF('Sanitation Data'!S27&gt;99, "&gt;99", 'Sanitation Data'!S27))),"-")</f>
        <v>-</v>
      </c>
      <c r="T29" s="36" t="str">
        <f>IF(ISNUMBER('Sanitation Data'!T27),IF('Sanitation Data'!T27=-999,"NA",IF('Sanitation Data'!T27&lt;1, "&lt;1", IF('Sanitation Data'!T27&gt;99, "&gt;99", 'Sanitation Data'!T27))),"-")</f>
        <v>-</v>
      </c>
      <c r="U29" s="36" t="str">
        <f>IF(ISNUMBER('Sanitation Data'!U27),IF('Sanitation Data'!U27=-999,"NA",IF('Sanitation Data'!U27&lt;1, "&lt;1", IF('Sanitation Data'!U27&gt;99, "&gt;99", 'Sanitation Data'!U27))),"-")</f>
        <v>-</v>
      </c>
      <c r="V29" s="36">
        <f>IF(ISNUMBER('Sanitation Data'!V27),IF('Sanitation Data'!V27=-999,"NA",IF('Sanitation Data'!V27&lt;1, "&lt;1", IF('Sanitation Data'!V27&gt;99, "&gt;99", 'Sanitation Data'!V27))),"-")</f>
        <v>47.048343658447266</v>
      </c>
      <c r="W29" s="36" t="str">
        <f>IF(ISNUMBER('Sanitation Data'!W27),IF('Sanitation Data'!W27=-999,"NA",IF('Sanitation Data'!W27&lt;1, "&lt;1", IF('Sanitation Data'!W27&gt;99, "&gt;99", 'Sanitation Data'!W27))),"-")</f>
        <v>-</v>
      </c>
      <c r="X29" s="36" t="str">
        <f>IF(ISNUMBER('Sanitation Data'!X27),IF('Sanitation Data'!X27=-999,"NA",IF('Sanitation Data'!X27&lt;1, "&lt;1", IF('Sanitation Data'!X27&gt;99, "&gt;99", 'Sanitation Data'!X27))),"-")</f>
        <v>-</v>
      </c>
      <c r="Y29" s="36">
        <f>IF(ISNUMBER('Sanitation Data'!Y27),IF('Sanitation Data'!Y27=-999,"NA",IF('Sanitation Data'!Y27&lt;1, "&lt;1", IF('Sanitation Data'!Y27&gt;99, "&gt;99", 'Sanitation Data'!Y27))),"-")</f>
        <v>35.372634887695313</v>
      </c>
      <c r="Z29" s="5"/>
    </row>
    <row r="30" spans="1:26" s="2" customFormat="1" ht="12" hidden="1" customHeight="1" x14ac:dyDescent="0.2">
      <c r="A30" s="37" t="str">
        <f>'Sanitation Data'!A28</f>
        <v>Central and Southern Asia</v>
      </c>
      <c r="B30" s="5">
        <f>IF(ISNUMBER('Sanitation Data'!B28),'Sanitation Data'!B28,"-")</f>
        <v>2006</v>
      </c>
      <c r="C30" s="50">
        <f>IF(ISNUMBER('Sanitation Data'!C28),'Sanitation Data'!C28,"-")</f>
        <v>533765.73300000001</v>
      </c>
      <c r="D30" s="8">
        <f>IF(ISNUMBER('Sanitation Data'!D28),'Sanitation Data'!D28,"-")</f>
        <v>31.360427856445313</v>
      </c>
      <c r="E30" s="8">
        <f>IF(ISNUMBER('Sanitation Data'!E28),'Sanitation Data'!E28,"-")</f>
        <v>19.403461456298828</v>
      </c>
      <c r="F30" s="8">
        <f>IF(ISNUMBER('Sanitation Data'!F28),'Sanitation Data'!F28,"-")</f>
        <v>34.203441619873047</v>
      </c>
      <c r="G30" s="8">
        <f>IF(ISNUMBER('Sanitation Data'!G28),'Sanitation Data'!G28,"-")</f>
        <v>46.393096923828125</v>
      </c>
      <c r="H30" s="36">
        <f>IF(ISNUMBER('Sanitation Data'!H28),IF('Sanitation Data'!H28=-999,"NA",IF('Sanitation Data'!H28&lt;1, "&lt;1", IF('Sanitation Data'!H28&gt;99, "&gt;99", 'Sanitation Data'!H28))),"-")</f>
        <v>45.955513000488281</v>
      </c>
      <c r="I30" s="36">
        <f>IF(ISNUMBER('Sanitation Data'!I28),IF('Sanitation Data'!I28=-999,"NA",IF('Sanitation Data'!I28&lt;1, "&lt;1", IF('Sanitation Data'!I28&gt;99, "&gt;99", 'Sanitation Data'!I28))),"-")</f>
        <v>11.066925048828125</v>
      </c>
      <c r="J30" s="36">
        <f>IF(ISNUMBER('Sanitation Data'!J28),IF('Sanitation Data'!J28=-999,"NA",IF('Sanitation Data'!J28&lt;1, "&lt;1", IF('Sanitation Data'!J28&gt;99, "&gt;99", 'Sanitation Data'!J28))),"-")</f>
        <v>42.977565765380859</v>
      </c>
      <c r="K30" s="36">
        <f>IF(ISNUMBER('Sanitation Data'!K28),IF('Sanitation Data'!K28=-999,"NA",IF('Sanitation Data'!K28&lt;1, "&lt;1", IF('Sanitation Data'!K28&gt;99, "&gt;99", 'Sanitation Data'!K28))),"-")</f>
        <v>54.542903900146484</v>
      </c>
      <c r="L30" s="36">
        <f>IF(ISNUMBER('Sanitation Data'!L28),IF('Sanitation Data'!L28=-999,"NA",IF('Sanitation Data'!L28&lt;1, "&lt;1", IF('Sanitation Data'!L28&gt;99, "&gt;99", 'Sanitation Data'!L28))),"-")</f>
        <v>17.301101684570313</v>
      </c>
      <c r="M30" s="36">
        <f>IF(ISNUMBER('Sanitation Data'!M28),IF('Sanitation Data'!M28=-999,"NA",IF('Sanitation Data'!M28&lt;1, "&lt;1", IF('Sanitation Data'!M28&gt;99, "&gt;99", 'Sanitation Data'!M28))),"-")</f>
        <v>28.155990600585938</v>
      </c>
      <c r="N30" s="36">
        <f>IF(ISNUMBER('Sanitation Data'!N28),IF('Sanitation Data'!N28=-999,"NA",IF('Sanitation Data'!N28&lt;1, "&lt;1", IF('Sanitation Data'!N28&gt;99, "&gt;99", 'Sanitation Data'!N28))),"-")</f>
        <v>41.890506744384766</v>
      </c>
      <c r="O30" s="36">
        <f>IF(ISNUMBER('Sanitation Data'!O28),IF('Sanitation Data'!O28=-999,"NA",IF('Sanitation Data'!O28&lt;1, "&lt;1", IF('Sanitation Data'!O28&gt;99, "&gt;99", 'Sanitation Data'!O28))),"-")</f>
        <v>10.032035827636719</v>
      </c>
      <c r="P30" s="36">
        <f>IF(ISNUMBER('Sanitation Data'!P28),IF('Sanitation Data'!P28=-999,"NA",IF('Sanitation Data'!P28&lt;1, "&lt;1", IF('Sanitation Data'!P28&gt;99, "&gt;99", 'Sanitation Data'!P28))),"-")</f>
        <v>48.077457427978516</v>
      </c>
      <c r="Q30" s="36" t="str">
        <f>IF(ISNUMBER('Sanitation Data'!Q28),IF('Sanitation Data'!Q28=-999,"NA",IF('Sanitation Data'!Q28&lt;1, "&lt;1", IF('Sanitation Data'!Q28&gt;99, "&gt;99", 'Sanitation Data'!Q28))),"-")</f>
        <v>-</v>
      </c>
      <c r="R30" s="36" t="str">
        <f>IF(ISNUMBER('Sanitation Data'!R28),IF('Sanitation Data'!R28=-999,"NA",IF('Sanitation Data'!R28&lt;1, "&lt;1", IF('Sanitation Data'!R28&gt;99, "&gt;99", 'Sanitation Data'!R28))),"-")</f>
        <v>-</v>
      </c>
      <c r="S30" s="36" t="str">
        <f>IF(ISNUMBER('Sanitation Data'!S28),IF('Sanitation Data'!S28=-999,"NA",IF('Sanitation Data'!S28&lt;1, "&lt;1", IF('Sanitation Data'!S28&gt;99, "&gt;99", 'Sanitation Data'!S28))),"-")</f>
        <v>-</v>
      </c>
      <c r="T30" s="36">
        <f>IF(ISNUMBER('Sanitation Data'!T28),IF('Sanitation Data'!T28=-999,"NA",IF('Sanitation Data'!T28&lt;1, "&lt;1", IF('Sanitation Data'!T28&gt;99, "&gt;99", 'Sanitation Data'!T28))),"-")</f>
        <v>46.452972412109375</v>
      </c>
      <c r="U30" s="36">
        <f>IF(ISNUMBER('Sanitation Data'!U28),IF('Sanitation Data'!U28=-999,"NA",IF('Sanitation Data'!U28&lt;1, "&lt;1", IF('Sanitation Data'!U28&gt;99, "&gt;99", 'Sanitation Data'!U28))),"-")</f>
        <v>10.030258178710938</v>
      </c>
      <c r="V30" s="36">
        <f>IF(ISNUMBER('Sanitation Data'!V28),IF('Sanitation Data'!V28=-999,"NA",IF('Sanitation Data'!V28&lt;1, "&lt;1", IF('Sanitation Data'!V28&gt;99, "&gt;99", 'Sanitation Data'!V28))),"-")</f>
        <v>43.516773223876953</v>
      </c>
      <c r="W30" s="36">
        <f>IF(ISNUMBER('Sanitation Data'!W28),IF('Sanitation Data'!W28=-999,"NA",IF('Sanitation Data'!W28&lt;1, "&lt;1", IF('Sanitation Data'!W28&gt;99, "&gt;99", 'Sanitation Data'!W28))),"-")</f>
        <v>48.07501220703125</v>
      </c>
      <c r="X30" s="36">
        <f>IF(ISNUMBER('Sanitation Data'!X28),IF('Sanitation Data'!X28=-999,"NA",IF('Sanitation Data'!X28&lt;1, "&lt;1", IF('Sanitation Data'!X28&gt;99, "&gt;99", 'Sanitation Data'!X28))),"-")</f>
        <v>17.773307800292969</v>
      </c>
      <c r="Y30" s="36">
        <f>IF(ISNUMBER('Sanitation Data'!Y28),IF('Sanitation Data'!Y28=-999,"NA",IF('Sanitation Data'!Y28&lt;1, "&lt;1", IF('Sanitation Data'!Y28&gt;99, "&gt;99", 'Sanitation Data'!Y28))),"-")</f>
        <v>34.151679992675781</v>
      </c>
      <c r="Z30" s="5"/>
    </row>
    <row r="31" spans="1:26" s="2" customFormat="1" ht="12" hidden="1" customHeight="1" x14ac:dyDescent="0.2">
      <c r="A31" s="37" t="str">
        <f>'Sanitation Data'!A29</f>
        <v>Central and Southern Asia</v>
      </c>
      <c r="B31" s="5">
        <f>IF(ISNUMBER('Sanitation Data'!B29),'Sanitation Data'!B29,"-")</f>
        <v>2007</v>
      </c>
      <c r="C31" s="50">
        <f>IF(ISNUMBER('Sanitation Data'!C29),'Sanitation Data'!C29,"-")</f>
        <v>535913.99300000002</v>
      </c>
      <c r="D31" s="8">
        <f>IF(ISNUMBER('Sanitation Data'!D29),'Sanitation Data'!D29,"-")</f>
        <v>31.648639678955078</v>
      </c>
      <c r="E31" s="8">
        <f>IF(ISNUMBER('Sanitation Data'!E29),'Sanitation Data'!E29,"-")</f>
        <v>19.387979507446289</v>
      </c>
      <c r="F31" s="8">
        <f>IF(ISNUMBER('Sanitation Data'!F29),'Sanitation Data'!F29,"-")</f>
        <v>34.221370697021484</v>
      </c>
      <c r="G31" s="8">
        <f>IF(ISNUMBER('Sanitation Data'!G29),'Sanitation Data'!G29,"-")</f>
        <v>46.390647888183594</v>
      </c>
      <c r="H31" s="36">
        <f>IF(ISNUMBER('Sanitation Data'!H29),IF('Sanitation Data'!H29=-999,"NA",IF('Sanitation Data'!H29&lt;1, "&lt;1", IF('Sanitation Data'!H29&gt;99, "&gt;99", 'Sanitation Data'!H29))),"-")</f>
        <v>45.955928802490234</v>
      </c>
      <c r="I31" s="36">
        <f>IF(ISNUMBER('Sanitation Data'!I29),IF('Sanitation Data'!I29=-999,"NA",IF('Sanitation Data'!I29&lt;1, "&lt;1", IF('Sanitation Data'!I29&gt;99, "&gt;99", 'Sanitation Data'!I29))),"-")</f>
        <v>12.920166015625</v>
      </c>
      <c r="J31" s="36">
        <f>IF(ISNUMBER('Sanitation Data'!J29),IF('Sanitation Data'!J29=-999,"NA",IF('Sanitation Data'!J29&lt;1, "&lt;1", IF('Sanitation Data'!J29&gt;99, "&gt;99", 'Sanitation Data'!J29))),"-")</f>
        <v>41.123908996582031</v>
      </c>
      <c r="K31" s="36">
        <f>IF(ISNUMBER('Sanitation Data'!K29),IF('Sanitation Data'!K29=-999,"NA",IF('Sanitation Data'!K29&lt;1, "&lt;1", IF('Sanitation Data'!K29&gt;99, "&gt;99", 'Sanitation Data'!K29))),"-")</f>
        <v>54.542903900146484</v>
      </c>
      <c r="L31" s="36">
        <f>IF(ISNUMBER('Sanitation Data'!L29),IF('Sanitation Data'!L29=-999,"NA",IF('Sanitation Data'!L29&lt;1, "&lt;1", IF('Sanitation Data'!L29&gt;99, "&gt;99", 'Sanitation Data'!L29))),"-")</f>
        <v>18.566368103027344</v>
      </c>
      <c r="M31" s="36">
        <f>IF(ISNUMBER('Sanitation Data'!M29),IF('Sanitation Data'!M29=-999,"NA",IF('Sanitation Data'!M29&lt;1, "&lt;1", IF('Sanitation Data'!M29&gt;99, "&gt;99", 'Sanitation Data'!M29))),"-")</f>
        <v>26.890727996826172</v>
      </c>
      <c r="N31" s="36">
        <f>IF(ISNUMBER('Sanitation Data'!N29),IF('Sanitation Data'!N29=-999,"NA",IF('Sanitation Data'!N29&lt;1, "&lt;1", IF('Sanitation Data'!N29&gt;99, "&gt;99", 'Sanitation Data'!N29))),"-")</f>
        <v>41.890506744384766</v>
      </c>
      <c r="O31" s="36">
        <f>IF(ISNUMBER('Sanitation Data'!O29),IF('Sanitation Data'!O29=-999,"NA",IF('Sanitation Data'!O29&lt;1, "&lt;1", IF('Sanitation Data'!O29&gt;99, "&gt;99", 'Sanitation Data'!O29))),"-")</f>
        <v>12.082733154296875</v>
      </c>
      <c r="P31" s="36">
        <f>IF(ISNUMBER('Sanitation Data'!P29),IF('Sanitation Data'!P29=-999,"NA",IF('Sanitation Data'!P29&lt;1, "&lt;1", IF('Sanitation Data'!P29&gt;99, "&gt;99", 'Sanitation Data'!P29))),"-")</f>
        <v>46.026756286621094</v>
      </c>
      <c r="Q31" s="36" t="str">
        <f>IF(ISNUMBER('Sanitation Data'!Q29),IF('Sanitation Data'!Q29=-999,"NA",IF('Sanitation Data'!Q29&lt;1, "&lt;1", IF('Sanitation Data'!Q29&gt;99, "&gt;99", 'Sanitation Data'!Q29))),"-")</f>
        <v>-</v>
      </c>
      <c r="R31" s="36" t="str">
        <f>IF(ISNUMBER('Sanitation Data'!R29),IF('Sanitation Data'!R29=-999,"NA",IF('Sanitation Data'!R29&lt;1, "&lt;1", IF('Sanitation Data'!R29&gt;99, "&gt;99", 'Sanitation Data'!R29))),"-")</f>
        <v>-</v>
      </c>
      <c r="S31" s="36" t="str">
        <f>IF(ISNUMBER('Sanitation Data'!S29),IF('Sanitation Data'!S29=-999,"NA",IF('Sanitation Data'!S29&lt;1, "&lt;1", IF('Sanitation Data'!S29&gt;99, "&gt;99", 'Sanitation Data'!S29))),"-")</f>
        <v>-</v>
      </c>
      <c r="T31" s="36">
        <f>IF(ISNUMBER('Sanitation Data'!T29),IF('Sanitation Data'!T29=-999,"NA",IF('Sanitation Data'!T29&lt;1, "&lt;1", IF('Sanitation Data'!T29&gt;99, "&gt;99", 'Sanitation Data'!T29))),"-")</f>
        <v>46.452033996582031</v>
      </c>
      <c r="U31" s="36">
        <f>IF(ISNUMBER('Sanitation Data'!U29),IF('Sanitation Data'!U29=-999,"NA",IF('Sanitation Data'!U29&lt;1, "&lt;1", IF('Sanitation Data'!U29&gt;99, "&gt;99", 'Sanitation Data'!U29))),"-")</f>
        <v>11.920555114746094</v>
      </c>
      <c r="V31" s="36">
        <f>IF(ISNUMBER('Sanitation Data'!V29),IF('Sanitation Data'!V29=-999,"NA",IF('Sanitation Data'!V29&lt;1, "&lt;1", IF('Sanitation Data'!V29&gt;99, "&gt;99", 'Sanitation Data'!V29))),"-")</f>
        <v>41.627410888671875</v>
      </c>
      <c r="W31" s="36">
        <f>IF(ISNUMBER('Sanitation Data'!W29),IF('Sanitation Data'!W29=-999,"NA",IF('Sanitation Data'!W29&lt;1, "&lt;1", IF('Sanitation Data'!W29&gt;99, "&gt;99", 'Sanitation Data'!W29))),"-")</f>
        <v>48.07501220703125</v>
      </c>
      <c r="X31" s="36">
        <f>IF(ISNUMBER('Sanitation Data'!X29),IF('Sanitation Data'!X29=-999,"NA",IF('Sanitation Data'!X29&lt;1, "&lt;1", IF('Sanitation Data'!X29&gt;99, "&gt;99", 'Sanitation Data'!X29))),"-")</f>
        <v>18.996307373046875</v>
      </c>
      <c r="Y31" s="36">
        <f>IF(ISNUMBER('Sanitation Data'!Y29),IF('Sanitation Data'!Y29=-999,"NA",IF('Sanitation Data'!Y29&lt;1, "&lt;1", IF('Sanitation Data'!Y29&gt;99, "&gt;99", 'Sanitation Data'!Y29))),"-")</f>
        <v>32.928680419921875</v>
      </c>
      <c r="Z31" s="5"/>
    </row>
    <row r="32" spans="1:26" s="2" customFormat="1" ht="12" hidden="1" customHeight="1" x14ac:dyDescent="0.2">
      <c r="A32" s="37" t="str">
        <f>'Sanitation Data'!A30</f>
        <v>Central and Southern Asia</v>
      </c>
      <c r="B32" s="5">
        <f>IF(ISNUMBER('Sanitation Data'!B30),'Sanitation Data'!B30,"-")</f>
        <v>2008</v>
      </c>
      <c r="C32" s="50">
        <f>IF(ISNUMBER('Sanitation Data'!C30),'Sanitation Data'!C30,"-")</f>
        <v>537940.28599999996</v>
      </c>
      <c r="D32" s="8">
        <f>IF(ISNUMBER('Sanitation Data'!D30),'Sanitation Data'!D30,"-")</f>
        <v>31.94563102722168</v>
      </c>
      <c r="E32" s="8">
        <f>IF(ISNUMBER('Sanitation Data'!E30),'Sanitation Data'!E30,"-")</f>
        <v>19.362911224365234</v>
      </c>
      <c r="F32" s="8">
        <f>IF(ISNUMBER('Sanitation Data'!F30),'Sanitation Data'!F30,"-")</f>
        <v>34.238414764404297</v>
      </c>
      <c r="G32" s="8">
        <f>IF(ISNUMBER('Sanitation Data'!G30),'Sanitation Data'!G30,"-")</f>
        <v>46.398674011230469</v>
      </c>
      <c r="H32" s="36">
        <f>IF(ISNUMBER('Sanitation Data'!H30),IF('Sanitation Data'!H30=-999,"NA",IF('Sanitation Data'!H30&lt;1, "&lt;1", IF('Sanitation Data'!H30&gt;99, "&gt;99", 'Sanitation Data'!H30))),"-")</f>
        <v>45.967170715332031</v>
      </c>
      <c r="I32" s="36">
        <f>IF(ISNUMBER('Sanitation Data'!I30),IF('Sanitation Data'!I30=-999,"NA",IF('Sanitation Data'!I30&lt;1, "&lt;1", IF('Sanitation Data'!I30&gt;99, "&gt;99", 'Sanitation Data'!I30))),"-")</f>
        <v>17.41632080078125</v>
      </c>
      <c r="J32" s="36">
        <f>IF(ISNUMBER('Sanitation Data'!J30),IF('Sanitation Data'!J30=-999,"NA",IF('Sanitation Data'!J30&lt;1, "&lt;1", IF('Sanitation Data'!J30&gt;99, "&gt;99", 'Sanitation Data'!J30))),"-")</f>
        <v>36.616512298583984</v>
      </c>
      <c r="K32" s="36">
        <f>IF(ISNUMBER('Sanitation Data'!K30),IF('Sanitation Data'!K30=-999,"NA",IF('Sanitation Data'!K30&lt;1, "&lt;1", IF('Sanitation Data'!K30&gt;99, "&gt;99", 'Sanitation Data'!K30))),"-")</f>
        <v>54.542903900146484</v>
      </c>
      <c r="L32" s="36">
        <f>IF(ISNUMBER('Sanitation Data'!L30),IF('Sanitation Data'!L30=-999,"NA",IF('Sanitation Data'!L30&lt;1, "&lt;1", IF('Sanitation Data'!L30&gt;99, "&gt;99", 'Sanitation Data'!L30))),"-")</f>
        <v>19.606498718261719</v>
      </c>
      <c r="M32" s="36">
        <f>IF(ISNUMBER('Sanitation Data'!M30),IF('Sanitation Data'!M30=-999,"NA",IF('Sanitation Data'!M30&lt;1, "&lt;1", IF('Sanitation Data'!M30&gt;99, "&gt;99", 'Sanitation Data'!M30))),"-")</f>
        <v>25.85059928894043</v>
      </c>
      <c r="N32" s="36">
        <f>IF(ISNUMBER('Sanitation Data'!N30),IF('Sanitation Data'!N30=-999,"NA",IF('Sanitation Data'!N30&lt;1, "&lt;1", IF('Sanitation Data'!N30&gt;99, "&gt;99", 'Sanitation Data'!N30))),"-")</f>
        <v>41.890506744384766</v>
      </c>
      <c r="O32" s="36">
        <f>IF(ISNUMBER('Sanitation Data'!O30),IF('Sanitation Data'!O30=-999,"NA",IF('Sanitation Data'!O30&lt;1, "&lt;1", IF('Sanitation Data'!O30&gt;99, "&gt;99", 'Sanitation Data'!O30))),"-")</f>
        <v>14.3009033203125</v>
      </c>
      <c r="P32" s="36">
        <f>IF(ISNUMBER('Sanitation Data'!P30),IF('Sanitation Data'!P30=-999,"NA",IF('Sanitation Data'!P30&lt;1, "&lt;1", IF('Sanitation Data'!P30&gt;99, "&gt;99", 'Sanitation Data'!P30))),"-")</f>
        <v>43.80859375</v>
      </c>
      <c r="Q32" s="36" t="str">
        <f>IF(ISNUMBER('Sanitation Data'!Q30),IF('Sanitation Data'!Q30=-999,"NA",IF('Sanitation Data'!Q30&lt;1, "&lt;1", IF('Sanitation Data'!Q30&gt;99, "&gt;99", 'Sanitation Data'!Q30))),"-")</f>
        <v>-</v>
      </c>
      <c r="R32" s="36" t="str">
        <f>IF(ISNUMBER('Sanitation Data'!R30),IF('Sanitation Data'!R30=-999,"NA",IF('Sanitation Data'!R30&lt;1, "&lt;1", IF('Sanitation Data'!R30&gt;99, "&gt;99", 'Sanitation Data'!R30))),"-")</f>
        <v>-</v>
      </c>
      <c r="S32" s="36" t="str">
        <f>IF(ISNUMBER('Sanitation Data'!S30),IF('Sanitation Data'!S30=-999,"NA",IF('Sanitation Data'!S30&lt;1, "&lt;1", IF('Sanitation Data'!S30&gt;99, "&gt;99", 'Sanitation Data'!S30))),"-")</f>
        <v>-</v>
      </c>
      <c r="T32" s="36">
        <f>IF(ISNUMBER('Sanitation Data'!T30),IF('Sanitation Data'!T30=-999,"NA",IF('Sanitation Data'!T30&lt;1, "&lt;1", IF('Sanitation Data'!T30&gt;99, "&gt;99", 'Sanitation Data'!T30))),"-")</f>
        <v>46.450874328613281</v>
      </c>
      <c r="U32" s="36">
        <f>IF(ISNUMBER('Sanitation Data'!U30),IF('Sanitation Data'!U30=-999,"NA",IF('Sanitation Data'!U30&lt;1, "&lt;1", IF('Sanitation Data'!U30&gt;99, "&gt;99", 'Sanitation Data'!U30))),"-")</f>
        <v>13.793655395507813</v>
      </c>
      <c r="V32" s="36">
        <f>IF(ISNUMBER('Sanitation Data'!V30),IF('Sanitation Data'!V30=-999,"NA",IF('Sanitation Data'!V30&lt;1, "&lt;1", IF('Sanitation Data'!V30&gt;99, "&gt;99", 'Sanitation Data'!V30))),"-")</f>
        <v>39.755466461181641</v>
      </c>
      <c r="W32" s="36">
        <f>IF(ISNUMBER('Sanitation Data'!W30),IF('Sanitation Data'!W30=-999,"NA",IF('Sanitation Data'!W30&lt;1, "&lt;1", IF('Sanitation Data'!W30&gt;99, "&gt;99", 'Sanitation Data'!W30))),"-")</f>
        <v>49.040325164794922</v>
      </c>
      <c r="X32" s="36">
        <f>IF(ISNUMBER('Sanitation Data'!X30),IF('Sanitation Data'!X30=-999,"NA",IF('Sanitation Data'!X30&lt;1, "&lt;1", IF('Sanitation Data'!X30&gt;99, "&gt;99", 'Sanitation Data'!X30))),"-")</f>
        <v>19.565231323242188</v>
      </c>
      <c r="Y32" s="36">
        <f>IF(ISNUMBER('Sanitation Data'!Y30),IF('Sanitation Data'!Y30=-999,"NA",IF('Sanitation Data'!Y30&lt;1, "&lt;1", IF('Sanitation Data'!Y30&gt;99, "&gt;99", 'Sanitation Data'!Y30))),"-")</f>
        <v>31.394445419311523</v>
      </c>
      <c r="Z32" s="5"/>
    </row>
    <row r="33" spans="1:26" s="2" customFormat="1" ht="12" hidden="1" customHeight="1" x14ac:dyDescent="0.2">
      <c r="A33" s="37" t="str">
        <f>'Sanitation Data'!A31</f>
        <v>Central and Southern Asia</v>
      </c>
      <c r="B33" s="5">
        <f>IF(ISNUMBER('Sanitation Data'!B31),'Sanitation Data'!B31,"-")</f>
        <v>2009</v>
      </c>
      <c r="C33" s="50">
        <f>IF(ISNUMBER('Sanitation Data'!C31),'Sanitation Data'!C31,"-")</f>
        <v>539829.69999999995</v>
      </c>
      <c r="D33" s="8">
        <f>IF(ISNUMBER('Sanitation Data'!D31),'Sanitation Data'!D31,"-")</f>
        <v>32.253227233886719</v>
      </c>
      <c r="E33" s="8">
        <f>IF(ISNUMBER('Sanitation Data'!E31),'Sanitation Data'!E31,"-")</f>
        <v>19.318687438964844</v>
      </c>
      <c r="F33" s="8">
        <f>IF(ISNUMBER('Sanitation Data'!F31),'Sanitation Data'!F31,"-")</f>
        <v>34.251739501953125</v>
      </c>
      <c r="G33" s="8">
        <f>IF(ISNUMBER('Sanitation Data'!G31),'Sanitation Data'!G31,"-")</f>
        <v>46.429576873779297</v>
      </c>
      <c r="H33" s="36">
        <f>IF(ISNUMBER('Sanitation Data'!H31),IF('Sanitation Data'!H31=-999,"NA",IF('Sanitation Data'!H31&lt;1, "&lt;1", IF('Sanitation Data'!H31&gt;99, "&gt;99", 'Sanitation Data'!H31))),"-")</f>
        <v>46.083206176757813</v>
      </c>
      <c r="I33" s="36">
        <f>IF(ISNUMBER('Sanitation Data'!I31),IF('Sanitation Data'!I31=-999,"NA",IF('Sanitation Data'!I31&lt;1, "&lt;1", IF('Sanitation Data'!I31&gt;99, "&gt;99", 'Sanitation Data'!I31))),"-")</f>
        <v>19.083633422851563</v>
      </c>
      <c r="J33" s="36">
        <f>IF(ISNUMBER('Sanitation Data'!J31),IF('Sanitation Data'!J31=-999,"NA",IF('Sanitation Data'!J31&lt;1, "&lt;1", IF('Sanitation Data'!J31&gt;99, "&gt;99", 'Sanitation Data'!J31))),"-")</f>
        <v>34.833164215087891</v>
      </c>
      <c r="K33" s="36">
        <f>IF(ISNUMBER('Sanitation Data'!K31),IF('Sanitation Data'!K31=-999,"NA",IF('Sanitation Data'!K31&lt;1, "&lt;1", IF('Sanitation Data'!K31&gt;99, "&gt;99", 'Sanitation Data'!K31))),"-")</f>
        <v>54.542903900146484</v>
      </c>
      <c r="L33" s="36">
        <f>IF(ISNUMBER('Sanitation Data'!L31),IF('Sanitation Data'!L31=-999,"NA",IF('Sanitation Data'!L31&lt;1, "&lt;1", IF('Sanitation Data'!L31&gt;99, "&gt;99", 'Sanitation Data'!L31))),"-")</f>
        <v>20.646026611328125</v>
      </c>
      <c r="M33" s="36">
        <f>IF(ISNUMBER('Sanitation Data'!M31),IF('Sanitation Data'!M31=-999,"NA",IF('Sanitation Data'!M31&lt;1, "&lt;1", IF('Sanitation Data'!M31&gt;99, "&gt;99", 'Sanitation Data'!M31))),"-")</f>
        <v>24.811065673828125</v>
      </c>
      <c r="N33" s="36">
        <f>IF(ISNUMBER('Sanitation Data'!N31),IF('Sanitation Data'!N31=-999,"NA",IF('Sanitation Data'!N31&lt;1, "&lt;1", IF('Sanitation Data'!N31&gt;99, "&gt;99", 'Sanitation Data'!N31))),"-")</f>
        <v>41.890506744384766</v>
      </c>
      <c r="O33" s="36">
        <f>IF(ISNUMBER('Sanitation Data'!O31),IF('Sanitation Data'!O31=-999,"NA",IF('Sanitation Data'!O31&lt;1, "&lt;1", IF('Sanitation Data'!O31&gt;99, "&gt;99", 'Sanitation Data'!O31))),"-")</f>
        <v>16.516845703125</v>
      </c>
      <c r="P33" s="36">
        <f>IF(ISNUMBER('Sanitation Data'!P31),IF('Sanitation Data'!P31=-999,"NA",IF('Sanitation Data'!P31&lt;1, "&lt;1", IF('Sanitation Data'!P31&gt;99, "&gt;99", 'Sanitation Data'!P31))),"-")</f>
        <v>41.5926513671875</v>
      </c>
      <c r="Q33" s="36" t="str">
        <f>IF(ISNUMBER('Sanitation Data'!Q31),IF('Sanitation Data'!Q31=-999,"NA",IF('Sanitation Data'!Q31&lt;1, "&lt;1", IF('Sanitation Data'!Q31&gt;99, "&gt;99", 'Sanitation Data'!Q31))),"-")</f>
        <v>-</v>
      </c>
      <c r="R33" s="36" t="str">
        <f>IF(ISNUMBER('Sanitation Data'!R31),IF('Sanitation Data'!R31=-999,"NA",IF('Sanitation Data'!R31&lt;1, "&lt;1", IF('Sanitation Data'!R31&gt;99, "&gt;99", 'Sanitation Data'!R31))),"-")</f>
        <v>-</v>
      </c>
      <c r="S33" s="36" t="str">
        <f>IF(ISNUMBER('Sanitation Data'!S31),IF('Sanitation Data'!S31=-999,"NA",IF('Sanitation Data'!S31&lt;1, "&lt;1", IF('Sanitation Data'!S31&gt;99, "&gt;99", 'Sanitation Data'!S31))),"-")</f>
        <v>-</v>
      </c>
      <c r="T33" s="36">
        <f>IF(ISNUMBER('Sanitation Data'!T31),IF('Sanitation Data'!T31=-999,"NA",IF('Sanitation Data'!T31&lt;1, "&lt;1", IF('Sanitation Data'!T31&gt;99, "&gt;99", 'Sanitation Data'!T31))),"-")</f>
        <v>46.44189453125</v>
      </c>
      <c r="U33" s="36">
        <f>IF(ISNUMBER('Sanitation Data'!U31),IF('Sanitation Data'!U31=-999,"NA",IF('Sanitation Data'!U31&lt;1, "&lt;1", IF('Sanitation Data'!U31&gt;99, "&gt;99", 'Sanitation Data'!U31))),"-")</f>
        <v>15.672988891601563</v>
      </c>
      <c r="V33" s="36">
        <f>IF(ISNUMBER('Sanitation Data'!V31),IF('Sanitation Data'!V31=-999,"NA",IF('Sanitation Data'!V31&lt;1, "&lt;1", IF('Sanitation Data'!V31&gt;99, "&gt;99", 'Sanitation Data'!V31))),"-")</f>
        <v>37.885116577148438</v>
      </c>
      <c r="W33" s="36">
        <f>IF(ISNUMBER('Sanitation Data'!W31),IF('Sanitation Data'!W31=-999,"NA",IF('Sanitation Data'!W31&lt;1, "&lt;1", IF('Sanitation Data'!W31&gt;99, "&gt;99", 'Sanitation Data'!W31))),"-")</f>
        <v>49.039710998535156</v>
      </c>
      <c r="X33" s="36">
        <f>IF(ISNUMBER('Sanitation Data'!X31),IF('Sanitation Data'!X31=-999,"NA",IF('Sanitation Data'!X31&lt;1, "&lt;1", IF('Sanitation Data'!X31&gt;99, "&gt;99", 'Sanitation Data'!X31))),"-")</f>
        <v>21.139183044433594</v>
      </c>
      <c r="Y33" s="36">
        <f>IF(ISNUMBER('Sanitation Data'!Y31),IF('Sanitation Data'!Y31=-999,"NA",IF('Sanitation Data'!Y31&lt;1, "&lt;1", IF('Sanitation Data'!Y31&gt;99, "&gt;99", 'Sanitation Data'!Y31))),"-")</f>
        <v>29.821104049682617</v>
      </c>
      <c r="Z33" s="5"/>
    </row>
    <row r="34" spans="1:26" s="2" customFormat="1" ht="12" hidden="1" customHeight="1" x14ac:dyDescent="0.2">
      <c r="A34" s="37" t="str">
        <f>'Sanitation Data'!A32</f>
        <v>Central and Southern Asia</v>
      </c>
      <c r="B34" s="5">
        <f>IF(ISNUMBER('Sanitation Data'!B32),'Sanitation Data'!B32,"-")</f>
        <v>2010</v>
      </c>
      <c r="C34" s="50">
        <f>IF(ISNUMBER('Sanitation Data'!C32),'Sanitation Data'!C32,"-")</f>
        <v>541587.353</v>
      </c>
      <c r="D34" s="8">
        <f>IF(ISNUMBER('Sanitation Data'!D32),'Sanitation Data'!D32,"-")</f>
        <v>32.571502685546875</v>
      </c>
      <c r="E34" s="8">
        <f>IF(ISNUMBER('Sanitation Data'!E32),'Sanitation Data'!E32,"-")</f>
        <v>19.257246017456055</v>
      </c>
      <c r="F34" s="8">
        <f>IF(ISNUMBER('Sanitation Data'!F32),'Sanitation Data'!F32,"-")</f>
        <v>34.257820129394531</v>
      </c>
      <c r="G34" s="8">
        <f>IF(ISNUMBER('Sanitation Data'!G32),'Sanitation Data'!G32,"-")</f>
        <v>46.484935760498047</v>
      </c>
      <c r="H34" s="36">
        <f>IF(ISNUMBER('Sanitation Data'!H32),IF('Sanitation Data'!H32=-999,"NA",IF('Sanitation Data'!H32&lt;1, "&lt;1", IF('Sanitation Data'!H32&gt;99, "&gt;99", 'Sanitation Data'!H32))),"-")</f>
        <v>46.546707153320313</v>
      </c>
      <c r="I34" s="36">
        <f>IF(ISNUMBER('Sanitation Data'!I32),IF('Sanitation Data'!I32=-999,"NA",IF('Sanitation Data'!I32&lt;1, "&lt;1", IF('Sanitation Data'!I32&gt;99, "&gt;99", 'Sanitation Data'!I32))),"-")</f>
        <v>20.414520263671875</v>
      </c>
      <c r="J34" s="36">
        <f>IF(ISNUMBER('Sanitation Data'!J32),IF('Sanitation Data'!J32=-999,"NA",IF('Sanitation Data'!J32&lt;1, "&lt;1", IF('Sanitation Data'!J32&gt;99, "&gt;99", 'Sanitation Data'!J32))),"-")</f>
        <v>33.038772583007813</v>
      </c>
      <c r="K34" s="36">
        <f>IF(ISNUMBER('Sanitation Data'!K32),IF('Sanitation Data'!K32=-999,"NA",IF('Sanitation Data'!K32&lt;1, "&lt;1", IF('Sanitation Data'!K32&gt;99, "&gt;99", 'Sanitation Data'!K32))),"-")</f>
        <v>54.542903900146484</v>
      </c>
      <c r="L34" s="36">
        <f>IF(ISNUMBER('Sanitation Data'!L32),IF('Sanitation Data'!L32=-999,"NA",IF('Sanitation Data'!L32&lt;1, "&lt;1", IF('Sanitation Data'!L32&gt;99, "&gt;99", 'Sanitation Data'!L32))),"-")</f>
        <v>21.685142517089844</v>
      </c>
      <c r="M34" s="36">
        <f>IF(ISNUMBER('Sanitation Data'!M32),IF('Sanitation Data'!M32=-999,"NA",IF('Sanitation Data'!M32&lt;1, "&lt;1", IF('Sanitation Data'!M32&gt;99, "&gt;99", 'Sanitation Data'!M32))),"-")</f>
        <v>23.771955490112305</v>
      </c>
      <c r="N34" s="36">
        <f>IF(ISNUMBER('Sanitation Data'!N32),IF('Sanitation Data'!N32=-999,"NA",IF('Sanitation Data'!N32&lt;1, "&lt;1", IF('Sanitation Data'!N32&gt;99, "&gt;99", 'Sanitation Data'!N32))),"-")</f>
        <v>41.890506744384766</v>
      </c>
      <c r="O34" s="36">
        <f>IF(ISNUMBER('Sanitation Data'!O32),IF('Sanitation Data'!O32=-999,"NA",IF('Sanitation Data'!O32&lt;1, "&lt;1", IF('Sanitation Data'!O32&gt;99, "&gt;99", 'Sanitation Data'!O32))),"-")</f>
        <v>18.730743408203125</v>
      </c>
      <c r="P34" s="36">
        <f>IF(ISNUMBER('Sanitation Data'!P32),IF('Sanitation Data'!P32=-999,"NA",IF('Sanitation Data'!P32&lt;1, "&lt;1", IF('Sanitation Data'!P32&gt;99, "&gt;99", 'Sanitation Data'!P32))),"-")</f>
        <v>39.378746032714844</v>
      </c>
      <c r="Q34" s="36" t="str">
        <f>IF(ISNUMBER('Sanitation Data'!Q32),IF('Sanitation Data'!Q32=-999,"NA",IF('Sanitation Data'!Q32&lt;1, "&lt;1", IF('Sanitation Data'!Q32&gt;99, "&gt;99", 'Sanitation Data'!Q32))),"-")</f>
        <v>-</v>
      </c>
      <c r="R34" s="36" t="str">
        <f>IF(ISNUMBER('Sanitation Data'!R32),IF('Sanitation Data'!R32=-999,"NA",IF('Sanitation Data'!R32&lt;1, "&lt;1", IF('Sanitation Data'!R32&gt;99, "&gt;99", 'Sanitation Data'!R32))),"-")</f>
        <v>-</v>
      </c>
      <c r="S34" s="36" t="str">
        <f>IF(ISNUMBER('Sanitation Data'!S32),IF('Sanitation Data'!S32=-999,"NA",IF('Sanitation Data'!S32&lt;1, "&lt;1", IF('Sanitation Data'!S32&gt;99, "&gt;99", 'Sanitation Data'!S32))),"-")</f>
        <v>-</v>
      </c>
      <c r="T34" s="36">
        <f>IF(ISNUMBER('Sanitation Data'!T32),IF('Sanitation Data'!T32=-999,"NA",IF('Sanitation Data'!T32&lt;1, "&lt;1", IF('Sanitation Data'!T32&gt;99, "&gt;99", 'Sanitation Data'!T32))),"-")</f>
        <v>46.253749847412109</v>
      </c>
      <c r="U34" s="36">
        <f>IF(ISNUMBER('Sanitation Data'!U32),IF('Sanitation Data'!U32=-999,"NA",IF('Sanitation Data'!U32&lt;1, "&lt;1", IF('Sanitation Data'!U32&gt;99, "&gt;99", 'Sanitation Data'!U32))),"-")</f>
        <v>17.729949951171875</v>
      </c>
      <c r="V34" s="36">
        <f>IF(ISNUMBER('Sanitation Data'!V32),IF('Sanitation Data'!V32=-999,"NA",IF('Sanitation Data'!V32&lt;1, "&lt;1", IF('Sanitation Data'!V32&gt;99, "&gt;99", 'Sanitation Data'!V32))),"-")</f>
        <v>36.016304016113281</v>
      </c>
      <c r="W34" s="36">
        <f>IF(ISNUMBER('Sanitation Data'!W32),IF('Sanitation Data'!W32=-999,"NA",IF('Sanitation Data'!W32&lt;1, "&lt;1", IF('Sanitation Data'!W32&gt;99, "&gt;99", 'Sanitation Data'!W32))),"-")</f>
        <v>49.640895843505859</v>
      </c>
      <c r="X34" s="36">
        <f>IF(ISNUMBER('Sanitation Data'!X32),IF('Sanitation Data'!X32=-999,"NA",IF('Sanitation Data'!X32&lt;1, "&lt;1", IF('Sanitation Data'!X32&gt;99, "&gt;99", 'Sanitation Data'!X32))),"-")</f>
        <v>22.115570068359375</v>
      </c>
      <c r="Y34" s="36">
        <f>IF(ISNUMBER('Sanitation Data'!Y32),IF('Sanitation Data'!Y32=-999,"NA",IF('Sanitation Data'!Y32&lt;1, "&lt;1", IF('Sanitation Data'!Y32&gt;99, "&gt;99", 'Sanitation Data'!Y32))),"-")</f>
        <v>28.243535995483398</v>
      </c>
      <c r="Z34" s="5"/>
    </row>
    <row r="35" spans="1:26" s="2" customFormat="1" ht="12" hidden="1" customHeight="1" x14ac:dyDescent="0.2">
      <c r="A35" s="37" t="str">
        <f>'Sanitation Data'!A33</f>
        <v>Central and Southern Asia</v>
      </c>
      <c r="B35" s="5">
        <f>IF(ISNUMBER('Sanitation Data'!B33),'Sanitation Data'!B33,"-")</f>
        <v>2011</v>
      </c>
      <c r="C35" s="50">
        <f>IF(ISNUMBER('Sanitation Data'!C33),'Sanitation Data'!C33,"-")</f>
        <v>543016.46100000001</v>
      </c>
      <c r="D35" s="8">
        <f>IF(ISNUMBER('Sanitation Data'!D33),'Sanitation Data'!D33,"-")</f>
        <v>32.89886474609375</v>
      </c>
      <c r="E35" s="8">
        <f>IF(ISNUMBER('Sanitation Data'!E33),'Sanitation Data'!E33,"-")</f>
        <v>19.182741165161133</v>
      </c>
      <c r="F35" s="8">
        <f>IF(ISNUMBER('Sanitation Data'!F33),'Sanitation Data'!F33,"-")</f>
        <v>34.252353668212891</v>
      </c>
      <c r="G35" s="8">
        <f>IF(ISNUMBER('Sanitation Data'!G33),'Sanitation Data'!G33,"-")</f>
        <v>46.564907073974609</v>
      </c>
      <c r="H35" s="36">
        <f>IF(ISNUMBER('Sanitation Data'!H33),IF('Sanitation Data'!H33=-999,"NA",IF('Sanitation Data'!H33&lt;1, "&lt;1", IF('Sanitation Data'!H33&gt;99, "&gt;99", 'Sanitation Data'!H33))),"-")</f>
        <v>48.401718139648438</v>
      </c>
      <c r="I35" s="36">
        <f>IF(ISNUMBER('Sanitation Data'!I33),IF('Sanitation Data'!I33=-999,"NA",IF('Sanitation Data'!I33&lt;1, "&lt;1", IF('Sanitation Data'!I33&gt;99, "&gt;99", 'Sanitation Data'!I33))),"-")</f>
        <v>20.350227355957031</v>
      </c>
      <c r="J35" s="36">
        <f>IF(ISNUMBER('Sanitation Data'!J33),IF('Sanitation Data'!J33=-999,"NA",IF('Sanitation Data'!J33&lt;1, "&lt;1", IF('Sanitation Data'!J33&gt;99, "&gt;99", 'Sanitation Data'!J33))),"-")</f>
        <v>31.248052597045898</v>
      </c>
      <c r="K35" s="36">
        <f>IF(ISNUMBER('Sanitation Data'!K33),IF('Sanitation Data'!K33=-999,"NA",IF('Sanitation Data'!K33&lt;1, "&lt;1", IF('Sanitation Data'!K33&gt;99, "&gt;99", 'Sanitation Data'!K33))),"-")</f>
        <v>56.353122711181641</v>
      </c>
      <c r="L35" s="36">
        <f>IF(ISNUMBER('Sanitation Data'!L33),IF('Sanitation Data'!L33=-999,"NA",IF('Sanitation Data'!L33&lt;1, "&lt;1", IF('Sanitation Data'!L33&gt;99, "&gt;99", 'Sanitation Data'!L33))),"-")</f>
        <v>20.913726806640625</v>
      </c>
      <c r="M35" s="36">
        <f>IF(ISNUMBER('Sanitation Data'!M33),IF('Sanitation Data'!M33=-999,"NA",IF('Sanitation Data'!M33&lt;1, "&lt;1", IF('Sanitation Data'!M33&gt;99, "&gt;99", 'Sanitation Data'!M33))),"-")</f>
        <v>22.733150482177734</v>
      </c>
      <c r="N35" s="36">
        <f>IF(ISNUMBER('Sanitation Data'!N33),IF('Sanitation Data'!N33=-999,"NA",IF('Sanitation Data'!N33&lt;1, "&lt;1", IF('Sanitation Data'!N33&gt;99, "&gt;99", 'Sanitation Data'!N33))),"-")</f>
        <v>44.23443603515625</v>
      </c>
      <c r="O35" s="36">
        <f>IF(ISNUMBER('Sanitation Data'!O33),IF('Sanitation Data'!O33=-999,"NA",IF('Sanitation Data'!O33&lt;1, "&lt;1", IF('Sanitation Data'!O33&gt;99, "&gt;99", 'Sanitation Data'!O33))),"-")</f>
        <v>18.598739624023438</v>
      </c>
      <c r="P35" s="36">
        <f>IF(ISNUMBER('Sanitation Data'!P33),IF('Sanitation Data'!P33=-999,"NA",IF('Sanitation Data'!P33&lt;1, "&lt;1", IF('Sanitation Data'!P33&gt;99, "&gt;99", 'Sanitation Data'!P33))),"-")</f>
        <v>37.166820526123047</v>
      </c>
      <c r="Q35" s="36" t="str">
        <f>IF(ISNUMBER('Sanitation Data'!Q33),IF('Sanitation Data'!Q33=-999,"NA",IF('Sanitation Data'!Q33&lt;1, "&lt;1", IF('Sanitation Data'!Q33&gt;99, "&gt;99", 'Sanitation Data'!Q33))),"-")</f>
        <v>-</v>
      </c>
      <c r="R35" s="36" t="str">
        <f>IF(ISNUMBER('Sanitation Data'!R33),IF('Sanitation Data'!R33=-999,"NA",IF('Sanitation Data'!R33&lt;1, "&lt;1", IF('Sanitation Data'!R33&gt;99, "&gt;99", 'Sanitation Data'!R33))),"-")</f>
        <v>-</v>
      </c>
      <c r="S35" s="36" t="str">
        <f>IF(ISNUMBER('Sanitation Data'!S33),IF('Sanitation Data'!S33=-999,"NA",IF('Sanitation Data'!S33&lt;1, "&lt;1", IF('Sanitation Data'!S33&gt;99, "&gt;99", 'Sanitation Data'!S33))),"-")</f>
        <v>-</v>
      </c>
      <c r="T35" s="36">
        <f>IF(ISNUMBER('Sanitation Data'!T33),IF('Sanitation Data'!T33=-999,"NA",IF('Sanitation Data'!T33&lt;1, "&lt;1", IF('Sanitation Data'!T33&gt;99, "&gt;99", 'Sanitation Data'!T33))),"-")</f>
        <v>47.910858154296875</v>
      </c>
      <c r="U35" s="36">
        <f>IF(ISNUMBER('Sanitation Data'!U33),IF('Sanitation Data'!U33=-999,"NA",IF('Sanitation Data'!U33&lt;1, "&lt;1", IF('Sanitation Data'!U33&gt;99, "&gt;99", 'Sanitation Data'!U33))),"-")</f>
        <v>17.939651489257813</v>
      </c>
      <c r="V35" s="36">
        <f>IF(ISNUMBER('Sanitation Data'!V33),IF('Sanitation Data'!V33=-999,"NA",IF('Sanitation Data'!V33&lt;1, "&lt;1", IF('Sanitation Data'!V33&gt;99, "&gt;99", 'Sanitation Data'!V33))),"-")</f>
        <v>34.149490356445313</v>
      </c>
      <c r="W35" s="36">
        <f>IF(ISNUMBER('Sanitation Data'!W33),IF('Sanitation Data'!W33=-999,"NA",IF('Sanitation Data'!W33&lt;1, "&lt;1", IF('Sanitation Data'!W33&gt;99, "&gt;99", 'Sanitation Data'!W33))),"-")</f>
        <v>52.307662963867188</v>
      </c>
      <c r="X35" s="36">
        <f>IF(ISNUMBER('Sanitation Data'!X33),IF('Sanitation Data'!X33=-999,"NA",IF('Sanitation Data'!X33&lt;1, "&lt;1", IF('Sanitation Data'!X33&gt;99, "&gt;99", 'Sanitation Data'!X33))),"-")</f>
        <v>21.017745971679688</v>
      </c>
      <c r="Y35" s="36">
        <f>IF(ISNUMBER('Sanitation Data'!Y33),IF('Sanitation Data'!Y33=-999,"NA",IF('Sanitation Data'!Y33&lt;1, "&lt;1", IF('Sanitation Data'!Y33&gt;99, "&gt;99", 'Sanitation Data'!Y33))),"-")</f>
        <v>26.674587249755859</v>
      </c>
      <c r="Z35" s="5"/>
    </row>
    <row r="36" spans="1:26" s="2" customFormat="1" ht="12" hidden="1" customHeight="1" x14ac:dyDescent="0.2">
      <c r="A36" s="37" t="str">
        <f>'Sanitation Data'!A34</f>
        <v>Central and Southern Asia</v>
      </c>
      <c r="B36" s="5">
        <f>IF(ISNUMBER('Sanitation Data'!B34),'Sanitation Data'!B34,"-")</f>
        <v>2012</v>
      </c>
      <c r="C36" s="50">
        <f>IF(ISNUMBER('Sanitation Data'!C34),'Sanitation Data'!C34,"-")</f>
        <v>544577.53700000001</v>
      </c>
      <c r="D36" s="8">
        <f>IF(ISNUMBER('Sanitation Data'!D34),'Sanitation Data'!D34,"-")</f>
        <v>33.233467102050781</v>
      </c>
      <c r="E36" s="8">
        <f>IF(ISNUMBER('Sanitation Data'!E34),'Sanitation Data'!E34,"-")</f>
        <v>19.145627975463867</v>
      </c>
      <c r="F36" s="8">
        <f>IF(ISNUMBER('Sanitation Data'!F34),'Sanitation Data'!F34,"-")</f>
        <v>34.243003845214844</v>
      </c>
      <c r="G36" s="8">
        <f>IF(ISNUMBER('Sanitation Data'!G34),'Sanitation Data'!G34,"-")</f>
        <v>46.611366271972656</v>
      </c>
      <c r="H36" s="36">
        <f>IF(ISNUMBER('Sanitation Data'!H34),IF('Sanitation Data'!H34=-999,"NA",IF('Sanitation Data'!H34&lt;1, "&lt;1", IF('Sanitation Data'!H34&gt;99, "&gt;99", 'Sanitation Data'!H34))),"-")</f>
        <v>50.254730224609375</v>
      </c>
      <c r="I36" s="36">
        <f>IF(ISNUMBER('Sanitation Data'!I34),IF('Sanitation Data'!I34=-999,"NA",IF('Sanitation Data'!I34&lt;1, "&lt;1", IF('Sanitation Data'!I34&gt;99, "&gt;99", 'Sanitation Data'!I34))),"-")</f>
        <v>20.288612365722656</v>
      </c>
      <c r="J36" s="36">
        <f>IF(ISNUMBER('Sanitation Data'!J34),IF('Sanitation Data'!J34=-999,"NA",IF('Sanitation Data'!J34&lt;1, "&lt;1", IF('Sanitation Data'!J34&gt;99, "&gt;99", 'Sanitation Data'!J34))),"-")</f>
        <v>29.456655502319336</v>
      </c>
      <c r="K36" s="36">
        <f>IF(ISNUMBER('Sanitation Data'!K34),IF('Sanitation Data'!K34=-999,"NA",IF('Sanitation Data'!K34&lt;1, "&lt;1", IF('Sanitation Data'!K34&gt;99, "&gt;99", 'Sanitation Data'!K34))),"-")</f>
        <v>58.163341522216797</v>
      </c>
      <c r="L36" s="36">
        <f>IF(ISNUMBER('Sanitation Data'!L34),IF('Sanitation Data'!L34=-999,"NA",IF('Sanitation Data'!L34&lt;1, "&lt;1", IF('Sanitation Data'!L34&gt;99, "&gt;99", 'Sanitation Data'!L34))),"-")</f>
        <v>20.142257690429688</v>
      </c>
      <c r="M36" s="36">
        <f>IF(ISNUMBER('Sanitation Data'!M34),IF('Sanitation Data'!M34=-999,"NA",IF('Sanitation Data'!M34&lt;1, "&lt;1", IF('Sanitation Data'!M34&gt;99, "&gt;99", 'Sanitation Data'!M34))),"-")</f>
        <v>21.69439697265625</v>
      </c>
      <c r="N36" s="36">
        <f>IF(ISNUMBER('Sanitation Data'!N34),IF('Sanitation Data'!N34=-999,"NA",IF('Sanitation Data'!N34&lt;1, "&lt;1", IF('Sanitation Data'!N34&gt;99, "&gt;99", 'Sanitation Data'!N34))),"-")</f>
        <v>46.578365325927734</v>
      </c>
      <c r="O36" s="36">
        <f>IF(ISNUMBER('Sanitation Data'!O34),IF('Sanitation Data'!O34=-999,"NA",IF('Sanitation Data'!O34&lt;1, "&lt;1", IF('Sanitation Data'!O34&gt;99, "&gt;99", 'Sanitation Data'!O34))),"-")</f>
        <v>18.464599609375</v>
      </c>
      <c r="P36" s="36">
        <f>IF(ISNUMBER('Sanitation Data'!P34),IF('Sanitation Data'!P34=-999,"NA",IF('Sanitation Data'!P34&lt;1, "&lt;1", IF('Sanitation Data'!P34&gt;99, "&gt;99", 'Sanitation Data'!P34))),"-")</f>
        <v>34.95703125</v>
      </c>
      <c r="Q36" s="36" t="str">
        <f>IF(ISNUMBER('Sanitation Data'!Q34),IF('Sanitation Data'!Q34=-999,"NA",IF('Sanitation Data'!Q34&lt;1, "&lt;1", IF('Sanitation Data'!Q34&gt;99, "&gt;99", 'Sanitation Data'!Q34))),"-")</f>
        <v>-</v>
      </c>
      <c r="R36" s="36" t="str">
        <f>IF(ISNUMBER('Sanitation Data'!R34),IF('Sanitation Data'!R34=-999,"NA",IF('Sanitation Data'!R34&lt;1, "&lt;1", IF('Sanitation Data'!R34&gt;99, "&gt;99", 'Sanitation Data'!R34))),"-")</f>
        <v>-</v>
      </c>
      <c r="S36" s="36" t="str">
        <f>IF(ISNUMBER('Sanitation Data'!S34),IF('Sanitation Data'!S34=-999,"NA",IF('Sanitation Data'!S34&lt;1, "&lt;1", IF('Sanitation Data'!S34&gt;99, "&gt;99", 'Sanitation Data'!S34))),"-")</f>
        <v>-</v>
      </c>
      <c r="T36" s="36">
        <f>IF(ISNUMBER('Sanitation Data'!T34),IF('Sanitation Data'!T34=-999,"NA",IF('Sanitation Data'!T34&lt;1, "&lt;1", IF('Sanitation Data'!T34&gt;99, "&gt;99", 'Sanitation Data'!T34))),"-")</f>
        <v>49.58154296875</v>
      </c>
      <c r="U36" s="36">
        <f>IF(ISNUMBER('Sanitation Data'!U34),IF('Sanitation Data'!U34=-999,"NA",IF('Sanitation Data'!U34&lt;1, "&lt;1", IF('Sanitation Data'!U34&gt;99, "&gt;99", 'Sanitation Data'!U34))),"-")</f>
        <v>18.145431518554688</v>
      </c>
      <c r="V36" s="36">
        <f>IF(ISNUMBER('Sanitation Data'!V34),IF('Sanitation Data'!V34=-999,"NA",IF('Sanitation Data'!V34&lt;1, "&lt;1", IF('Sanitation Data'!V34&gt;99, "&gt;99", 'Sanitation Data'!V34))),"-")</f>
        <v>32.273029327392578</v>
      </c>
      <c r="W36" s="36">
        <f>IF(ISNUMBER('Sanitation Data'!W34),IF('Sanitation Data'!W34=-999,"NA",IF('Sanitation Data'!W34&lt;1, "&lt;1", IF('Sanitation Data'!W34&gt;99, "&gt;99", 'Sanitation Data'!W34))),"-")</f>
        <v>54.680576324462891</v>
      </c>
      <c r="X36" s="36">
        <f>IF(ISNUMBER('Sanitation Data'!X34),IF('Sanitation Data'!X34=-999,"NA",IF('Sanitation Data'!X34&lt;1, "&lt;1", IF('Sanitation Data'!X34&gt;99, "&gt;99", 'Sanitation Data'!X34))),"-")</f>
        <v>20.225173950195313</v>
      </c>
      <c r="Y36" s="36">
        <f>IF(ISNUMBER('Sanitation Data'!Y34),IF('Sanitation Data'!Y34=-999,"NA",IF('Sanitation Data'!Y34&lt;1, "&lt;1", IF('Sanitation Data'!Y34&gt;99, "&gt;99", 'Sanitation Data'!Y34))),"-")</f>
        <v>25.094245910644531</v>
      </c>
      <c r="Z36" s="5"/>
    </row>
    <row r="37" spans="1:26" s="2" customFormat="1" ht="12" hidden="1" customHeight="1" x14ac:dyDescent="0.2">
      <c r="A37" s="37" t="str">
        <f>'Sanitation Data'!A35</f>
        <v>Central and Southern Asia</v>
      </c>
      <c r="B37" s="5">
        <f>IF(ISNUMBER('Sanitation Data'!B35),'Sanitation Data'!B35,"-")</f>
        <v>2013</v>
      </c>
      <c r="C37" s="50">
        <f>IF(ISNUMBER('Sanitation Data'!C35),'Sanitation Data'!C35,"-")</f>
        <v>546159.14199999999</v>
      </c>
      <c r="D37" s="8">
        <f>IF(ISNUMBER('Sanitation Data'!D35),'Sanitation Data'!D35,"-")</f>
        <v>33.587955474853516</v>
      </c>
      <c r="E37" s="8">
        <f>IF(ISNUMBER('Sanitation Data'!E35),'Sanitation Data'!E35,"-")</f>
        <v>19.096639633178711</v>
      </c>
      <c r="F37" s="8">
        <f>IF(ISNUMBER('Sanitation Data'!F35),'Sanitation Data'!F35,"-")</f>
        <v>34.437057495117188</v>
      </c>
      <c r="G37" s="8">
        <f>IF(ISNUMBER('Sanitation Data'!G35),'Sanitation Data'!G35,"-")</f>
        <v>46.466300964355469</v>
      </c>
      <c r="H37" s="36">
        <f>IF(ISNUMBER('Sanitation Data'!H35),IF('Sanitation Data'!H35=-999,"NA",IF('Sanitation Data'!H35&lt;1, "&lt;1", IF('Sanitation Data'!H35&gt;99, "&gt;99", 'Sanitation Data'!H35))),"-")</f>
        <v>52.075569152832031</v>
      </c>
      <c r="I37" s="36">
        <f>IF(ISNUMBER('Sanitation Data'!I35),IF('Sanitation Data'!I35=-999,"NA",IF('Sanitation Data'!I35&lt;1, "&lt;1", IF('Sanitation Data'!I35&gt;99, "&gt;99", 'Sanitation Data'!I35))),"-")</f>
        <v>20.537460327148438</v>
      </c>
      <c r="J37" s="36">
        <f>IF(ISNUMBER('Sanitation Data'!J35),IF('Sanitation Data'!J35=-999,"NA",IF('Sanitation Data'!J35&lt;1, "&lt;1", IF('Sanitation Data'!J35&gt;99, "&gt;99", 'Sanitation Data'!J35))),"-")</f>
        <v>27.386968612670898</v>
      </c>
      <c r="K37" s="36">
        <f>IF(ISNUMBER('Sanitation Data'!K35),IF('Sanitation Data'!K35=-999,"NA",IF('Sanitation Data'!K35&lt;1, "&lt;1", IF('Sanitation Data'!K35&gt;99, "&gt;99", 'Sanitation Data'!K35))),"-")</f>
        <v>59.959388732910156</v>
      </c>
      <c r="L37" s="36">
        <f>IF(ISNUMBER('Sanitation Data'!L35),IF('Sanitation Data'!L35=-999,"NA",IF('Sanitation Data'!L35&lt;1, "&lt;1", IF('Sanitation Data'!L35&gt;99, "&gt;99", 'Sanitation Data'!L35))),"-")</f>
        <v>19.260055541992188</v>
      </c>
      <c r="M37" s="36">
        <f>IF(ISNUMBER('Sanitation Data'!M35),IF('Sanitation Data'!M35=-999,"NA",IF('Sanitation Data'!M35&lt;1, "&lt;1", IF('Sanitation Data'!M35&gt;99, "&gt;99", 'Sanitation Data'!M35))),"-")</f>
        <v>20.780559539794922</v>
      </c>
      <c r="N37" s="36">
        <f>IF(ISNUMBER('Sanitation Data'!N35),IF('Sanitation Data'!N35=-999,"NA",IF('Sanitation Data'!N35&lt;1, "&lt;1", IF('Sanitation Data'!N35&gt;99, "&gt;99", 'Sanitation Data'!N35))),"-")</f>
        <v>48.876724243164063</v>
      </c>
      <c r="O37" s="36">
        <f>IF(ISNUMBER('Sanitation Data'!O35),IF('Sanitation Data'!O35=-999,"NA",IF('Sanitation Data'!O35&lt;1, "&lt;1", IF('Sanitation Data'!O35&gt;99, "&gt;99", 'Sanitation Data'!O35))),"-")</f>
        <v>18.793296813964844</v>
      </c>
      <c r="P37" s="36">
        <f>IF(ISNUMBER('Sanitation Data'!P35),IF('Sanitation Data'!P35=-999,"NA",IF('Sanitation Data'!P35&lt;1, "&lt;1", IF('Sanitation Data'!P35&gt;99, "&gt;99", 'Sanitation Data'!P35))),"-")</f>
        <v>32.329978942871094</v>
      </c>
      <c r="Q37" s="36" t="str">
        <f>IF(ISNUMBER('Sanitation Data'!Q35),IF('Sanitation Data'!Q35=-999,"NA",IF('Sanitation Data'!Q35&lt;1, "&lt;1", IF('Sanitation Data'!Q35&gt;99, "&gt;99", 'Sanitation Data'!Q35))),"-")</f>
        <v>-</v>
      </c>
      <c r="R37" s="36" t="str">
        <f>IF(ISNUMBER('Sanitation Data'!R35),IF('Sanitation Data'!R35=-999,"NA",IF('Sanitation Data'!R35&lt;1, "&lt;1", IF('Sanitation Data'!R35&gt;99, "&gt;99", 'Sanitation Data'!R35))),"-")</f>
        <v>-</v>
      </c>
      <c r="S37" s="36" t="str">
        <f>IF(ISNUMBER('Sanitation Data'!S35),IF('Sanitation Data'!S35=-999,"NA",IF('Sanitation Data'!S35&lt;1, "&lt;1", IF('Sanitation Data'!S35&gt;99, "&gt;99", 'Sanitation Data'!S35))),"-")</f>
        <v>-</v>
      </c>
      <c r="T37" s="36">
        <f>IF(ISNUMBER('Sanitation Data'!T35),IF('Sanitation Data'!T35=-999,"NA",IF('Sanitation Data'!T35&lt;1, "&lt;1", IF('Sanitation Data'!T35&gt;99, "&gt;99", 'Sanitation Data'!T35))),"-")</f>
        <v>51.232139587402344</v>
      </c>
      <c r="U37" s="36">
        <f>IF(ISNUMBER('Sanitation Data'!U35),IF('Sanitation Data'!U35=-999,"NA",IF('Sanitation Data'!U35&lt;1, "&lt;1", IF('Sanitation Data'!U35&gt;99, "&gt;99", 'Sanitation Data'!U35))),"-")</f>
        <v>18.522262573242188</v>
      </c>
      <c r="V37" s="36">
        <f>IF(ISNUMBER('Sanitation Data'!V35),IF('Sanitation Data'!V35=-999,"NA",IF('Sanitation Data'!V35&lt;1, "&lt;1", IF('Sanitation Data'!V35&gt;99, "&gt;99", 'Sanitation Data'!V35))),"-")</f>
        <v>30.245597839355469</v>
      </c>
      <c r="W37" s="36">
        <f>IF(ISNUMBER('Sanitation Data'!W35),IF('Sanitation Data'!W35=-999,"NA",IF('Sanitation Data'!W35&lt;1, "&lt;1", IF('Sanitation Data'!W35&gt;99, "&gt;99", 'Sanitation Data'!W35))),"-")</f>
        <v>57.057857513427734</v>
      </c>
      <c r="X37" s="36">
        <f>IF(ISNUMBER('Sanitation Data'!X35),IF('Sanitation Data'!X35=-999,"NA",IF('Sanitation Data'!X35&lt;1, "&lt;1", IF('Sanitation Data'!X35&gt;99, "&gt;99", 'Sanitation Data'!X35))),"-")</f>
        <v>19.420059204101563</v>
      </c>
      <c r="Y37" s="36">
        <f>IF(ISNUMBER('Sanitation Data'!Y35),IF('Sanitation Data'!Y35=-999,"NA",IF('Sanitation Data'!Y35&lt;1, "&lt;1", IF('Sanitation Data'!Y35&gt;99, "&gt;99", 'Sanitation Data'!Y35))),"-")</f>
        <v>23.522083282470703</v>
      </c>
      <c r="Z37" s="5"/>
    </row>
    <row r="38" spans="1:26" s="2" customFormat="1" ht="12" hidden="1" customHeight="1" x14ac:dyDescent="0.2">
      <c r="A38" s="37" t="str">
        <f>'Sanitation Data'!A36</f>
        <v>Central and Southern Asia</v>
      </c>
      <c r="B38" s="5">
        <f>IF(ISNUMBER('Sanitation Data'!B36),'Sanitation Data'!B36,"-")</f>
        <v>2014</v>
      </c>
      <c r="C38" s="50">
        <f>IF(ISNUMBER('Sanitation Data'!C36),'Sanitation Data'!C36,"-")</f>
        <v>547631.28700000001</v>
      </c>
      <c r="D38" s="8">
        <f>IF(ISNUMBER('Sanitation Data'!D36),'Sanitation Data'!D36,"-")</f>
        <v>33.966197967529297</v>
      </c>
      <c r="E38" s="8">
        <f>IF(ISNUMBER('Sanitation Data'!E36),'Sanitation Data'!E36,"-")</f>
        <v>19.0057373046875</v>
      </c>
      <c r="F38" s="8">
        <f>IF(ISNUMBER('Sanitation Data'!F36),'Sanitation Data'!F36,"-")</f>
        <v>34.449302673339844</v>
      </c>
      <c r="G38" s="8">
        <f>IF(ISNUMBER('Sanitation Data'!G36),'Sanitation Data'!G36,"-")</f>
        <v>46.544960021972656</v>
      </c>
      <c r="H38" s="36">
        <f>IF(ISNUMBER('Sanitation Data'!H36),IF('Sanitation Data'!H36=-999,"NA",IF('Sanitation Data'!H36&lt;1, "&lt;1", IF('Sanitation Data'!H36&gt;99, "&gt;99", 'Sanitation Data'!H36))),"-")</f>
        <v>54.663707733154297</v>
      </c>
      <c r="I38" s="36">
        <f>IF(ISNUMBER('Sanitation Data'!I36),IF('Sanitation Data'!I36=-999,"NA",IF('Sanitation Data'!I36&lt;1, "&lt;1", IF('Sanitation Data'!I36&gt;99, "&gt;99", 'Sanitation Data'!I36))),"-")</f>
        <v>19.879470825195313</v>
      </c>
      <c r="J38" s="36">
        <f>IF(ISNUMBER('Sanitation Data'!J36),IF('Sanitation Data'!J36=-999,"NA",IF('Sanitation Data'!J36&lt;1, "&lt;1", IF('Sanitation Data'!J36&gt;99, "&gt;99", 'Sanitation Data'!J36))),"-")</f>
        <v>25.456819534301758</v>
      </c>
      <c r="K38" s="36">
        <f>IF(ISNUMBER('Sanitation Data'!K36),IF('Sanitation Data'!K36=-999,"NA",IF('Sanitation Data'!K36&lt;1, "&lt;1", IF('Sanitation Data'!K36&gt;99, "&gt;99", 'Sanitation Data'!K36))),"-")</f>
        <v>60.396228790283203</v>
      </c>
      <c r="L38" s="36">
        <f>IF(ISNUMBER('Sanitation Data'!L36),IF('Sanitation Data'!L36=-999,"NA",IF('Sanitation Data'!L36&lt;1, "&lt;1", IF('Sanitation Data'!L36&gt;99, "&gt;99", 'Sanitation Data'!L36))),"-")</f>
        <v>21.645248413085938</v>
      </c>
      <c r="M38" s="36">
        <f>IF(ISNUMBER('Sanitation Data'!M36),IF('Sanitation Data'!M36=-999,"NA",IF('Sanitation Data'!M36&lt;1, "&lt;1", IF('Sanitation Data'!M36&gt;99, "&gt;99", 'Sanitation Data'!M36))),"-")</f>
        <v>17.958520889282227</v>
      </c>
      <c r="N38" s="36">
        <f>IF(ISNUMBER('Sanitation Data'!N36),IF('Sanitation Data'!N36=-999,"NA",IF('Sanitation Data'!N36&lt;1, "&lt;1", IF('Sanitation Data'!N36&gt;99, "&gt;99", 'Sanitation Data'!N36))),"-")</f>
        <v>51.072963714599609</v>
      </c>
      <c r="O38" s="36">
        <f>IF(ISNUMBER('Sanitation Data'!O36),IF('Sanitation Data'!O36=-999,"NA",IF('Sanitation Data'!O36&lt;1, "&lt;1", IF('Sanitation Data'!O36&gt;99, "&gt;99", 'Sanitation Data'!O36))),"-")</f>
        <v>21.4124755859375</v>
      </c>
      <c r="P38" s="36">
        <f>IF(ISNUMBER('Sanitation Data'!P36),IF('Sanitation Data'!P36=-999,"NA",IF('Sanitation Data'!P36&lt;1, "&lt;1", IF('Sanitation Data'!P36&gt;99, "&gt;99", 'Sanitation Data'!P36))),"-")</f>
        <v>27.514560699462891</v>
      </c>
      <c r="Q38" s="36" t="str">
        <f>IF(ISNUMBER('Sanitation Data'!Q36),IF('Sanitation Data'!Q36=-999,"NA",IF('Sanitation Data'!Q36&lt;1, "&lt;1", IF('Sanitation Data'!Q36&gt;99, "&gt;99", 'Sanitation Data'!Q36))),"-")</f>
        <v>-</v>
      </c>
      <c r="R38" s="36" t="str">
        <f>IF(ISNUMBER('Sanitation Data'!R36),IF('Sanitation Data'!R36=-999,"NA",IF('Sanitation Data'!R36&lt;1, "&lt;1", IF('Sanitation Data'!R36&gt;99, "&gt;99", 'Sanitation Data'!R36))),"-")</f>
        <v>-</v>
      </c>
      <c r="S38" s="36" t="str">
        <f>IF(ISNUMBER('Sanitation Data'!S36),IF('Sanitation Data'!S36=-999,"NA",IF('Sanitation Data'!S36&lt;1, "&lt;1", IF('Sanitation Data'!S36&gt;99, "&gt;99", 'Sanitation Data'!S36))),"-")</f>
        <v>-</v>
      </c>
      <c r="T38" s="36">
        <f>IF(ISNUMBER('Sanitation Data'!T36),IF('Sanitation Data'!T36=-999,"NA",IF('Sanitation Data'!T36&lt;1, "&lt;1", IF('Sanitation Data'!T36&gt;99, "&gt;99", 'Sanitation Data'!T36))),"-")</f>
        <v>53.419410705566406</v>
      </c>
      <c r="U38" s="36">
        <f>IF(ISNUMBER('Sanitation Data'!U36),IF('Sanitation Data'!U36=-999,"NA",IF('Sanitation Data'!U36&lt;1, "&lt;1", IF('Sanitation Data'!U36&gt;99, "&gt;99", 'Sanitation Data'!U36))),"-")</f>
        <v>20.144767761230469</v>
      </c>
      <c r="V38" s="36">
        <f>IF(ISNUMBER('Sanitation Data'!V36),IF('Sanitation Data'!V36=-999,"NA",IF('Sanitation Data'!V36&lt;1, "&lt;1", IF('Sanitation Data'!V36&gt;99, "&gt;99", 'Sanitation Data'!V36))),"-")</f>
        <v>26.435823440551758</v>
      </c>
      <c r="W38" s="36">
        <f>IF(ISNUMBER('Sanitation Data'!W36),IF('Sanitation Data'!W36=-999,"NA",IF('Sanitation Data'!W36&lt;1, "&lt;1", IF('Sanitation Data'!W36&gt;99, "&gt;99", 'Sanitation Data'!W36))),"-")</f>
        <v>60.104331970214844</v>
      </c>
      <c r="X38" s="36">
        <f>IF(ISNUMBER('Sanitation Data'!X36),IF('Sanitation Data'!X36=-999,"NA",IF('Sanitation Data'!X36&lt;1, "&lt;1", IF('Sanitation Data'!X36&gt;99, "&gt;99", 'Sanitation Data'!X36))),"-")</f>
        <v>17.948333740234375</v>
      </c>
      <c r="Y38" s="36">
        <f>IF(ISNUMBER('Sanitation Data'!Y36),IF('Sanitation Data'!Y36=-999,"NA",IF('Sanitation Data'!Y36&lt;1, "&lt;1", IF('Sanitation Data'!Y36&gt;99, "&gt;99", 'Sanitation Data'!Y36))),"-")</f>
        <v>21.947330474853516</v>
      </c>
      <c r="Z38" s="5"/>
    </row>
    <row r="39" spans="1:26" s="2" customFormat="1" ht="12" hidden="1" customHeight="1" x14ac:dyDescent="0.2">
      <c r="A39" s="37" t="str">
        <f>'Sanitation Data'!A37</f>
        <v>Central and Southern Asia</v>
      </c>
      <c r="B39" s="5">
        <f>IF(ISNUMBER('Sanitation Data'!B37),'Sanitation Data'!B37,"-")</f>
        <v>2015</v>
      </c>
      <c r="C39" s="50">
        <f>IF(ISNUMBER('Sanitation Data'!C37),'Sanitation Data'!C37,"-")</f>
        <v>548180.01800000004</v>
      </c>
      <c r="D39" s="8">
        <f>IF(ISNUMBER('Sanitation Data'!D37),'Sanitation Data'!D37,"-")</f>
        <v>34.361492156982422</v>
      </c>
      <c r="E39" s="8">
        <f>IF(ISNUMBER('Sanitation Data'!E37),'Sanitation Data'!E37,"-")</f>
        <v>18.857847213745117</v>
      </c>
      <c r="F39" s="8">
        <f>IF(ISNUMBER('Sanitation Data'!F37),'Sanitation Data'!F37,"-")</f>
        <v>34.480461120605469</v>
      </c>
      <c r="G39" s="8">
        <f>IF(ISNUMBER('Sanitation Data'!G37),'Sanitation Data'!G37,"-")</f>
        <v>46.661689758300781</v>
      </c>
      <c r="H39" s="36">
        <f>IF(ISNUMBER('Sanitation Data'!H37),IF('Sanitation Data'!H37=-999,"NA",IF('Sanitation Data'!H37&lt;1, "&lt;1", IF('Sanitation Data'!H37&gt;99, "&gt;99", 'Sanitation Data'!H37))),"-")</f>
        <v>56.468536376953125</v>
      </c>
      <c r="I39" s="36">
        <f>IF(ISNUMBER('Sanitation Data'!I37),IF('Sanitation Data'!I37=-999,"NA",IF('Sanitation Data'!I37&lt;1, "&lt;1", IF('Sanitation Data'!I37&gt;99, "&gt;99", 'Sanitation Data'!I37))),"-")</f>
        <v>20.0035400390625</v>
      </c>
      <c r="J39" s="36">
        <f>IF(ISNUMBER('Sanitation Data'!J37),IF('Sanitation Data'!J37=-999,"NA",IF('Sanitation Data'!J37&lt;1, "&lt;1", IF('Sanitation Data'!J37&gt;99, "&gt;99", 'Sanitation Data'!J37))),"-")</f>
        <v>23.527923583984375</v>
      </c>
      <c r="K39" s="36">
        <f>IF(ISNUMBER('Sanitation Data'!K37),IF('Sanitation Data'!K37=-999,"NA",IF('Sanitation Data'!K37&lt;1, "&lt;1", IF('Sanitation Data'!K37&gt;99, "&gt;99", 'Sanitation Data'!K37))),"-")</f>
        <v>61.984764099121094</v>
      </c>
      <c r="L39" s="36">
        <f>IF(ISNUMBER('Sanitation Data'!L37),IF('Sanitation Data'!L37=-999,"NA",IF('Sanitation Data'!L37&lt;1, "&lt;1", IF('Sanitation Data'!L37&gt;99, "&gt;99", 'Sanitation Data'!L37))),"-")</f>
        <v>20.976318359375</v>
      </c>
      <c r="M39" s="36">
        <f>IF(ISNUMBER('Sanitation Data'!M37),IF('Sanitation Data'!M37=-999,"NA",IF('Sanitation Data'!M37&lt;1, "&lt;1", IF('Sanitation Data'!M37&gt;99, "&gt;99", 'Sanitation Data'!M37))),"-")</f>
        <v>17.038915634155273</v>
      </c>
      <c r="N39" s="36">
        <f>IF(ISNUMBER('Sanitation Data'!N37),IF('Sanitation Data'!N37=-999,"NA",IF('Sanitation Data'!N37&lt;1, "&lt;1", IF('Sanitation Data'!N37&gt;99, "&gt;99", 'Sanitation Data'!N37))),"-")</f>
        <v>53.151435852050781</v>
      </c>
      <c r="O39" s="36">
        <f>IF(ISNUMBER('Sanitation Data'!O37),IF('Sanitation Data'!O37=-999,"NA",IF('Sanitation Data'!O37&lt;1, "&lt;1", IF('Sanitation Data'!O37&gt;99, "&gt;99", 'Sanitation Data'!O37))),"-")</f>
        <v>21.230567932128906</v>
      </c>
      <c r="P39" s="36">
        <f>IF(ISNUMBER('Sanitation Data'!P37),IF('Sanitation Data'!P37=-999,"NA",IF('Sanitation Data'!P37&lt;1, "&lt;1", IF('Sanitation Data'!P37&gt;99, "&gt;99", 'Sanitation Data'!P37))),"-")</f>
        <v>25.617996215820313</v>
      </c>
      <c r="Q39" s="36" t="str">
        <f>IF(ISNUMBER('Sanitation Data'!Q37),IF('Sanitation Data'!Q37=-999,"NA",IF('Sanitation Data'!Q37&lt;1, "&lt;1", IF('Sanitation Data'!Q37&gt;99, "&gt;99", 'Sanitation Data'!Q37))),"-")</f>
        <v>-</v>
      </c>
      <c r="R39" s="36" t="str">
        <f>IF(ISNUMBER('Sanitation Data'!R37),IF('Sanitation Data'!R37=-999,"NA",IF('Sanitation Data'!R37&lt;1, "&lt;1", IF('Sanitation Data'!R37&gt;99, "&gt;99", 'Sanitation Data'!R37))),"-")</f>
        <v>-</v>
      </c>
      <c r="S39" s="36" t="str">
        <f>IF(ISNUMBER('Sanitation Data'!S37),IF('Sanitation Data'!S37=-999,"NA",IF('Sanitation Data'!S37&lt;1, "&lt;1", IF('Sanitation Data'!S37&gt;99, "&gt;99", 'Sanitation Data'!S37))),"-")</f>
        <v>-</v>
      </c>
      <c r="T39" s="36">
        <f>IF(ISNUMBER('Sanitation Data'!T37),IF('Sanitation Data'!T37=-999,"NA",IF('Sanitation Data'!T37&lt;1, "&lt;1", IF('Sanitation Data'!T37&gt;99, "&gt;99", 'Sanitation Data'!T37))),"-")</f>
        <v>55.071723937988281</v>
      </c>
      <c r="U39" s="36">
        <f>IF(ISNUMBER('Sanitation Data'!U37),IF('Sanitation Data'!U37=-999,"NA",IF('Sanitation Data'!U37&lt;1, "&lt;1", IF('Sanitation Data'!U37&gt;99, "&gt;99", 'Sanitation Data'!U37))),"-")</f>
        <v>20.184402465820313</v>
      </c>
      <c r="V39" s="36">
        <f>IF(ISNUMBER('Sanitation Data'!V37),IF('Sanitation Data'!V37=-999,"NA",IF('Sanitation Data'!V37&lt;1, "&lt;1", IF('Sanitation Data'!V37&gt;99, "&gt;99", 'Sanitation Data'!V37))),"-")</f>
        <v>24.743877410888672</v>
      </c>
      <c r="W39" s="36">
        <f>IF(ISNUMBER('Sanitation Data'!W37),IF('Sanitation Data'!W37=-999,"NA",IF('Sanitation Data'!W37&lt;1, "&lt;1", IF('Sanitation Data'!W37&gt;99, "&gt;99", 'Sanitation Data'!W37))),"-")</f>
        <v>62.406822204589844</v>
      </c>
      <c r="X39" s="36">
        <f>IF(ISNUMBER('Sanitation Data'!X37),IF('Sanitation Data'!X37=-999,"NA",IF('Sanitation Data'!X37&lt;1, "&lt;1", IF('Sanitation Data'!X37&gt;99, "&gt;99", 'Sanitation Data'!X37))),"-")</f>
        <v>17.222671508789063</v>
      </c>
      <c r="Y39" s="36">
        <f>IF(ISNUMBER('Sanitation Data'!Y37),IF('Sanitation Data'!Y37=-999,"NA",IF('Sanitation Data'!Y37&lt;1, "&lt;1", IF('Sanitation Data'!Y37&gt;99, "&gt;99", 'Sanitation Data'!Y37))),"-")</f>
        <v>20.370504379272461</v>
      </c>
      <c r="Z39" s="5"/>
    </row>
    <row r="40" spans="1:26" s="2" customFormat="1" ht="12" hidden="1" customHeight="1" x14ac:dyDescent="0.2">
      <c r="A40" s="37" t="str">
        <f>'Sanitation Data'!A38</f>
        <v>Central and Southern Asia</v>
      </c>
      <c r="B40" s="5">
        <f>IF(ISNUMBER('Sanitation Data'!B38),'Sanitation Data'!B38,"-")</f>
        <v>2016</v>
      </c>
      <c r="C40" s="50">
        <f>IF(ISNUMBER('Sanitation Data'!C38),'Sanitation Data'!C38,"-")</f>
        <v>548378.27500000002</v>
      </c>
      <c r="D40" s="8">
        <f>IF(ISNUMBER('Sanitation Data'!D38),'Sanitation Data'!D38,"-")</f>
        <v>34.775611877441406</v>
      </c>
      <c r="E40" s="8">
        <f>IF(ISNUMBER('Sanitation Data'!E38),'Sanitation Data'!E38,"-")</f>
        <v>18.727359771728516</v>
      </c>
      <c r="F40" s="8">
        <f>IF(ISNUMBER('Sanitation Data'!F38),'Sanitation Data'!F38,"-")</f>
        <v>34.497425079345703</v>
      </c>
      <c r="G40" s="8">
        <f>IF(ISNUMBER('Sanitation Data'!G38),'Sanitation Data'!G38,"-")</f>
        <v>46.775215148925781</v>
      </c>
      <c r="H40" s="36">
        <f>IF(ISNUMBER('Sanitation Data'!H38),IF('Sanitation Data'!H38=-999,"NA",IF('Sanitation Data'!H38&lt;1, "&lt;1", IF('Sanitation Data'!H38&gt;99, "&gt;99", 'Sanitation Data'!H38))),"-")</f>
        <v>58.275478363037109</v>
      </c>
      <c r="I40" s="36">
        <f>IF(ISNUMBER('Sanitation Data'!I38),IF('Sanitation Data'!I38=-999,"NA",IF('Sanitation Data'!I38&lt;1, "&lt;1", IF('Sanitation Data'!I38&gt;99, "&gt;99", 'Sanitation Data'!I38))),"-")</f>
        <v>20.121551513671875</v>
      </c>
      <c r="J40" s="36">
        <f>IF(ISNUMBER('Sanitation Data'!J38),IF('Sanitation Data'!J38=-999,"NA",IF('Sanitation Data'!J38&lt;1, "&lt;1", IF('Sanitation Data'!J38&gt;99, "&gt;99", 'Sanitation Data'!J38))),"-")</f>
        <v>21.602973937988281</v>
      </c>
      <c r="K40" s="36">
        <f>IF(ISNUMBER('Sanitation Data'!K38),IF('Sanitation Data'!K38=-999,"NA",IF('Sanitation Data'!K38&lt;1, "&lt;1", IF('Sanitation Data'!K38&gt;99, "&gt;99", 'Sanitation Data'!K38))),"-")</f>
        <v>63.571933746337891</v>
      </c>
      <c r="L40" s="36">
        <f>IF(ISNUMBER('Sanitation Data'!L38),IF('Sanitation Data'!L38=-999,"NA",IF('Sanitation Data'!L38&lt;1, "&lt;1", IF('Sanitation Data'!L38&gt;99, "&gt;99", 'Sanitation Data'!L38))),"-")</f>
        <v>20.305656433105469</v>
      </c>
      <c r="M40" s="36">
        <f>IF(ISNUMBER('Sanitation Data'!M38),IF('Sanitation Data'!M38=-999,"NA",IF('Sanitation Data'!M38&lt;1, "&lt;1", IF('Sanitation Data'!M38&gt;99, "&gt;99", 'Sanitation Data'!M38))),"-")</f>
        <v>16.122409820556641</v>
      </c>
      <c r="N40" s="36">
        <f>IF(ISNUMBER('Sanitation Data'!N38),IF('Sanitation Data'!N38=-999,"NA",IF('Sanitation Data'!N38&lt;1, "&lt;1", IF('Sanitation Data'!N38&gt;99, "&gt;99", 'Sanitation Data'!N38))),"-")</f>
        <v>55.233413696289063</v>
      </c>
      <c r="O40" s="36">
        <f>IF(ISNUMBER('Sanitation Data'!O38),IF('Sanitation Data'!O38=-999,"NA",IF('Sanitation Data'!O38&lt;1, "&lt;1", IF('Sanitation Data'!O38&gt;99, "&gt;99", 'Sanitation Data'!O38))),"-")</f>
        <v>21.050468444824219</v>
      </c>
      <c r="P40" s="36">
        <f>IF(ISNUMBER('Sanitation Data'!P38),IF('Sanitation Data'!P38=-999,"NA",IF('Sanitation Data'!P38&lt;1, "&lt;1", IF('Sanitation Data'!P38&gt;99, "&gt;99", 'Sanitation Data'!P38))),"-")</f>
        <v>23.716117858886719</v>
      </c>
      <c r="Q40" s="36" t="str">
        <f>IF(ISNUMBER('Sanitation Data'!Q38),IF('Sanitation Data'!Q38=-999,"NA",IF('Sanitation Data'!Q38&lt;1, "&lt;1", IF('Sanitation Data'!Q38&gt;99, "&gt;99", 'Sanitation Data'!Q38))),"-")</f>
        <v>-</v>
      </c>
      <c r="R40" s="36" t="str">
        <f>IF(ISNUMBER('Sanitation Data'!R38),IF('Sanitation Data'!R38=-999,"NA",IF('Sanitation Data'!R38&lt;1, "&lt;1", IF('Sanitation Data'!R38&gt;99, "&gt;99", 'Sanitation Data'!R38))),"-")</f>
        <v>-</v>
      </c>
      <c r="S40" s="36" t="str">
        <f>IF(ISNUMBER('Sanitation Data'!S38),IF('Sanitation Data'!S38=-999,"NA",IF('Sanitation Data'!S38&lt;1, "&lt;1", IF('Sanitation Data'!S38&gt;99, "&gt;99", 'Sanitation Data'!S38))),"-")</f>
        <v>-</v>
      </c>
      <c r="T40" s="36">
        <f>IF(ISNUMBER('Sanitation Data'!T38),IF('Sanitation Data'!T38=-999,"NA",IF('Sanitation Data'!T38&lt;1, "&lt;1", IF('Sanitation Data'!T38&gt;99, "&gt;99", 'Sanitation Data'!T38))),"-")</f>
        <v>56.723930358886719</v>
      </c>
      <c r="U40" s="36">
        <f>IF(ISNUMBER('Sanitation Data'!U38),IF('Sanitation Data'!U38=-999,"NA",IF('Sanitation Data'!U38&lt;1, "&lt;1", IF('Sanitation Data'!U38&gt;99, "&gt;99", 'Sanitation Data'!U38))),"-")</f>
        <v>20.219535827636719</v>
      </c>
      <c r="V40" s="36">
        <f>IF(ISNUMBER('Sanitation Data'!V38),IF('Sanitation Data'!V38=-999,"NA",IF('Sanitation Data'!V38&lt;1, "&lt;1", IF('Sanitation Data'!V38&gt;99, "&gt;99", 'Sanitation Data'!V38))),"-")</f>
        <v>23.056535720825195</v>
      </c>
      <c r="W40" s="36">
        <f>IF(ISNUMBER('Sanitation Data'!W38),IF('Sanitation Data'!W38=-999,"NA",IF('Sanitation Data'!W38&lt;1, "&lt;1", IF('Sanitation Data'!W38&gt;99, "&gt;99", 'Sanitation Data'!W38))),"-")</f>
        <v>64.716758728027344</v>
      </c>
      <c r="X40" s="36">
        <f>IF(ISNUMBER('Sanitation Data'!X38),IF('Sanitation Data'!X38=-999,"NA",IF('Sanitation Data'!X38&lt;1, "&lt;1", IF('Sanitation Data'!X38&gt;99, "&gt;99", 'Sanitation Data'!X38))),"-")</f>
        <v>16.485916137695313</v>
      </c>
      <c r="Y40" s="36">
        <f>IF(ISNUMBER('Sanitation Data'!Y38),IF('Sanitation Data'!Y38=-999,"NA",IF('Sanitation Data'!Y38&lt;1, "&lt;1", IF('Sanitation Data'!Y38&gt;99, "&gt;99", 'Sanitation Data'!Y38))),"-")</f>
        <v>18.797325134277344</v>
      </c>
      <c r="Z40" s="5"/>
    </row>
    <row r="41" spans="1:26" s="2" customFormat="1" ht="12" hidden="1" customHeight="1" x14ac:dyDescent="0.2">
      <c r="A41" s="37" t="str">
        <f>'Sanitation Data'!A39</f>
        <v>Central and Southern Asia</v>
      </c>
      <c r="B41" s="5">
        <f>IF(ISNUMBER('Sanitation Data'!B39),'Sanitation Data'!B39,"-")</f>
        <v>2017</v>
      </c>
      <c r="C41" s="50">
        <f>IF(ISNUMBER('Sanitation Data'!C39),'Sanitation Data'!C39,"-")</f>
        <v>548340.47400000005</v>
      </c>
      <c r="D41" s="8">
        <f>IF(ISNUMBER('Sanitation Data'!D39),'Sanitation Data'!D39,"-")</f>
        <v>35.21282958984375</v>
      </c>
      <c r="E41" s="8">
        <f>IF(ISNUMBER('Sanitation Data'!E39),'Sanitation Data'!E39,"-")</f>
        <v>18.546390533447266</v>
      </c>
      <c r="F41" s="8">
        <f>IF(ISNUMBER('Sanitation Data'!F39),'Sanitation Data'!F39,"-")</f>
        <v>34.521823883056641</v>
      </c>
      <c r="G41" s="8">
        <f>IF(ISNUMBER('Sanitation Data'!G39),'Sanitation Data'!G39,"-")</f>
        <v>46.931785583496094</v>
      </c>
      <c r="H41" s="36">
        <f>IF(ISNUMBER('Sanitation Data'!H39),IF('Sanitation Data'!H39=-999,"NA",IF('Sanitation Data'!H39&lt;1, "&lt;1", IF('Sanitation Data'!H39&gt;99, "&gt;99", 'Sanitation Data'!H39))),"-")</f>
        <v>60.082241058349609</v>
      </c>
      <c r="I41" s="36">
        <f>IF(ISNUMBER('Sanitation Data'!I39),IF('Sanitation Data'!I39=-999,"NA",IF('Sanitation Data'!I39&lt;1, "&lt;1", IF('Sanitation Data'!I39&gt;99, "&gt;99", 'Sanitation Data'!I39))),"-")</f>
        <v>20.236457824707031</v>
      </c>
      <c r="J41" s="36">
        <f>IF(ISNUMBER('Sanitation Data'!J39),IF('Sanitation Data'!J39=-999,"NA",IF('Sanitation Data'!J39&lt;1, "&lt;1", IF('Sanitation Data'!J39&gt;99, "&gt;99", 'Sanitation Data'!J39))),"-")</f>
        <v>19.681303024291992</v>
      </c>
      <c r="K41" s="36">
        <f>IF(ISNUMBER('Sanitation Data'!K39),IF('Sanitation Data'!K39=-999,"NA",IF('Sanitation Data'!K39&lt;1, "&lt;1", IF('Sanitation Data'!K39&gt;99, "&gt;99", 'Sanitation Data'!K39))),"-")</f>
        <v>65.155548095703125</v>
      </c>
      <c r="L41" s="36">
        <f>IF(ISNUMBER('Sanitation Data'!L39),IF('Sanitation Data'!L39=-999,"NA",IF('Sanitation Data'!L39&lt;1, "&lt;1", IF('Sanitation Data'!L39&gt;99, "&gt;99", 'Sanitation Data'!L39))),"-")</f>
        <v>19.637451171875</v>
      </c>
      <c r="M41" s="36">
        <f>IF(ISNUMBER('Sanitation Data'!M39),IF('Sanitation Data'!M39=-999,"NA",IF('Sanitation Data'!M39&lt;1, "&lt;1", IF('Sanitation Data'!M39&gt;99, "&gt;99", 'Sanitation Data'!M39))),"-")</f>
        <v>15.207000732421875</v>
      </c>
      <c r="N41" s="36">
        <f>IF(ISNUMBER('Sanitation Data'!N39),IF('Sanitation Data'!N39=-999,"NA",IF('Sanitation Data'!N39&lt;1, "&lt;1", IF('Sanitation Data'!N39&gt;99, "&gt;99", 'Sanitation Data'!N39))),"-")</f>
        <v>57.317607879638672</v>
      </c>
      <c r="O41" s="36">
        <f>IF(ISNUMBER('Sanitation Data'!O39),IF('Sanitation Data'!O39=-999,"NA",IF('Sanitation Data'!O39&lt;1, "&lt;1", IF('Sanitation Data'!O39&gt;99, "&gt;99", 'Sanitation Data'!O39))),"-")</f>
        <v>20.865837097167969</v>
      </c>
      <c r="P41" s="36">
        <f>IF(ISNUMBER('Sanitation Data'!P39),IF('Sanitation Data'!P39=-999,"NA",IF('Sanitation Data'!P39&lt;1, "&lt;1", IF('Sanitation Data'!P39&gt;99, "&gt;99", 'Sanitation Data'!P39))),"-")</f>
        <v>21.816553115844727</v>
      </c>
      <c r="Q41" s="36" t="str">
        <f>IF(ISNUMBER('Sanitation Data'!Q39),IF('Sanitation Data'!Q39=-999,"NA",IF('Sanitation Data'!Q39&lt;1, "&lt;1", IF('Sanitation Data'!Q39&gt;99, "&gt;99", 'Sanitation Data'!Q39))),"-")</f>
        <v>-</v>
      </c>
      <c r="R41" s="36" t="str">
        <f>IF(ISNUMBER('Sanitation Data'!R39),IF('Sanitation Data'!R39=-999,"NA",IF('Sanitation Data'!R39&lt;1, "&lt;1", IF('Sanitation Data'!R39&gt;99, "&gt;99", 'Sanitation Data'!R39))),"-")</f>
        <v>-</v>
      </c>
      <c r="S41" s="36" t="str">
        <f>IF(ISNUMBER('Sanitation Data'!S39),IF('Sanitation Data'!S39=-999,"NA",IF('Sanitation Data'!S39&lt;1, "&lt;1", IF('Sanitation Data'!S39&gt;99, "&gt;99", 'Sanitation Data'!S39))),"-")</f>
        <v>-</v>
      </c>
      <c r="T41" s="36">
        <f>IF(ISNUMBER('Sanitation Data'!T39),IF('Sanitation Data'!T39=-999,"NA",IF('Sanitation Data'!T39&lt;1, "&lt;1", IF('Sanitation Data'!T39&gt;99, "&gt;99", 'Sanitation Data'!T39))),"-")</f>
        <v>58.372756958007813</v>
      </c>
      <c r="U41" s="36">
        <f>IF(ISNUMBER('Sanitation Data'!U39),IF('Sanitation Data'!U39=-999,"NA",IF('Sanitation Data'!U39&lt;1, "&lt;1", IF('Sanitation Data'!U39&gt;99, "&gt;99", 'Sanitation Data'!U39))),"-")</f>
        <v>20.249679565429688</v>
      </c>
      <c r="V41" s="36">
        <f>IF(ISNUMBER('Sanitation Data'!V39),IF('Sanitation Data'!V39=-999,"NA",IF('Sanitation Data'!V39&lt;1, "&lt;1", IF('Sanitation Data'!V39&gt;99, "&gt;99", 'Sanitation Data'!V39))),"-")</f>
        <v>21.377561569213867</v>
      </c>
      <c r="W41" s="36">
        <f>IF(ISNUMBER('Sanitation Data'!W39),IF('Sanitation Data'!W39=-999,"NA",IF('Sanitation Data'!W39&lt;1, "&lt;1", IF('Sanitation Data'!W39&gt;99, "&gt;99", 'Sanitation Data'!W39))),"-")</f>
        <v>67.036529541015625</v>
      </c>
      <c r="X41" s="36">
        <f>IF(ISNUMBER('Sanitation Data'!X39),IF('Sanitation Data'!X39=-999,"NA",IF('Sanitation Data'!X39&lt;1, "&lt;1", IF('Sanitation Data'!X39&gt;99, "&gt;99", 'Sanitation Data'!X39))),"-")</f>
        <v>15.738571166992188</v>
      </c>
      <c r="Y41" s="36">
        <f>IF(ISNUMBER('Sanitation Data'!Y39),IF('Sanitation Data'!Y39=-999,"NA",IF('Sanitation Data'!Y39&lt;1, "&lt;1", IF('Sanitation Data'!Y39&gt;99, "&gt;99", 'Sanitation Data'!Y39))),"-")</f>
        <v>17.224903106689453</v>
      </c>
      <c r="Z41" s="5"/>
    </row>
    <row r="42" spans="1:26" s="2" customFormat="1" ht="12" hidden="1" customHeight="1" x14ac:dyDescent="0.2">
      <c r="A42" s="37" t="str">
        <f>'Sanitation Data'!A40</f>
        <v>Central and Southern Asia</v>
      </c>
      <c r="B42" s="5">
        <f>IF(ISNUMBER('Sanitation Data'!B40),'Sanitation Data'!B40,"-")</f>
        <v>2018</v>
      </c>
      <c r="C42" s="50">
        <f>IF(ISNUMBER('Sanitation Data'!C40),'Sanitation Data'!C40,"-")</f>
        <v>547515.43799999997</v>
      </c>
      <c r="D42" s="8">
        <f>IF(ISNUMBER('Sanitation Data'!D40),'Sanitation Data'!D40,"-")</f>
        <v>35.665740966796875</v>
      </c>
      <c r="E42" s="8">
        <f>IF(ISNUMBER('Sanitation Data'!E40),'Sanitation Data'!E40,"-")</f>
        <v>18.359245300292969</v>
      </c>
      <c r="F42" s="8">
        <f>IF(ISNUMBER('Sanitation Data'!F40),'Sanitation Data'!F40,"-")</f>
        <v>34.500755310058594</v>
      </c>
      <c r="G42" s="8">
        <f>IF(ISNUMBER('Sanitation Data'!G40),'Sanitation Data'!G40,"-")</f>
        <v>47.139999389648438</v>
      </c>
      <c r="H42" s="36">
        <f>IF(ISNUMBER('Sanitation Data'!H40),IF('Sanitation Data'!H40=-999,"NA",IF('Sanitation Data'!H40&lt;1, "&lt;1", IF('Sanitation Data'!H40&gt;99, "&gt;99", 'Sanitation Data'!H40))),"-")</f>
        <v>61.886100769042969</v>
      </c>
      <c r="I42" s="36">
        <f>IF(ISNUMBER('Sanitation Data'!I40),IF('Sanitation Data'!I40=-999,"NA",IF('Sanitation Data'!I40&lt;1, "&lt;1", IF('Sanitation Data'!I40&gt;99, "&gt;99", 'Sanitation Data'!I40))),"-")</f>
        <v>20.352806091308594</v>
      </c>
      <c r="J42" s="36">
        <f>IF(ISNUMBER('Sanitation Data'!J40),IF('Sanitation Data'!J40=-999,"NA",IF('Sanitation Data'!J40&lt;1, "&lt;1", IF('Sanitation Data'!J40&gt;99, "&gt;99", 'Sanitation Data'!J40))),"-")</f>
        <v>17.761091232299805</v>
      </c>
      <c r="K42" s="36">
        <f>IF(ISNUMBER('Sanitation Data'!K40),IF('Sanitation Data'!K40=-999,"NA",IF('Sanitation Data'!K40&lt;1, "&lt;1", IF('Sanitation Data'!K40&gt;99, "&gt;99", 'Sanitation Data'!K40))),"-")</f>
        <v>66.732009887695313</v>
      </c>
      <c r="L42" s="36">
        <f>IF(ISNUMBER('Sanitation Data'!L40),IF('Sanitation Data'!L40=-999,"NA",IF('Sanitation Data'!L40&lt;1, "&lt;1", IF('Sanitation Data'!L40&gt;99, "&gt;99", 'Sanitation Data'!L40))),"-")</f>
        <v>18.9757080078125</v>
      </c>
      <c r="M42" s="36">
        <f>IF(ISNUMBER('Sanitation Data'!M40),IF('Sanitation Data'!M40=-999,"NA",IF('Sanitation Data'!M40&lt;1, "&lt;1", IF('Sanitation Data'!M40&gt;99, "&gt;99", 'Sanitation Data'!M40))),"-")</f>
        <v>14.292279243469238</v>
      </c>
      <c r="N42" s="36">
        <f>IF(ISNUMBER('Sanitation Data'!N40),IF('Sanitation Data'!N40=-999,"NA",IF('Sanitation Data'!N40&lt;1, "&lt;1", IF('Sanitation Data'!N40&gt;99, "&gt;99", 'Sanitation Data'!N40))),"-")</f>
        <v>59.400848388671875</v>
      </c>
      <c r="O42" s="36">
        <f>IF(ISNUMBER('Sanitation Data'!O40),IF('Sanitation Data'!O40=-999,"NA",IF('Sanitation Data'!O40&lt;1, "&lt;1", IF('Sanitation Data'!O40&gt;99, "&gt;99", 'Sanitation Data'!O40))),"-")</f>
        <v>20.67987060546875</v>
      </c>
      <c r="P42" s="36">
        <f>IF(ISNUMBER('Sanitation Data'!P40),IF('Sanitation Data'!P40=-999,"NA",IF('Sanitation Data'!P40&lt;1, "&lt;1", IF('Sanitation Data'!P40&gt;99, "&gt;99", 'Sanitation Data'!P40))),"-")</f>
        <v>19.919282913208008</v>
      </c>
      <c r="Q42" s="36" t="str">
        <f>IF(ISNUMBER('Sanitation Data'!Q40),IF('Sanitation Data'!Q40=-999,"NA",IF('Sanitation Data'!Q40&lt;1, "&lt;1", IF('Sanitation Data'!Q40&gt;99, "&gt;99", 'Sanitation Data'!Q40))),"-")</f>
        <v>-</v>
      </c>
      <c r="R42" s="36" t="str">
        <f>IF(ISNUMBER('Sanitation Data'!R40),IF('Sanitation Data'!R40=-999,"NA",IF('Sanitation Data'!R40&lt;1, "&lt;1", IF('Sanitation Data'!R40&gt;99, "&gt;99", 'Sanitation Data'!R40))),"-")</f>
        <v>-</v>
      </c>
      <c r="S42" s="36" t="str">
        <f>IF(ISNUMBER('Sanitation Data'!S40),IF('Sanitation Data'!S40=-999,"NA",IF('Sanitation Data'!S40&lt;1, "&lt;1", IF('Sanitation Data'!S40&gt;99, "&gt;99", 'Sanitation Data'!S40))),"-")</f>
        <v>-</v>
      </c>
      <c r="T42" s="36">
        <f>IF(ISNUMBER('Sanitation Data'!T40),IF('Sanitation Data'!T40=-999,"NA",IF('Sanitation Data'!T40&lt;1, "&lt;1", IF('Sanitation Data'!T40&gt;99, "&gt;99", 'Sanitation Data'!T40))),"-")</f>
        <v>60.012004852294922</v>
      </c>
      <c r="U42" s="36">
        <f>IF(ISNUMBER('Sanitation Data'!U40),IF('Sanitation Data'!U40=-999,"NA",IF('Sanitation Data'!U40&lt;1, "&lt;1", IF('Sanitation Data'!U40&gt;99, "&gt;99", 'Sanitation Data'!U40))),"-")</f>
        <v>20.248374938964844</v>
      </c>
      <c r="V42" s="36">
        <f>IF(ISNUMBER('Sanitation Data'!V40),IF('Sanitation Data'!V40=-999,"NA",IF('Sanitation Data'!V40&lt;1, "&lt;1", IF('Sanitation Data'!V40&gt;99, "&gt;99", 'Sanitation Data'!V40))),"-")</f>
        <v>19.739622116088867</v>
      </c>
      <c r="W42" s="36">
        <f>IF(ISNUMBER('Sanitation Data'!W40),IF('Sanitation Data'!W40=-999,"NA",IF('Sanitation Data'!W40&lt;1, "&lt;1", IF('Sanitation Data'!W40&gt;99, "&gt;99", 'Sanitation Data'!W40))),"-")</f>
        <v>69.363792419433594</v>
      </c>
      <c r="X42" s="36">
        <f>IF(ISNUMBER('Sanitation Data'!X40),IF('Sanitation Data'!X40=-999,"NA",IF('Sanitation Data'!X40&lt;1, "&lt;1", IF('Sanitation Data'!X40&gt;99, "&gt;99", 'Sanitation Data'!X40))),"-")</f>
        <v>14.990715026855469</v>
      </c>
      <c r="Y42" s="36">
        <f>IF(ISNUMBER('Sanitation Data'!Y40),IF('Sanitation Data'!Y40=-999,"NA",IF('Sanitation Data'!Y40&lt;1, "&lt;1", IF('Sanitation Data'!Y40&gt;99, "&gt;99", 'Sanitation Data'!Y40))),"-")</f>
        <v>15.645492553710938</v>
      </c>
      <c r="Z42" s="5"/>
    </row>
    <row r="43" spans="1:26" s="2" customFormat="1" ht="12" customHeight="1" x14ac:dyDescent="0.2">
      <c r="A43" s="37" t="str">
        <f>'Sanitation Data'!A41</f>
        <v>Central and Southern Asia</v>
      </c>
      <c r="B43" s="5">
        <f>IF(ISNUMBER('Sanitation Data'!B41),'Sanitation Data'!B41,"-")</f>
        <v>2019</v>
      </c>
      <c r="C43" s="50">
        <f>IF(ISNUMBER('Sanitation Data'!C41),'Sanitation Data'!C41,"-")</f>
        <v>549888.49199999997</v>
      </c>
      <c r="D43" s="8">
        <f>IF(ISNUMBER('Sanitation Data'!D41),'Sanitation Data'!D41,"-")</f>
        <v>36.105484008789063</v>
      </c>
      <c r="E43" s="8">
        <f>IF(ISNUMBER('Sanitation Data'!E41),'Sanitation Data'!E41,"-")</f>
        <v>18.758176803588867</v>
      </c>
      <c r="F43" s="8">
        <f>IF(ISNUMBER('Sanitation Data'!F41),'Sanitation Data'!F41,"-")</f>
        <v>34.173011779785156</v>
      </c>
      <c r="G43" s="8">
        <f>IF(ISNUMBER('Sanitation Data'!G41),'Sanitation Data'!G41,"-")</f>
        <v>47.068813323974609</v>
      </c>
      <c r="H43" s="36">
        <f>IF(ISNUMBER('Sanitation Data'!H41),IF('Sanitation Data'!H41=-999,"NA",IF('Sanitation Data'!H41&lt;1, "&lt;1", IF('Sanitation Data'!H41&gt;99, "&gt;99", 'Sanitation Data'!H41))),"-")</f>
        <v>63.679836273193359</v>
      </c>
      <c r="I43" s="36">
        <f>IF(ISNUMBER('Sanitation Data'!I41),IF('Sanitation Data'!I41=-999,"NA",IF('Sanitation Data'!I41&lt;1, "&lt;1", IF('Sanitation Data'!I41&gt;99, "&gt;99", 'Sanitation Data'!I41))),"-")</f>
        <v>20.15008544921875</v>
      </c>
      <c r="J43" s="36">
        <f>IF(ISNUMBER('Sanitation Data'!J41),IF('Sanitation Data'!J41=-999,"NA",IF('Sanitation Data'!J41&lt;1, "&lt;1", IF('Sanitation Data'!J41&gt;99, "&gt;99", 'Sanitation Data'!J41))),"-")</f>
        <v>16.170074462890625</v>
      </c>
      <c r="K43" s="36">
        <f>IF(ISNUMBER('Sanitation Data'!K41),IF('Sanitation Data'!K41=-999,"NA",IF('Sanitation Data'!K41&lt;1, "&lt;1", IF('Sanitation Data'!K41&gt;99, "&gt;99", 'Sanitation Data'!K41))),"-")</f>
        <v>68.334197998046875</v>
      </c>
      <c r="L43" s="36">
        <f>IF(ISNUMBER('Sanitation Data'!L41),IF('Sanitation Data'!L41=-999,"NA",IF('Sanitation Data'!L41&lt;1, "&lt;1", IF('Sanitation Data'!L41&gt;99, "&gt;99", 'Sanitation Data'!L41))),"-")</f>
        <v>18.19281005859375</v>
      </c>
      <c r="M43" s="36">
        <f>IF(ISNUMBER('Sanitation Data'!M41),IF('Sanitation Data'!M41=-999,"NA",IF('Sanitation Data'!M41&lt;1, "&lt;1", IF('Sanitation Data'!M41&gt;99, "&gt;99", 'Sanitation Data'!M41))),"-")</f>
        <v>13.472991943359375</v>
      </c>
      <c r="N43" s="36">
        <f>IF(ISNUMBER('Sanitation Data'!N41),IF('Sanitation Data'!N41=-999,"NA",IF('Sanitation Data'!N41&lt;1, "&lt;1", IF('Sanitation Data'!N41&gt;99, "&gt;99", 'Sanitation Data'!N41))),"-")</f>
        <v>61.506282806396484</v>
      </c>
      <c r="O43" s="36">
        <f>IF(ISNUMBER('Sanitation Data'!O41),IF('Sanitation Data'!O41=-999,"NA",IF('Sanitation Data'!O41&lt;1, "&lt;1", IF('Sanitation Data'!O41&gt;99, "&gt;99", 'Sanitation Data'!O41))),"-")</f>
        <v>20.299346923828125</v>
      </c>
      <c r="P43" s="36">
        <f>IF(ISNUMBER('Sanitation Data'!P41),IF('Sanitation Data'!P41=-999,"NA",IF('Sanitation Data'!P41&lt;1, "&lt;1", IF('Sanitation Data'!P41&gt;99, "&gt;99", 'Sanitation Data'!P41))),"-")</f>
        <v>18.194374084472656</v>
      </c>
      <c r="Q43" s="36" t="str">
        <f>IF(ISNUMBER('Sanitation Data'!Q41),IF('Sanitation Data'!Q41=-999,"NA",IF('Sanitation Data'!Q41&lt;1, "&lt;1", IF('Sanitation Data'!Q41&gt;99, "&gt;99", 'Sanitation Data'!Q41))),"-")</f>
        <v>-</v>
      </c>
      <c r="R43" s="36" t="str">
        <f>IF(ISNUMBER('Sanitation Data'!R41),IF('Sanitation Data'!R41=-999,"NA",IF('Sanitation Data'!R41&lt;1, "&lt;1", IF('Sanitation Data'!R41&gt;99, "&gt;99", 'Sanitation Data'!R41))),"-")</f>
        <v>-</v>
      </c>
      <c r="S43" s="36" t="str">
        <f>IF(ISNUMBER('Sanitation Data'!S41),IF('Sanitation Data'!S41=-999,"NA",IF('Sanitation Data'!S41&lt;1, "&lt;1", IF('Sanitation Data'!S41&gt;99, "&gt;99", 'Sanitation Data'!S41))),"-")</f>
        <v>-</v>
      </c>
      <c r="T43" s="36">
        <f>IF(ISNUMBER('Sanitation Data'!T41),IF('Sanitation Data'!T41=-999,"NA",IF('Sanitation Data'!T41&lt;1, "&lt;1", IF('Sanitation Data'!T41&gt;99, "&gt;99", 'Sanitation Data'!T41))),"-")</f>
        <v>61.635440826416016</v>
      </c>
      <c r="U43" s="36">
        <f>IF(ISNUMBER('Sanitation Data'!U41),IF('Sanitation Data'!U41=-999,"NA",IF('Sanitation Data'!U41&lt;1, "&lt;1", IF('Sanitation Data'!U41&gt;99, "&gt;99", 'Sanitation Data'!U41))),"-")</f>
        <v>20.11077880859375</v>
      </c>
      <c r="V43" s="36">
        <f>IF(ISNUMBER('Sanitation Data'!V41),IF('Sanitation Data'!V41=-999,"NA",IF('Sanitation Data'!V41&lt;1, "&lt;1", IF('Sanitation Data'!V41&gt;99, "&gt;99", 'Sanitation Data'!V41))),"-")</f>
        <v>18.253778457641602</v>
      </c>
      <c r="W43" s="36">
        <f>IF(ISNUMBER('Sanitation Data'!W41),IF('Sanitation Data'!W41=-999,"NA",IF('Sanitation Data'!W41&lt;1, "&lt;1", IF('Sanitation Data'!W41&gt;99, "&gt;99", 'Sanitation Data'!W41))),"-")</f>
        <v>71.696807861328125</v>
      </c>
      <c r="X43" s="36">
        <f>IF(ISNUMBER('Sanitation Data'!X41),IF('Sanitation Data'!X41=-999,"NA",IF('Sanitation Data'!X41&lt;1, "&lt;1", IF('Sanitation Data'!X41&gt;99, "&gt;99", 'Sanitation Data'!X41))),"-")</f>
        <v>13.914360046386719</v>
      </c>
      <c r="Y43" s="36">
        <f>IF(ISNUMBER('Sanitation Data'!Y41),IF('Sanitation Data'!Y41=-999,"NA",IF('Sanitation Data'!Y41&lt;1, "&lt;1", IF('Sanitation Data'!Y41&gt;99, "&gt;99", 'Sanitation Data'!Y41))),"-")</f>
        <v>14.388834953308105</v>
      </c>
      <c r="Z43" s="5"/>
    </row>
    <row r="44" spans="1:26" s="2" customFormat="1" ht="12" hidden="1" customHeight="1" x14ac:dyDescent="0.2">
      <c r="A44" s="37" t="str">
        <f>'Sanitation Data'!A42</f>
        <v>Eastern and South-Eastern Asia</v>
      </c>
      <c r="B44" s="5">
        <f>IF(ISNUMBER('Sanitation Data'!B42),'Sanitation Data'!B42,"-")</f>
        <v>2000</v>
      </c>
      <c r="C44" s="50">
        <f>IF(ISNUMBER('Sanitation Data'!C42),'Sanitation Data'!C42,"-")</f>
        <v>517073.37699999998</v>
      </c>
      <c r="D44" s="8">
        <f>IF(ISNUMBER('Sanitation Data'!D42),'Sanitation Data'!D42,"-")</f>
        <v>40.429496765136719</v>
      </c>
      <c r="E44" s="8">
        <f>IF(ISNUMBER('Sanitation Data'!E42),'Sanitation Data'!E42,"-")</f>
        <v>16.284908294677734</v>
      </c>
      <c r="F44" s="8">
        <f>IF(ISNUMBER('Sanitation Data'!F42),'Sanitation Data'!F42,"-")</f>
        <v>40.600162506103516</v>
      </c>
      <c r="G44" s="8">
        <f>IF(ISNUMBER('Sanitation Data'!G42),'Sanitation Data'!G42,"-")</f>
        <v>43.114933013916016</v>
      </c>
      <c r="H44" s="36" t="str">
        <f>IF(ISNUMBER('Sanitation Data'!H42),IF('Sanitation Data'!H42=-999,"NA",IF('Sanitation Data'!H42&lt;1, "&lt;1", IF('Sanitation Data'!H42&gt;99, "&gt;99", 'Sanitation Data'!H42))),"-")</f>
        <v>-</v>
      </c>
      <c r="I44" s="36" t="str">
        <f>IF(ISNUMBER('Sanitation Data'!I42),IF('Sanitation Data'!I42=-999,"NA",IF('Sanitation Data'!I42&lt;1, "&lt;1", IF('Sanitation Data'!I42&gt;99, "&gt;99", 'Sanitation Data'!I42))),"-")</f>
        <v>-</v>
      </c>
      <c r="J44" s="36" t="str">
        <f>IF(ISNUMBER('Sanitation Data'!J42),IF('Sanitation Data'!J42=-999,"NA",IF('Sanitation Data'!J42&lt;1, "&lt;1", IF('Sanitation Data'!J42&gt;99, "&gt;99", 'Sanitation Data'!J42))),"-")</f>
        <v>-</v>
      </c>
      <c r="K44" s="36" t="str">
        <f>IF(ISNUMBER('Sanitation Data'!K42),IF('Sanitation Data'!K42=-999,"NA",IF('Sanitation Data'!K42&lt;1, "&lt;1", IF('Sanitation Data'!K42&gt;99, "&gt;99", 'Sanitation Data'!K42))),"-")</f>
        <v>-</v>
      </c>
      <c r="L44" s="36" t="str">
        <f>IF(ISNUMBER('Sanitation Data'!L42),IF('Sanitation Data'!L42=-999,"NA",IF('Sanitation Data'!L42&lt;1, "&lt;1", IF('Sanitation Data'!L42&gt;99, "&gt;99", 'Sanitation Data'!L42))),"-")</f>
        <v>-</v>
      </c>
      <c r="M44" s="36" t="str">
        <f>IF(ISNUMBER('Sanitation Data'!M42),IF('Sanitation Data'!M42=-999,"NA",IF('Sanitation Data'!M42&lt;1, "&lt;1", IF('Sanitation Data'!M42&gt;99, "&gt;99", 'Sanitation Data'!M42))),"-")</f>
        <v>-</v>
      </c>
      <c r="N44" s="36" t="str">
        <f>IF(ISNUMBER('Sanitation Data'!N42),IF('Sanitation Data'!N42=-999,"NA",IF('Sanitation Data'!N42&lt;1, "&lt;1", IF('Sanitation Data'!N42&gt;99, "&gt;99", 'Sanitation Data'!N42))),"-")</f>
        <v>-</v>
      </c>
      <c r="O44" s="36" t="str">
        <f>IF(ISNUMBER('Sanitation Data'!O42),IF('Sanitation Data'!O42=-999,"NA",IF('Sanitation Data'!O42&lt;1, "&lt;1", IF('Sanitation Data'!O42&gt;99, "&gt;99", 'Sanitation Data'!O42))),"-")</f>
        <v>-</v>
      </c>
      <c r="P44" s="36" t="str">
        <f>IF(ISNUMBER('Sanitation Data'!P42),IF('Sanitation Data'!P42=-999,"NA",IF('Sanitation Data'!P42&lt;1, "&lt;1", IF('Sanitation Data'!P42&gt;99, "&gt;99", 'Sanitation Data'!P42))),"-")</f>
        <v>-</v>
      </c>
      <c r="Q44" s="36" t="str">
        <f>IF(ISNUMBER('Sanitation Data'!Q42),IF('Sanitation Data'!Q42=-999,"NA",IF('Sanitation Data'!Q42&lt;1, "&lt;1", IF('Sanitation Data'!Q42&gt;99, "&gt;99", 'Sanitation Data'!Q42))),"-")</f>
        <v>-</v>
      </c>
      <c r="R44" s="36" t="str">
        <f>IF(ISNUMBER('Sanitation Data'!R42),IF('Sanitation Data'!R42=-999,"NA",IF('Sanitation Data'!R42&lt;1, "&lt;1", IF('Sanitation Data'!R42&gt;99, "&gt;99", 'Sanitation Data'!R42))),"-")</f>
        <v>-</v>
      </c>
      <c r="S44" s="36" t="str">
        <f>IF(ISNUMBER('Sanitation Data'!S42),IF('Sanitation Data'!S42=-999,"NA",IF('Sanitation Data'!S42&lt;1, "&lt;1", IF('Sanitation Data'!S42&gt;99, "&gt;99", 'Sanitation Data'!S42))),"-")</f>
        <v>-</v>
      </c>
      <c r="T44" s="36" t="str">
        <f>IF(ISNUMBER('Sanitation Data'!T42),IF('Sanitation Data'!T42=-999,"NA",IF('Sanitation Data'!T42&lt;1, "&lt;1", IF('Sanitation Data'!T42&gt;99, "&gt;99", 'Sanitation Data'!T42))),"-")</f>
        <v>-</v>
      </c>
      <c r="U44" s="36" t="str">
        <f>IF(ISNUMBER('Sanitation Data'!U42),IF('Sanitation Data'!U42=-999,"NA",IF('Sanitation Data'!U42&lt;1, "&lt;1", IF('Sanitation Data'!U42&gt;99, "&gt;99", 'Sanitation Data'!U42))),"-")</f>
        <v>-</v>
      </c>
      <c r="V44" s="36" t="str">
        <f>IF(ISNUMBER('Sanitation Data'!V42),IF('Sanitation Data'!V42=-999,"NA",IF('Sanitation Data'!V42&lt;1, "&lt;1", IF('Sanitation Data'!V42&gt;99, "&gt;99", 'Sanitation Data'!V42))),"-")</f>
        <v>-</v>
      </c>
      <c r="W44" s="36" t="str">
        <f>IF(ISNUMBER('Sanitation Data'!W42),IF('Sanitation Data'!W42=-999,"NA",IF('Sanitation Data'!W42&lt;1, "&lt;1", IF('Sanitation Data'!W42&gt;99, "&gt;99", 'Sanitation Data'!W42))),"-")</f>
        <v>-</v>
      </c>
      <c r="X44" s="36" t="str">
        <f>IF(ISNUMBER('Sanitation Data'!X42),IF('Sanitation Data'!X42=-999,"NA",IF('Sanitation Data'!X42&lt;1, "&lt;1", IF('Sanitation Data'!X42&gt;99, "&gt;99", 'Sanitation Data'!X42))),"-")</f>
        <v>-</v>
      </c>
      <c r="Y44" s="36" t="str">
        <f>IF(ISNUMBER('Sanitation Data'!Y42),IF('Sanitation Data'!Y42=-999,"NA",IF('Sanitation Data'!Y42&lt;1, "&lt;1", IF('Sanitation Data'!Y42&gt;99, "&gt;99", 'Sanitation Data'!Y42))),"-")</f>
        <v>&lt;1</v>
      </c>
      <c r="Z44" s="5"/>
    </row>
    <row r="45" spans="1:26" s="2" customFormat="1" ht="12" hidden="1" customHeight="1" x14ac:dyDescent="0.2">
      <c r="A45" s="37" t="str">
        <f>'Sanitation Data'!A43</f>
        <v>Eastern and South-Eastern Asia</v>
      </c>
      <c r="B45" s="5">
        <f>IF(ISNUMBER('Sanitation Data'!B43),'Sanitation Data'!B43,"-")</f>
        <v>2001</v>
      </c>
      <c r="C45" s="50">
        <f>IF(ISNUMBER('Sanitation Data'!C43),'Sanitation Data'!C43,"-")</f>
        <v>514326.06699999998</v>
      </c>
      <c r="D45" s="8">
        <f>IF(ISNUMBER('Sanitation Data'!D43),'Sanitation Data'!D43,"-")</f>
        <v>41.447189331054688</v>
      </c>
      <c r="E45" s="8">
        <f>IF(ISNUMBER('Sanitation Data'!E43),'Sanitation Data'!E43,"-")</f>
        <v>15.962850570678711</v>
      </c>
      <c r="F45" s="8">
        <f>IF(ISNUMBER('Sanitation Data'!F43),'Sanitation Data'!F43,"-")</f>
        <v>38.930850982666016</v>
      </c>
      <c r="G45" s="8">
        <f>IF(ISNUMBER('Sanitation Data'!G43),'Sanitation Data'!G43,"-")</f>
        <v>45.106300354003906</v>
      </c>
      <c r="H45" s="36" t="str">
        <f>IF(ISNUMBER('Sanitation Data'!H43),IF('Sanitation Data'!H43=-999,"NA",IF('Sanitation Data'!H43&lt;1, "&lt;1", IF('Sanitation Data'!H43&gt;99, "&gt;99", 'Sanitation Data'!H43))),"-")</f>
        <v>-</v>
      </c>
      <c r="I45" s="36" t="str">
        <f>IF(ISNUMBER('Sanitation Data'!I43),IF('Sanitation Data'!I43=-999,"NA",IF('Sanitation Data'!I43&lt;1, "&lt;1", IF('Sanitation Data'!I43&gt;99, "&gt;99", 'Sanitation Data'!I43))),"-")</f>
        <v>-</v>
      </c>
      <c r="J45" s="36" t="str">
        <f>IF(ISNUMBER('Sanitation Data'!J43),IF('Sanitation Data'!J43=-999,"NA",IF('Sanitation Data'!J43&lt;1, "&lt;1", IF('Sanitation Data'!J43&gt;99, "&gt;99", 'Sanitation Data'!J43))),"-")</f>
        <v>-</v>
      </c>
      <c r="K45" s="36" t="str">
        <f>IF(ISNUMBER('Sanitation Data'!K43),IF('Sanitation Data'!K43=-999,"NA",IF('Sanitation Data'!K43&lt;1, "&lt;1", IF('Sanitation Data'!K43&gt;99, "&gt;99", 'Sanitation Data'!K43))),"-")</f>
        <v>-</v>
      </c>
      <c r="L45" s="36" t="str">
        <f>IF(ISNUMBER('Sanitation Data'!L43),IF('Sanitation Data'!L43=-999,"NA",IF('Sanitation Data'!L43&lt;1, "&lt;1", IF('Sanitation Data'!L43&gt;99, "&gt;99", 'Sanitation Data'!L43))),"-")</f>
        <v>-</v>
      </c>
      <c r="M45" s="36" t="str">
        <f>IF(ISNUMBER('Sanitation Data'!M43),IF('Sanitation Data'!M43=-999,"NA",IF('Sanitation Data'!M43&lt;1, "&lt;1", IF('Sanitation Data'!M43&gt;99, "&gt;99", 'Sanitation Data'!M43))),"-")</f>
        <v>-</v>
      </c>
      <c r="N45" s="36" t="str">
        <f>IF(ISNUMBER('Sanitation Data'!N43),IF('Sanitation Data'!N43=-999,"NA",IF('Sanitation Data'!N43&lt;1, "&lt;1", IF('Sanitation Data'!N43&gt;99, "&gt;99", 'Sanitation Data'!N43))),"-")</f>
        <v>-</v>
      </c>
      <c r="O45" s="36" t="str">
        <f>IF(ISNUMBER('Sanitation Data'!O43),IF('Sanitation Data'!O43=-999,"NA",IF('Sanitation Data'!O43&lt;1, "&lt;1", IF('Sanitation Data'!O43&gt;99, "&gt;99", 'Sanitation Data'!O43))),"-")</f>
        <v>-</v>
      </c>
      <c r="P45" s="36" t="str">
        <f>IF(ISNUMBER('Sanitation Data'!P43),IF('Sanitation Data'!P43=-999,"NA",IF('Sanitation Data'!P43&lt;1, "&lt;1", IF('Sanitation Data'!P43&gt;99, "&gt;99", 'Sanitation Data'!P43))),"-")</f>
        <v>-</v>
      </c>
      <c r="Q45" s="36" t="str">
        <f>IF(ISNUMBER('Sanitation Data'!Q43),IF('Sanitation Data'!Q43=-999,"NA",IF('Sanitation Data'!Q43&lt;1, "&lt;1", IF('Sanitation Data'!Q43&gt;99, "&gt;99", 'Sanitation Data'!Q43))),"-")</f>
        <v>-</v>
      </c>
      <c r="R45" s="36" t="str">
        <f>IF(ISNUMBER('Sanitation Data'!R43),IF('Sanitation Data'!R43=-999,"NA",IF('Sanitation Data'!R43&lt;1, "&lt;1", IF('Sanitation Data'!R43&gt;99, "&gt;99", 'Sanitation Data'!R43))),"-")</f>
        <v>-</v>
      </c>
      <c r="S45" s="36" t="str">
        <f>IF(ISNUMBER('Sanitation Data'!S43),IF('Sanitation Data'!S43=-999,"NA",IF('Sanitation Data'!S43&lt;1, "&lt;1", IF('Sanitation Data'!S43&gt;99, "&gt;99", 'Sanitation Data'!S43))),"-")</f>
        <v>-</v>
      </c>
      <c r="T45" s="36" t="str">
        <f>IF(ISNUMBER('Sanitation Data'!T43),IF('Sanitation Data'!T43=-999,"NA",IF('Sanitation Data'!T43&lt;1, "&lt;1", IF('Sanitation Data'!T43&gt;99, "&gt;99", 'Sanitation Data'!T43))),"-")</f>
        <v>-</v>
      </c>
      <c r="U45" s="36" t="str">
        <f>IF(ISNUMBER('Sanitation Data'!U43),IF('Sanitation Data'!U43=-999,"NA",IF('Sanitation Data'!U43&lt;1, "&lt;1", IF('Sanitation Data'!U43&gt;99, "&gt;99", 'Sanitation Data'!U43))),"-")</f>
        <v>-</v>
      </c>
      <c r="V45" s="36" t="str">
        <f>IF(ISNUMBER('Sanitation Data'!V43),IF('Sanitation Data'!V43=-999,"NA",IF('Sanitation Data'!V43&lt;1, "&lt;1", IF('Sanitation Data'!V43&gt;99, "&gt;99", 'Sanitation Data'!V43))),"-")</f>
        <v>-</v>
      </c>
      <c r="W45" s="36" t="str">
        <f>IF(ISNUMBER('Sanitation Data'!W43),IF('Sanitation Data'!W43=-999,"NA",IF('Sanitation Data'!W43&lt;1, "&lt;1", IF('Sanitation Data'!W43&gt;99, "&gt;99", 'Sanitation Data'!W43))),"-")</f>
        <v>-</v>
      </c>
      <c r="X45" s="36" t="str">
        <f>IF(ISNUMBER('Sanitation Data'!X43),IF('Sanitation Data'!X43=-999,"NA",IF('Sanitation Data'!X43&lt;1, "&lt;1", IF('Sanitation Data'!X43&gt;99, "&gt;99", 'Sanitation Data'!X43))),"-")</f>
        <v>-</v>
      </c>
      <c r="Y45" s="36" t="str">
        <f>IF(ISNUMBER('Sanitation Data'!Y43),IF('Sanitation Data'!Y43=-999,"NA",IF('Sanitation Data'!Y43&lt;1, "&lt;1", IF('Sanitation Data'!Y43&gt;99, "&gt;99", 'Sanitation Data'!Y43))),"-")</f>
        <v>&lt;1</v>
      </c>
      <c r="Z45" s="5"/>
    </row>
    <row r="46" spans="1:26" s="2" customFormat="1" ht="12" hidden="1" customHeight="1" x14ac:dyDescent="0.2">
      <c r="A46" s="37" t="str">
        <f>'Sanitation Data'!A44</f>
        <v>Eastern and South-Eastern Asia</v>
      </c>
      <c r="B46" s="5">
        <f>IF(ISNUMBER('Sanitation Data'!B44),'Sanitation Data'!B44,"-")</f>
        <v>2002</v>
      </c>
      <c r="C46" s="50">
        <f>IF(ISNUMBER('Sanitation Data'!C44),'Sanitation Data'!C44,"-")</f>
        <v>511940.83100000001</v>
      </c>
      <c r="D46" s="8">
        <f>IF(ISNUMBER('Sanitation Data'!D44),'Sanitation Data'!D44,"-")</f>
        <v>42.554481506347656</v>
      </c>
      <c r="E46" s="8">
        <f>IF(ISNUMBER('Sanitation Data'!E44),'Sanitation Data'!E44,"-")</f>
        <v>16.035158157348633</v>
      </c>
      <c r="F46" s="8">
        <f>IF(ISNUMBER('Sanitation Data'!F44),'Sanitation Data'!F44,"-")</f>
        <v>37.362464904785156</v>
      </c>
      <c r="G46" s="8">
        <f>IF(ISNUMBER('Sanitation Data'!G44),'Sanitation Data'!G44,"-")</f>
        <v>46.602371215820313</v>
      </c>
      <c r="H46" s="36" t="str">
        <f>IF(ISNUMBER('Sanitation Data'!H44),IF('Sanitation Data'!H44=-999,"NA",IF('Sanitation Data'!H44&lt;1, "&lt;1", IF('Sanitation Data'!H44&gt;99, "&gt;99", 'Sanitation Data'!H44))),"-")</f>
        <v>-</v>
      </c>
      <c r="I46" s="36" t="str">
        <f>IF(ISNUMBER('Sanitation Data'!I44),IF('Sanitation Data'!I44=-999,"NA",IF('Sanitation Data'!I44&lt;1, "&lt;1", IF('Sanitation Data'!I44&gt;99, "&gt;99", 'Sanitation Data'!I44))),"-")</f>
        <v>-</v>
      </c>
      <c r="J46" s="36" t="str">
        <f>IF(ISNUMBER('Sanitation Data'!J44),IF('Sanitation Data'!J44=-999,"NA",IF('Sanitation Data'!J44&lt;1, "&lt;1", IF('Sanitation Data'!J44&gt;99, "&gt;99", 'Sanitation Data'!J44))),"-")</f>
        <v>-</v>
      </c>
      <c r="K46" s="36" t="str">
        <f>IF(ISNUMBER('Sanitation Data'!K44),IF('Sanitation Data'!K44=-999,"NA",IF('Sanitation Data'!K44&lt;1, "&lt;1", IF('Sanitation Data'!K44&gt;99, "&gt;99", 'Sanitation Data'!K44))),"-")</f>
        <v>-</v>
      </c>
      <c r="L46" s="36" t="str">
        <f>IF(ISNUMBER('Sanitation Data'!L44),IF('Sanitation Data'!L44=-999,"NA",IF('Sanitation Data'!L44&lt;1, "&lt;1", IF('Sanitation Data'!L44&gt;99, "&gt;99", 'Sanitation Data'!L44))),"-")</f>
        <v>-</v>
      </c>
      <c r="M46" s="36" t="str">
        <f>IF(ISNUMBER('Sanitation Data'!M44),IF('Sanitation Data'!M44=-999,"NA",IF('Sanitation Data'!M44&lt;1, "&lt;1", IF('Sanitation Data'!M44&gt;99, "&gt;99", 'Sanitation Data'!M44))),"-")</f>
        <v>-</v>
      </c>
      <c r="N46" s="36" t="str">
        <f>IF(ISNUMBER('Sanitation Data'!N44),IF('Sanitation Data'!N44=-999,"NA",IF('Sanitation Data'!N44&lt;1, "&lt;1", IF('Sanitation Data'!N44&gt;99, "&gt;99", 'Sanitation Data'!N44))),"-")</f>
        <v>-</v>
      </c>
      <c r="O46" s="36" t="str">
        <f>IF(ISNUMBER('Sanitation Data'!O44),IF('Sanitation Data'!O44=-999,"NA",IF('Sanitation Data'!O44&lt;1, "&lt;1", IF('Sanitation Data'!O44&gt;99, "&gt;99", 'Sanitation Data'!O44))),"-")</f>
        <v>-</v>
      </c>
      <c r="P46" s="36" t="str">
        <f>IF(ISNUMBER('Sanitation Data'!P44),IF('Sanitation Data'!P44=-999,"NA",IF('Sanitation Data'!P44&lt;1, "&lt;1", IF('Sanitation Data'!P44&gt;99, "&gt;99", 'Sanitation Data'!P44))),"-")</f>
        <v>-</v>
      </c>
      <c r="Q46" s="36" t="str">
        <f>IF(ISNUMBER('Sanitation Data'!Q44),IF('Sanitation Data'!Q44=-999,"NA",IF('Sanitation Data'!Q44&lt;1, "&lt;1", IF('Sanitation Data'!Q44&gt;99, "&gt;99", 'Sanitation Data'!Q44))),"-")</f>
        <v>-</v>
      </c>
      <c r="R46" s="36" t="str">
        <f>IF(ISNUMBER('Sanitation Data'!R44),IF('Sanitation Data'!R44=-999,"NA",IF('Sanitation Data'!R44&lt;1, "&lt;1", IF('Sanitation Data'!R44&gt;99, "&gt;99", 'Sanitation Data'!R44))),"-")</f>
        <v>-</v>
      </c>
      <c r="S46" s="36" t="str">
        <f>IF(ISNUMBER('Sanitation Data'!S44),IF('Sanitation Data'!S44=-999,"NA",IF('Sanitation Data'!S44&lt;1, "&lt;1", IF('Sanitation Data'!S44&gt;99, "&gt;99", 'Sanitation Data'!S44))),"-")</f>
        <v>-</v>
      </c>
      <c r="T46" s="36" t="str">
        <f>IF(ISNUMBER('Sanitation Data'!T44),IF('Sanitation Data'!T44=-999,"NA",IF('Sanitation Data'!T44&lt;1, "&lt;1", IF('Sanitation Data'!T44&gt;99, "&gt;99", 'Sanitation Data'!T44))),"-")</f>
        <v>-</v>
      </c>
      <c r="U46" s="36" t="str">
        <f>IF(ISNUMBER('Sanitation Data'!U44),IF('Sanitation Data'!U44=-999,"NA",IF('Sanitation Data'!U44&lt;1, "&lt;1", IF('Sanitation Data'!U44&gt;99, "&gt;99", 'Sanitation Data'!U44))),"-")</f>
        <v>-</v>
      </c>
      <c r="V46" s="36" t="str">
        <f>IF(ISNUMBER('Sanitation Data'!V44),IF('Sanitation Data'!V44=-999,"NA",IF('Sanitation Data'!V44&lt;1, "&lt;1", IF('Sanitation Data'!V44&gt;99, "&gt;99", 'Sanitation Data'!V44))),"-")</f>
        <v>-</v>
      </c>
      <c r="W46" s="36" t="str">
        <f>IF(ISNUMBER('Sanitation Data'!W44),IF('Sanitation Data'!W44=-999,"NA",IF('Sanitation Data'!W44&lt;1, "&lt;1", IF('Sanitation Data'!W44&gt;99, "&gt;99", 'Sanitation Data'!W44))),"-")</f>
        <v>-</v>
      </c>
      <c r="X46" s="36" t="str">
        <f>IF(ISNUMBER('Sanitation Data'!X44),IF('Sanitation Data'!X44=-999,"NA",IF('Sanitation Data'!X44&lt;1, "&lt;1", IF('Sanitation Data'!X44&gt;99, "&gt;99", 'Sanitation Data'!X44))),"-")</f>
        <v>-</v>
      </c>
      <c r="Y46" s="36" t="str">
        <f>IF(ISNUMBER('Sanitation Data'!Y44),IF('Sanitation Data'!Y44=-999,"NA",IF('Sanitation Data'!Y44&lt;1, "&lt;1", IF('Sanitation Data'!Y44&gt;99, "&gt;99", 'Sanitation Data'!Y44))),"-")</f>
        <v>&lt;1</v>
      </c>
      <c r="Z46" s="5"/>
    </row>
    <row r="47" spans="1:26" s="2" customFormat="1" ht="12" hidden="1" customHeight="1" x14ac:dyDescent="0.2">
      <c r="A47" s="37" t="str">
        <f>'Sanitation Data'!A45</f>
        <v>Eastern and South-Eastern Asia</v>
      </c>
      <c r="B47" s="5">
        <f>IF(ISNUMBER('Sanitation Data'!B45),'Sanitation Data'!B45,"-")</f>
        <v>2003</v>
      </c>
      <c r="C47" s="50">
        <f>IF(ISNUMBER('Sanitation Data'!C45),'Sanitation Data'!C45,"-")</f>
        <v>508925.00599999999</v>
      </c>
      <c r="D47" s="8">
        <f>IF(ISNUMBER('Sanitation Data'!D45),'Sanitation Data'!D45,"-")</f>
        <v>43.682456970214844</v>
      </c>
      <c r="E47" s="8">
        <f>IF(ISNUMBER('Sanitation Data'!E45),'Sanitation Data'!E45,"-")</f>
        <v>16.338199615478516</v>
      </c>
      <c r="F47" s="8">
        <f>IF(ISNUMBER('Sanitation Data'!F45),'Sanitation Data'!F45,"-")</f>
        <v>36.114353179931641</v>
      </c>
      <c r="G47" s="8">
        <f>IF(ISNUMBER('Sanitation Data'!G45),'Sanitation Data'!G45,"-")</f>
        <v>47.547443389892578</v>
      </c>
      <c r="H47" s="36" t="str">
        <f>IF(ISNUMBER('Sanitation Data'!H45),IF('Sanitation Data'!H45=-999,"NA",IF('Sanitation Data'!H45&lt;1, "&lt;1", IF('Sanitation Data'!H45&gt;99, "&gt;99", 'Sanitation Data'!H45))),"-")</f>
        <v>-</v>
      </c>
      <c r="I47" s="36" t="str">
        <f>IF(ISNUMBER('Sanitation Data'!I45),IF('Sanitation Data'!I45=-999,"NA",IF('Sanitation Data'!I45&lt;1, "&lt;1", IF('Sanitation Data'!I45&gt;99, "&gt;99", 'Sanitation Data'!I45))),"-")</f>
        <v>-</v>
      </c>
      <c r="J47" s="36" t="str">
        <f>IF(ISNUMBER('Sanitation Data'!J45),IF('Sanitation Data'!J45=-999,"NA",IF('Sanitation Data'!J45&lt;1, "&lt;1", IF('Sanitation Data'!J45&gt;99, "&gt;99", 'Sanitation Data'!J45))),"-")</f>
        <v>-</v>
      </c>
      <c r="K47" s="36" t="str">
        <f>IF(ISNUMBER('Sanitation Data'!K45),IF('Sanitation Data'!K45=-999,"NA",IF('Sanitation Data'!K45&lt;1, "&lt;1", IF('Sanitation Data'!K45&gt;99, "&gt;99", 'Sanitation Data'!K45))),"-")</f>
        <v>-</v>
      </c>
      <c r="L47" s="36" t="str">
        <f>IF(ISNUMBER('Sanitation Data'!L45),IF('Sanitation Data'!L45=-999,"NA",IF('Sanitation Data'!L45&lt;1, "&lt;1", IF('Sanitation Data'!L45&gt;99, "&gt;99", 'Sanitation Data'!L45))),"-")</f>
        <v>-</v>
      </c>
      <c r="M47" s="36" t="str">
        <f>IF(ISNUMBER('Sanitation Data'!M45),IF('Sanitation Data'!M45=-999,"NA",IF('Sanitation Data'!M45&lt;1, "&lt;1", IF('Sanitation Data'!M45&gt;99, "&gt;99", 'Sanitation Data'!M45))),"-")</f>
        <v>-</v>
      </c>
      <c r="N47" s="36" t="str">
        <f>IF(ISNUMBER('Sanitation Data'!N45),IF('Sanitation Data'!N45=-999,"NA",IF('Sanitation Data'!N45&lt;1, "&lt;1", IF('Sanitation Data'!N45&gt;99, "&gt;99", 'Sanitation Data'!N45))),"-")</f>
        <v>-</v>
      </c>
      <c r="O47" s="36" t="str">
        <f>IF(ISNUMBER('Sanitation Data'!O45),IF('Sanitation Data'!O45=-999,"NA",IF('Sanitation Data'!O45&lt;1, "&lt;1", IF('Sanitation Data'!O45&gt;99, "&gt;99", 'Sanitation Data'!O45))),"-")</f>
        <v>-</v>
      </c>
      <c r="P47" s="36" t="str">
        <f>IF(ISNUMBER('Sanitation Data'!P45),IF('Sanitation Data'!P45=-999,"NA",IF('Sanitation Data'!P45&lt;1, "&lt;1", IF('Sanitation Data'!P45&gt;99, "&gt;99", 'Sanitation Data'!P45))),"-")</f>
        <v>-</v>
      </c>
      <c r="Q47" s="36" t="str">
        <f>IF(ISNUMBER('Sanitation Data'!Q45),IF('Sanitation Data'!Q45=-999,"NA",IF('Sanitation Data'!Q45&lt;1, "&lt;1", IF('Sanitation Data'!Q45&gt;99, "&gt;99", 'Sanitation Data'!Q45))),"-")</f>
        <v>-</v>
      </c>
      <c r="R47" s="36" t="str">
        <f>IF(ISNUMBER('Sanitation Data'!R45),IF('Sanitation Data'!R45=-999,"NA",IF('Sanitation Data'!R45&lt;1, "&lt;1", IF('Sanitation Data'!R45&gt;99, "&gt;99", 'Sanitation Data'!R45))),"-")</f>
        <v>-</v>
      </c>
      <c r="S47" s="36" t="str">
        <f>IF(ISNUMBER('Sanitation Data'!S45),IF('Sanitation Data'!S45=-999,"NA",IF('Sanitation Data'!S45&lt;1, "&lt;1", IF('Sanitation Data'!S45&gt;99, "&gt;99", 'Sanitation Data'!S45))),"-")</f>
        <v>-</v>
      </c>
      <c r="T47" s="36" t="str">
        <f>IF(ISNUMBER('Sanitation Data'!T45),IF('Sanitation Data'!T45=-999,"NA",IF('Sanitation Data'!T45&lt;1, "&lt;1", IF('Sanitation Data'!T45&gt;99, "&gt;99", 'Sanitation Data'!T45))),"-")</f>
        <v>-</v>
      </c>
      <c r="U47" s="36" t="str">
        <f>IF(ISNUMBER('Sanitation Data'!U45),IF('Sanitation Data'!U45=-999,"NA",IF('Sanitation Data'!U45&lt;1, "&lt;1", IF('Sanitation Data'!U45&gt;99, "&gt;99", 'Sanitation Data'!U45))),"-")</f>
        <v>-</v>
      </c>
      <c r="V47" s="36" t="str">
        <f>IF(ISNUMBER('Sanitation Data'!V45),IF('Sanitation Data'!V45=-999,"NA",IF('Sanitation Data'!V45&lt;1, "&lt;1", IF('Sanitation Data'!V45&gt;99, "&gt;99", 'Sanitation Data'!V45))),"-")</f>
        <v>-</v>
      </c>
      <c r="W47" s="36" t="str">
        <f>IF(ISNUMBER('Sanitation Data'!W45),IF('Sanitation Data'!W45=-999,"NA",IF('Sanitation Data'!W45&lt;1, "&lt;1", IF('Sanitation Data'!W45&gt;99, "&gt;99", 'Sanitation Data'!W45))),"-")</f>
        <v>-</v>
      </c>
      <c r="X47" s="36" t="str">
        <f>IF(ISNUMBER('Sanitation Data'!X45),IF('Sanitation Data'!X45=-999,"NA",IF('Sanitation Data'!X45&lt;1, "&lt;1", IF('Sanitation Data'!X45&gt;99, "&gt;99", 'Sanitation Data'!X45))),"-")</f>
        <v>-</v>
      </c>
      <c r="Y47" s="36" t="str">
        <f>IF(ISNUMBER('Sanitation Data'!Y45),IF('Sanitation Data'!Y45=-999,"NA",IF('Sanitation Data'!Y45&lt;1, "&lt;1", IF('Sanitation Data'!Y45&gt;99, "&gt;99", 'Sanitation Data'!Y45))),"-")</f>
        <v>&lt;1</v>
      </c>
      <c r="Z47" s="5"/>
    </row>
    <row r="48" spans="1:26" s="2" customFormat="1" ht="12" hidden="1" customHeight="1" x14ac:dyDescent="0.2">
      <c r="A48" s="37" t="str">
        <f>'Sanitation Data'!A46</f>
        <v>Eastern and South-Eastern Asia</v>
      </c>
      <c r="B48" s="5">
        <f>IF(ISNUMBER('Sanitation Data'!B46),'Sanitation Data'!B46,"-")</f>
        <v>2004</v>
      </c>
      <c r="C48" s="50">
        <f>IF(ISNUMBER('Sanitation Data'!C46),'Sanitation Data'!C46,"-")</f>
        <v>522304.83799999999</v>
      </c>
      <c r="D48" s="8">
        <f>IF(ISNUMBER('Sanitation Data'!D46),'Sanitation Data'!D46,"-")</f>
        <v>44.735252380371094</v>
      </c>
      <c r="E48" s="8">
        <f>IF(ISNUMBER('Sanitation Data'!E46),'Sanitation Data'!E46,"-")</f>
        <v>16.164844512939453</v>
      </c>
      <c r="F48" s="8">
        <f>IF(ISNUMBER('Sanitation Data'!F46),'Sanitation Data'!F46,"-")</f>
        <v>37.501026153564453</v>
      </c>
      <c r="G48" s="8">
        <f>IF(ISNUMBER('Sanitation Data'!G46),'Sanitation Data'!G46,"-")</f>
        <v>46.334129333496094</v>
      </c>
      <c r="H48" s="36" t="str">
        <f>IF(ISNUMBER('Sanitation Data'!H46),IF('Sanitation Data'!H46=-999,"NA",IF('Sanitation Data'!H46&lt;1, "&lt;1", IF('Sanitation Data'!H46&gt;99, "&gt;99", 'Sanitation Data'!H46))),"-")</f>
        <v>-</v>
      </c>
      <c r="I48" s="36" t="str">
        <f>IF(ISNUMBER('Sanitation Data'!I46),IF('Sanitation Data'!I46=-999,"NA",IF('Sanitation Data'!I46&lt;1, "&lt;1", IF('Sanitation Data'!I46&gt;99, "&gt;99", 'Sanitation Data'!I46))),"-")</f>
        <v>-</v>
      </c>
      <c r="J48" s="36" t="str">
        <f>IF(ISNUMBER('Sanitation Data'!J46),IF('Sanitation Data'!J46=-999,"NA",IF('Sanitation Data'!J46&lt;1, "&lt;1", IF('Sanitation Data'!J46&gt;99, "&gt;99", 'Sanitation Data'!J46))),"-")</f>
        <v>-</v>
      </c>
      <c r="K48" s="36" t="str">
        <f>IF(ISNUMBER('Sanitation Data'!K46),IF('Sanitation Data'!K46=-999,"NA",IF('Sanitation Data'!K46&lt;1, "&lt;1", IF('Sanitation Data'!K46&gt;99, "&gt;99", 'Sanitation Data'!K46))),"-")</f>
        <v>-</v>
      </c>
      <c r="L48" s="36" t="str">
        <f>IF(ISNUMBER('Sanitation Data'!L46),IF('Sanitation Data'!L46=-999,"NA",IF('Sanitation Data'!L46&lt;1, "&lt;1", IF('Sanitation Data'!L46&gt;99, "&gt;99", 'Sanitation Data'!L46))),"-")</f>
        <v>-</v>
      </c>
      <c r="M48" s="36" t="str">
        <f>IF(ISNUMBER('Sanitation Data'!M46),IF('Sanitation Data'!M46=-999,"NA",IF('Sanitation Data'!M46&lt;1, "&lt;1", IF('Sanitation Data'!M46&gt;99, "&gt;99", 'Sanitation Data'!M46))),"-")</f>
        <v>-</v>
      </c>
      <c r="N48" s="36" t="str">
        <f>IF(ISNUMBER('Sanitation Data'!N46),IF('Sanitation Data'!N46=-999,"NA",IF('Sanitation Data'!N46&lt;1, "&lt;1", IF('Sanitation Data'!N46&gt;99, "&gt;99", 'Sanitation Data'!N46))),"-")</f>
        <v>-</v>
      </c>
      <c r="O48" s="36" t="str">
        <f>IF(ISNUMBER('Sanitation Data'!O46),IF('Sanitation Data'!O46=-999,"NA",IF('Sanitation Data'!O46&lt;1, "&lt;1", IF('Sanitation Data'!O46&gt;99, "&gt;99", 'Sanitation Data'!O46))),"-")</f>
        <v>-</v>
      </c>
      <c r="P48" s="36" t="str">
        <f>IF(ISNUMBER('Sanitation Data'!P46),IF('Sanitation Data'!P46=-999,"NA",IF('Sanitation Data'!P46&lt;1, "&lt;1", IF('Sanitation Data'!P46&gt;99, "&gt;99", 'Sanitation Data'!P46))),"-")</f>
        <v>-</v>
      </c>
      <c r="Q48" s="36" t="str">
        <f>IF(ISNUMBER('Sanitation Data'!Q46),IF('Sanitation Data'!Q46=-999,"NA",IF('Sanitation Data'!Q46&lt;1, "&lt;1", IF('Sanitation Data'!Q46&gt;99, "&gt;99", 'Sanitation Data'!Q46))),"-")</f>
        <v>-</v>
      </c>
      <c r="R48" s="36" t="str">
        <f>IF(ISNUMBER('Sanitation Data'!R46),IF('Sanitation Data'!R46=-999,"NA",IF('Sanitation Data'!R46&lt;1, "&lt;1", IF('Sanitation Data'!R46&gt;99, "&gt;99", 'Sanitation Data'!R46))),"-")</f>
        <v>-</v>
      </c>
      <c r="S48" s="36" t="str">
        <f>IF(ISNUMBER('Sanitation Data'!S46),IF('Sanitation Data'!S46=-999,"NA",IF('Sanitation Data'!S46&lt;1, "&lt;1", IF('Sanitation Data'!S46&gt;99, "&gt;99", 'Sanitation Data'!S46))),"-")</f>
        <v>-</v>
      </c>
      <c r="T48" s="36" t="str">
        <f>IF(ISNUMBER('Sanitation Data'!T46),IF('Sanitation Data'!T46=-999,"NA",IF('Sanitation Data'!T46&lt;1, "&lt;1", IF('Sanitation Data'!T46&gt;99, "&gt;99", 'Sanitation Data'!T46))),"-")</f>
        <v>-</v>
      </c>
      <c r="U48" s="36" t="str">
        <f>IF(ISNUMBER('Sanitation Data'!U46),IF('Sanitation Data'!U46=-999,"NA",IF('Sanitation Data'!U46&lt;1, "&lt;1", IF('Sanitation Data'!U46&gt;99, "&gt;99", 'Sanitation Data'!U46))),"-")</f>
        <v>-</v>
      </c>
      <c r="V48" s="36" t="str">
        <f>IF(ISNUMBER('Sanitation Data'!V46),IF('Sanitation Data'!V46=-999,"NA",IF('Sanitation Data'!V46&lt;1, "&lt;1", IF('Sanitation Data'!V46&gt;99, "&gt;99", 'Sanitation Data'!V46))),"-")</f>
        <v>-</v>
      </c>
      <c r="W48" s="36" t="str">
        <f>IF(ISNUMBER('Sanitation Data'!W46),IF('Sanitation Data'!W46=-999,"NA",IF('Sanitation Data'!W46&lt;1, "&lt;1", IF('Sanitation Data'!W46&gt;99, "&gt;99", 'Sanitation Data'!W46))),"-")</f>
        <v>-</v>
      </c>
      <c r="X48" s="36" t="str">
        <f>IF(ISNUMBER('Sanitation Data'!X46),IF('Sanitation Data'!X46=-999,"NA",IF('Sanitation Data'!X46&lt;1, "&lt;1", IF('Sanitation Data'!X46&gt;99, "&gt;99", 'Sanitation Data'!X46))),"-")</f>
        <v>-</v>
      </c>
      <c r="Y48" s="36" t="str">
        <f>IF(ISNUMBER('Sanitation Data'!Y46),IF('Sanitation Data'!Y46=-999,"NA",IF('Sanitation Data'!Y46&lt;1, "&lt;1", IF('Sanitation Data'!Y46&gt;99, "&gt;99", 'Sanitation Data'!Y46))),"-")</f>
        <v>&lt;1</v>
      </c>
      <c r="Z48" s="5"/>
    </row>
    <row r="49" spans="1:26" s="2" customFormat="1" ht="12" hidden="1" customHeight="1" x14ac:dyDescent="0.2">
      <c r="A49" s="37" t="str">
        <f>'Sanitation Data'!A47</f>
        <v>Eastern and South-Eastern Asia</v>
      </c>
      <c r="B49" s="5">
        <f>IF(ISNUMBER('Sanitation Data'!B47),'Sanitation Data'!B47,"-")</f>
        <v>2005</v>
      </c>
      <c r="C49" s="50">
        <f>IF(ISNUMBER('Sanitation Data'!C47),'Sanitation Data'!C47,"-")</f>
        <v>513754.76199999999</v>
      </c>
      <c r="D49" s="8">
        <f>IF(ISNUMBER('Sanitation Data'!D47),'Sanitation Data'!D47,"-")</f>
        <v>45.897495269775391</v>
      </c>
      <c r="E49" s="8">
        <f>IF(ISNUMBER('Sanitation Data'!E47),'Sanitation Data'!E47,"-")</f>
        <v>16.098461151123047</v>
      </c>
      <c r="F49" s="8">
        <f>IF(ISNUMBER('Sanitation Data'!F47),'Sanitation Data'!F47,"-")</f>
        <v>37.533988952636719</v>
      </c>
      <c r="G49" s="8">
        <f>IF(ISNUMBER('Sanitation Data'!G47),'Sanitation Data'!G47,"-")</f>
        <v>46.3675537109375</v>
      </c>
      <c r="H49" s="36" t="str">
        <f>IF(ISNUMBER('Sanitation Data'!H47),IF('Sanitation Data'!H47=-999,"NA",IF('Sanitation Data'!H47&lt;1, "&lt;1", IF('Sanitation Data'!H47&gt;99, "&gt;99", 'Sanitation Data'!H47))),"-")</f>
        <v>-</v>
      </c>
      <c r="I49" s="36" t="str">
        <f>IF(ISNUMBER('Sanitation Data'!I47),IF('Sanitation Data'!I47=-999,"NA",IF('Sanitation Data'!I47&lt;1, "&lt;1", IF('Sanitation Data'!I47&gt;99, "&gt;99", 'Sanitation Data'!I47))),"-")</f>
        <v>-</v>
      </c>
      <c r="J49" s="36">
        <f>IF(ISNUMBER('Sanitation Data'!J47),IF('Sanitation Data'!J47=-999,"NA",IF('Sanitation Data'!J47&lt;1, "&lt;1", IF('Sanitation Data'!J47&gt;99, "&gt;99", 'Sanitation Data'!J47))),"-")</f>
        <v>39.698867797851563</v>
      </c>
      <c r="K49" s="36" t="str">
        <f>IF(ISNUMBER('Sanitation Data'!K47),IF('Sanitation Data'!K47=-999,"NA",IF('Sanitation Data'!K47&lt;1, "&lt;1", IF('Sanitation Data'!K47&gt;99, "&gt;99", 'Sanitation Data'!K47))),"-")</f>
        <v>-</v>
      </c>
      <c r="L49" s="36" t="str">
        <f>IF(ISNUMBER('Sanitation Data'!L47),IF('Sanitation Data'!L47=-999,"NA",IF('Sanitation Data'!L47&lt;1, "&lt;1", IF('Sanitation Data'!L47&gt;99, "&gt;99", 'Sanitation Data'!L47))),"-")</f>
        <v>-</v>
      </c>
      <c r="M49" s="36" t="str">
        <f>IF(ISNUMBER('Sanitation Data'!M47),IF('Sanitation Data'!M47=-999,"NA",IF('Sanitation Data'!M47&lt;1, "&lt;1", IF('Sanitation Data'!M47&gt;99, "&gt;99", 'Sanitation Data'!M47))),"-")</f>
        <v>-</v>
      </c>
      <c r="N49" s="36" t="str">
        <f>IF(ISNUMBER('Sanitation Data'!N47),IF('Sanitation Data'!N47=-999,"NA",IF('Sanitation Data'!N47&lt;1, "&lt;1", IF('Sanitation Data'!N47&gt;99, "&gt;99", 'Sanitation Data'!N47))),"-")</f>
        <v>-</v>
      </c>
      <c r="O49" s="36" t="str">
        <f>IF(ISNUMBER('Sanitation Data'!O47),IF('Sanitation Data'!O47=-999,"NA",IF('Sanitation Data'!O47&lt;1, "&lt;1", IF('Sanitation Data'!O47&gt;99, "&gt;99", 'Sanitation Data'!O47))),"-")</f>
        <v>-</v>
      </c>
      <c r="P49" s="36" t="str">
        <f>IF(ISNUMBER('Sanitation Data'!P47),IF('Sanitation Data'!P47=-999,"NA",IF('Sanitation Data'!P47&lt;1, "&lt;1", IF('Sanitation Data'!P47&gt;99, "&gt;99", 'Sanitation Data'!P47))),"-")</f>
        <v>-</v>
      </c>
      <c r="Q49" s="36" t="str">
        <f>IF(ISNUMBER('Sanitation Data'!Q47),IF('Sanitation Data'!Q47=-999,"NA",IF('Sanitation Data'!Q47&lt;1, "&lt;1", IF('Sanitation Data'!Q47&gt;99, "&gt;99", 'Sanitation Data'!Q47))),"-")</f>
        <v>-</v>
      </c>
      <c r="R49" s="36" t="str">
        <f>IF(ISNUMBER('Sanitation Data'!R47),IF('Sanitation Data'!R47=-999,"NA",IF('Sanitation Data'!R47&lt;1, "&lt;1", IF('Sanitation Data'!R47&gt;99, "&gt;99", 'Sanitation Data'!R47))),"-")</f>
        <v>-</v>
      </c>
      <c r="S49" s="36" t="str">
        <f>IF(ISNUMBER('Sanitation Data'!S47),IF('Sanitation Data'!S47=-999,"NA",IF('Sanitation Data'!S47&lt;1, "&lt;1", IF('Sanitation Data'!S47&gt;99, "&gt;99", 'Sanitation Data'!S47))),"-")</f>
        <v>-</v>
      </c>
      <c r="T49" s="36" t="str">
        <f>IF(ISNUMBER('Sanitation Data'!T47),IF('Sanitation Data'!T47=-999,"NA",IF('Sanitation Data'!T47&lt;1, "&lt;1", IF('Sanitation Data'!T47&gt;99, "&gt;99", 'Sanitation Data'!T47))),"-")</f>
        <v>-</v>
      </c>
      <c r="U49" s="36" t="str">
        <f>IF(ISNUMBER('Sanitation Data'!U47),IF('Sanitation Data'!U47=-999,"NA",IF('Sanitation Data'!U47&lt;1, "&lt;1", IF('Sanitation Data'!U47&gt;99, "&gt;99", 'Sanitation Data'!U47))),"-")</f>
        <v>-</v>
      </c>
      <c r="V49" s="36" t="str">
        <f>IF(ISNUMBER('Sanitation Data'!V47),IF('Sanitation Data'!V47=-999,"NA",IF('Sanitation Data'!V47&lt;1, "&lt;1", IF('Sanitation Data'!V47&gt;99, "&gt;99", 'Sanitation Data'!V47))),"-")</f>
        <v>-</v>
      </c>
      <c r="W49" s="36" t="str">
        <f>IF(ISNUMBER('Sanitation Data'!W47),IF('Sanitation Data'!W47=-999,"NA",IF('Sanitation Data'!W47&lt;1, "&lt;1", IF('Sanitation Data'!W47&gt;99, "&gt;99", 'Sanitation Data'!W47))),"-")</f>
        <v>-</v>
      </c>
      <c r="X49" s="36" t="str">
        <f>IF(ISNUMBER('Sanitation Data'!X47),IF('Sanitation Data'!X47=-999,"NA",IF('Sanitation Data'!X47&lt;1, "&lt;1", IF('Sanitation Data'!X47&gt;99, "&gt;99", 'Sanitation Data'!X47))),"-")</f>
        <v>-</v>
      </c>
      <c r="Y49" s="36" t="str">
        <f>IF(ISNUMBER('Sanitation Data'!Y47),IF('Sanitation Data'!Y47=-999,"NA",IF('Sanitation Data'!Y47&lt;1, "&lt;1", IF('Sanitation Data'!Y47&gt;99, "&gt;99", 'Sanitation Data'!Y47))),"-")</f>
        <v>&lt;1</v>
      </c>
      <c r="Z49" s="5"/>
    </row>
    <row r="50" spans="1:26" s="2" customFormat="1" ht="12" hidden="1" customHeight="1" x14ac:dyDescent="0.2">
      <c r="A50" s="37" t="str">
        <f>'Sanitation Data'!A48</f>
        <v>Eastern and South-Eastern Asia</v>
      </c>
      <c r="B50" s="5">
        <f>IF(ISNUMBER('Sanitation Data'!B48),'Sanitation Data'!B48,"-")</f>
        <v>2006</v>
      </c>
      <c r="C50" s="50">
        <f>IF(ISNUMBER('Sanitation Data'!C48),'Sanitation Data'!C48,"-")</f>
        <v>503636.01799999998</v>
      </c>
      <c r="D50" s="8">
        <f>IF(ISNUMBER('Sanitation Data'!D48),'Sanitation Data'!D48,"-")</f>
        <v>47.021991729736328</v>
      </c>
      <c r="E50" s="8">
        <f>IF(ISNUMBER('Sanitation Data'!E48),'Sanitation Data'!E48,"-")</f>
        <v>16.209461212158203</v>
      </c>
      <c r="F50" s="8">
        <f>IF(ISNUMBER('Sanitation Data'!F48),'Sanitation Data'!F48,"-")</f>
        <v>38.025993347167969</v>
      </c>
      <c r="G50" s="8">
        <f>IF(ISNUMBER('Sanitation Data'!G48),'Sanitation Data'!G48,"-")</f>
        <v>45.764545440673828</v>
      </c>
      <c r="H50" s="36" t="str">
        <f>IF(ISNUMBER('Sanitation Data'!H48),IF('Sanitation Data'!H48=-999,"NA",IF('Sanitation Data'!H48&lt;1, "&lt;1", IF('Sanitation Data'!H48&gt;99, "&gt;99", 'Sanitation Data'!H48))),"-")</f>
        <v>-</v>
      </c>
      <c r="I50" s="36" t="str">
        <f>IF(ISNUMBER('Sanitation Data'!I48),IF('Sanitation Data'!I48=-999,"NA",IF('Sanitation Data'!I48&lt;1, "&lt;1", IF('Sanitation Data'!I48&gt;99, "&gt;99", 'Sanitation Data'!I48))),"-")</f>
        <v>-</v>
      </c>
      <c r="J50" s="36">
        <f>IF(ISNUMBER('Sanitation Data'!J48),IF('Sanitation Data'!J48=-999,"NA",IF('Sanitation Data'!J48&lt;1, "&lt;1", IF('Sanitation Data'!J48&gt;99, "&gt;99", 'Sanitation Data'!J48))),"-")</f>
        <v>39.612991333007813</v>
      </c>
      <c r="K50" s="36" t="str">
        <f>IF(ISNUMBER('Sanitation Data'!K48),IF('Sanitation Data'!K48=-999,"NA",IF('Sanitation Data'!K48&lt;1, "&lt;1", IF('Sanitation Data'!K48&gt;99, "&gt;99", 'Sanitation Data'!K48))),"-")</f>
        <v>-</v>
      </c>
      <c r="L50" s="36" t="str">
        <f>IF(ISNUMBER('Sanitation Data'!L48),IF('Sanitation Data'!L48=-999,"NA",IF('Sanitation Data'!L48&lt;1, "&lt;1", IF('Sanitation Data'!L48&gt;99, "&gt;99", 'Sanitation Data'!L48))),"-")</f>
        <v>-</v>
      </c>
      <c r="M50" s="36" t="str">
        <f>IF(ISNUMBER('Sanitation Data'!M48),IF('Sanitation Data'!M48=-999,"NA",IF('Sanitation Data'!M48&lt;1, "&lt;1", IF('Sanitation Data'!M48&gt;99, "&gt;99", 'Sanitation Data'!M48))),"-")</f>
        <v>-</v>
      </c>
      <c r="N50" s="36" t="str">
        <f>IF(ISNUMBER('Sanitation Data'!N48),IF('Sanitation Data'!N48=-999,"NA",IF('Sanitation Data'!N48&lt;1, "&lt;1", IF('Sanitation Data'!N48&gt;99, "&gt;99", 'Sanitation Data'!N48))),"-")</f>
        <v>-</v>
      </c>
      <c r="O50" s="36" t="str">
        <f>IF(ISNUMBER('Sanitation Data'!O48),IF('Sanitation Data'!O48=-999,"NA",IF('Sanitation Data'!O48&lt;1, "&lt;1", IF('Sanitation Data'!O48&gt;99, "&gt;99", 'Sanitation Data'!O48))),"-")</f>
        <v>-</v>
      </c>
      <c r="P50" s="36" t="str">
        <f>IF(ISNUMBER('Sanitation Data'!P48),IF('Sanitation Data'!P48=-999,"NA",IF('Sanitation Data'!P48&lt;1, "&lt;1", IF('Sanitation Data'!P48&gt;99, "&gt;99", 'Sanitation Data'!P48))),"-")</f>
        <v>-</v>
      </c>
      <c r="Q50" s="36" t="str">
        <f>IF(ISNUMBER('Sanitation Data'!Q48),IF('Sanitation Data'!Q48=-999,"NA",IF('Sanitation Data'!Q48&lt;1, "&lt;1", IF('Sanitation Data'!Q48&gt;99, "&gt;99", 'Sanitation Data'!Q48))),"-")</f>
        <v>-</v>
      </c>
      <c r="R50" s="36" t="str">
        <f>IF(ISNUMBER('Sanitation Data'!R48),IF('Sanitation Data'!R48=-999,"NA",IF('Sanitation Data'!R48&lt;1, "&lt;1", IF('Sanitation Data'!R48&gt;99, "&gt;99", 'Sanitation Data'!R48))),"-")</f>
        <v>-</v>
      </c>
      <c r="S50" s="36" t="str">
        <f>IF(ISNUMBER('Sanitation Data'!S48),IF('Sanitation Data'!S48=-999,"NA",IF('Sanitation Data'!S48&lt;1, "&lt;1", IF('Sanitation Data'!S48&gt;99, "&gt;99", 'Sanitation Data'!S48))),"-")</f>
        <v>-</v>
      </c>
      <c r="T50" s="36" t="str">
        <f>IF(ISNUMBER('Sanitation Data'!T48),IF('Sanitation Data'!T48=-999,"NA",IF('Sanitation Data'!T48&lt;1, "&lt;1", IF('Sanitation Data'!T48&gt;99, "&gt;99", 'Sanitation Data'!T48))),"-")</f>
        <v>-</v>
      </c>
      <c r="U50" s="36" t="str">
        <f>IF(ISNUMBER('Sanitation Data'!U48),IF('Sanitation Data'!U48=-999,"NA",IF('Sanitation Data'!U48&lt;1, "&lt;1", IF('Sanitation Data'!U48&gt;99, "&gt;99", 'Sanitation Data'!U48))),"-")</f>
        <v>-</v>
      </c>
      <c r="V50" s="36" t="str">
        <f>IF(ISNUMBER('Sanitation Data'!V48),IF('Sanitation Data'!V48=-999,"NA",IF('Sanitation Data'!V48&lt;1, "&lt;1", IF('Sanitation Data'!V48&gt;99, "&gt;99", 'Sanitation Data'!V48))),"-")</f>
        <v>-</v>
      </c>
      <c r="W50" s="36" t="str">
        <f>IF(ISNUMBER('Sanitation Data'!W48),IF('Sanitation Data'!W48=-999,"NA",IF('Sanitation Data'!W48&lt;1, "&lt;1", IF('Sanitation Data'!W48&gt;99, "&gt;99", 'Sanitation Data'!W48))),"-")</f>
        <v>-</v>
      </c>
      <c r="X50" s="36" t="str">
        <f>IF(ISNUMBER('Sanitation Data'!X48),IF('Sanitation Data'!X48=-999,"NA",IF('Sanitation Data'!X48&lt;1, "&lt;1", IF('Sanitation Data'!X48&gt;99, "&gt;99", 'Sanitation Data'!X48))),"-")</f>
        <v>-</v>
      </c>
      <c r="Y50" s="36" t="str">
        <f>IF(ISNUMBER('Sanitation Data'!Y48),IF('Sanitation Data'!Y48=-999,"NA",IF('Sanitation Data'!Y48&lt;1, "&lt;1", IF('Sanitation Data'!Y48&gt;99, "&gt;99", 'Sanitation Data'!Y48))),"-")</f>
        <v>&lt;1</v>
      </c>
      <c r="Z50" s="5"/>
    </row>
    <row r="51" spans="1:26" s="2" customFormat="1" ht="12" hidden="1" customHeight="1" x14ac:dyDescent="0.2">
      <c r="A51" s="37" t="str">
        <f>'Sanitation Data'!A49</f>
        <v>Eastern and South-Eastern Asia</v>
      </c>
      <c r="B51" s="5">
        <f>IF(ISNUMBER('Sanitation Data'!B49),'Sanitation Data'!B49,"-")</f>
        <v>2007</v>
      </c>
      <c r="C51" s="50">
        <f>IF(ISNUMBER('Sanitation Data'!C49),'Sanitation Data'!C49,"-")</f>
        <v>491128.96100000001</v>
      </c>
      <c r="D51" s="8">
        <f>IF(ISNUMBER('Sanitation Data'!D49),'Sanitation Data'!D49,"-")</f>
        <v>48.125373840332031</v>
      </c>
      <c r="E51" s="8">
        <f>IF(ISNUMBER('Sanitation Data'!E49),'Sanitation Data'!E49,"-")</f>
        <v>16.467851638793945</v>
      </c>
      <c r="F51" s="8">
        <f>IF(ISNUMBER('Sanitation Data'!F49),'Sanitation Data'!F49,"-")</f>
        <v>38.607353210449219</v>
      </c>
      <c r="G51" s="8">
        <f>IF(ISNUMBER('Sanitation Data'!G49),'Sanitation Data'!G49,"-")</f>
        <v>44.924793243408203</v>
      </c>
      <c r="H51" s="36" t="str">
        <f>IF(ISNUMBER('Sanitation Data'!H49),IF('Sanitation Data'!H49=-999,"NA",IF('Sanitation Data'!H49&lt;1, "&lt;1", IF('Sanitation Data'!H49&gt;99, "&gt;99", 'Sanitation Data'!H49))),"-")</f>
        <v>-</v>
      </c>
      <c r="I51" s="36" t="str">
        <f>IF(ISNUMBER('Sanitation Data'!I49),IF('Sanitation Data'!I49=-999,"NA",IF('Sanitation Data'!I49&lt;1, "&lt;1", IF('Sanitation Data'!I49&gt;99, "&gt;99", 'Sanitation Data'!I49))),"-")</f>
        <v>-</v>
      </c>
      <c r="J51" s="36">
        <f>IF(ISNUMBER('Sanitation Data'!J49),IF('Sanitation Data'!J49=-999,"NA",IF('Sanitation Data'!J49&lt;1, "&lt;1", IF('Sanitation Data'!J49&gt;99, "&gt;99", 'Sanitation Data'!J49))),"-")</f>
        <v>39.528907775878906</v>
      </c>
      <c r="K51" s="36" t="str">
        <f>IF(ISNUMBER('Sanitation Data'!K49),IF('Sanitation Data'!K49=-999,"NA",IF('Sanitation Data'!K49&lt;1, "&lt;1", IF('Sanitation Data'!K49&gt;99, "&gt;99", 'Sanitation Data'!K49))),"-")</f>
        <v>-</v>
      </c>
      <c r="L51" s="36" t="str">
        <f>IF(ISNUMBER('Sanitation Data'!L49),IF('Sanitation Data'!L49=-999,"NA",IF('Sanitation Data'!L49&lt;1, "&lt;1", IF('Sanitation Data'!L49&gt;99, "&gt;99", 'Sanitation Data'!L49))),"-")</f>
        <v>-</v>
      </c>
      <c r="M51" s="36" t="str">
        <f>IF(ISNUMBER('Sanitation Data'!M49),IF('Sanitation Data'!M49=-999,"NA",IF('Sanitation Data'!M49&lt;1, "&lt;1", IF('Sanitation Data'!M49&gt;99, "&gt;99", 'Sanitation Data'!M49))),"-")</f>
        <v>-</v>
      </c>
      <c r="N51" s="36" t="str">
        <f>IF(ISNUMBER('Sanitation Data'!N49),IF('Sanitation Data'!N49=-999,"NA",IF('Sanitation Data'!N49&lt;1, "&lt;1", IF('Sanitation Data'!N49&gt;99, "&gt;99", 'Sanitation Data'!N49))),"-")</f>
        <v>-</v>
      </c>
      <c r="O51" s="36" t="str">
        <f>IF(ISNUMBER('Sanitation Data'!O49),IF('Sanitation Data'!O49=-999,"NA",IF('Sanitation Data'!O49&lt;1, "&lt;1", IF('Sanitation Data'!O49&gt;99, "&gt;99", 'Sanitation Data'!O49))),"-")</f>
        <v>-</v>
      </c>
      <c r="P51" s="36" t="str">
        <f>IF(ISNUMBER('Sanitation Data'!P49),IF('Sanitation Data'!P49=-999,"NA",IF('Sanitation Data'!P49&lt;1, "&lt;1", IF('Sanitation Data'!P49&gt;99, "&gt;99", 'Sanitation Data'!P49))),"-")</f>
        <v>-</v>
      </c>
      <c r="Q51" s="36" t="str">
        <f>IF(ISNUMBER('Sanitation Data'!Q49),IF('Sanitation Data'!Q49=-999,"NA",IF('Sanitation Data'!Q49&lt;1, "&lt;1", IF('Sanitation Data'!Q49&gt;99, "&gt;99", 'Sanitation Data'!Q49))),"-")</f>
        <v>-</v>
      </c>
      <c r="R51" s="36" t="str">
        <f>IF(ISNUMBER('Sanitation Data'!R49),IF('Sanitation Data'!R49=-999,"NA",IF('Sanitation Data'!R49&lt;1, "&lt;1", IF('Sanitation Data'!R49&gt;99, "&gt;99", 'Sanitation Data'!R49))),"-")</f>
        <v>-</v>
      </c>
      <c r="S51" s="36" t="str">
        <f>IF(ISNUMBER('Sanitation Data'!S49),IF('Sanitation Data'!S49=-999,"NA",IF('Sanitation Data'!S49&lt;1, "&lt;1", IF('Sanitation Data'!S49&gt;99, "&gt;99", 'Sanitation Data'!S49))),"-")</f>
        <v>-</v>
      </c>
      <c r="T51" s="36" t="str">
        <f>IF(ISNUMBER('Sanitation Data'!T49),IF('Sanitation Data'!T49=-999,"NA",IF('Sanitation Data'!T49&lt;1, "&lt;1", IF('Sanitation Data'!T49&gt;99, "&gt;99", 'Sanitation Data'!T49))),"-")</f>
        <v>-</v>
      </c>
      <c r="U51" s="36" t="str">
        <f>IF(ISNUMBER('Sanitation Data'!U49),IF('Sanitation Data'!U49=-999,"NA",IF('Sanitation Data'!U49&lt;1, "&lt;1", IF('Sanitation Data'!U49&gt;99, "&gt;99", 'Sanitation Data'!U49))),"-")</f>
        <v>-</v>
      </c>
      <c r="V51" s="36" t="str">
        <f>IF(ISNUMBER('Sanitation Data'!V49),IF('Sanitation Data'!V49=-999,"NA",IF('Sanitation Data'!V49&lt;1, "&lt;1", IF('Sanitation Data'!V49&gt;99, "&gt;99", 'Sanitation Data'!V49))),"-")</f>
        <v>-</v>
      </c>
      <c r="W51" s="36" t="str">
        <f>IF(ISNUMBER('Sanitation Data'!W49),IF('Sanitation Data'!W49=-999,"NA",IF('Sanitation Data'!W49&lt;1, "&lt;1", IF('Sanitation Data'!W49&gt;99, "&gt;99", 'Sanitation Data'!W49))),"-")</f>
        <v>-</v>
      </c>
      <c r="X51" s="36" t="str">
        <f>IF(ISNUMBER('Sanitation Data'!X49),IF('Sanitation Data'!X49=-999,"NA",IF('Sanitation Data'!X49&lt;1, "&lt;1", IF('Sanitation Data'!X49&gt;99, "&gt;99", 'Sanitation Data'!X49))),"-")</f>
        <v>-</v>
      </c>
      <c r="Y51" s="36" t="str">
        <f>IF(ISNUMBER('Sanitation Data'!Y49),IF('Sanitation Data'!Y49=-999,"NA",IF('Sanitation Data'!Y49&lt;1, "&lt;1", IF('Sanitation Data'!Y49&gt;99, "&gt;99", 'Sanitation Data'!Y49))),"-")</f>
        <v>&lt;1</v>
      </c>
      <c r="Z51" s="5"/>
    </row>
    <row r="52" spans="1:26" s="2" customFormat="1" ht="12" hidden="1" customHeight="1" x14ac:dyDescent="0.2">
      <c r="A52" s="37" t="str">
        <f>'Sanitation Data'!A50</f>
        <v>Eastern and South-Eastern Asia</v>
      </c>
      <c r="B52" s="5">
        <f>IF(ISNUMBER('Sanitation Data'!B50),'Sanitation Data'!B50,"-")</f>
        <v>2008</v>
      </c>
      <c r="C52" s="50">
        <f>IF(ISNUMBER('Sanitation Data'!C50),'Sanitation Data'!C50,"-")</f>
        <v>479330.46100000001</v>
      </c>
      <c r="D52" s="8">
        <f>IF(ISNUMBER('Sanitation Data'!D50),'Sanitation Data'!D50,"-")</f>
        <v>49.206066131591797</v>
      </c>
      <c r="E52" s="8">
        <f>IF(ISNUMBER('Sanitation Data'!E50),'Sanitation Data'!E50,"-")</f>
        <v>16.737058639526367</v>
      </c>
      <c r="F52" s="8">
        <f>IF(ISNUMBER('Sanitation Data'!F50),'Sanitation Data'!F50,"-")</f>
        <v>39.134654998779297</v>
      </c>
      <c r="G52" s="8">
        <f>IF(ISNUMBER('Sanitation Data'!G50),'Sanitation Data'!G50,"-")</f>
        <v>44.128288269042969</v>
      </c>
      <c r="H52" s="36" t="str">
        <f>IF(ISNUMBER('Sanitation Data'!H50),IF('Sanitation Data'!H50=-999,"NA",IF('Sanitation Data'!H50&lt;1, "&lt;1", IF('Sanitation Data'!H50&gt;99, "&gt;99", 'Sanitation Data'!H50))),"-")</f>
        <v>-</v>
      </c>
      <c r="I52" s="36" t="str">
        <f>IF(ISNUMBER('Sanitation Data'!I50),IF('Sanitation Data'!I50=-999,"NA",IF('Sanitation Data'!I50&lt;1, "&lt;1", IF('Sanitation Data'!I50&gt;99, "&gt;99", 'Sanitation Data'!I50))),"-")</f>
        <v>-</v>
      </c>
      <c r="J52" s="36">
        <f>IF(ISNUMBER('Sanitation Data'!J50),IF('Sanitation Data'!J50=-999,"NA",IF('Sanitation Data'!J50&lt;1, "&lt;1", IF('Sanitation Data'!J50&gt;99, "&gt;99", 'Sanitation Data'!J50))),"-")</f>
        <v>39.456279754638672</v>
      </c>
      <c r="K52" s="36" t="str">
        <f>IF(ISNUMBER('Sanitation Data'!K50),IF('Sanitation Data'!K50=-999,"NA",IF('Sanitation Data'!K50&lt;1, "&lt;1", IF('Sanitation Data'!K50&gt;99, "&gt;99", 'Sanitation Data'!K50))),"-")</f>
        <v>-</v>
      </c>
      <c r="L52" s="36" t="str">
        <f>IF(ISNUMBER('Sanitation Data'!L50),IF('Sanitation Data'!L50=-999,"NA",IF('Sanitation Data'!L50&lt;1, "&lt;1", IF('Sanitation Data'!L50&gt;99, "&gt;99", 'Sanitation Data'!L50))),"-")</f>
        <v>-</v>
      </c>
      <c r="M52" s="36" t="str">
        <f>IF(ISNUMBER('Sanitation Data'!M50),IF('Sanitation Data'!M50=-999,"NA",IF('Sanitation Data'!M50&lt;1, "&lt;1", IF('Sanitation Data'!M50&gt;99, "&gt;99", 'Sanitation Data'!M50))),"-")</f>
        <v>-</v>
      </c>
      <c r="N52" s="36" t="str">
        <f>IF(ISNUMBER('Sanitation Data'!N50),IF('Sanitation Data'!N50=-999,"NA",IF('Sanitation Data'!N50&lt;1, "&lt;1", IF('Sanitation Data'!N50&gt;99, "&gt;99", 'Sanitation Data'!N50))),"-")</f>
        <v>-</v>
      </c>
      <c r="O52" s="36" t="str">
        <f>IF(ISNUMBER('Sanitation Data'!O50),IF('Sanitation Data'!O50=-999,"NA",IF('Sanitation Data'!O50&lt;1, "&lt;1", IF('Sanitation Data'!O50&gt;99, "&gt;99", 'Sanitation Data'!O50))),"-")</f>
        <v>-</v>
      </c>
      <c r="P52" s="36" t="str">
        <f>IF(ISNUMBER('Sanitation Data'!P50),IF('Sanitation Data'!P50=-999,"NA",IF('Sanitation Data'!P50&lt;1, "&lt;1", IF('Sanitation Data'!P50&gt;99, "&gt;99", 'Sanitation Data'!P50))),"-")</f>
        <v>-</v>
      </c>
      <c r="Q52" s="36" t="str">
        <f>IF(ISNUMBER('Sanitation Data'!Q50),IF('Sanitation Data'!Q50=-999,"NA",IF('Sanitation Data'!Q50&lt;1, "&lt;1", IF('Sanitation Data'!Q50&gt;99, "&gt;99", 'Sanitation Data'!Q50))),"-")</f>
        <v>-</v>
      </c>
      <c r="R52" s="36" t="str">
        <f>IF(ISNUMBER('Sanitation Data'!R50),IF('Sanitation Data'!R50=-999,"NA",IF('Sanitation Data'!R50&lt;1, "&lt;1", IF('Sanitation Data'!R50&gt;99, "&gt;99", 'Sanitation Data'!R50))),"-")</f>
        <v>-</v>
      </c>
      <c r="S52" s="36" t="str">
        <f>IF(ISNUMBER('Sanitation Data'!S50),IF('Sanitation Data'!S50=-999,"NA",IF('Sanitation Data'!S50&lt;1, "&lt;1", IF('Sanitation Data'!S50&gt;99, "&gt;99", 'Sanitation Data'!S50))),"-")</f>
        <v>-</v>
      </c>
      <c r="T52" s="36" t="str">
        <f>IF(ISNUMBER('Sanitation Data'!T50),IF('Sanitation Data'!T50=-999,"NA",IF('Sanitation Data'!T50&lt;1, "&lt;1", IF('Sanitation Data'!T50&gt;99, "&gt;99", 'Sanitation Data'!T50))),"-")</f>
        <v>-</v>
      </c>
      <c r="U52" s="36" t="str">
        <f>IF(ISNUMBER('Sanitation Data'!U50),IF('Sanitation Data'!U50=-999,"NA",IF('Sanitation Data'!U50&lt;1, "&lt;1", IF('Sanitation Data'!U50&gt;99, "&gt;99", 'Sanitation Data'!U50))),"-")</f>
        <v>-</v>
      </c>
      <c r="V52" s="36" t="str">
        <f>IF(ISNUMBER('Sanitation Data'!V50),IF('Sanitation Data'!V50=-999,"NA",IF('Sanitation Data'!V50&lt;1, "&lt;1", IF('Sanitation Data'!V50&gt;99, "&gt;99", 'Sanitation Data'!V50))),"-")</f>
        <v>-</v>
      </c>
      <c r="W52" s="36" t="str">
        <f>IF(ISNUMBER('Sanitation Data'!W50),IF('Sanitation Data'!W50=-999,"NA",IF('Sanitation Data'!W50&lt;1, "&lt;1", IF('Sanitation Data'!W50&gt;99, "&gt;99", 'Sanitation Data'!W50))),"-")</f>
        <v>-</v>
      </c>
      <c r="X52" s="36" t="str">
        <f>IF(ISNUMBER('Sanitation Data'!X50),IF('Sanitation Data'!X50=-999,"NA",IF('Sanitation Data'!X50&lt;1, "&lt;1", IF('Sanitation Data'!X50&gt;99, "&gt;99", 'Sanitation Data'!X50))),"-")</f>
        <v>-</v>
      </c>
      <c r="Y52" s="36" t="str">
        <f>IF(ISNUMBER('Sanitation Data'!Y50),IF('Sanitation Data'!Y50=-999,"NA",IF('Sanitation Data'!Y50&lt;1, "&lt;1", IF('Sanitation Data'!Y50&gt;99, "&gt;99", 'Sanitation Data'!Y50))),"-")</f>
        <v>&lt;1</v>
      </c>
      <c r="Z52" s="5"/>
    </row>
    <row r="53" spans="1:26" s="2" customFormat="1" ht="12" hidden="1" customHeight="1" x14ac:dyDescent="0.2">
      <c r="A53" s="37" t="str">
        <f>'Sanitation Data'!A51</f>
        <v>Eastern and South-Eastern Asia</v>
      </c>
      <c r="B53" s="5">
        <f>IF(ISNUMBER('Sanitation Data'!B51),'Sanitation Data'!B51,"-")</f>
        <v>2009</v>
      </c>
      <c r="C53" s="50">
        <f>IF(ISNUMBER('Sanitation Data'!C51),'Sanitation Data'!C51,"-")</f>
        <v>469529.283</v>
      </c>
      <c r="D53" s="8">
        <f>IF(ISNUMBER('Sanitation Data'!D51),'Sanitation Data'!D51,"-")</f>
        <v>50.260448455810547</v>
      </c>
      <c r="E53" s="8">
        <f>IF(ISNUMBER('Sanitation Data'!E51),'Sanitation Data'!E51,"-")</f>
        <v>16.976568222045898</v>
      </c>
      <c r="F53" s="8">
        <f>IF(ISNUMBER('Sanitation Data'!F51),'Sanitation Data'!F51,"-")</f>
        <v>39.537059783935547</v>
      </c>
      <c r="G53" s="8">
        <f>IF(ISNUMBER('Sanitation Data'!G51),'Sanitation Data'!G51,"-")</f>
        <v>43.486377716064453</v>
      </c>
      <c r="H53" s="36" t="str">
        <f>IF(ISNUMBER('Sanitation Data'!H51),IF('Sanitation Data'!H51=-999,"NA",IF('Sanitation Data'!H51&lt;1, "&lt;1", IF('Sanitation Data'!H51&gt;99, "&gt;99", 'Sanitation Data'!H51))),"-")</f>
        <v>-</v>
      </c>
      <c r="I53" s="36" t="str">
        <f>IF(ISNUMBER('Sanitation Data'!I51),IF('Sanitation Data'!I51=-999,"NA",IF('Sanitation Data'!I51&lt;1, "&lt;1", IF('Sanitation Data'!I51&gt;99, "&gt;99", 'Sanitation Data'!I51))),"-")</f>
        <v>-</v>
      </c>
      <c r="J53" s="36">
        <f>IF(ISNUMBER('Sanitation Data'!J51),IF('Sanitation Data'!J51=-999,"NA",IF('Sanitation Data'!J51&lt;1, "&lt;1", IF('Sanitation Data'!J51&gt;99, "&gt;99", 'Sanitation Data'!J51))),"-")</f>
        <v>39.405773162841797</v>
      </c>
      <c r="K53" s="36" t="str">
        <f>IF(ISNUMBER('Sanitation Data'!K51),IF('Sanitation Data'!K51=-999,"NA",IF('Sanitation Data'!K51&lt;1, "&lt;1", IF('Sanitation Data'!K51&gt;99, "&gt;99", 'Sanitation Data'!K51))),"-")</f>
        <v>-</v>
      </c>
      <c r="L53" s="36" t="str">
        <f>IF(ISNUMBER('Sanitation Data'!L51),IF('Sanitation Data'!L51=-999,"NA",IF('Sanitation Data'!L51&lt;1, "&lt;1", IF('Sanitation Data'!L51&gt;99, "&gt;99", 'Sanitation Data'!L51))),"-")</f>
        <v>-</v>
      </c>
      <c r="M53" s="36" t="str">
        <f>IF(ISNUMBER('Sanitation Data'!M51),IF('Sanitation Data'!M51=-999,"NA",IF('Sanitation Data'!M51&lt;1, "&lt;1", IF('Sanitation Data'!M51&gt;99, "&gt;99", 'Sanitation Data'!M51))),"-")</f>
        <v>-</v>
      </c>
      <c r="N53" s="36" t="str">
        <f>IF(ISNUMBER('Sanitation Data'!N51),IF('Sanitation Data'!N51=-999,"NA",IF('Sanitation Data'!N51&lt;1, "&lt;1", IF('Sanitation Data'!N51&gt;99, "&gt;99", 'Sanitation Data'!N51))),"-")</f>
        <v>-</v>
      </c>
      <c r="O53" s="36" t="str">
        <f>IF(ISNUMBER('Sanitation Data'!O51),IF('Sanitation Data'!O51=-999,"NA",IF('Sanitation Data'!O51&lt;1, "&lt;1", IF('Sanitation Data'!O51&gt;99, "&gt;99", 'Sanitation Data'!O51))),"-")</f>
        <v>-</v>
      </c>
      <c r="P53" s="36" t="str">
        <f>IF(ISNUMBER('Sanitation Data'!P51),IF('Sanitation Data'!P51=-999,"NA",IF('Sanitation Data'!P51&lt;1, "&lt;1", IF('Sanitation Data'!P51&gt;99, "&gt;99", 'Sanitation Data'!P51))),"-")</f>
        <v>-</v>
      </c>
      <c r="Q53" s="36" t="str">
        <f>IF(ISNUMBER('Sanitation Data'!Q51),IF('Sanitation Data'!Q51=-999,"NA",IF('Sanitation Data'!Q51&lt;1, "&lt;1", IF('Sanitation Data'!Q51&gt;99, "&gt;99", 'Sanitation Data'!Q51))),"-")</f>
        <v>-</v>
      </c>
      <c r="R53" s="36" t="str">
        <f>IF(ISNUMBER('Sanitation Data'!R51),IF('Sanitation Data'!R51=-999,"NA",IF('Sanitation Data'!R51&lt;1, "&lt;1", IF('Sanitation Data'!R51&gt;99, "&gt;99", 'Sanitation Data'!R51))),"-")</f>
        <v>-</v>
      </c>
      <c r="S53" s="36" t="str">
        <f>IF(ISNUMBER('Sanitation Data'!S51),IF('Sanitation Data'!S51=-999,"NA",IF('Sanitation Data'!S51&lt;1, "&lt;1", IF('Sanitation Data'!S51&gt;99, "&gt;99", 'Sanitation Data'!S51))),"-")</f>
        <v>-</v>
      </c>
      <c r="T53" s="36" t="str">
        <f>IF(ISNUMBER('Sanitation Data'!T51),IF('Sanitation Data'!T51=-999,"NA",IF('Sanitation Data'!T51&lt;1, "&lt;1", IF('Sanitation Data'!T51&gt;99, "&gt;99", 'Sanitation Data'!T51))),"-")</f>
        <v>-</v>
      </c>
      <c r="U53" s="36" t="str">
        <f>IF(ISNUMBER('Sanitation Data'!U51),IF('Sanitation Data'!U51=-999,"NA",IF('Sanitation Data'!U51&lt;1, "&lt;1", IF('Sanitation Data'!U51&gt;99, "&gt;99", 'Sanitation Data'!U51))),"-")</f>
        <v>-</v>
      </c>
      <c r="V53" s="36" t="str">
        <f>IF(ISNUMBER('Sanitation Data'!V51),IF('Sanitation Data'!V51=-999,"NA",IF('Sanitation Data'!V51&lt;1, "&lt;1", IF('Sanitation Data'!V51&gt;99, "&gt;99", 'Sanitation Data'!V51))),"-")</f>
        <v>-</v>
      </c>
      <c r="W53" s="36" t="str">
        <f>IF(ISNUMBER('Sanitation Data'!W51),IF('Sanitation Data'!W51=-999,"NA",IF('Sanitation Data'!W51&lt;1, "&lt;1", IF('Sanitation Data'!W51&gt;99, "&gt;99", 'Sanitation Data'!W51))),"-")</f>
        <v>-</v>
      </c>
      <c r="X53" s="36" t="str">
        <f>IF(ISNUMBER('Sanitation Data'!X51),IF('Sanitation Data'!X51=-999,"NA",IF('Sanitation Data'!X51&lt;1, "&lt;1", IF('Sanitation Data'!X51&gt;99, "&gt;99", 'Sanitation Data'!X51))),"-")</f>
        <v>-</v>
      </c>
      <c r="Y53" s="36" t="str">
        <f>IF(ISNUMBER('Sanitation Data'!Y51),IF('Sanitation Data'!Y51=-999,"NA",IF('Sanitation Data'!Y51&lt;1, "&lt;1", IF('Sanitation Data'!Y51&gt;99, "&gt;99", 'Sanitation Data'!Y51))),"-")</f>
        <v>&lt;1</v>
      </c>
      <c r="Z53" s="5"/>
    </row>
    <row r="54" spans="1:26" s="2" customFormat="1" ht="12" hidden="1" customHeight="1" x14ac:dyDescent="0.2">
      <c r="A54" s="37" t="str">
        <f>'Sanitation Data'!A52</f>
        <v>Eastern and South-Eastern Asia</v>
      </c>
      <c r="B54" s="5">
        <f>IF(ISNUMBER('Sanitation Data'!B52),'Sanitation Data'!B52,"-")</f>
        <v>2010</v>
      </c>
      <c r="C54" s="50">
        <f>IF(ISNUMBER('Sanitation Data'!C52),'Sanitation Data'!C52,"-")</f>
        <v>463131.76500000001</v>
      </c>
      <c r="D54" s="8">
        <f>IF(ISNUMBER('Sanitation Data'!D52),'Sanitation Data'!D52,"-")</f>
        <v>51.359798431396484</v>
      </c>
      <c r="E54" s="8">
        <f>IF(ISNUMBER('Sanitation Data'!E52),'Sanitation Data'!E52,"-")</f>
        <v>17.433881759643555</v>
      </c>
      <c r="F54" s="8">
        <f>IF(ISNUMBER('Sanitation Data'!F52),'Sanitation Data'!F52,"-")</f>
        <v>39.707801818847656</v>
      </c>
      <c r="G54" s="8">
        <f>IF(ISNUMBER('Sanitation Data'!G52),'Sanitation Data'!G52,"-")</f>
        <v>42.858314514160156</v>
      </c>
      <c r="H54" s="36" t="str">
        <f>IF(ISNUMBER('Sanitation Data'!H52),IF('Sanitation Data'!H52=-999,"NA",IF('Sanitation Data'!H52&lt;1, "&lt;1", IF('Sanitation Data'!H52&gt;99, "&gt;99", 'Sanitation Data'!H52))),"-")</f>
        <v>-</v>
      </c>
      <c r="I54" s="36" t="str">
        <f>IF(ISNUMBER('Sanitation Data'!I52),IF('Sanitation Data'!I52=-999,"NA",IF('Sanitation Data'!I52&lt;1, "&lt;1", IF('Sanitation Data'!I52&gt;99, "&gt;99", 'Sanitation Data'!I52))),"-")</f>
        <v>-</v>
      </c>
      <c r="J54" s="36">
        <f>IF(ISNUMBER('Sanitation Data'!J52),IF('Sanitation Data'!J52=-999,"NA",IF('Sanitation Data'!J52&lt;1, "&lt;1", IF('Sanitation Data'!J52&gt;99, "&gt;99", 'Sanitation Data'!J52))),"-")</f>
        <v>39.258468627929688</v>
      </c>
      <c r="K54" s="36" t="str">
        <f>IF(ISNUMBER('Sanitation Data'!K52),IF('Sanitation Data'!K52=-999,"NA",IF('Sanitation Data'!K52&lt;1, "&lt;1", IF('Sanitation Data'!K52&gt;99, "&gt;99", 'Sanitation Data'!K52))),"-")</f>
        <v>-</v>
      </c>
      <c r="L54" s="36" t="str">
        <f>IF(ISNUMBER('Sanitation Data'!L52),IF('Sanitation Data'!L52=-999,"NA",IF('Sanitation Data'!L52&lt;1, "&lt;1", IF('Sanitation Data'!L52&gt;99, "&gt;99", 'Sanitation Data'!L52))),"-")</f>
        <v>-</v>
      </c>
      <c r="M54" s="36" t="str">
        <f>IF(ISNUMBER('Sanitation Data'!M52),IF('Sanitation Data'!M52=-999,"NA",IF('Sanitation Data'!M52&lt;1, "&lt;1", IF('Sanitation Data'!M52&gt;99, "&gt;99", 'Sanitation Data'!M52))),"-")</f>
        <v>-</v>
      </c>
      <c r="N54" s="36" t="str">
        <f>IF(ISNUMBER('Sanitation Data'!N52),IF('Sanitation Data'!N52=-999,"NA",IF('Sanitation Data'!N52&lt;1, "&lt;1", IF('Sanitation Data'!N52&gt;99, "&gt;99", 'Sanitation Data'!N52))),"-")</f>
        <v>-</v>
      </c>
      <c r="O54" s="36" t="str">
        <f>IF(ISNUMBER('Sanitation Data'!O52),IF('Sanitation Data'!O52=-999,"NA",IF('Sanitation Data'!O52&lt;1, "&lt;1", IF('Sanitation Data'!O52&gt;99, "&gt;99", 'Sanitation Data'!O52))),"-")</f>
        <v>-</v>
      </c>
      <c r="P54" s="36" t="str">
        <f>IF(ISNUMBER('Sanitation Data'!P52),IF('Sanitation Data'!P52=-999,"NA",IF('Sanitation Data'!P52&lt;1, "&lt;1", IF('Sanitation Data'!P52&gt;99, "&gt;99", 'Sanitation Data'!P52))),"-")</f>
        <v>-</v>
      </c>
      <c r="Q54" s="36" t="str">
        <f>IF(ISNUMBER('Sanitation Data'!Q52),IF('Sanitation Data'!Q52=-999,"NA",IF('Sanitation Data'!Q52&lt;1, "&lt;1", IF('Sanitation Data'!Q52&gt;99, "&gt;99", 'Sanitation Data'!Q52))),"-")</f>
        <v>-</v>
      </c>
      <c r="R54" s="36" t="str">
        <f>IF(ISNUMBER('Sanitation Data'!R52),IF('Sanitation Data'!R52=-999,"NA",IF('Sanitation Data'!R52&lt;1, "&lt;1", IF('Sanitation Data'!R52&gt;99, "&gt;99", 'Sanitation Data'!R52))),"-")</f>
        <v>-</v>
      </c>
      <c r="S54" s="36" t="str">
        <f>IF(ISNUMBER('Sanitation Data'!S52),IF('Sanitation Data'!S52=-999,"NA",IF('Sanitation Data'!S52&lt;1, "&lt;1", IF('Sanitation Data'!S52&gt;99, "&gt;99", 'Sanitation Data'!S52))),"-")</f>
        <v>-</v>
      </c>
      <c r="T54" s="36" t="str">
        <f>IF(ISNUMBER('Sanitation Data'!T52),IF('Sanitation Data'!T52=-999,"NA",IF('Sanitation Data'!T52&lt;1, "&lt;1", IF('Sanitation Data'!T52&gt;99, "&gt;99", 'Sanitation Data'!T52))),"-")</f>
        <v>-</v>
      </c>
      <c r="U54" s="36" t="str">
        <f>IF(ISNUMBER('Sanitation Data'!U52),IF('Sanitation Data'!U52=-999,"NA",IF('Sanitation Data'!U52&lt;1, "&lt;1", IF('Sanitation Data'!U52&gt;99, "&gt;99", 'Sanitation Data'!U52))),"-")</f>
        <v>-</v>
      </c>
      <c r="V54" s="36">
        <f>IF(ISNUMBER('Sanitation Data'!V52),IF('Sanitation Data'!V52=-999,"NA",IF('Sanitation Data'!V52&lt;1, "&lt;1", IF('Sanitation Data'!V52&gt;99, "&gt;99", 'Sanitation Data'!V52))),"-")</f>
        <v>1.0229086875915527</v>
      </c>
      <c r="W54" s="36" t="str">
        <f>IF(ISNUMBER('Sanitation Data'!W52),IF('Sanitation Data'!W52=-999,"NA",IF('Sanitation Data'!W52&lt;1, "&lt;1", IF('Sanitation Data'!W52&gt;99, "&gt;99", 'Sanitation Data'!W52))),"-")</f>
        <v>-</v>
      </c>
      <c r="X54" s="36" t="str">
        <f>IF(ISNUMBER('Sanitation Data'!X52),IF('Sanitation Data'!X52=-999,"NA",IF('Sanitation Data'!X52&lt;1, "&lt;1", IF('Sanitation Data'!X52&gt;99, "&gt;99", 'Sanitation Data'!X52))),"-")</f>
        <v>-</v>
      </c>
      <c r="Y54" s="36" t="str">
        <f>IF(ISNUMBER('Sanitation Data'!Y52),IF('Sanitation Data'!Y52=-999,"NA",IF('Sanitation Data'!Y52&lt;1, "&lt;1", IF('Sanitation Data'!Y52&gt;99, "&gt;99", 'Sanitation Data'!Y52))),"-")</f>
        <v>&lt;1</v>
      </c>
      <c r="Z54" s="5"/>
    </row>
    <row r="55" spans="1:26" s="2" customFormat="1" ht="12" hidden="1" customHeight="1" x14ac:dyDescent="0.2">
      <c r="A55" s="37" t="str">
        <f>'Sanitation Data'!A53</f>
        <v>Eastern and South-Eastern Asia</v>
      </c>
      <c r="B55" s="5">
        <f>IF(ISNUMBER('Sanitation Data'!B53),'Sanitation Data'!B53,"-")</f>
        <v>2011</v>
      </c>
      <c r="C55" s="50">
        <f>IF(ISNUMBER('Sanitation Data'!C53),'Sanitation Data'!C53,"-")</f>
        <v>458121.05900000001</v>
      </c>
      <c r="D55" s="8">
        <f>IF(ISNUMBER('Sanitation Data'!D53),'Sanitation Data'!D53,"-")</f>
        <v>52.282855987548828</v>
      </c>
      <c r="E55" s="8">
        <f>IF(ISNUMBER('Sanitation Data'!E53),'Sanitation Data'!E53,"-")</f>
        <v>17.663335800170898</v>
      </c>
      <c r="F55" s="8">
        <f>IF(ISNUMBER('Sanitation Data'!F53),'Sanitation Data'!F53,"-")</f>
        <v>39.793632507324219</v>
      </c>
      <c r="G55" s="8">
        <f>IF(ISNUMBER('Sanitation Data'!G53),'Sanitation Data'!G53,"-")</f>
        <v>42.54302978515625</v>
      </c>
      <c r="H55" s="36" t="str">
        <f>IF(ISNUMBER('Sanitation Data'!H53),IF('Sanitation Data'!H53=-999,"NA",IF('Sanitation Data'!H53&lt;1, "&lt;1", IF('Sanitation Data'!H53&gt;99, "&gt;99", 'Sanitation Data'!H53))),"-")</f>
        <v>-</v>
      </c>
      <c r="I55" s="36" t="str">
        <f>IF(ISNUMBER('Sanitation Data'!I53),IF('Sanitation Data'!I53=-999,"NA",IF('Sanitation Data'!I53&lt;1, "&lt;1", IF('Sanitation Data'!I53&gt;99, "&gt;99", 'Sanitation Data'!I53))),"-")</f>
        <v>-</v>
      </c>
      <c r="J55" s="36">
        <f>IF(ISNUMBER('Sanitation Data'!J53),IF('Sanitation Data'!J53=-999,"NA",IF('Sanitation Data'!J53&lt;1, "&lt;1", IF('Sanitation Data'!J53&gt;99, "&gt;99", 'Sanitation Data'!J53))),"-")</f>
        <v>34.384750366210938</v>
      </c>
      <c r="K55" s="36" t="str">
        <f>IF(ISNUMBER('Sanitation Data'!K53),IF('Sanitation Data'!K53=-999,"NA",IF('Sanitation Data'!K53&lt;1, "&lt;1", IF('Sanitation Data'!K53&gt;99, "&gt;99", 'Sanitation Data'!K53))),"-")</f>
        <v>-</v>
      </c>
      <c r="L55" s="36" t="str">
        <f>IF(ISNUMBER('Sanitation Data'!L53),IF('Sanitation Data'!L53=-999,"NA",IF('Sanitation Data'!L53&lt;1, "&lt;1", IF('Sanitation Data'!L53&gt;99, "&gt;99", 'Sanitation Data'!L53))),"-")</f>
        <v>-</v>
      </c>
      <c r="M55" s="36" t="str">
        <f>IF(ISNUMBER('Sanitation Data'!M53),IF('Sanitation Data'!M53=-999,"NA",IF('Sanitation Data'!M53&lt;1, "&lt;1", IF('Sanitation Data'!M53&gt;99, "&gt;99", 'Sanitation Data'!M53))),"-")</f>
        <v>-</v>
      </c>
      <c r="N55" s="36" t="str">
        <f>IF(ISNUMBER('Sanitation Data'!N53),IF('Sanitation Data'!N53=-999,"NA",IF('Sanitation Data'!N53&lt;1, "&lt;1", IF('Sanitation Data'!N53&gt;99, "&gt;99", 'Sanitation Data'!N53))),"-")</f>
        <v>-</v>
      </c>
      <c r="O55" s="36" t="str">
        <f>IF(ISNUMBER('Sanitation Data'!O53),IF('Sanitation Data'!O53=-999,"NA",IF('Sanitation Data'!O53&lt;1, "&lt;1", IF('Sanitation Data'!O53&gt;99, "&gt;99", 'Sanitation Data'!O53))),"-")</f>
        <v>-</v>
      </c>
      <c r="P55" s="36" t="str">
        <f>IF(ISNUMBER('Sanitation Data'!P53),IF('Sanitation Data'!P53=-999,"NA",IF('Sanitation Data'!P53&lt;1, "&lt;1", IF('Sanitation Data'!P53&gt;99, "&gt;99", 'Sanitation Data'!P53))),"-")</f>
        <v>-</v>
      </c>
      <c r="Q55" s="36" t="str">
        <f>IF(ISNUMBER('Sanitation Data'!Q53),IF('Sanitation Data'!Q53=-999,"NA",IF('Sanitation Data'!Q53&lt;1, "&lt;1", IF('Sanitation Data'!Q53&gt;99, "&gt;99", 'Sanitation Data'!Q53))),"-")</f>
        <v>-</v>
      </c>
      <c r="R55" s="36" t="str">
        <f>IF(ISNUMBER('Sanitation Data'!R53),IF('Sanitation Data'!R53=-999,"NA",IF('Sanitation Data'!R53&lt;1, "&lt;1", IF('Sanitation Data'!R53&gt;99, "&gt;99", 'Sanitation Data'!R53))),"-")</f>
        <v>-</v>
      </c>
      <c r="S55" s="36" t="str">
        <f>IF(ISNUMBER('Sanitation Data'!S53),IF('Sanitation Data'!S53=-999,"NA",IF('Sanitation Data'!S53&lt;1, "&lt;1", IF('Sanitation Data'!S53&gt;99, "&gt;99", 'Sanitation Data'!S53))),"-")</f>
        <v>-</v>
      </c>
      <c r="T55" s="36" t="str">
        <f>IF(ISNUMBER('Sanitation Data'!T53),IF('Sanitation Data'!T53=-999,"NA",IF('Sanitation Data'!T53&lt;1, "&lt;1", IF('Sanitation Data'!T53&gt;99, "&gt;99", 'Sanitation Data'!T53))),"-")</f>
        <v>-</v>
      </c>
      <c r="U55" s="36" t="str">
        <f>IF(ISNUMBER('Sanitation Data'!U53),IF('Sanitation Data'!U53=-999,"NA",IF('Sanitation Data'!U53&lt;1, "&lt;1", IF('Sanitation Data'!U53&gt;99, "&gt;99", 'Sanitation Data'!U53))),"-")</f>
        <v>-</v>
      </c>
      <c r="V55" s="36">
        <f>IF(ISNUMBER('Sanitation Data'!V53),IF('Sanitation Data'!V53=-999,"NA",IF('Sanitation Data'!V53&lt;1, "&lt;1", IF('Sanitation Data'!V53&gt;99, "&gt;99", 'Sanitation Data'!V53))),"-")</f>
        <v>3.5055046081542969</v>
      </c>
      <c r="W55" s="36" t="str">
        <f>IF(ISNUMBER('Sanitation Data'!W53),IF('Sanitation Data'!W53=-999,"NA",IF('Sanitation Data'!W53&lt;1, "&lt;1", IF('Sanitation Data'!W53&gt;99, "&gt;99", 'Sanitation Data'!W53))),"-")</f>
        <v>-</v>
      </c>
      <c r="X55" s="36" t="str">
        <f>IF(ISNUMBER('Sanitation Data'!X53),IF('Sanitation Data'!X53=-999,"NA",IF('Sanitation Data'!X53&lt;1, "&lt;1", IF('Sanitation Data'!X53&gt;99, "&gt;99", 'Sanitation Data'!X53))),"-")</f>
        <v>-</v>
      </c>
      <c r="Y55" s="36">
        <f>IF(ISNUMBER('Sanitation Data'!Y53),IF('Sanitation Data'!Y53=-999,"NA",IF('Sanitation Data'!Y53&lt;1, "&lt;1", IF('Sanitation Data'!Y53&gt;99, "&gt;99", 'Sanitation Data'!Y53))),"-")</f>
        <v>2.699730396270752</v>
      </c>
      <c r="Z55" s="5"/>
    </row>
    <row r="56" spans="1:26" s="2" customFormat="1" ht="12" hidden="1" customHeight="1" x14ac:dyDescent="0.2">
      <c r="A56" s="37" t="str">
        <f>'Sanitation Data'!A54</f>
        <v>Eastern and South-Eastern Asia</v>
      </c>
      <c r="B56" s="5">
        <f>IF(ISNUMBER('Sanitation Data'!B54),'Sanitation Data'!B54,"-")</f>
        <v>2012</v>
      </c>
      <c r="C56" s="50">
        <f>IF(ISNUMBER('Sanitation Data'!C54),'Sanitation Data'!C54,"-")</f>
        <v>455079.43199999997</v>
      </c>
      <c r="D56" s="8">
        <f>IF(ISNUMBER('Sanitation Data'!D54),'Sanitation Data'!D54,"-")</f>
        <v>53.157932281494141</v>
      </c>
      <c r="E56" s="8">
        <f>IF(ISNUMBER('Sanitation Data'!E54),'Sanitation Data'!E54,"-")</f>
        <v>17.888427734375</v>
      </c>
      <c r="F56" s="8">
        <f>IF(ISNUMBER('Sanitation Data'!F54),'Sanitation Data'!F54,"-")</f>
        <v>39.810249328613281</v>
      </c>
      <c r="G56" s="8">
        <f>IF(ISNUMBER('Sanitation Data'!G54),'Sanitation Data'!G54,"-")</f>
        <v>42.301326751708984</v>
      </c>
      <c r="H56" s="36" t="str">
        <f>IF(ISNUMBER('Sanitation Data'!H54),IF('Sanitation Data'!H54=-999,"NA",IF('Sanitation Data'!H54&lt;1, "&lt;1", IF('Sanitation Data'!H54&gt;99, "&gt;99", 'Sanitation Data'!H54))),"-")</f>
        <v>-</v>
      </c>
      <c r="I56" s="36" t="str">
        <f>IF(ISNUMBER('Sanitation Data'!I54),IF('Sanitation Data'!I54=-999,"NA",IF('Sanitation Data'!I54&lt;1, "&lt;1", IF('Sanitation Data'!I54&gt;99, "&gt;99", 'Sanitation Data'!I54))),"-")</f>
        <v>-</v>
      </c>
      <c r="J56" s="36">
        <f>IF(ISNUMBER('Sanitation Data'!J54),IF('Sanitation Data'!J54=-999,"NA",IF('Sanitation Data'!J54&lt;1, "&lt;1", IF('Sanitation Data'!J54&gt;99, "&gt;99", 'Sanitation Data'!J54))),"-")</f>
        <v>34.346694946289063</v>
      </c>
      <c r="K56" s="36" t="str">
        <f>IF(ISNUMBER('Sanitation Data'!K54),IF('Sanitation Data'!K54=-999,"NA",IF('Sanitation Data'!K54&lt;1, "&lt;1", IF('Sanitation Data'!K54&gt;99, "&gt;99", 'Sanitation Data'!K54))),"-")</f>
        <v>-</v>
      </c>
      <c r="L56" s="36" t="str">
        <f>IF(ISNUMBER('Sanitation Data'!L54),IF('Sanitation Data'!L54=-999,"NA",IF('Sanitation Data'!L54&lt;1, "&lt;1", IF('Sanitation Data'!L54&gt;99, "&gt;99", 'Sanitation Data'!L54))),"-")</f>
        <v>-</v>
      </c>
      <c r="M56" s="36" t="str">
        <f>IF(ISNUMBER('Sanitation Data'!M54),IF('Sanitation Data'!M54=-999,"NA",IF('Sanitation Data'!M54&lt;1, "&lt;1", IF('Sanitation Data'!M54&gt;99, "&gt;99", 'Sanitation Data'!M54))),"-")</f>
        <v>-</v>
      </c>
      <c r="N56" s="36" t="str">
        <f>IF(ISNUMBER('Sanitation Data'!N54),IF('Sanitation Data'!N54=-999,"NA",IF('Sanitation Data'!N54&lt;1, "&lt;1", IF('Sanitation Data'!N54&gt;99, "&gt;99", 'Sanitation Data'!N54))),"-")</f>
        <v>-</v>
      </c>
      <c r="O56" s="36" t="str">
        <f>IF(ISNUMBER('Sanitation Data'!O54),IF('Sanitation Data'!O54=-999,"NA",IF('Sanitation Data'!O54&lt;1, "&lt;1", IF('Sanitation Data'!O54&gt;99, "&gt;99", 'Sanitation Data'!O54))),"-")</f>
        <v>-</v>
      </c>
      <c r="P56" s="36" t="str">
        <f>IF(ISNUMBER('Sanitation Data'!P54),IF('Sanitation Data'!P54=-999,"NA",IF('Sanitation Data'!P54&lt;1, "&lt;1", IF('Sanitation Data'!P54&gt;99, "&gt;99", 'Sanitation Data'!P54))),"-")</f>
        <v>-</v>
      </c>
      <c r="Q56" s="36" t="str">
        <f>IF(ISNUMBER('Sanitation Data'!Q54),IF('Sanitation Data'!Q54=-999,"NA",IF('Sanitation Data'!Q54&lt;1, "&lt;1", IF('Sanitation Data'!Q54&gt;99, "&gt;99", 'Sanitation Data'!Q54))),"-")</f>
        <v>-</v>
      </c>
      <c r="R56" s="36" t="str">
        <f>IF(ISNUMBER('Sanitation Data'!R54),IF('Sanitation Data'!R54=-999,"NA",IF('Sanitation Data'!R54&lt;1, "&lt;1", IF('Sanitation Data'!R54&gt;99, "&gt;99", 'Sanitation Data'!R54))),"-")</f>
        <v>-</v>
      </c>
      <c r="S56" s="36" t="str">
        <f>IF(ISNUMBER('Sanitation Data'!S54),IF('Sanitation Data'!S54=-999,"NA",IF('Sanitation Data'!S54&lt;1, "&lt;1", IF('Sanitation Data'!S54&gt;99, "&gt;99", 'Sanitation Data'!S54))),"-")</f>
        <v>-</v>
      </c>
      <c r="T56" s="36" t="str">
        <f>IF(ISNUMBER('Sanitation Data'!T54),IF('Sanitation Data'!T54=-999,"NA",IF('Sanitation Data'!T54&lt;1, "&lt;1", IF('Sanitation Data'!T54&gt;99, "&gt;99", 'Sanitation Data'!T54))),"-")</f>
        <v>-</v>
      </c>
      <c r="U56" s="36" t="str">
        <f>IF(ISNUMBER('Sanitation Data'!U54),IF('Sanitation Data'!U54=-999,"NA",IF('Sanitation Data'!U54&lt;1, "&lt;1", IF('Sanitation Data'!U54&gt;99, "&gt;99", 'Sanitation Data'!U54))),"-")</f>
        <v>-</v>
      </c>
      <c r="V56" s="36">
        <f>IF(ISNUMBER('Sanitation Data'!V54),IF('Sanitation Data'!V54=-999,"NA",IF('Sanitation Data'!V54&lt;1, "&lt;1", IF('Sanitation Data'!V54&gt;99, "&gt;99", 'Sanitation Data'!V54))),"-")</f>
        <v>3.5332133769989014</v>
      </c>
      <c r="W56" s="36" t="str">
        <f>IF(ISNUMBER('Sanitation Data'!W54),IF('Sanitation Data'!W54=-999,"NA",IF('Sanitation Data'!W54&lt;1, "&lt;1", IF('Sanitation Data'!W54&gt;99, "&gt;99", 'Sanitation Data'!W54))),"-")</f>
        <v>-</v>
      </c>
      <c r="X56" s="36" t="str">
        <f>IF(ISNUMBER('Sanitation Data'!X54),IF('Sanitation Data'!X54=-999,"NA",IF('Sanitation Data'!X54&lt;1, "&lt;1", IF('Sanitation Data'!X54&gt;99, "&gt;99", 'Sanitation Data'!X54))),"-")</f>
        <v>-</v>
      </c>
      <c r="Y56" s="36">
        <f>IF(ISNUMBER('Sanitation Data'!Y54),IF('Sanitation Data'!Y54=-999,"NA",IF('Sanitation Data'!Y54&lt;1, "&lt;1", IF('Sanitation Data'!Y54&gt;99, "&gt;99", 'Sanitation Data'!Y54))),"-")</f>
        <v>2.7605204582214355</v>
      </c>
      <c r="Z56" s="5"/>
    </row>
    <row r="57" spans="1:26" s="2" customFormat="1" ht="12" hidden="1" customHeight="1" x14ac:dyDescent="0.2">
      <c r="A57" s="37" t="str">
        <f>'Sanitation Data'!A55</f>
        <v>Eastern and South-Eastern Asia</v>
      </c>
      <c r="B57" s="5">
        <f>IF(ISNUMBER('Sanitation Data'!B55),'Sanitation Data'!B55,"-")</f>
        <v>2013</v>
      </c>
      <c r="C57" s="50">
        <f>IF(ISNUMBER('Sanitation Data'!C55),'Sanitation Data'!C55,"-")</f>
        <v>453162.45799999998</v>
      </c>
      <c r="D57" s="8">
        <f>IF(ISNUMBER('Sanitation Data'!D55),'Sanitation Data'!D55,"-")</f>
        <v>54.035812377929688</v>
      </c>
      <c r="E57" s="8">
        <f>IF(ISNUMBER('Sanitation Data'!E55),'Sanitation Data'!E55,"-")</f>
        <v>18.104812622070313</v>
      </c>
      <c r="F57" s="8">
        <f>IF(ISNUMBER('Sanitation Data'!F55),'Sanitation Data'!F55,"-")</f>
        <v>39.841232299804688</v>
      </c>
      <c r="G57" s="8">
        <f>IF(ISNUMBER('Sanitation Data'!G55),'Sanitation Data'!G55,"-")</f>
        <v>42.053958892822266</v>
      </c>
      <c r="H57" s="36" t="str">
        <f>IF(ISNUMBER('Sanitation Data'!H55),IF('Sanitation Data'!H55=-999,"NA",IF('Sanitation Data'!H55&lt;1, "&lt;1", IF('Sanitation Data'!H55&gt;99, "&gt;99", 'Sanitation Data'!H55))),"-")</f>
        <v>-</v>
      </c>
      <c r="I57" s="36" t="str">
        <f>IF(ISNUMBER('Sanitation Data'!I55),IF('Sanitation Data'!I55=-999,"NA",IF('Sanitation Data'!I55&lt;1, "&lt;1", IF('Sanitation Data'!I55&gt;99, "&gt;99", 'Sanitation Data'!I55))),"-")</f>
        <v>-</v>
      </c>
      <c r="J57" s="36">
        <f>IF(ISNUMBER('Sanitation Data'!J55),IF('Sanitation Data'!J55=-999,"NA",IF('Sanitation Data'!J55&lt;1, "&lt;1", IF('Sanitation Data'!J55&gt;99, "&gt;99", 'Sanitation Data'!J55))),"-")</f>
        <v>32.620792388916016</v>
      </c>
      <c r="K57" s="36" t="str">
        <f>IF(ISNUMBER('Sanitation Data'!K55),IF('Sanitation Data'!K55=-999,"NA",IF('Sanitation Data'!K55&lt;1, "&lt;1", IF('Sanitation Data'!K55&gt;99, "&gt;99", 'Sanitation Data'!K55))),"-")</f>
        <v>-</v>
      </c>
      <c r="L57" s="36" t="str">
        <f>IF(ISNUMBER('Sanitation Data'!L55),IF('Sanitation Data'!L55=-999,"NA",IF('Sanitation Data'!L55&lt;1, "&lt;1", IF('Sanitation Data'!L55&gt;99, "&gt;99", 'Sanitation Data'!L55))),"-")</f>
        <v>-</v>
      </c>
      <c r="M57" s="36" t="str">
        <f>IF(ISNUMBER('Sanitation Data'!M55),IF('Sanitation Data'!M55=-999,"NA",IF('Sanitation Data'!M55&lt;1, "&lt;1", IF('Sanitation Data'!M55&gt;99, "&gt;99", 'Sanitation Data'!M55))),"-")</f>
        <v>-</v>
      </c>
      <c r="N57" s="36" t="str">
        <f>IF(ISNUMBER('Sanitation Data'!N55),IF('Sanitation Data'!N55=-999,"NA",IF('Sanitation Data'!N55&lt;1, "&lt;1", IF('Sanitation Data'!N55&gt;99, "&gt;99", 'Sanitation Data'!N55))),"-")</f>
        <v>-</v>
      </c>
      <c r="O57" s="36" t="str">
        <f>IF(ISNUMBER('Sanitation Data'!O55),IF('Sanitation Data'!O55=-999,"NA",IF('Sanitation Data'!O55&lt;1, "&lt;1", IF('Sanitation Data'!O55&gt;99, "&gt;99", 'Sanitation Data'!O55))),"-")</f>
        <v>-</v>
      </c>
      <c r="P57" s="36" t="str">
        <f>IF(ISNUMBER('Sanitation Data'!P55),IF('Sanitation Data'!P55=-999,"NA",IF('Sanitation Data'!P55&lt;1, "&lt;1", IF('Sanitation Data'!P55&gt;99, "&gt;99", 'Sanitation Data'!P55))),"-")</f>
        <v>-</v>
      </c>
      <c r="Q57" s="36" t="str">
        <f>IF(ISNUMBER('Sanitation Data'!Q55),IF('Sanitation Data'!Q55=-999,"NA",IF('Sanitation Data'!Q55&lt;1, "&lt;1", IF('Sanitation Data'!Q55&gt;99, "&gt;99", 'Sanitation Data'!Q55))),"-")</f>
        <v>-</v>
      </c>
      <c r="R57" s="36" t="str">
        <f>IF(ISNUMBER('Sanitation Data'!R55),IF('Sanitation Data'!R55=-999,"NA",IF('Sanitation Data'!R55&lt;1, "&lt;1", IF('Sanitation Data'!R55&gt;99, "&gt;99", 'Sanitation Data'!R55))),"-")</f>
        <v>-</v>
      </c>
      <c r="S57" s="36" t="str">
        <f>IF(ISNUMBER('Sanitation Data'!S55),IF('Sanitation Data'!S55=-999,"NA",IF('Sanitation Data'!S55&lt;1, "&lt;1", IF('Sanitation Data'!S55&gt;99, "&gt;99", 'Sanitation Data'!S55))),"-")</f>
        <v>-</v>
      </c>
      <c r="T57" s="36">
        <f>IF(ISNUMBER('Sanitation Data'!T55),IF('Sanitation Data'!T55=-999,"NA",IF('Sanitation Data'!T55&lt;1, "&lt;1", IF('Sanitation Data'!T55&gt;99, "&gt;99", 'Sanitation Data'!T55))),"-")</f>
        <v>46.343204498291016</v>
      </c>
      <c r="U57" s="36">
        <f>IF(ISNUMBER('Sanitation Data'!U55),IF('Sanitation Data'!U55=-999,"NA",IF('Sanitation Data'!U55&lt;1, "&lt;1", IF('Sanitation Data'!U55&gt;99, "&gt;99", 'Sanitation Data'!U55))),"-")</f>
        <v>49.545291900634766</v>
      </c>
      <c r="V57" s="36">
        <f>IF(ISNUMBER('Sanitation Data'!V55),IF('Sanitation Data'!V55=-999,"NA",IF('Sanitation Data'!V55&lt;1, "&lt;1", IF('Sanitation Data'!V55&gt;99, "&gt;99", 'Sanitation Data'!V55))),"-")</f>
        <v>4.111504077911377</v>
      </c>
      <c r="W57" s="36" t="str">
        <f>IF(ISNUMBER('Sanitation Data'!W55),IF('Sanitation Data'!W55=-999,"NA",IF('Sanitation Data'!W55&lt;1, "&lt;1", IF('Sanitation Data'!W55&gt;99, "&gt;99", 'Sanitation Data'!W55))),"-")</f>
        <v>-</v>
      </c>
      <c r="X57" s="36" t="str">
        <f>IF(ISNUMBER('Sanitation Data'!X55),IF('Sanitation Data'!X55=-999,"NA",IF('Sanitation Data'!X55&lt;1, "&lt;1", IF('Sanitation Data'!X55&gt;99, "&gt;99", 'Sanitation Data'!X55))),"-")</f>
        <v>-</v>
      </c>
      <c r="Y57" s="36">
        <f>IF(ISNUMBER('Sanitation Data'!Y55),IF('Sanitation Data'!Y55=-999,"NA",IF('Sanitation Data'!Y55&lt;1, "&lt;1", IF('Sanitation Data'!Y55&gt;99, "&gt;99", 'Sanitation Data'!Y55))),"-")</f>
        <v>3.0709667205810547</v>
      </c>
      <c r="Z57" s="5"/>
    </row>
    <row r="58" spans="1:26" s="2" customFormat="1" ht="12" hidden="1" customHeight="1" x14ac:dyDescent="0.2">
      <c r="A58" s="37" t="str">
        <f>'Sanitation Data'!A56</f>
        <v>Eastern and South-Eastern Asia</v>
      </c>
      <c r="B58" s="5">
        <f>IF(ISNUMBER('Sanitation Data'!B56),'Sanitation Data'!B56,"-")</f>
        <v>2014</v>
      </c>
      <c r="C58" s="50">
        <f>IF(ISNUMBER('Sanitation Data'!C56),'Sanitation Data'!C56,"-")</f>
        <v>451478.56900000002</v>
      </c>
      <c r="D58" s="8">
        <f>IF(ISNUMBER('Sanitation Data'!D56),'Sanitation Data'!D56,"-")</f>
        <v>54.900779724121094</v>
      </c>
      <c r="E58" s="8">
        <f>IF(ISNUMBER('Sanitation Data'!E56),'Sanitation Data'!E56,"-")</f>
        <v>18.295469284057617</v>
      </c>
      <c r="F58" s="8">
        <f>IF(ISNUMBER('Sanitation Data'!F56),'Sanitation Data'!F56,"-")</f>
        <v>39.948898315429688</v>
      </c>
      <c r="G58" s="8">
        <f>IF(ISNUMBER('Sanitation Data'!G56),'Sanitation Data'!G56,"-")</f>
        <v>41.755634307861328</v>
      </c>
      <c r="H58" s="36" t="str">
        <f>IF(ISNUMBER('Sanitation Data'!H56),IF('Sanitation Data'!H56=-999,"NA",IF('Sanitation Data'!H56&lt;1, "&lt;1", IF('Sanitation Data'!H56&gt;99, "&gt;99", 'Sanitation Data'!H56))),"-")</f>
        <v>-</v>
      </c>
      <c r="I58" s="36" t="str">
        <f>IF(ISNUMBER('Sanitation Data'!I56),IF('Sanitation Data'!I56=-999,"NA",IF('Sanitation Data'!I56&lt;1, "&lt;1", IF('Sanitation Data'!I56&gt;99, "&gt;99", 'Sanitation Data'!I56))),"-")</f>
        <v>-</v>
      </c>
      <c r="J58" s="36">
        <f>IF(ISNUMBER('Sanitation Data'!J56),IF('Sanitation Data'!J56=-999,"NA",IF('Sanitation Data'!J56&lt;1, "&lt;1", IF('Sanitation Data'!J56&gt;99, "&gt;99", 'Sanitation Data'!J56))),"-")</f>
        <v>32.575363159179688</v>
      </c>
      <c r="K58" s="36" t="str">
        <f>IF(ISNUMBER('Sanitation Data'!K56),IF('Sanitation Data'!K56=-999,"NA",IF('Sanitation Data'!K56&lt;1, "&lt;1", IF('Sanitation Data'!K56&gt;99, "&gt;99", 'Sanitation Data'!K56))),"-")</f>
        <v>-</v>
      </c>
      <c r="L58" s="36" t="str">
        <f>IF(ISNUMBER('Sanitation Data'!L56),IF('Sanitation Data'!L56=-999,"NA",IF('Sanitation Data'!L56&lt;1, "&lt;1", IF('Sanitation Data'!L56&gt;99, "&gt;99", 'Sanitation Data'!L56))),"-")</f>
        <v>-</v>
      </c>
      <c r="M58" s="36" t="str">
        <f>IF(ISNUMBER('Sanitation Data'!M56),IF('Sanitation Data'!M56=-999,"NA",IF('Sanitation Data'!M56&lt;1, "&lt;1", IF('Sanitation Data'!M56&gt;99, "&gt;99", 'Sanitation Data'!M56))),"-")</f>
        <v>-</v>
      </c>
      <c r="N58" s="36" t="str">
        <f>IF(ISNUMBER('Sanitation Data'!N56),IF('Sanitation Data'!N56=-999,"NA",IF('Sanitation Data'!N56&lt;1, "&lt;1", IF('Sanitation Data'!N56&gt;99, "&gt;99", 'Sanitation Data'!N56))),"-")</f>
        <v>-</v>
      </c>
      <c r="O58" s="36" t="str">
        <f>IF(ISNUMBER('Sanitation Data'!O56),IF('Sanitation Data'!O56=-999,"NA",IF('Sanitation Data'!O56&lt;1, "&lt;1", IF('Sanitation Data'!O56&gt;99, "&gt;99", 'Sanitation Data'!O56))),"-")</f>
        <v>-</v>
      </c>
      <c r="P58" s="36" t="str">
        <f>IF(ISNUMBER('Sanitation Data'!P56),IF('Sanitation Data'!P56=-999,"NA",IF('Sanitation Data'!P56&lt;1, "&lt;1", IF('Sanitation Data'!P56&gt;99, "&gt;99", 'Sanitation Data'!P56))),"-")</f>
        <v>-</v>
      </c>
      <c r="Q58" s="36" t="str">
        <f>IF(ISNUMBER('Sanitation Data'!Q56),IF('Sanitation Data'!Q56=-999,"NA",IF('Sanitation Data'!Q56&lt;1, "&lt;1", IF('Sanitation Data'!Q56&gt;99, "&gt;99", 'Sanitation Data'!Q56))),"-")</f>
        <v>-</v>
      </c>
      <c r="R58" s="36" t="str">
        <f>IF(ISNUMBER('Sanitation Data'!R56),IF('Sanitation Data'!R56=-999,"NA",IF('Sanitation Data'!R56&lt;1, "&lt;1", IF('Sanitation Data'!R56&gt;99, "&gt;99", 'Sanitation Data'!R56))),"-")</f>
        <v>-</v>
      </c>
      <c r="S58" s="36" t="str">
        <f>IF(ISNUMBER('Sanitation Data'!S56),IF('Sanitation Data'!S56=-999,"NA",IF('Sanitation Data'!S56&lt;1, "&lt;1", IF('Sanitation Data'!S56&gt;99, "&gt;99", 'Sanitation Data'!S56))),"-")</f>
        <v>-</v>
      </c>
      <c r="T58" s="36">
        <f>IF(ISNUMBER('Sanitation Data'!T56),IF('Sanitation Data'!T56=-999,"NA",IF('Sanitation Data'!T56&lt;1, "&lt;1", IF('Sanitation Data'!T56&gt;99, "&gt;99", 'Sanitation Data'!T56))),"-")</f>
        <v>46.184909820556641</v>
      </c>
      <c r="U58" s="36">
        <f>IF(ISNUMBER('Sanitation Data'!U56),IF('Sanitation Data'!U56=-999,"NA",IF('Sanitation Data'!U56&lt;1, "&lt;1", IF('Sanitation Data'!U56&gt;99, "&gt;99", 'Sanitation Data'!U56))),"-")</f>
        <v>49.722492218017578</v>
      </c>
      <c r="V58" s="36">
        <f>IF(ISNUMBER('Sanitation Data'!V56),IF('Sanitation Data'!V56=-999,"NA",IF('Sanitation Data'!V56&lt;1, "&lt;1", IF('Sanitation Data'!V56&gt;99, "&gt;99", 'Sanitation Data'!V56))),"-")</f>
        <v>4.0925984382629395</v>
      </c>
      <c r="W58" s="36" t="str">
        <f>IF(ISNUMBER('Sanitation Data'!W56),IF('Sanitation Data'!W56=-999,"NA",IF('Sanitation Data'!W56&lt;1, "&lt;1", IF('Sanitation Data'!W56&gt;99, "&gt;99", 'Sanitation Data'!W56))),"-")</f>
        <v>-</v>
      </c>
      <c r="X58" s="36" t="str">
        <f>IF(ISNUMBER('Sanitation Data'!X56),IF('Sanitation Data'!X56=-999,"NA",IF('Sanitation Data'!X56&lt;1, "&lt;1", IF('Sanitation Data'!X56&gt;99, "&gt;99", 'Sanitation Data'!X56))),"-")</f>
        <v>-</v>
      </c>
      <c r="Y58" s="36">
        <f>IF(ISNUMBER('Sanitation Data'!Y56),IF('Sanitation Data'!Y56=-999,"NA",IF('Sanitation Data'!Y56&lt;1, "&lt;1", IF('Sanitation Data'!Y56&gt;99, "&gt;99", 'Sanitation Data'!Y56))),"-")</f>
        <v>3.1241161823272705</v>
      </c>
      <c r="Z58" s="5"/>
    </row>
    <row r="59" spans="1:26" s="2" customFormat="1" ht="12" hidden="1" customHeight="1" x14ac:dyDescent="0.2">
      <c r="A59" s="37" t="str">
        <f>'Sanitation Data'!A57</f>
        <v>Eastern and South-Eastern Asia</v>
      </c>
      <c r="B59" s="5">
        <f>IF(ISNUMBER('Sanitation Data'!B57),'Sanitation Data'!B57,"-")</f>
        <v>2015</v>
      </c>
      <c r="C59" s="50">
        <f>IF(ISNUMBER('Sanitation Data'!C57),'Sanitation Data'!C57,"-")</f>
        <v>449991.58399999997</v>
      </c>
      <c r="D59" s="8">
        <f>IF(ISNUMBER('Sanitation Data'!D57),'Sanitation Data'!D57,"-")</f>
        <v>55.761341094970703</v>
      </c>
      <c r="E59" s="8">
        <f>IF(ISNUMBER('Sanitation Data'!E57),'Sanitation Data'!E57,"-")</f>
        <v>18.419710159301758</v>
      </c>
      <c r="F59" s="8">
        <f>IF(ISNUMBER('Sanitation Data'!F57),'Sanitation Data'!F57,"-")</f>
        <v>40.129940032958984</v>
      </c>
      <c r="G59" s="8">
        <f>IF(ISNUMBER('Sanitation Data'!G57),'Sanitation Data'!G57,"-")</f>
        <v>41.450351715087891</v>
      </c>
      <c r="H59" s="36" t="str">
        <f>IF(ISNUMBER('Sanitation Data'!H57),IF('Sanitation Data'!H57=-999,"NA",IF('Sanitation Data'!H57&lt;1, "&lt;1", IF('Sanitation Data'!H57&gt;99, "&gt;99", 'Sanitation Data'!H57))),"-")</f>
        <v>-</v>
      </c>
      <c r="I59" s="36" t="str">
        <f>IF(ISNUMBER('Sanitation Data'!I57),IF('Sanitation Data'!I57=-999,"NA",IF('Sanitation Data'!I57&lt;1, "&lt;1", IF('Sanitation Data'!I57&gt;99, "&gt;99", 'Sanitation Data'!I57))),"-")</f>
        <v>-</v>
      </c>
      <c r="J59" s="36">
        <f>IF(ISNUMBER('Sanitation Data'!J57),IF('Sanitation Data'!J57=-999,"NA",IF('Sanitation Data'!J57&lt;1, "&lt;1", IF('Sanitation Data'!J57&gt;99, "&gt;99", 'Sanitation Data'!J57))),"-")</f>
        <v>32.534904479980469</v>
      </c>
      <c r="K59" s="36" t="str">
        <f>IF(ISNUMBER('Sanitation Data'!K57),IF('Sanitation Data'!K57=-999,"NA",IF('Sanitation Data'!K57&lt;1, "&lt;1", IF('Sanitation Data'!K57&gt;99, "&gt;99", 'Sanitation Data'!K57))),"-")</f>
        <v>-</v>
      </c>
      <c r="L59" s="36" t="str">
        <f>IF(ISNUMBER('Sanitation Data'!L57),IF('Sanitation Data'!L57=-999,"NA",IF('Sanitation Data'!L57&lt;1, "&lt;1", IF('Sanitation Data'!L57&gt;99, "&gt;99", 'Sanitation Data'!L57))),"-")</f>
        <v>-</v>
      </c>
      <c r="M59" s="36" t="str">
        <f>IF(ISNUMBER('Sanitation Data'!M57),IF('Sanitation Data'!M57=-999,"NA",IF('Sanitation Data'!M57&lt;1, "&lt;1", IF('Sanitation Data'!M57&gt;99, "&gt;99", 'Sanitation Data'!M57))),"-")</f>
        <v>-</v>
      </c>
      <c r="N59" s="36" t="str">
        <f>IF(ISNUMBER('Sanitation Data'!N57),IF('Sanitation Data'!N57=-999,"NA",IF('Sanitation Data'!N57&lt;1, "&lt;1", IF('Sanitation Data'!N57&gt;99, "&gt;99", 'Sanitation Data'!N57))),"-")</f>
        <v>-</v>
      </c>
      <c r="O59" s="36" t="str">
        <f>IF(ISNUMBER('Sanitation Data'!O57),IF('Sanitation Data'!O57=-999,"NA",IF('Sanitation Data'!O57&lt;1, "&lt;1", IF('Sanitation Data'!O57&gt;99, "&gt;99", 'Sanitation Data'!O57))),"-")</f>
        <v>-</v>
      </c>
      <c r="P59" s="36" t="str">
        <f>IF(ISNUMBER('Sanitation Data'!P57),IF('Sanitation Data'!P57=-999,"NA",IF('Sanitation Data'!P57&lt;1, "&lt;1", IF('Sanitation Data'!P57&gt;99, "&gt;99", 'Sanitation Data'!P57))),"-")</f>
        <v>-</v>
      </c>
      <c r="Q59" s="36" t="str">
        <f>IF(ISNUMBER('Sanitation Data'!Q57),IF('Sanitation Data'!Q57=-999,"NA",IF('Sanitation Data'!Q57&lt;1, "&lt;1", IF('Sanitation Data'!Q57&gt;99, "&gt;99", 'Sanitation Data'!Q57))),"-")</f>
        <v>-</v>
      </c>
      <c r="R59" s="36" t="str">
        <f>IF(ISNUMBER('Sanitation Data'!R57),IF('Sanitation Data'!R57=-999,"NA",IF('Sanitation Data'!R57&lt;1, "&lt;1", IF('Sanitation Data'!R57&gt;99, "&gt;99", 'Sanitation Data'!R57))),"-")</f>
        <v>-</v>
      </c>
      <c r="S59" s="36" t="str">
        <f>IF(ISNUMBER('Sanitation Data'!S57),IF('Sanitation Data'!S57=-999,"NA",IF('Sanitation Data'!S57&lt;1, "&lt;1", IF('Sanitation Data'!S57&gt;99, "&gt;99", 'Sanitation Data'!S57))),"-")</f>
        <v>-</v>
      </c>
      <c r="T59" s="36">
        <f>IF(ISNUMBER('Sanitation Data'!T57),IF('Sanitation Data'!T57=-999,"NA",IF('Sanitation Data'!T57&lt;1, "&lt;1", IF('Sanitation Data'!T57&gt;99, "&gt;99", 'Sanitation Data'!T57))),"-")</f>
        <v>46.072273254394531</v>
      </c>
      <c r="U59" s="36">
        <f>IF(ISNUMBER('Sanitation Data'!U57),IF('Sanitation Data'!U57=-999,"NA",IF('Sanitation Data'!U57&lt;1, "&lt;1", IF('Sanitation Data'!U57&gt;99, "&gt;99", 'Sanitation Data'!U57))),"-")</f>
        <v>49.865352630615234</v>
      </c>
      <c r="V59" s="36">
        <f>IF(ISNUMBER('Sanitation Data'!V57),IF('Sanitation Data'!V57=-999,"NA",IF('Sanitation Data'!V57&lt;1, "&lt;1", IF('Sanitation Data'!V57&gt;99, "&gt;99", 'Sanitation Data'!V57))),"-")</f>
        <v>4.0623745918273926</v>
      </c>
      <c r="W59" s="36" t="str">
        <f>IF(ISNUMBER('Sanitation Data'!W57),IF('Sanitation Data'!W57=-999,"NA",IF('Sanitation Data'!W57&lt;1, "&lt;1", IF('Sanitation Data'!W57&gt;99, "&gt;99", 'Sanitation Data'!W57))),"-")</f>
        <v>-</v>
      </c>
      <c r="X59" s="36" t="str">
        <f>IF(ISNUMBER('Sanitation Data'!X57),IF('Sanitation Data'!X57=-999,"NA",IF('Sanitation Data'!X57&lt;1, "&lt;1", IF('Sanitation Data'!X57&gt;99, "&gt;99", 'Sanitation Data'!X57))),"-")</f>
        <v>-</v>
      </c>
      <c r="Y59" s="36">
        <f>IF(ISNUMBER('Sanitation Data'!Y57),IF('Sanitation Data'!Y57=-999,"NA",IF('Sanitation Data'!Y57&lt;1, "&lt;1", IF('Sanitation Data'!Y57&gt;99, "&gt;99", 'Sanitation Data'!Y57))),"-")</f>
        <v>3.1760091781616211</v>
      </c>
      <c r="Z59" s="5"/>
    </row>
    <row r="60" spans="1:26" s="2" customFormat="1" ht="12" hidden="1" customHeight="1" x14ac:dyDescent="0.2">
      <c r="A60" s="37" t="str">
        <f>'Sanitation Data'!A58</f>
        <v>Eastern and South-Eastern Asia</v>
      </c>
      <c r="B60" s="5">
        <f>IF(ISNUMBER('Sanitation Data'!B58),'Sanitation Data'!B58,"-")</f>
        <v>2016</v>
      </c>
      <c r="C60" s="50">
        <f>IF(ISNUMBER('Sanitation Data'!C58),'Sanitation Data'!C58,"-")</f>
        <v>449001.97100000002</v>
      </c>
      <c r="D60" s="8">
        <f>IF(ISNUMBER('Sanitation Data'!D58),'Sanitation Data'!D58,"-")</f>
        <v>56.617965698242188</v>
      </c>
      <c r="E60" s="8">
        <f>IF(ISNUMBER('Sanitation Data'!E58),'Sanitation Data'!E58,"-")</f>
        <v>18.530376434326172</v>
      </c>
      <c r="F60" s="8">
        <f>IF(ISNUMBER('Sanitation Data'!F58),'Sanitation Data'!F58,"-")</f>
        <v>40.332912445068359</v>
      </c>
      <c r="G60" s="8">
        <f>IF(ISNUMBER('Sanitation Data'!G58),'Sanitation Data'!G58,"-")</f>
        <v>41.136711120605469</v>
      </c>
      <c r="H60" s="36" t="str">
        <f>IF(ISNUMBER('Sanitation Data'!H58),IF('Sanitation Data'!H58=-999,"NA",IF('Sanitation Data'!H58&lt;1, "&lt;1", IF('Sanitation Data'!H58&gt;99, "&gt;99", 'Sanitation Data'!H58))),"-")</f>
        <v>-</v>
      </c>
      <c r="I60" s="36" t="str">
        <f>IF(ISNUMBER('Sanitation Data'!I58),IF('Sanitation Data'!I58=-999,"NA",IF('Sanitation Data'!I58&lt;1, "&lt;1", IF('Sanitation Data'!I58&gt;99, "&gt;99", 'Sanitation Data'!I58))),"-")</f>
        <v>-</v>
      </c>
      <c r="J60" s="36">
        <f>IF(ISNUMBER('Sanitation Data'!J58),IF('Sanitation Data'!J58=-999,"NA",IF('Sanitation Data'!J58&lt;1, "&lt;1", IF('Sanitation Data'!J58&gt;99, "&gt;99", 'Sanitation Data'!J58))),"-")</f>
        <v>32.574172973632813</v>
      </c>
      <c r="K60" s="36" t="str">
        <f>IF(ISNUMBER('Sanitation Data'!K58),IF('Sanitation Data'!K58=-999,"NA",IF('Sanitation Data'!K58&lt;1, "&lt;1", IF('Sanitation Data'!K58&gt;99, "&gt;99", 'Sanitation Data'!K58))),"-")</f>
        <v>-</v>
      </c>
      <c r="L60" s="36" t="str">
        <f>IF(ISNUMBER('Sanitation Data'!L58),IF('Sanitation Data'!L58=-999,"NA",IF('Sanitation Data'!L58&lt;1, "&lt;1", IF('Sanitation Data'!L58&gt;99, "&gt;99", 'Sanitation Data'!L58))),"-")</f>
        <v>-</v>
      </c>
      <c r="M60" s="36" t="str">
        <f>IF(ISNUMBER('Sanitation Data'!M58),IF('Sanitation Data'!M58=-999,"NA",IF('Sanitation Data'!M58&lt;1, "&lt;1", IF('Sanitation Data'!M58&gt;99, "&gt;99", 'Sanitation Data'!M58))),"-")</f>
        <v>-</v>
      </c>
      <c r="N60" s="36" t="str">
        <f>IF(ISNUMBER('Sanitation Data'!N58),IF('Sanitation Data'!N58=-999,"NA",IF('Sanitation Data'!N58&lt;1, "&lt;1", IF('Sanitation Data'!N58&gt;99, "&gt;99", 'Sanitation Data'!N58))),"-")</f>
        <v>-</v>
      </c>
      <c r="O60" s="36" t="str">
        <f>IF(ISNUMBER('Sanitation Data'!O58),IF('Sanitation Data'!O58=-999,"NA",IF('Sanitation Data'!O58&lt;1, "&lt;1", IF('Sanitation Data'!O58&gt;99, "&gt;99", 'Sanitation Data'!O58))),"-")</f>
        <v>-</v>
      </c>
      <c r="P60" s="36" t="str">
        <f>IF(ISNUMBER('Sanitation Data'!P58),IF('Sanitation Data'!P58=-999,"NA",IF('Sanitation Data'!P58&lt;1, "&lt;1", IF('Sanitation Data'!P58&gt;99, "&gt;99", 'Sanitation Data'!P58))),"-")</f>
        <v>-</v>
      </c>
      <c r="Q60" s="36" t="str">
        <f>IF(ISNUMBER('Sanitation Data'!Q58),IF('Sanitation Data'!Q58=-999,"NA",IF('Sanitation Data'!Q58&lt;1, "&lt;1", IF('Sanitation Data'!Q58&gt;99, "&gt;99", 'Sanitation Data'!Q58))),"-")</f>
        <v>-</v>
      </c>
      <c r="R60" s="36" t="str">
        <f>IF(ISNUMBER('Sanitation Data'!R58),IF('Sanitation Data'!R58=-999,"NA",IF('Sanitation Data'!R58&lt;1, "&lt;1", IF('Sanitation Data'!R58&gt;99, "&gt;99", 'Sanitation Data'!R58))),"-")</f>
        <v>-</v>
      </c>
      <c r="S60" s="36" t="str">
        <f>IF(ISNUMBER('Sanitation Data'!S58),IF('Sanitation Data'!S58=-999,"NA",IF('Sanitation Data'!S58&lt;1, "&lt;1", IF('Sanitation Data'!S58&gt;99, "&gt;99", 'Sanitation Data'!S58))),"-")</f>
        <v>-</v>
      </c>
      <c r="T60" s="36">
        <f>IF(ISNUMBER('Sanitation Data'!T58),IF('Sanitation Data'!T58=-999,"NA",IF('Sanitation Data'!T58&lt;1, "&lt;1", IF('Sanitation Data'!T58&gt;99, "&gt;99", 'Sanitation Data'!T58))),"-")</f>
        <v>45.807224273681641</v>
      </c>
      <c r="U60" s="36">
        <f>IF(ISNUMBER('Sanitation Data'!U58),IF('Sanitation Data'!U58=-999,"NA",IF('Sanitation Data'!U58&lt;1, "&lt;1", IF('Sanitation Data'!U58&gt;99, "&gt;99", 'Sanitation Data'!U58))),"-")</f>
        <v>49.898273468017578</v>
      </c>
      <c r="V60" s="36">
        <f>IF(ISNUMBER('Sanitation Data'!V58),IF('Sanitation Data'!V58=-999,"NA",IF('Sanitation Data'!V58&lt;1, "&lt;1", IF('Sanitation Data'!V58&gt;99, "&gt;99", 'Sanitation Data'!V58))),"-")</f>
        <v>4.294501781463623</v>
      </c>
      <c r="W60" s="36" t="str">
        <f>IF(ISNUMBER('Sanitation Data'!W58),IF('Sanitation Data'!W58=-999,"NA",IF('Sanitation Data'!W58&lt;1, "&lt;1", IF('Sanitation Data'!W58&gt;99, "&gt;99", 'Sanitation Data'!W58))),"-")</f>
        <v>-</v>
      </c>
      <c r="X60" s="36" t="str">
        <f>IF(ISNUMBER('Sanitation Data'!X58),IF('Sanitation Data'!X58=-999,"NA",IF('Sanitation Data'!X58&lt;1, "&lt;1", IF('Sanitation Data'!X58&gt;99, "&gt;99", 'Sanitation Data'!X58))),"-")</f>
        <v>-</v>
      </c>
      <c r="Y60" s="36">
        <f>IF(ISNUMBER('Sanitation Data'!Y58),IF('Sanitation Data'!Y58=-999,"NA",IF('Sanitation Data'!Y58&lt;1, "&lt;1", IF('Sanitation Data'!Y58&gt;99, "&gt;99", 'Sanitation Data'!Y58))),"-")</f>
        <v>3.405181884765625</v>
      </c>
      <c r="Z60" s="5"/>
    </row>
    <row r="61" spans="1:26" s="2" customFormat="1" ht="12" hidden="1" customHeight="1" x14ac:dyDescent="0.2">
      <c r="A61" s="37" t="str">
        <f>'Sanitation Data'!A59</f>
        <v>Eastern and South-Eastern Asia</v>
      </c>
      <c r="B61" s="5">
        <f>IF(ISNUMBER('Sanitation Data'!B59),'Sanitation Data'!B59,"-")</f>
        <v>2017</v>
      </c>
      <c r="C61" s="50">
        <f>IF(ISNUMBER('Sanitation Data'!C59),'Sanitation Data'!C59,"-")</f>
        <v>450358.065</v>
      </c>
      <c r="D61" s="8">
        <f>IF(ISNUMBER('Sanitation Data'!D59),'Sanitation Data'!D59,"-")</f>
        <v>57.422088623046875</v>
      </c>
      <c r="E61" s="8">
        <f>IF(ISNUMBER('Sanitation Data'!E59),'Sanitation Data'!E59,"-")</f>
        <v>18.548383712768555</v>
      </c>
      <c r="F61" s="8">
        <f>IF(ISNUMBER('Sanitation Data'!F59),'Sanitation Data'!F59,"-")</f>
        <v>40.337150573730469</v>
      </c>
      <c r="G61" s="8">
        <f>IF(ISNUMBER('Sanitation Data'!G59),'Sanitation Data'!G59,"-")</f>
        <v>41.114463806152344</v>
      </c>
      <c r="H61" s="36" t="str">
        <f>IF(ISNUMBER('Sanitation Data'!H59),IF('Sanitation Data'!H59=-999,"NA",IF('Sanitation Data'!H59&lt;1, "&lt;1", IF('Sanitation Data'!H59&gt;99, "&gt;99", 'Sanitation Data'!H59))),"-")</f>
        <v>-</v>
      </c>
      <c r="I61" s="36" t="str">
        <f>IF(ISNUMBER('Sanitation Data'!I59),IF('Sanitation Data'!I59=-999,"NA",IF('Sanitation Data'!I59&lt;1, "&lt;1", IF('Sanitation Data'!I59&gt;99, "&gt;99", 'Sanitation Data'!I59))),"-")</f>
        <v>-</v>
      </c>
      <c r="J61" s="36">
        <f>IF(ISNUMBER('Sanitation Data'!J59),IF('Sanitation Data'!J59=-999,"NA",IF('Sanitation Data'!J59&lt;1, "&lt;1", IF('Sanitation Data'!J59&gt;99, "&gt;99", 'Sanitation Data'!J59))),"-")</f>
        <v>32.432445526123047</v>
      </c>
      <c r="K61" s="36" t="str">
        <f>IF(ISNUMBER('Sanitation Data'!K59),IF('Sanitation Data'!K59=-999,"NA",IF('Sanitation Data'!K59&lt;1, "&lt;1", IF('Sanitation Data'!K59&gt;99, "&gt;99", 'Sanitation Data'!K59))),"-")</f>
        <v>-</v>
      </c>
      <c r="L61" s="36" t="str">
        <f>IF(ISNUMBER('Sanitation Data'!L59),IF('Sanitation Data'!L59=-999,"NA",IF('Sanitation Data'!L59&lt;1, "&lt;1", IF('Sanitation Data'!L59&gt;99, "&gt;99", 'Sanitation Data'!L59))),"-")</f>
        <v>-</v>
      </c>
      <c r="M61" s="36" t="str">
        <f>IF(ISNUMBER('Sanitation Data'!M59),IF('Sanitation Data'!M59=-999,"NA",IF('Sanitation Data'!M59&lt;1, "&lt;1", IF('Sanitation Data'!M59&gt;99, "&gt;99", 'Sanitation Data'!M59))),"-")</f>
        <v>-</v>
      </c>
      <c r="N61" s="36" t="str">
        <f>IF(ISNUMBER('Sanitation Data'!N59),IF('Sanitation Data'!N59=-999,"NA",IF('Sanitation Data'!N59&lt;1, "&lt;1", IF('Sanitation Data'!N59&gt;99, "&gt;99", 'Sanitation Data'!N59))),"-")</f>
        <v>-</v>
      </c>
      <c r="O61" s="36" t="str">
        <f>IF(ISNUMBER('Sanitation Data'!O59),IF('Sanitation Data'!O59=-999,"NA",IF('Sanitation Data'!O59&lt;1, "&lt;1", IF('Sanitation Data'!O59&gt;99, "&gt;99", 'Sanitation Data'!O59))),"-")</f>
        <v>-</v>
      </c>
      <c r="P61" s="36" t="str">
        <f>IF(ISNUMBER('Sanitation Data'!P59),IF('Sanitation Data'!P59=-999,"NA",IF('Sanitation Data'!P59&lt;1, "&lt;1", IF('Sanitation Data'!P59&gt;99, "&gt;99", 'Sanitation Data'!P59))),"-")</f>
        <v>-</v>
      </c>
      <c r="Q61" s="36" t="str">
        <f>IF(ISNUMBER('Sanitation Data'!Q59),IF('Sanitation Data'!Q59=-999,"NA",IF('Sanitation Data'!Q59&lt;1, "&lt;1", IF('Sanitation Data'!Q59&gt;99, "&gt;99", 'Sanitation Data'!Q59))),"-")</f>
        <v>-</v>
      </c>
      <c r="R61" s="36" t="str">
        <f>IF(ISNUMBER('Sanitation Data'!R59),IF('Sanitation Data'!R59=-999,"NA",IF('Sanitation Data'!R59&lt;1, "&lt;1", IF('Sanitation Data'!R59&gt;99, "&gt;99", 'Sanitation Data'!R59))),"-")</f>
        <v>-</v>
      </c>
      <c r="S61" s="36" t="str">
        <f>IF(ISNUMBER('Sanitation Data'!S59),IF('Sanitation Data'!S59=-999,"NA",IF('Sanitation Data'!S59&lt;1, "&lt;1", IF('Sanitation Data'!S59&gt;99, "&gt;99", 'Sanitation Data'!S59))),"-")</f>
        <v>-</v>
      </c>
      <c r="T61" s="36">
        <f>IF(ISNUMBER('Sanitation Data'!T59),IF('Sanitation Data'!T59=-999,"NA",IF('Sanitation Data'!T59&lt;1, "&lt;1", IF('Sanitation Data'!T59&gt;99, "&gt;99", 'Sanitation Data'!T59))),"-")</f>
        <v>45.761638641357422</v>
      </c>
      <c r="U61" s="36">
        <f>IF(ISNUMBER('Sanitation Data'!U59),IF('Sanitation Data'!U59=-999,"NA",IF('Sanitation Data'!U59&lt;1, "&lt;1", IF('Sanitation Data'!U59&gt;99, "&gt;99", 'Sanitation Data'!U59))),"-")</f>
        <v>49.962013244628906</v>
      </c>
      <c r="V61" s="36">
        <f>IF(ISNUMBER('Sanitation Data'!V59),IF('Sanitation Data'!V59=-999,"NA",IF('Sanitation Data'!V59&lt;1, "&lt;1", IF('Sanitation Data'!V59&gt;99, "&gt;99", 'Sanitation Data'!V59))),"-")</f>
        <v>4.2763490676879883</v>
      </c>
      <c r="W61" s="36" t="str">
        <f>IF(ISNUMBER('Sanitation Data'!W59),IF('Sanitation Data'!W59=-999,"NA",IF('Sanitation Data'!W59&lt;1, "&lt;1", IF('Sanitation Data'!W59&gt;99, "&gt;99", 'Sanitation Data'!W59))),"-")</f>
        <v>-</v>
      </c>
      <c r="X61" s="36" t="str">
        <f>IF(ISNUMBER('Sanitation Data'!X59),IF('Sanitation Data'!X59=-999,"NA",IF('Sanitation Data'!X59&lt;1, "&lt;1", IF('Sanitation Data'!X59&gt;99, "&gt;99", 'Sanitation Data'!X59))),"-")</f>
        <v>-</v>
      </c>
      <c r="Y61" s="36">
        <f>IF(ISNUMBER('Sanitation Data'!Y59),IF('Sanitation Data'!Y59=-999,"NA",IF('Sanitation Data'!Y59&lt;1, "&lt;1", IF('Sanitation Data'!Y59&gt;99, "&gt;99", 'Sanitation Data'!Y59))),"-")</f>
        <v>3.6233947277069092</v>
      </c>
      <c r="Z61" s="5"/>
    </row>
    <row r="62" spans="1:26" s="2" customFormat="1" ht="12" hidden="1" customHeight="1" x14ac:dyDescent="0.2">
      <c r="A62" s="37" t="str">
        <f>'Sanitation Data'!A60</f>
        <v>Eastern and South-Eastern Asia</v>
      </c>
      <c r="B62" s="5">
        <f>IF(ISNUMBER('Sanitation Data'!B60),'Sanitation Data'!B60,"-")</f>
        <v>2018</v>
      </c>
      <c r="C62" s="50">
        <f>IF(ISNUMBER('Sanitation Data'!C60),'Sanitation Data'!C60,"-")</f>
        <v>452507.18</v>
      </c>
      <c r="D62" s="8">
        <f>IF(ISNUMBER('Sanitation Data'!D60),'Sanitation Data'!D60,"-")</f>
        <v>58.217075347900391</v>
      </c>
      <c r="E62" s="8">
        <f>IF(ISNUMBER('Sanitation Data'!E60),'Sanitation Data'!E60,"-")</f>
        <v>18.52406120300293</v>
      </c>
      <c r="F62" s="8">
        <f>IF(ISNUMBER('Sanitation Data'!F60),'Sanitation Data'!F60,"-")</f>
        <v>40.309844970703125</v>
      </c>
      <c r="G62" s="8">
        <f>IF(ISNUMBER('Sanitation Data'!G60),'Sanitation Data'!G60,"-")</f>
        <v>41.166091918945313</v>
      </c>
      <c r="H62" s="36" t="str">
        <f>IF(ISNUMBER('Sanitation Data'!H60),IF('Sanitation Data'!H60=-999,"NA",IF('Sanitation Data'!H60&lt;1, "&lt;1", IF('Sanitation Data'!H60&gt;99, "&gt;99", 'Sanitation Data'!H60))),"-")</f>
        <v>-</v>
      </c>
      <c r="I62" s="36" t="str">
        <f>IF(ISNUMBER('Sanitation Data'!I60),IF('Sanitation Data'!I60=-999,"NA",IF('Sanitation Data'!I60&lt;1, "&lt;1", IF('Sanitation Data'!I60&gt;99, "&gt;99", 'Sanitation Data'!I60))),"-")</f>
        <v>-</v>
      </c>
      <c r="J62" s="36">
        <f>IF(ISNUMBER('Sanitation Data'!J60),IF('Sanitation Data'!J60=-999,"NA",IF('Sanitation Data'!J60&lt;1, "&lt;1", IF('Sanitation Data'!J60&gt;99, "&gt;99", 'Sanitation Data'!J60))),"-")</f>
        <v>32.278739929199219</v>
      </c>
      <c r="K62" s="36" t="str">
        <f>IF(ISNUMBER('Sanitation Data'!K60),IF('Sanitation Data'!K60=-999,"NA",IF('Sanitation Data'!K60&lt;1, "&lt;1", IF('Sanitation Data'!K60&gt;99, "&gt;99", 'Sanitation Data'!K60))),"-")</f>
        <v>-</v>
      </c>
      <c r="L62" s="36" t="str">
        <f>IF(ISNUMBER('Sanitation Data'!L60),IF('Sanitation Data'!L60=-999,"NA",IF('Sanitation Data'!L60&lt;1, "&lt;1", IF('Sanitation Data'!L60&gt;99, "&gt;99", 'Sanitation Data'!L60))),"-")</f>
        <v>-</v>
      </c>
      <c r="M62" s="36" t="str">
        <f>IF(ISNUMBER('Sanitation Data'!M60),IF('Sanitation Data'!M60=-999,"NA",IF('Sanitation Data'!M60&lt;1, "&lt;1", IF('Sanitation Data'!M60&gt;99, "&gt;99", 'Sanitation Data'!M60))),"-")</f>
        <v>-</v>
      </c>
      <c r="N62" s="36" t="str">
        <f>IF(ISNUMBER('Sanitation Data'!N60),IF('Sanitation Data'!N60=-999,"NA",IF('Sanitation Data'!N60&lt;1, "&lt;1", IF('Sanitation Data'!N60&gt;99, "&gt;99", 'Sanitation Data'!N60))),"-")</f>
        <v>-</v>
      </c>
      <c r="O62" s="36" t="str">
        <f>IF(ISNUMBER('Sanitation Data'!O60),IF('Sanitation Data'!O60=-999,"NA",IF('Sanitation Data'!O60&lt;1, "&lt;1", IF('Sanitation Data'!O60&gt;99, "&gt;99", 'Sanitation Data'!O60))),"-")</f>
        <v>-</v>
      </c>
      <c r="P62" s="36" t="str">
        <f>IF(ISNUMBER('Sanitation Data'!P60),IF('Sanitation Data'!P60=-999,"NA",IF('Sanitation Data'!P60&lt;1, "&lt;1", IF('Sanitation Data'!P60&gt;99, "&gt;99", 'Sanitation Data'!P60))),"-")</f>
        <v>-</v>
      </c>
      <c r="Q62" s="36" t="str">
        <f>IF(ISNUMBER('Sanitation Data'!Q60),IF('Sanitation Data'!Q60=-999,"NA",IF('Sanitation Data'!Q60&lt;1, "&lt;1", IF('Sanitation Data'!Q60&gt;99, "&gt;99", 'Sanitation Data'!Q60))),"-")</f>
        <v>-</v>
      </c>
      <c r="R62" s="36" t="str">
        <f>IF(ISNUMBER('Sanitation Data'!R60),IF('Sanitation Data'!R60=-999,"NA",IF('Sanitation Data'!R60&lt;1, "&lt;1", IF('Sanitation Data'!R60&gt;99, "&gt;99", 'Sanitation Data'!R60))),"-")</f>
        <v>-</v>
      </c>
      <c r="S62" s="36" t="str">
        <f>IF(ISNUMBER('Sanitation Data'!S60),IF('Sanitation Data'!S60=-999,"NA",IF('Sanitation Data'!S60&lt;1, "&lt;1", IF('Sanitation Data'!S60&gt;99, "&gt;99", 'Sanitation Data'!S60))),"-")</f>
        <v>-</v>
      </c>
      <c r="T62" s="36">
        <f>IF(ISNUMBER('Sanitation Data'!T60),IF('Sanitation Data'!T60=-999,"NA",IF('Sanitation Data'!T60&lt;1, "&lt;1", IF('Sanitation Data'!T60&gt;99, "&gt;99", 'Sanitation Data'!T60))),"-")</f>
        <v>45.722328186035156</v>
      </c>
      <c r="U62" s="36">
        <f>IF(ISNUMBER('Sanitation Data'!U60),IF('Sanitation Data'!U60=-999,"NA",IF('Sanitation Data'!U60&lt;1, "&lt;1", IF('Sanitation Data'!U60&gt;99, "&gt;99", 'Sanitation Data'!U60))),"-")</f>
        <v>50.0106201171875</v>
      </c>
      <c r="V62" s="36">
        <f>IF(ISNUMBER('Sanitation Data'!V60),IF('Sanitation Data'!V60=-999,"NA",IF('Sanitation Data'!V60&lt;1, "&lt;1", IF('Sanitation Data'!V60&gt;99, "&gt;99", 'Sanitation Data'!V60))),"-")</f>
        <v>4.2670507431030273</v>
      </c>
      <c r="W62" s="36">
        <f>IF(ISNUMBER('Sanitation Data'!W60),IF('Sanitation Data'!W60=-999,"NA",IF('Sanitation Data'!W60&lt;1, "&lt;1", IF('Sanitation Data'!W60&gt;99, "&gt;99", 'Sanitation Data'!W60))),"-")</f>
        <v>62.349590301513672</v>
      </c>
      <c r="X62" s="36">
        <f>IF(ISNUMBER('Sanitation Data'!X60),IF('Sanitation Data'!X60=-999,"NA",IF('Sanitation Data'!X60&lt;1, "&lt;1", IF('Sanitation Data'!X60&gt;99, "&gt;99", 'Sanitation Data'!X60))),"-")</f>
        <v>33.725555419921875</v>
      </c>
      <c r="Y62" s="36">
        <f>IF(ISNUMBER('Sanitation Data'!Y60),IF('Sanitation Data'!Y60=-999,"NA",IF('Sanitation Data'!Y60&lt;1, "&lt;1", IF('Sanitation Data'!Y60&gt;99, "&gt;99", 'Sanitation Data'!Y60))),"-")</f>
        <v>3.924851655960083</v>
      </c>
      <c r="Z62" s="5"/>
    </row>
    <row r="63" spans="1:26" s="2" customFormat="1" ht="12" customHeight="1" x14ac:dyDescent="0.2">
      <c r="A63" s="37" t="str">
        <f>'Sanitation Data'!A61</f>
        <v>Eastern and South-Eastern Asia</v>
      </c>
      <c r="B63" s="5">
        <f>IF(ISNUMBER('Sanitation Data'!B61),'Sanitation Data'!B61,"-")</f>
        <v>2019</v>
      </c>
      <c r="C63" s="50">
        <f>IF(ISNUMBER('Sanitation Data'!C61),'Sanitation Data'!C61,"-")</f>
        <v>448945.49300000002</v>
      </c>
      <c r="D63" s="8">
        <f>IF(ISNUMBER('Sanitation Data'!D61),'Sanitation Data'!D61,"-")</f>
        <v>59.137630462646484</v>
      </c>
      <c r="E63" s="8">
        <f>IF(ISNUMBER('Sanitation Data'!E61),'Sanitation Data'!E61,"-")</f>
        <v>18.324901580810547</v>
      </c>
      <c r="F63" s="8">
        <f>IF(ISNUMBER('Sanitation Data'!F61),'Sanitation Data'!F61,"-")</f>
        <v>40.845893859863281</v>
      </c>
      <c r="G63" s="8">
        <f>IF(ISNUMBER('Sanitation Data'!G61),'Sanitation Data'!G61,"-")</f>
        <v>40.829204559326172</v>
      </c>
      <c r="H63" s="36" t="str">
        <f>IF(ISNUMBER('Sanitation Data'!H61),IF('Sanitation Data'!H61=-999,"NA",IF('Sanitation Data'!H61&lt;1, "&lt;1", IF('Sanitation Data'!H61&gt;99, "&gt;99", 'Sanitation Data'!H61))),"-")</f>
        <v>-</v>
      </c>
      <c r="I63" s="36" t="str">
        <f>IF(ISNUMBER('Sanitation Data'!I61),IF('Sanitation Data'!I61=-999,"NA",IF('Sanitation Data'!I61&lt;1, "&lt;1", IF('Sanitation Data'!I61&gt;99, "&gt;99", 'Sanitation Data'!I61))),"-")</f>
        <v>-</v>
      </c>
      <c r="J63" s="36">
        <f>IF(ISNUMBER('Sanitation Data'!J61),IF('Sanitation Data'!J61=-999,"NA",IF('Sanitation Data'!J61&lt;1, "&lt;1", IF('Sanitation Data'!J61&gt;99, "&gt;99", 'Sanitation Data'!J61))),"-")</f>
        <v>32.392169952392578</v>
      </c>
      <c r="K63" s="36" t="str">
        <f>IF(ISNUMBER('Sanitation Data'!K61),IF('Sanitation Data'!K61=-999,"NA",IF('Sanitation Data'!K61&lt;1, "&lt;1", IF('Sanitation Data'!K61&gt;99, "&gt;99", 'Sanitation Data'!K61))),"-")</f>
        <v>-</v>
      </c>
      <c r="L63" s="36" t="str">
        <f>IF(ISNUMBER('Sanitation Data'!L61),IF('Sanitation Data'!L61=-999,"NA",IF('Sanitation Data'!L61&lt;1, "&lt;1", IF('Sanitation Data'!L61&gt;99, "&gt;99", 'Sanitation Data'!L61))),"-")</f>
        <v>-</v>
      </c>
      <c r="M63" s="36" t="str">
        <f>IF(ISNUMBER('Sanitation Data'!M61),IF('Sanitation Data'!M61=-999,"NA",IF('Sanitation Data'!M61&lt;1, "&lt;1", IF('Sanitation Data'!M61&gt;99, "&gt;99", 'Sanitation Data'!M61))),"-")</f>
        <v>-</v>
      </c>
      <c r="N63" s="36" t="str">
        <f>IF(ISNUMBER('Sanitation Data'!N61),IF('Sanitation Data'!N61=-999,"NA",IF('Sanitation Data'!N61&lt;1, "&lt;1", IF('Sanitation Data'!N61&gt;99, "&gt;99", 'Sanitation Data'!N61))),"-")</f>
        <v>-</v>
      </c>
      <c r="O63" s="36" t="str">
        <f>IF(ISNUMBER('Sanitation Data'!O61),IF('Sanitation Data'!O61=-999,"NA",IF('Sanitation Data'!O61&lt;1, "&lt;1", IF('Sanitation Data'!O61&gt;99, "&gt;99", 'Sanitation Data'!O61))),"-")</f>
        <v>-</v>
      </c>
      <c r="P63" s="36" t="str">
        <f>IF(ISNUMBER('Sanitation Data'!P61),IF('Sanitation Data'!P61=-999,"NA",IF('Sanitation Data'!P61&lt;1, "&lt;1", IF('Sanitation Data'!P61&gt;99, "&gt;99", 'Sanitation Data'!P61))),"-")</f>
        <v>-</v>
      </c>
      <c r="Q63" s="36" t="str">
        <f>IF(ISNUMBER('Sanitation Data'!Q61),IF('Sanitation Data'!Q61=-999,"NA",IF('Sanitation Data'!Q61&lt;1, "&lt;1", IF('Sanitation Data'!Q61&gt;99, "&gt;99", 'Sanitation Data'!Q61))),"-")</f>
        <v>-</v>
      </c>
      <c r="R63" s="36" t="str">
        <f>IF(ISNUMBER('Sanitation Data'!R61),IF('Sanitation Data'!R61=-999,"NA",IF('Sanitation Data'!R61&lt;1, "&lt;1", IF('Sanitation Data'!R61&gt;99, "&gt;99", 'Sanitation Data'!R61))),"-")</f>
        <v>-</v>
      </c>
      <c r="S63" s="36" t="str">
        <f>IF(ISNUMBER('Sanitation Data'!S61),IF('Sanitation Data'!S61=-999,"NA",IF('Sanitation Data'!S61&lt;1, "&lt;1", IF('Sanitation Data'!S61&gt;99, "&gt;99", 'Sanitation Data'!S61))),"-")</f>
        <v>-</v>
      </c>
      <c r="T63" s="36">
        <f>IF(ISNUMBER('Sanitation Data'!T61),IF('Sanitation Data'!T61=-999,"NA",IF('Sanitation Data'!T61&lt;1, "&lt;1", IF('Sanitation Data'!T61&gt;99, "&gt;99", 'Sanitation Data'!T61))),"-")</f>
        <v>45.764263153076172</v>
      </c>
      <c r="U63" s="36">
        <f>IF(ISNUMBER('Sanitation Data'!U61),IF('Sanitation Data'!U61=-999,"NA",IF('Sanitation Data'!U61&lt;1, "&lt;1", IF('Sanitation Data'!U61&gt;99, "&gt;99", 'Sanitation Data'!U61))),"-")</f>
        <v>49.973506927490234</v>
      </c>
      <c r="V63" s="36">
        <f>IF(ISNUMBER('Sanitation Data'!V61),IF('Sanitation Data'!V61=-999,"NA",IF('Sanitation Data'!V61&lt;1, "&lt;1", IF('Sanitation Data'!V61&gt;99, "&gt;99", 'Sanitation Data'!V61))),"-")</f>
        <v>4.262230396270752</v>
      </c>
      <c r="W63" s="36" t="str">
        <f>IF(ISNUMBER('Sanitation Data'!W61),IF('Sanitation Data'!W61=-999,"NA",IF('Sanitation Data'!W61&lt;1, "&lt;1", IF('Sanitation Data'!W61&gt;99, "&gt;99", 'Sanitation Data'!W61))),"-")</f>
        <v>-</v>
      </c>
      <c r="X63" s="36" t="str">
        <f>IF(ISNUMBER('Sanitation Data'!X61),IF('Sanitation Data'!X61=-999,"NA",IF('Sanitation Data'!X61&lt;1, "&lt;1", IF('Sanitation Data'!X61&gt;99, "&gt;99", 'Sanitation Data'!X61))),"-")</f>
        <v>-</v>
      </c>
      <c r="Y63" s="36">
        <f>IF(ISNUMBER('Sanitation Data'!Y61),IF('Sanitation Data'!Y61=-999,"NA",IF('Sanitation Data'!Y61&lt;1, "&lt;1", IF('Sanitation Data'!Y61&gt;99, "&gt;99", 'Sanitation Data'!Y61))),"-")</f>
        <v>4.1127152442932129</v>
      </c>
      <c r="Z63" s="5"/>
    </row>
    <row r="64" spans="1:26" s="2" customFormat="1" ht="12" hidden="1" customHeight="1" x14ac:dyDescent="0.2">
      <c r="A64" s="37" t="str">
        <f>'Sanitation Data'!A62</f>
        <v>Europe and Northern America</v>
      </c>
      <c r="B64" s="5">
        <f>IF(ISNUMBER('Sanitation Data'!B62),'Sanitation Data'!B62,"-")</f>
        <v>2000</v>
      </c>
      <c r="C64" s="50">
        <f>IF(ISNUMBER('Sanitation Data'!C62),'Sanitation Data'!C62,"-")</f>
        <v>203806.74600000001</v>
      </c>
      <c r="D64" s="8">
        <f>IF(ISNUMBER('Sanitation Data'!D62),'Sanitation Data'!D62,"-")</f>
        <v>73.405418395996094</v>
      </c>
      <c r="E64" s="8">
        <f>IF(ISNUMBER('Sanitation Data'!E62),'Sanitation Data'!E62,"-")</f>
        <v>18.511905670166016</v>
      </c>
      <c r="F64" s="8">
        <f>IF(ISNUMBER('Sanitation Data'!F62),'Sanitation Data'!F62,"-")</f>
        <v>33.302230834960938</v>
      </c>
      <c r="G64" s="8">
        <f>IF(ISNUMBER('Sanitation Data'!G62),'Sanitation Data'!G62,"-")</f>
        <v>48.185863494873047</v>
      </c>
      <c r="H64" s="36" t="str">
        <f>IF(ISNUMBER('Sanitation Data'!H62),IF('Sanitation Data'!H62=-999,"NA",IF('Sanitation Data'!H62&lt;1, "&lt;1", IF('Sanitation Data'!H62&gt;99, "&gt;99", 'Sanitation Data'!H62))),"-")</f>
        <v>&gt;99</v>
      </c>
      <c r="I64" s="36" t="str">
        <f>IF(ISNUMBER('Sanitation Data'!I62),IF('Sanitation Data'!I62=-999,"NA",IF('Sanitation Data'!I62&lt;1, "&lt;1", IF('Sanitation Data'!I62&gt;99, "&gt;99", 'Sanitation Data'!I62))),"-")</f>
        <v>&lt;1</v>
      </c>
      <c r="J64" s="36" t="str">
        <f>IF(ISNUMBER('Sanitation Data'!J62),IF('Sanitation Data'!J62=-999,"NA",IF('Sanitation Data'!J62&lt;1, "&lt;1", IF('Sanitation Data'!J62&gt;99, "&gt;99", 'Sanitation Data'!J62))),"-")</f>
        <v>&lt;1</v>
      </c>
      <c r="K64" s="36" t="str">
        <f>IF(ISNUMBER('Sanitation Data'!K62),IF('Sanitation Data'!K62=-999,"NA",IF('Sanitation Data'!K62&lt;1, "&lt;1", IF('Sanitation Data'!K62&gt;99, "&gt;99", 'Sanitation Data'!K62))),"-")</f>
        <v>-</v>
      </c>
      <c r="L64" s="36" t="str">
        <f>IF(ISNUMBER('Sanitation Data'!L62),IF('Sanitation Data'!L62=-999,"NA",IF('Sanitation Data'!L62&lt;1, "&lt;1", IF('Sanitation Data'!L62&gt;99, "&gt;99", 'Sanitation Data'!L62))),"-")</f>
        <v>-</v>
      </c>
      <c r="M64" s="36" t="str">
        <f>IF(ISNUMBER('Sanitation Data'!M62),IF('Sanitation Data'!M62=-999,"NA",IF('Sanitation Data'!M62&lt;1, "&lt;1", IF('Sanitation Data'!M62&gt;99, "&gt;99", 'Sanitation Data'!M62))),"-")</f>
        <v>-</v>
      </c>
      <c r="N64" s="36" t="str">
        <f>IF(ISNUMBER('Sanitation Data'!N62),IF('Sanitation Data'!N62=-999,"NA",IF('Sanitation Data'!N62&lt;1, "&lt;1", IF('Sanitation Data'!N62&gt;99, "&gt;99", 'Sanitation Data'!N62))),"-")</f>
        <v>-</v>
      </c>
      <c r="O64" s="36" t="str">
        <f>IF(ISNUMBER('Sanitation Data'!O62),IF('Sanitation Data'!O62=-999,"NA",IF('Sanitation Data'!O62&lt;1, "&lt;1", IF('Sanitation Data'!O62&gt;99, "&gt;99", 'Sanitation Data'!O62))),"-")</f>
        <v>-</v>
      </c>
      <c r="P64" s="36" t="str">
        <f>IF(ISNUMBER('Sanitation Data'!P62),IF('Sanitation Data'!P62=-999,"NA",IF('Sanitation Data'!P62&lt;1, "&lt;1", IF('Sanitation Data'!P62&gt;99, "&gt;99", 'Sanitation Data'!P62))),"-")</f>
        <v>-</v>
      </c>
      <c r="Q64" s="36" t="str">
        <f>IF(ISNUMBER('Sanitation Data'!Q62),IF('Sanitation Data'!Q62=-999,"NA",IF('Sanitation Data'!Q62&lt;1, "&lt;1", IF('Sanitation Data'!Q62&gt;99, "&gt;99", 'Sanitation Data'!Q62))),"-")</f>
        <v>-</v>
      </c>
      <c r="R64" s="36" t="str">
        <f>IF(ISNUMBER('Sanitation Data'!R62),IF('Sanitation Data'!R62=-999,"NA",IF('Sanitation Data'!R62&lt;1, "&lt;1", IF('Sanitation Data'!R62&gt;99, "&gt;99", 'Sanitation Data'!R62))),"-")</f>
        <v>-</v>
      </c>
      <c r="S64" s="36" t="str">
        <f>IF(ISNUMBER('Sanitation Data'!S62),IF('Sanitation Data'!S62=-999,"NA",IF('Sanitation Data'!S62&lt;1, "&lt;1", IF('Sanitation Data'!S62&gt;99, "&gt;99", 'Sanitation Data'!S62))),"-")</f>
        <v>-</v>
      </c>
      <c r="T64" s="36" t="str">
        <f>IF(ISNUMBER('Sanitation Data'!T62),IF('Sanitation Data'!T62=-999,"NA",IF('Sanitation Data'!T62&lt;1, "&lt;1", IF('Sanitation Data'!T62&gt;99, "&gt;99", 'Sanitation Data'!T62))),"-")</f>
        <v>&gt;99</v>
      </c>
      <c r="U64" s="36" t="str">
        <f>IF(ISNUMBER('Sanitation Data'!U62),IF('Sanitation Data'!U62=-999,"NA",IF('Sanitation Data'!U62&lt;1, "&lt;1", IF('Sanitation Data'!U62&gt;99, "&gt;99", 'Sanitation Data'!U62))),"-")</f>
        <v>&lt;1</v>
      </c>
      <c r="V64" s="36" t="str">
        <f>IF(ISNUMBER('Sanitation Data'!V62),IF('Sanitation Data'!V62=-999,"NA",IF('Sanitation Data'!V62&lt;1, "&lt;1", IF('Sanitation Data'!V62&gt;99, "&gt;99", 'Sanitation Data'!V62))),"-")</f>
        <v>&lt;1</v>
      </c>
      <c r="W64" s="36" t="str">
        <f>IF(ISNUMBER('Sanitation Data'!W62),IF('Sanitation Data'!W62=-999,"NA",IF('Sanitation Data'!W62&lt;1, "&lt;1", IF('Sanitation Data'!W62&gt;99, "&gt;99", 'Sanitation Data'!W62))),"-")</f>
        <v>&gt;99</v>
      </c>
      <c r="X64" s="36" t="str">
        <f>IF(ISNUMBER('Sanitation Data'!X62),IF('Sanitation Data'!X62=-999,"NA",IF('Sanitation Data'!X62&lt;1, "&lt;1", IF('Sanitation Data'!X62&gt;99, "&gt;99", 'Sanitation Data'!X62))),"-")</f>
        <v>&lt;1</v>
      </c>
      <c r="Y64" s="36" t="str">
        <f>IF(ISNUMBER('Sanitation Data'!Y62),IF('Sanitation Data'!Y62=-999,"NA",IF('Sanitation Data'!Y62&lt;1, "&lt;1", IF('Sanitation Data'!Y62&gt;99, "&gt;99", 'Sanitation Data'!Y62))),"-")</f>
        <v>&lt;1</v>
      </c>
      <c r="Z64" s="5"/>
    </row>
    <row r="65" spans="1:26" s="2" customFormat="1" ht="12" hidden="1" customHeight="1" x14ac:dyDescent="0.2">
      <c r="A65" s="37" t="str">
        <f>'Sanitation Data'!A63</f>
        <v>Europe and Northern America</v>
      </c>
      <c r="B65" s="5">
        <f>IF(ISNUMBER('Sanitation Data'!B63),'Sanitation Data'!B63,"-")</f>
        <v>2001</v>
      </c>
      <c r="C65" s="50">
        <f>IF(ISNUMBER('Sanitation Data'!C63),'Sanitation Data'!C63,"-")</f>
        <v>201527.095</v>
      </c>
      <c r="D65" s="8">
        <f>IF(ISNUMBER('Sanitation Data'!D63),'Sanitation Data'!D63,"-")</f>
        <v>73.620376586914063</v>
      </c>
      <c r="E65" s="8">
        <f>IF(ISNUMBER('Sanitation Data'!E63),'Sanitation Data'!E63,"-")</f>
        <v>18.278610229492188</v>
      </c>
      <c r="F65" s="8">
        <f>IF(ISNUMBER('Sanitation Data'!F63),'Sanitation Data'!F63,"-")</f>
        <v>33.156578063964844</v>
      </c>
      <c r="G65" s="8">
        <f>IF(ISNUMBER('Sanitation Data'!G63),'Sanitation Data'!G63,"-")</f>
        <v>48.564811706542969</v>
      </c>
      <c r="H65" s="36" t="str">
        <f>IF(ISNUMBER('Sanitation Data'!H63),IF('Sanitation Data'!H63=-999,"NA",IF('Sanitation Data'!H63&lt;1, "&lt;1", IF('Sanitation Data'!H63&gt;99, "&gt;99", 'Sanitation Data'!H63))),"-")</f>
        <v>&gt;99</v>
      </c>
      <c r="I65" s="36" t="str">
        <f>IF(ISNUMBER('Sanitation Data'!I63),IF('Sanitation Data'!I63=-999,"NA",IF('Sanitation Data'!I63&lt;1, "&lt;1", IF('Sanitation Data'!I63&gt;99, "&gt;99", 'Sanitation Data'!I63))),"-")</f>
        <v>&lt;1</v>
      </c>
      <c r="J65" s="36" t="str">
        <f>IF(ISNUMBER('Sanitation Data'!J63),IF('Sanitation Data'!J63=-999,"NA",IF('Sanitation Data'!J63&lt;1, "&lt;1", IF('Sanitation Data'!J63&gt;99, "&gt;99", 'Sanitation Data'!J63))),"-")</f>
        <v>&lt;1</v>
      </c>
      <c r="K65" s="36" t="str">
        <f>IF(ISNUMBER('Sanitation Data'!K63),IF('Sanitation Data'!K63=-999,"NA",IF('Sanitation Data'!K63&lt;1, "&lt;1", IF('Sanitation Data'!K63&gt;99, "&gt;99", 'Sanitation Data'!K63))),"-")</f>
        <v>-</v>
      </c>
      <c r="L65" s="36" t="str">
        <f>IF(ISNUMBER('Sanitation Data'!L63),IF('Sanitation Data'!L63=-999,"NA",IF('Sanitation Data'!L63&lt;1, "&lt;1", IF('Sanitation Data'!L63&gt;99, "&gt;99", 'Sanitation Data'!L63))),"-")</f>
        <v>-</v>
      </c>
      <c r="M65" s="36" t="str">
        <f>IF(ISNUMBER('Sanitation Data'!M63),IF('Sanitation Data'!M63=-999,"NA",IF('Sanitation Data'!M63&lt;1, "&lt;1", IF('Sanitation Data'!M63&gt;99, "&gt;99", 'Sanitation Data'!M63))),"-")</f>
        <v>-</v>
      </c>
      <c r="N65" s="36" t="str">
        <f>IF(ISNUMBER('Sanitation Data'!N63),IF('Sanitation Data'!N63=-999,"NA",IF('Sanitation Data'!N63&lt;1, "&lt;1", IF('Sanitation Data'!N63&gt;99, "&gt;99", 'Sanitation Data'!N63))),"-")</f>
        <v>-</v>
      </c>
      <c r="O65" s="36" t="str">
        <f>IF(ISNUMBER('Sanitation Data'!O63),IF('Sanitation Data'!O63=-999,"NA",IF('Sanitation Data'!O63&lt;1, "&lt;1", IF('Sanitation Data'!O63&gt;99, "&gt;99", 'Sanitation Data'!O63))),"-")</f>
        <v>-</v>
      </c>
      <c r="P65" s="36" t="str">
        <f>IF(ISNUMBER('Sanitation Data'!P63),IF('Sanitation Data'!P63=-999,"NA",IF('Sanitation Data'!P63&lt;1, "&lt;1", IF('Sanitation Data'!P63&gt;99, "&gt;99", 'Sanitation Data'!P63))),"-")</f>
        <v>-</v>
      </c>
      <c r="Q65" s="36" t="str">
        <f>IF(ISNUMBER('Sanitation Data'!Q63),IF('Sanitation Data'!Q63=-999,"NA",IF('Sanitation Data'!Q63&lt;1, "&lt;1", IF('Sanitation Data'!Q63&gt;99, "&gt;99", 'Sanitation Data'!Q63))),"-")</f>
        <v>-</v>
      </c>
      <c r="R65" s="36" t="str">
        <f>IF(ISNUMBER('Sanitation Data'!R63),IF('Sanitation Data'!R63=-999,"NA",IF('Sanitation Data'!R63&lt;1, "&lt;1", IF('Sanitation Data'!R63&gt;99, "&gt;99", 'Sanitation Data'!R63))),"-")</f>
        <v>-</v>
      </c>
      <c r="S65" s="36" t="str">
        <f>IF(ISNUMBER('Sanitation Data'!S63),IF('Sanitation Data'!S63=-999,"NA",IF('Sanitation Data'!S63&lt;1, "&lt;1", IF('Sanitation Data'!S63&gt;99, "&gt;99", 'Sanitation Data'!S63))),"-")</f>
        <v>-</v>
      </c>
      <c r="T65" s="36" t="str">
        <f>IF(ISNUMBER('Sanitation Data'!T63),IF('Sanitation Data'!T63=-999,"NA",IF('Sanitation Data'!T63&lt;1, "&lt;1", IF('Sanitation Data'!T63&gt;99, "&gt;99", 'Sanitation Data'!T63))),"-")</f>
        <v>&gt;99</v>
      </c>
      <c r="U65" s="36" t="str">
        <f>IF(ISNUMBER('Sanitation Data'!U63),IF('Sanitation Data'!U63=-999,"NA",IF('Sanitation Data'!U63&lt;1, "&lt;1", IF('Sanitation Data'!U63&gt;99, "&gt;99", 'Sanitation Data'!U63))),"-")</f>
        <v>&lt;1</v>
      </c>
      <c r="V65" s="36" t="str">
        <f>IF(ISNUMBER('Sanitation Data'!V63),IF('Sanitation Data'!V63=-999,"NA",IF('Sanitation Data'!V63&lt;1, "&lt;1", IF('Sanitation Data'!V63&gt;99, "&gt;99", 'Sanitation Data'!V63))),"-")</f>
        <v>&lt;1</v>
      </c>
      <c r="W65" s="36" t="str">
        <f>IF(ISNUMBER('Sanitation Data'!W63),IF('Sanitation Data'!W63=-999,"NA",IF('Sanitation Data'!W63&lt;1, "&lt;1", IF('Sanitation Data'!W63&gt;99, "&gt;99", 'Sanitation Data'!W63))),"-")</f>
        <v>&gt;99</v>
      </c>
      <c r="X65" s="36" t="str">
        <f>IF(ISNUMBER('Sanitation Data'!X63),IF('Sanitation Data'!X63=-999,"NA",IF('Sanitation Data'!X63&lt;1, "&lt;1", IF('Sanitation Data'!X63&gt;99, "&gt;99", 'Sanitation Data'!X63))),"-")</f>
        <v>&lt;1</v>
      </c>
      <c r="Y65" s="36" t="str">
        <f>IF(ISNUMBER('Sanitation Data'!Y63),IF('Sanitation Data'!Y63=-999,"NA",IF('Sanitation Data'!Y63&lt;1, "&lt;1", IF('Sanitation Data'!Y63&gt;99, "&gt;99", 'Sanitation Data'!Y63))),"-")</f>
        <v>&lt;1</v>
      </c>
      <c r="Z65" s="5"/>
    </row>
    <row r="66" spans="1:26" s="2" customFormat="1" ht="12" hidden="1" customHeight="1" x14ac:dyDescent="0.2">
      <c r="A66" s="37" t="str">
        <f>'Sanitation Data'!A64</f>
        <v>Europe and Northern America</v>
      </c>
      <c r="B66" s="5">
        <f>IF(ISNUMBER('Sanitation Data'!B64),'Sanitation Data'!B64,"-")</f>
        <v>2002</v>
      </c>
      <c r="C66" s="50">
        <f>IF(ISNUMBER('Sanitation Data'!C64),'Sanitation Data'!C64,"-")</f>
        <v>199118.239</v>
      </c>
      <c r="D66" s="8">
        <f>IF(ISNUMBER('Sanitation Data'!D64),'Sanitation Data'!D64,"-")</f>
        <v>73.857879638671875</v>
      </c>
      <c r="E66" s="8">
        <f>IF(ISNUMBER('Sanitation Data'!E64),'Sanitation Data'!E64,"-")</f>
        <v>18.146280288696289</v>
      </c>
      <c r="F66" s="8">
        <f>IF(ISNUMBER('Sanitation Data'!F64),'Sanitation Data'!F64,"-")</f>
        <v>32.990879058837891</v>
      </c>
      <c r="G66" s="8">
        <f>IF(ISNUMBER('Sanitation Data'!G64),'Sanitation Data'!G64,"-")</f>
        <v>48.862842559814453</v>
      </c>
      <c r="H66" s="36" t="str">
        <f>IF(ISNUMBER('Sanitation Data'!H64),IF('Sanitation Data'!H64=-999,"NA",IF('Sanitation Data'!H64&lt;1, "&lt;1", IF('Sanitation Data'!H64&gt;99, "&gt;99", 'Sanitation Data'!H64))),"-")</f>
        <v>&gt;99</v>
      </c>
      <c r="I66" s="36" t="str">
        <f>IF(ISNUMBER('Sanitation Data'!I64),IF('Sanitation Data'!I64=-999,"NA",IF('Sanitation Data'!I64&lt;1, "&lt;1", IF('Sanitation Data'!I64&gt;99, "&gt;99", 'Sanitation Data'!I64))),"-")</f>
        <v>&lt;1</v>
      </c>
      <c r="J66" s="36" t="str">
        <f>IF(ISNUMBER('Sanitation Data'!J64),IF('Sanitation Data'!J64=-999,"NA",IF('Sanitation Data'!J64&lt;1, "&lt;1", IF('Sanitation Data'!J64&gt;99, "&gt;99", 'Sanitation Data'!J64))),"-")</f>
        <v>&lt;1</v>
      </c>
      <c r="K66" s="36" t="str">
        <f>IF(ISNUMBER('Sanitation Data'!K64),IF('Sanitation Data'!K64=-999,"NA",IF('Sanitation Data'!K64&lt;1, "&lt;1", IF('Sanitation Data'!K64&gt;99, "&gt;99", 'Sanitation Data'!K64))),"-")</f>
        <v>-</v>
      </c>
      <c r="L66" s="36" t="str">
        <f>IF(ISNUMBER('Sanitation Data'!L64),IF('Sanitation Data'!L64=-999,"NA",IF('Sanitation Data'!L64&lt;1, "&lt;1", IF('Sanitation Data'!L64&gt;99, "&gt;99", 'Sanitation Data'!L64))),"-")</f>
        <v>-</v>
      </c>
      <c r="M66" s="36" t="str">
        <f>IF(ISNUMBER('Sanitation Data'!M64),IF('Sanitation Data'!M64=-999,"NA",IF('Sanitation Data'!M64&lt;1, "&lt;1", IF('Sanitation Data'!M64&gt;99, "&gt;99", 'Sanitation Data'!M64))),"-")</f>
        <v>-</v>
      </c>
      <c r="N66" s="36" t="str">
        <f>IF(ISNUMBER('Sanitation Data'!N64),IF('Sanitation Data'!N64=-999,"NA",IF('Sanitation Data'!N64&lt;1, "&lt;1", IF('Sanitation Data'!N64&gt;99, "&gt;99", 'Sanitation Data'!N64))),"-")</f>
        <v>-</v>
      </c>
      <c r="O66" s="36" t="str">
        <f>IF(ISNUMBER('Sanitation Data'!O64),IF('Sanitation Data'!O64=-999,"NA",IF('Sanitation Data'!O64&lt;1, "&lt;1", IF('Sanitation Data'!O64&gt;99, "&gt;99", 'Sanitation Data'!O64))),"-")</f>
        <v>-</v>
      </c>
      <c r="P66" s="36" t="str">
        <f>IF(ISNUMBER('Sanitation Data'!P64),IF('Sanitation Data'!P64=-999,"NA",IF('Sanitation Data'!P64&lt;1, "&lt;1", IF('Sanitation Data'!P64&gt;99, "&gt;99", 'Sanitation Data'!P64))),"-")</f>
        <v>-</v>
      </c>
      <c r="Q66" s="36" t="str">
        <f>IF(ISNUMBER('Sanitation Data'!Q64),IF('Sanitation Data'!Q64=-999,"NA",IF('Sanitation Data'!Q64&lt;1, "&lt;1", IF('Sanitation Data'!Q64&gt;99, "&gt;99", 'Sanitation Data'!Q64))),"-")</f>
        <v>-</v>
      </c>
      <c r="R66" s="36" t="str">
        <f>IF(ISNUMBER('Sanitation Data'!R64),IF('Sanitation Data'!R64=-999,"NA",IF('Sanitation Data'!R64&lt;1, "&lt;1", IF('Sanitation Data'!R64&gt;99, "&gt;99", 'Sanitation Data'!R64))),"-")</f>
        <v>-</v>
      </c>
      <c r="S66" s="36" t="str">
        <f>IF(ISNUMBER('Sanitation Data'!S64),IF('Sanitation Data'!S64=-999,"NA",IF('Sanitation Data'!S64&lt;1, "&lt;1", IF('Sanitation Data'!S64&gt;99, "&gt;99", 'Sanitation Data'!S64))),"-")</f>
        <v>-</v>
      </c>
      <c r="T66" s="36" t="str">
        <f>IF(ISNUMBER('Sanitation Data'!T64),IF('Sanitation Data'!T64=-999,"NA",IF('Sanitation Data'!T64&lt;1, "&lt;1", IF('Sanitation Data'!T64&gt;99, "&gt;99", 'Sanitation Data'!T64))),"-")</f>
        <v>&gt;99</v>
      </c>
      <c r="U66" s="36" t="str">
        <f>IF(ISNUMBER('Sanitation Data'!U64),IF('Sanitation Data'!U64=-999,"NA",IF('Sanitation Data'!U64&lt;1, "&lt;1", IF('Sanitation Data'!U64&gt;99, "&gt;99", 'Sanitation Data'!U64))),"-")</f>
        <v>&lt;1</v>
      </c>
      <c r="V66" s="36" t="str">
        <f>IF(ISNUMBER('Sanitation Data'!V64),IF('Sanitation Data'!V64=-999,"NA",IF('Sanitation Data'!V64&lt;1, "&lt;1", IF('Sanitation Data'!V64&gt;99, "&gt;99", 'Sanitation Data'!V64))),"-")</f>
        <v>&lt;1</v>
      </c>
      <c r="W66" s="36" t="str">
        <f>IF(ISNUMBER('Sanitation Data'!W64),IF('Sanitation Data'!W64=-999,"NA",IF('Sanitation Data'!W64&lt;1, "&lt;1", IF('Sanitation Data'!W64&gt;99, "&gt;99", 'Sanitation Data'!W64))),"-")</f>
        <v>&gt;99</v>
      </c>
      <c r="X66" s="36" t="str">
        <f>IF(ISNUMBER('Sanitation Data'!X64),IF('Sanitation Data'!X64=-999,"NA",IF('Sanitation Data'!X64&lt;1, "&lt;1", IF('Sanitation Data'!X64&gt;99, "&gt;99", 'Sanitation Data'!X64))),"-")</f>
        <v>&lt;1</v>
      </c>
      <c r="Y66" s="36" t="str">
        <f>IF(ISNUMBER('Sanitation Data'!Y64),IF('Sanitation Data'!Y64=-999,"NA",IF('Sanitation Data'!Y64&lt;1, "&lt;1", IF('Sanitation Data'!Y64&gt;99, "&gt;99", 'Sanitation Data'!Y64))),"-")</f>
        <v>&lt;1</v>
      </c>
      <c r="Z66" s="5"/>
    </row>
    <row r="67" spans="1:26" s="2" customFormat="1" ht="12" hidden="1" customHeight="1" x14ac:dyDescent="0.2">
      <c r="A67" s="37" t="str">
        <f>'Sanitation Data'!A65</f>
        <v>Europe and Northern America</v>
      </c>
      <c r="B67" s="5">
        <f>IF(ISNUMBER('Sanitation Data'!B65),'Sanitation Data'!B65,"-")</f>
        <v>2003</v>
      </c>
      <c r="C67" s="50">
        <f>IF(ISNUMBER('Sanitation Data'!C65),'Sanitation Data'!C65,"-")</f>
        <v>196860.38200000001</v>
      </c>
      <c r="D67" s="8">
        <f>IF(ISNUMBER('Sanitation Data'!D65),'Sanitation Data'!D65,"-")</f>
        <v>74.097785949707031</v>
      </c>
      <c r="E67" s="8">
        <f>IF(ISNUMBER('Sanitation Data'!E65),'Sanitation Data'!E65,"-")</f>
        <v>17.897308349609375</v>
      </c>
      <c r="F67" s="8">
        <f>IF(ISNUMBER('Sanitation Data'!F65),'Sanitation Data'!F65,"-")</f>
        <v>32.975734710693359</v>
      </c>
      <c r="G67" s="8">
        <f>IF(ISNUMBER('Sanitation Data'!G65),'Sanitation Data'!G65,"-")</f>
        <v>49.126953125</v>
      </c>
      <c r="H67" s="36" t="str">
        <f>IF(ISNUMBER('Sanitation Data'!H65),IF('Sanitation Data'!H65=-999,"NA",IF('Sanitation Data'!H65&lt;1, "&lt;1", IF('Sanitation Data'!H65&gt;99, "&gt;99", 'Sanitation Data'!H65))),"-")</f>
        <v>&gt;99</v>
      </c>
      <c r="I67" s="36" t="str">
        <f>IF(ISNUMBER('Sanitation Data'!I65),IF('Sanitation Data'!I65=-999,"NA",IF('Sanitation Data'!I65&lt;1, "&lt;1", IF('Sanitation Data'!I65&gt;99, "&gt;99", 'Sanitation Data'!I65))),"-")</f>
        <v>&lt;1</v>
      </c>
      <c r="J67" s="36" t="str">
        <f>IF(ISNUMBER('Sanitation Data'!J65),IF('Sanitation Data'!J65=-999,"NA",IF('Sanitation Data'!J65&lt;1, "&lt;1", IF('Sanitation Data'!J65&gt;99, "&gt;99", 'Sanitation Data'!J65))),"-")</f>
        <v>&lt;1</v>
      </c>
      <c r="K67" s="36" t="str">
        <f>IF(ISNUMBER('Sanitation Data'!K65),IF('Sanitation Data'!K65=-999,"NA",IF('Sanitation Data'!K65&lt;1, "&lt;1", IF('Sanitation Data'!K65&gt;99, "&gt;99", 'Sanitation Data'!K65))),"-")</f>
        <v>-</v>
      </c>
      <c r="L67" s="36" t="str">
        <f>IF(ISNUMBER('Sanitation Data'!L65),IF('Sanitation Data'!L65=-999,"NA",IF('Sanitation Data'!L65&lt;1, "&lt;1", IF('Sanitation Data'!L65&gt;99, "&gt;99", 'Sanitation Data'!L65))),"-")</f>
        <v>-</v>
      </c>
      <c r="M67" s="36" t="str">
        <f>IF(ISNUMBER('Sanitation Data'!M65),IF('Sanitation Data'!M65=-999,"NA",IF('Sanitation Data'!M65&lt;1, "&lt;1", IF('Sanitation Data'!M65&gt;99, "&gt;99", 'Sanitation Data'!M65))),"-")</f>
        <v>-</v>
      </c>
      <c r="N67" s="36" t="str">
        <f>IF(ISNUMBER('Sanitation Data'!N65),IF('Sanitation Data'!N65=-999,"NA",IF('Sanitation Data'!N65&lt;1, "&lt;1", IF('Sanitation Data'!N65&gt;99, "&gt;99", 'Sanitation Data'!N65))),"-")</f>
        <v>-</v>
      </c>
      <c r="O67" s="36" t="str">
        <f>IF(ISNUMBER('Sanitation Data'!O65),IF('Sanitation Data'!O65=-999,"NA",IF('Sanitation Data'!O65&lt;1, "&lt;1", IF('Sanitation Data'!O65&gt;99, "&gt;99", 'Sanitation Data'!O65))),"-")</f>
        <v>-</v>
      </c>
      <c r="P67" s="36" t="str">
        <f>IF(ISNUMBER('Sanitation Data'!P65),IF('Sanitation Data'!P65=-999,"NA",IF('Sanitation Data'!P65&lt;1, "&lt;1", IF('Sanitation Data'!P65&gt;99, "&gt;99", 'Sanitation Data'!P65))),"-")</f>
        <v>-</v>
      </c>
      <c r="Q67" s="36" t="str">
        <f>IF(ISNUMBER('Sanitation Data'!Q65),IF('Sanitation Data'!Q65=-999,"NA",IF('Sanitation Data'!Q65&lt;1, "&lt;1", IF('Sanitation Data'!Q65&gt;99, "&gt;99", 'Sanitation Data'!Q65))),"-")</f>
        <v>-</v>
      </c>
      <c r="R67" s="36" t="str">
        <f>IF(ISNUMBER('Sanitation Data'!R65),IF('Sanitation Data'!R65=-999,"NA",IF('Sanitation Data'!R65&lt;1, "&lt;1", IF('Sanitation Data'!R65&gt;99, "&gt;99", 'Sanitation Data'!R65))),"-")</f>
        <v>-</v>
      </c>
      <c r="S67" s="36" t="str">
        <f>IF(ISNUMBER('Sanitation Data'!S65),IF('Sanitation Data'!S65=-999,"NA",IF('Sanitation Data'!S65&lt;1, "&lt;1", IF('Sanitation Data'!S65&gt;99, "&gt;99", 'Sanitation Data'!S65))),"-")</f>
        <v>-</v>
      </c>
      <c r="T67" s="36" t="str">
        <f>IF(ISNUMBER('Sanitation Data'!T65),IF('Sanitation Data'!T65=-999,"NA",IF('Sanitation Data'!T65&lt;1, "&lt;1", IF('Sanitation Data'!T65&gt;99, "&gt;99", 'Sanitation Data'!T65))),"-")</f>
        <v>&gt;99</v>
      </c>
      <c r="U67" s="36" t="str">
        <f>IF(ISNUMBER('Sanitation Data'!U65),IF('Sanitation Data'!U65=-999,"NA",IF('Sanitation Data'!U65&lt;1, "&lt;1", IF('Sanitation Data'!U65&gt;99, "&gt;99", 'Sanitation Data'!U65))),"-")</f>
        <v>&lt;1</v>
      </c>
      <c r="V67" s="36" t="str">
        <f>IF(ISNUMBER('Sanitation Data'!V65),IF('Sanitation Data'!V65=-999,"NA",IF('Sanitation Data'!V65&lt;1, "&lt;1", IF('Sanitation Data'!V65&gt;99, "&gt;99", 'Sanitation Data'!V65))),"-")</f>
        <v>&lt;1</v>
      </c>
      <c r="W67" s="36" t="str">
        <f>IF(ISNUMBER('Sanitation Data'!W65),IF('Sanitation Data'!W65=-999,"NA",IF('Sanitation Data'!W65&lt;1, "&lt;1", IF('Sanitation Data'!W65&gt;99, "&gt;99", 'Sanitation Data'!W65))),"-")</f>
        <v>&gt;99</v>
      </c>
      <c r="X67" s="36" t="str">
        <f>IF(ISNUMBER('Sanitation Data'!X65),IF('Sanitation Data'!X65=-999,"NA",IF('Sanitation Data'!X65&lt;1, "&lt;1", IF('Sanitation Data'!X65&gt;99, "&gt;99", 'Sanitation Data'!X65))),"-")</f>
        <v>&lt;1</v>
      </c>
      <c r="Y67" s="36" t="str">
        <f>IF(ISNUMBER('Sanitation Data'!Y65),IF('Sanitation Data'!Y65=-999,"NA",IF('Sanitation Data'!Y65&lt;1, "&lt;1", IF('Sanitation Data'!Y65&gt;99, "&gt;99", 'Sanitation Data'!Y65))),"-")</f>
        <v>&lt;1</v>
      </c>
      <c r="Z67" s="5"/>
    </row>
    <row r="68" spans="1:26" s="2" customFormat="1" ht="12" hidden="1" customHeight="1" x14ac:dyDescent="0.2">
      <c r="A68" s="37" t="str">
        <f>'Sanitation Data'!A66</f>
        <v>Europe and Northern America</v>
      </c>
      <c r="B68" s="5">
        <f>IF(ISNUMBER('Sanitation Data'!B66),'Sanitation Data'!B66,"-")</f>
        <v>2004</v>
      </c>
      <c r="C68" s="50">
        <f>IF(ISNUMBER('Sanitation Data'!C66),'Sanitation Data'!C66,"-")</f>
        <v>196980.818</v>
      </c>
      <c r="D68" s="8">
        <f>IF(ISNUMBER('Sanitation Data'!D66),'Sanitation Data'!D66,"-")</f>
        <v>74.327682495117188</v>
      </c>
      <c r="E68" s="8">
        <f>IF(ISNUMBER('Sanitation Data'!E66),'Sanitation Data'!E66,"-")</f>
        <v>17.828290939331055</v>
      </c>
      <c r="F68" s="8">
        <f>IF(ISNUMBER('Sanitation Data'!F66),'Sanitation Data'!F66,"-")</f>
        <v>33.214920043945313</v>
      </c>
      <c r="G68" s="8">
        <f>IF(ISNUMBER('Sanitation Data'!G66),'Sanitation Data'!G66,"-")</f>
        <v>48.956790924072266</v>
      </c>
      <c r="H68" s="36" t="str">
        <f>IF(ISNUMBER('Sanitation Data'!H66),IF('Sanitation Data'!H66=-999,"NA",IF('Sanitation Data'!H66&lt;1, "&lt;1", IF('Sanitation Data'!H66&gt;99, "&gt;99", 'Sanitation Data'!H66))),"-")</f>
        <v>&gt;99</v>
      </c>
      <c r="I68" s="36" t="str">
        <f>IF(ISNUMBER('Sanitation Data'!I66),IF('Sanitation Data'!I66=-999,"NA",IF('Sanitation Data'!I66&lt;1, "&lt;1", IF('Sanitation Data'!I66&gt;99, "&gt;99", 'Sanitation Data'!I66))),"-")</f>
        <v>&lt;1</v>
      </c>
      <c r="J68" s="36" t="str">
        <f>IF(ISNUMBER('Sanitation Data'!J66),IF('Sanitation Data'!J66=-999,"NA",IF('Sanitation Data'!J66&lt;1, "&lt;1", IF('Sanitation Data'!J66&gt;99, "&gt;99", 'Sanitation Data'!J66))),"-")</f>
        <v>&lt;1</v>
      </c>
      <c r="K68" s="36" t="str">
        <f>IF(ISNUMBER('Sanitation Data'!K66),IF('Sanitation Data'!K66=-999,"NA",IF('Sanitation Data'!K66&lt;1, "&lt;1", IF('Sanitation Data'!K66&gt;99, "&gt;99", 'Sanitation Data'!K66))),"-")</f>
        <v>-</v>
      </c>
      <c r="L68" s="36" t="str">
        <f>IF(ISNUMBER('Sanitation Data'!L66),IF('Sanitation Data'!L66=-999,"NA",IF('Sanitation Data'!L66&lt;1, "&lt;1", IF('Sanitation Data'!L66&gt;99, "&gt;99", 'Sanitation Data'!L66))),"-")</f>
        <v>-</v>
      </c>
      <c r="M68" s="36" t="str">
        <f>IF(ISNUMBER('Sanitation Data'!M66),IF('Sanitation Data'!M66=-999,"NA",IF('Sanitation Data'!M66&lt;1, "&lt;1", IF('Sanitation Data'!M66&gt;99, "&gt;99", 'Sanitation Data'!M66))),"-")</f>
        <v>-</v>
      </c>
      <c r="N68" s="36" t="str">
        <f>IF(ISNUMBER('Sanitation Data'!N66),IF('Sanitation Data'!N66=-999,"NA",IF('Sanitation Data'!N66&lt;1, "&lt;1", IF('Sanitation Data'!N66&gt;99, "&gt;99", 'Sanitation Data'!N66))),"-")</f>
        <v>-</v>
      </c>
      <c r="O68" s="36" t="str">
        <f>IF(ISNUMBER('Sanitation Data'!O66),IF('Sanitation Data'!O66=-999,"NA",IF('Sanitation Data'!O66&lt;1, "&lt;1", IF('Sanitation Data'!O66&gt;99, "&gt;99", 'Sanitation Data'!O66))),"-")</f>
        <v>-</v>
      </c>
      <c r="P68" s="36" t="str">
        <f>IF(ISNUMBER('Sanitation Data'!P66),IF('Sanitation Data'!P66=-999,"NA",IF('Sanitation Data'!P66&lt;1, "&lt;1", IF('Sanitation Data'!P66&gt;99, "&gt;99", 'Sanitation Data'!P66))),"-")</f>
        <v>-</v>
      </c>
      <c r="Q68" s="36" t="str">
        <f>IF(ISNUMBER('Sanitation Data'!Q66),IF('Sanitation Data'!Q66=-999,"NA",IF('Sanitation Data'!Q66&lt;1, "&lt;1", IF('Sanitation Data'!Q66&gt;99, "&gt;99", 'Sanitation Data'!Q66))),"-")</f>
        <v>-</v>
      </c>
      <c r="R68" s="36" t="str">
        <f>IF(ISNUMBER('Sanitation Data'!R66),IF('Sanitation Data'!R66=-999,"NA",IF('Sanitation Data'!R66&lt;1, "&lt;1", IF('Sanitation Data'!R66&gt;99, "&gt;99", 'Sanitation Data'!R66))),"-")</f>
        <v>-</v>
      </c>
      <c r="S68" s="36" t="str">
        <f>IF(ISNUMBER('Sanitation Data'!S66),IF('Sanitation Data'!S66=-999,"NA",IF('Sanitation Data'!S66&lt;1, "&lt;1", IF('Sanitation Data'!S66&gt;99, "&gt;99", 'Sanitation Data'!S66))),"-")</f>
        <v>-</v>
      </c>
      <c r="T68" s="36" t="str">
        <f>IF(ISNUMBER('Sanitation Data'!T66),IF('Sanitation Data'!T66=-999,"NA",IF('Sanitation Data'!T66&lt;1, "&lt;1", IF('Sanitation Data'!T66&gt;99, "&gt;99", 'Sanitation Data'!T66))),"-")</f>
        <v>&gt;99</v>
      </c>
      <c r="U68" s="36" t="str">
        <f>IF(ISNUMBER('Sanitation Data'!U66),IF('Sanitation Data'!U66=-999,"NA",IF('Sanitation Data'!U66&lt;1, "&lt;1", IF('Sanitation Data'!U66&gt;99, "&gt;99", 'Sanitation Data'!U66))),"-")</f>
        <v>&lt;1</v>
      </c>
      <c r="V68" s="36" t="str">
        <f>IF(ISNUMBER('Sanitation Data'!V66),IF('Sanitation Data'!V66=-999,"NA",IF('Sanitation Data'!V66&lt;1, "&lt;1", IF('Sanitation Data'!V66&gt;99, "&gt;99", 'Sanitation Data'!V66))),"-")</f>
        <v>&lt;1</v>
      </c>
      <c r="W68" s="36" t="str">
        <f>IF(ISNUMBER('Sanitation Data'!W66),IF('Sanitation Data'!W66=-999,"NA",IF('Sanitation Data'!W66&lt;1, "&lt;1", IF('Sanitation Data'!W66&gt;99, "&gt;99", 'Sanitation Data'!W66))),"-")</f>
        <v>&gt;99</v>
      </c>
      <c r="X68" s="36" t="str">
        <f>IF(ISNUMBER('Sanitation Data'!X66),IF('Sanitation Data'!X66=-999,"NA",IF('Sanitation Data'!X66&lt;1, "&lt;1", IF('Sanitation Data'!X66&gt;99, "&gt;99", 'Sanitation Data'!X66))),"-")</f>
        <v>&lt;1</v>
      </c>
      <c r="Y68" s="36" t="str">
        <f>IF(ISNUMBER('Sanitation Data'!Y66),IF('Sanitation Data'!Y66=-999,"NA",IF('Sanitation Data'!Y66&lt;1, "&lt;1", IF('Sanitation Data'!Y66&gt;99, "&gt;99", 'Sanitation Data'!Y66))),"-")</f>
        <v>&lt;1</v>
      </c>
      <c r="Z68" s="5"/>
    </row>
    <row r="69" spans="1:26" s="2" customFormat="1" ht="12" hidden="1" customHeight="1" x14ac:dyDescent="0.2">
      <c r="A69" s="37" t="str">
        <f>'Sanitation Data'!A67</f>
        <v>Europe and Northern America</v>
      </c>
      <c r="B69" s="5">
        <f>IF(ISNUMBER('Sanitation Data'!B67),'Sanitation Data'!B67,"-")</f>
        <v>2005</v>
      </c>
      <c r="C69" s="50">
        <f>IF(ISNUMBER('Sanitation Data'!C67),'Sanitation Data'!C67,"-")</f>
        <v>194544.84</v>
      </c>
      <c r="D69" s="8">
        <f>IF(ISNUMBER('Sanitation Data'!D67),'Sanitation Data'!D67,"-")</f>
        <v>74.579666137695313</v>
      </c>
      <c r="E69" s="8">
        <f>IF(ISNUMBER('Sanitation Data'!E67),'Sanitation Data'!E67,"-")</f>
        <v>18.049831390380859</v>
      </c>
      <c r="F69" s="8">
        <f>IF(ISNUMBER('Sanitation Data'!F67),'Sanitation Data'!F67,"-")</f>
        <v>33.101470947265625</v>
      </c>
      <c r="G69" s="8">
        <f>IF(ISNUMBER('Sanitation Data'!G67),'Sanitation Data'!G67,"-")</f>
        <v>48.848697662353516</v>
      </c>
      <c r="H69" s="36" t="str">
        <f>IF(ISNUMBER('Sanitation Data'!H67),IF('Sanitation Data'!H67=-999,"NA",IF('Sanitation Data'!H67&lt;1, "&lt;1", IF('Sanitation Data'!H67&gt;99, "&gt;99", 'Sanitation Data'!H67))),"-")</f>
        <v>&gt;99</v>
      </c>
      <c r="I69" s="36" t="str">
        <f>IF(ISNUMBER('Sanitation Data'!I67),IF('Sanitation Data'!I67=-999,"NA",IF('Sanitation Data'!I67&lt;1, "&lt;1", IF('Sanitation Data'!I67&gt;99, "&gt;99", 'Sanitation Data'!I67))),"-")</f>
        <v>&lt;1</v>
      </c>
      <c r="J69" s="36" t="str">
        <f>IF(ISNUMBER('Sanitation Data'!J67),IF('Sanitation Data'!J67=-999,"NA",IF('Sanitation Data'!J67&lt;1, "&lt;1", IF('Sanitation Data'!J67&gt;99, "&gt;99", 'Sanitation Data'!J67))),"-")</f>
        <v>&lt;1</v>
      </c>
      <c r="K69" s="36" t="str">
        <f>IF(ISNUMBER('Sanitation Data'!K67),IF('Sanitation Data'!K67=-999,"NA",IF('Sanitation Data'!K67&lt;1, "&lt;1", IF('Sanitation Data'!K67&gt;99, "&gt;99", 'Sanitation Data'!K67))),"-")</f>
        <v>-</v>
      </c>
      <c r="L69" s="36" t="str">
        <f>IF(ISNUMBER('Sanitation Data'!L67),IF('Sanitation Data'!L67=-999,"NA",IF('Sanitation Data'!L67&lt;1, "&lt;1", IF('Sanitation Data'!L67&gt;99, "&gt;99", 'Sanitation Data'!L67))),"-")</f>
        <v>-</v>
      </c>
      <c r="M69" s="36" t="str">
        <f>IF(ISNUMBER('Sanitation Data'!M67),IF('Sanitation Data'!M67=-999,"NA",IF('Sanitation Data'!M67&lt;1, "&lt;1", IF('Sanitation Data'!M67&gt;99, "&gt;99", 'Sanitation Data'!M67))),"-")</f>
        <v>-</v>
      </c>
      <c r="N69" s="36" t="str">
        <f>IF(ISNUMBER('Sanitation Data'!N67),IF('Sanitation Data'!N67=-999,"NA",IF('Sanitation Data'!N67&lt;1, "&lt;1", IF('Sanitation Data'!N67&gt;99, "&gt;99", 'Sanitation Data'!N67))),"-")</f>
        <v>-</v>
      </c>
      <c r="O69" s="36" t="str">
        <f>IF(ISNUMBER('Sanitation Data'!O67),IF('Sanitation Data'!O67=-999,"NA",IF('Sanitation Data'!O67&lt;1, "&lt;1", IF('Sanitation Data'!O67&gt;99, "&gt;99", 'Sanitation Data'!O67))),"-")</f>
        <v>-</v>
      </c>
      <c r="P69" s="36" t="str">
        <f>IF(ISNUMBER('Sanitation Data'!P67),IF('Sanitation Data'!P67=-999,"NA",IF('Sanitation Data'!P67&lt;1, "&lt;1", IF('Sanitation Data'!P67&gt;99, "&gt;99", 'Sanitation Data'!P67))),"-")</f>
        <v>-</v>
      </c>
      <c r="Q69" s="36" t="str">
        <f>IF(ISNUMBER('Sanitation Data'!Q67),IF('Sanitation Data'!Q67=-999,"NA",IF('Sanitation Data'!Q67&lt;1, "&lt;1", IF('Sanitation Data'!Q67&gt;99, "&gt;99", 'Sanitation Data'!Q67))),"-")</f>
        <v>-</v>
      </c>
      <c r="R69" s="36" t="str">
        <f>IF(ISNUMBER('Sanitation Data'!R67),IF('Sanitation Data'!R67=-999,"NA",IF('Sanitation Data'!R67&lt;1, "&lt;1", IF('Sanitation Data'!R67&gt;99, "&gt;99", 'Sanitation Data'!R67))),"-")</f>
        <v>-</v>
      </c>
      <c r="S69" s="36" t="str">
        <f>IF(ISNUMBER('Sanitation Data'!S67),IF('Sanitation Data'!S67=-999,"NA",IF('Sanitation Data'!S67&lt;1, "&lt;1", IF('Sanitation Data'!S67&gt;99, "&gt;99", 'Sanitation Data'!S67))),"-")</f>
        <v>-</v>
      </c>
      <c r="T69" s="36" t="str">
        <f>IF(ISNUMBER('Sanitation Data'!T67),IF('Sanitation Data'!T67=-999,"NA",IF('Sanitation Data'!T67&lt;1, "&lt;1", IF('Sanitation Data'!T67&gt;99, "&gt;99", 'Sanitation Data'!T67))),"-")</f>
        <v>&gt;99</v>
      </c>
      <c r="U69" s="36" t="str">
        <f>IF(ISNUMBER('Sanitation Data'!U67),IF('Sanitation Data'!U67=-999,"NA",IF('Sanitation Data'!U67&lt;1, "&lt;1", IF('Sanitation Data'!U67&gt;99, "&gt;99", 'Sanitation Data'!U67))),"-")</f>
        <v>&lt;1</v>
      </c>
      <c r="V69" s="36" t="str">
        <f>IF(ISNUMBER('Sanitation Data'!V67),IF('Sanitation Data'!V67=-999,"NA",IF('Sanitation Data'!V67&lt;1, "&lt;1", IF('Sanitation Data'!V67&gt;99, "&gt;99", 'Sanitation Data'!V67))),"-")</f>
        <v>&lt;1</v>
      </c>
      <c r="W69" s="36" t="str">
        <f>IF(ISNUMBER('Sanitation Data'!W67),IF('Sanitation Data'!W67=-999,"NA",IF('Sanitation Data'!W67&lt;1, "&lt;1", IF('Sanitation Data'!W67&gt;99, "&gt;99", 'Sanitation Data'!W67))),"-")</f>
        <v>&gt;99</v>
      </c>
      <c r="X69" s="36" t="str">
        <f>IF(ISNUMBER('Sanitation Data'!X67),IF('Sanitation Data'!X67=-999,"NA",IF('Sanitation Data'!X67&lt;1, "&lt;1", IF('Sanitation Data'!X67&gt;99, "&gt;99", 'Sanitation Data'!X67))),"-")</f>
        <v>&lt;1</v>
      </c>
      <c r="Y69" s="36" t="str">
        <f>IF(ISNUMBER('Sanitation Data'!Y67),IF('Sanitation Data'!Y67=-999,"NA",IF('Sanitation Data'!Y67&lt;1, "&lt;1", IF('Sanitation Data'!Y67&gt;99, "&gt;99", 'Sanitation Data'!Y67))),"-")</f>
        <v>&lt;1</v>
      </c>
      <c r="Z69" s="5"/>
    </row>
    <row r="70" spans="1:26" s="2" customFormat="1" ht="12" hidden="1" customHeight="1" x14ac:dyDescent="0.2">
      <c r="A70" s="37" t="str">
        <f>'Sanitation Data'!A68</f>
        <v>Europe and Northern America</v>
      </c>
      <c r="B70" s="5">
        <f>IF(ISNUMBER('Sanitation Data'!B68),'Sanitation Data'!B68,"-")</f>
        <v>2006</v>
      </c>
      <c r="C70" s="50">
        <f>IF(ISNUMBER('Sanitation Data'!C68),'Sanitation Data'!C68,"-")</f>
        <v>192271.00700000001</v>
      </c>
      <c r="D70" s="8">
        <f>IF(ISNUMBER('Sanitation Data'!D68),'Sanitation Data'!D68,"-")</f>
        <v>74.823211669921875</v>
      </c>
      <c r="E70" s="8">
        <f>IF(ISNUMBER('Sanitation Data'!E68),'Sanitation Data'!E68,"-")</f>
        <v>18.314006805419922</v>
      </c>
      <c r="F70" s="8">
        <f>IF(ISNUMBER('Sanitation Data'!F68),'Sanitation Data'!F68,"-")</f>
        <v>33.080974578857422</v>
      </c>
      <c r="G70" s="8">
        <f>IF(ISNUMBER('Sanitation Data'!G68),'Sanitation Data'!G68,"-")</f>
        <v>48.605014801025391</v>
      </c>
      <c r="H70" s="36" t="str">
        <f>IF(ISNUMBER('Sanitation Data'!H68),IF('Sanitation Data'!H68=-999,"NA",IF('Sanitation Data'!H68&lt;1, "&lt;1", IF('Sanitation Data'!H68&gt;99, "&gt;99", 'Sanitation Data'!H68))),"-")</f>
        <v>&gt;99</v>
      </c>
      <c r="I70" s="36" t="str">
        <f>IF(ISNUMBER('Sanitation Data'!I68),IF('Sanitation Data'!I68=-999,"NA",IF('Sanitation Data'!I68&lt;1, "&lt;1", IF('Sanitation Data'!I68&gt;99, "&gt;99", 'Sanitation Data'!I68))),"-")</f>
        <v>&lt;1</v>
      </c>
      <c r="J70" s="36" t="str">
        <f>IF(ISNUMBER('Sanitation Data'!J68),IF('Sanitation Data'!J68=-999,"NA",IF('Sanitation Data'!J68&lt;1, "&lt;1", IF('Sanitation Data'!J68&gt;99, "&gt;99", 'Sanitation Data'!J68))),"-")</f>
        <v>&lt;1</v>
      </c>
      <c r="K70" s="36" t="str">
        <f>IF(ISNUMBER('Sanitation Data'!K68),IF('Sanitation Data'!K68=-999,"NA",IF('Sanitation Data'!K68&lt;1, "&lt;1", IF('Sanitation Data'!K68&gt;99, "&gt;99", 'Sanitation Data'!K68))),"-")</f>
        <v>-</v>
      </c>
      <c r="L70" s="36" t="str">
        <f>IF(ISNUMBER('Sanitation Data'!L68),IF('Sanitation Data'!L68=-999,"NA",IF('Sanitation Data'!L68&lt;1, "&lt;1", IF('Sanitation Data'!L68&gt;99, "&gt;99", 'Sanitation Data'!L68))),"-")</f>
        <v>-</v>
      </c>
      <c r="M70" s="36" t="str">
        <f>IF(ISNUMBER('Sanitation Data'!M68),IF('Sanitation Data'!M68=-999,"NA",IF('Sanitation Data'!M68&lt;1, "&lt;1", IF('Sanitation Data'!M68&gt;99, "&gt;99", 'Sanitation Data'!M68))),"-")</f>
        <v>-</v>
      </c>
      <c r="N70" s="36" t="str">
        <f>IF(ISNUMBER('Sanitation Data'!N68),IF('Sanitation Data'!N68=-999,"NA",IF('Sanitation Data'!N68&lt;1, "&lt;1", IF('Sanitation Data'!N68&gt;99, "&gt;99", 'Sanitation Data'!N68))),"-")</f>
        <v>-</v>
      </c>
      <c r="O70" s="36" t="str">
        <f>IF(ISNUMBER('Sanitation Data'!O68),IF('Sanitation Data'!O68=-999,"NA",IF('Sanitation Data'!O68&lt;1, "&lt;1", IF('Sanitation Data'!O68&gt;99, "&gt;99", 'Sanitation Data'!O68))),"-")</f>
        <v>-</v>
      </c>
      <c r="P70" s="36" t="str">
        <f>IF(ISNUMBER('Sanitation Data'!P68),IF('Sanitation Data'!P68=-999,"NA",IF('Sanitation Data'!P68&lt;1, "&lt;1", IF('Sanitation Data'!P68&gt;99, "&gt;99", 'Sanitation Data'!P68))),"-")</f>
        <v>-</v>
      </c>
      <c r="Q70" s="36" t="str">
        <f>IF(ISNUMBER('Sanitation Data'!Q68),IF('Sanitation Data'!Q68=-999,"NA",IF('Sanitation Data'!Q68&lt;1, "&lt;1", IF('Sanitation Data'!Q68&gt;99, "&gt;99", 'Sanitation Data'!Q68))),"-")</f>
        <v>-</v>
      </c>
      <c r="R70" s="36" t="str">
        <f>IF(ISNUMBER('Sanitation Data'!R68),IF('Sanitation Data'!R68=-999,"NA",IF('Sanitation Data'!R68&lt;1, "&lt;1", IF('Sanitation Data'!R68&gt;99, "&gt;99", 'Sanitation Data'!R68))),"-")</f>
        <v>-</v>
      </c>
      <c r="S70" s="36" t="str">
        <f>IF(ISNUMBER('Sanitation Data'!S68),IF('Sanitation Data'!S68=-999,"NA",IF('Sanitation Data'!S68&lt;1, "&lt;1", IF('Sanitation Data'!S68&gt;99, "&gt;99", 'Sanitation Data'!S68))),"-")</f>
        <v>-</v>
      </c>
      <c r="T70" s="36" t="str">
        <f>IF(ISNUMBER('Sanitation Data'!T68),IF('Sanitation Data'!T68=-999,"NA",IF('Sanitation Data'!T68&lt;1, "&lt;1", IF('Sanitation Data'!T68&gt;99, "&gt;99", 'Sanitation Data'!T68))),"-")</f>
        <v>&gt;99</v>
      </c>
      <c r="U70" s="36" t="str">
        <f>IF(ISNUMBER('Sanitation Data'!U68),IF('Sanitation Data'!U68=-999,"NA",IF('Sanitation Data'!U68&lt;1, "&lt;1", IF('Sanitation Data'!U68&gt;99, "&gt;99", 'Sanitation Data'!U68))),"-")</f>
        <v>&lt;1</v>
      </c>
      <c r="V70" s="36" t="str">
        <f>IF(ISNUMBER('Sanitation Data'!V68),IF('Sanitation Data'!V68=-999,"NA",IF('Sanitation Data'!V68&lt;1, "&lt;1", IF('Sanitation Data'!V68&gt;99, "&gt;99", 'Sanitation Data'!V68))),"-")</f>
        <v>&lt;1</v>
      </c>
      <c r="W70" s="36" t="str">
        <f>IF(ISNUMBER('Sanitation Data'!W68),IF('Sanitation Data'!W68=-999,"NA",IF('Sanitation Data'!W68&lt;1, "&lt;1", IF('Sanitation Data'!W68&gt;99, "&gt;99", 'Sanitation Data'!W68))),"-")</f>
        <v>&gt;99</v>
      </c>
      <c r="X70" s="36" t="str">
        <f>IF(ISNUMBER('Sanitation Data'!X68),IF('Sanitation Data'!X68=-999,"NA",IF('Sanitation Data'!X68&lt;1, "&lt;1", IF('Sanitation Data'!X68&gt;99, "&gt;99", 'Sanitation Data'!X68))),"-")</f>
        <v>&lt;1</v>
      </c>
      <c r="Y70" s="36" t="str">
        <f>IF(ISNUMBER('Sanitation Data'!Y68),IF('Sanitation Data'!Y68=-999,"NA",IF('Sanitation Data'!Y68&lt;1, "&lt;1", IF('Sanitation Data'!Y68&gt;99, "&gt;99", 'Sanitation Data'!Y68))),"-")</f>
        <v>&lt;1</v>
      </c>
      <c r="Z70" s="5"/>
    </row>
    <row r="71" spans="1:26" s="2" customFormat="1" ht="12" hidden="1" customHeight="1" x14ac:dyDescent="0.2">
      <c r="A71" s="37" t="str">
        <f>'Sanitation Data'!A69</f>
        <v>Europe and Northern America</v>
      </c>
      <c r="B71" s="5">
        <f>IF(ISNUMBER('Sanitation Data'!B69),'Sanitation Data'!B69,"-")</f>
        <v>2007</v>
      </c>
      <c r="C71" s="50">
        <f>IF(ISNUMBER('Sanitation Data'!C69),'Sanitation Data'!C69,"-")</f>
        <v>190216.92600000001</v>
      </c>
      <c r="D71" s="8">
        <f>IF(ISNUMBER('Sanitation Data'!D69),'Sanitation Data'!D69,"-")</f>
        <v>75.077247619628906</v>
      </c>
      <c r="E71" s="8">
        <f>IF(ISNUMBER('Sanitation Data'!E69),'Sanitation Data'!E69,"-")</f>
        <v>18.608987808227539</v>
      </c>
      <c r="F71" s="8">
        <f>IF(ISNUMBER('Sanitation Data'!F69),'Sanitation Data'!F69,"-")</f>
        <v>33.144428253173828</v>
      </c>
      <c r="G71" s="8">
        <f>IF(ISNUMBER('Sanitation Data'!G69),'Sanitation Data'!G69,"-")</f>
        <v>48.24658203125</v>
      </c>
      <c r="H71" s="36" t="str">
        <f>IF(ISNUMBER('Sanitation Data'!H69),IF('Sanitation Data'!H69=-999,"NA",IF('Sanitation Data'!H69&lt;1, "&lt;1", IF('Sanitation Data'!H69&gt;99, "&gt;99", 'Sanitation Data'!H69))),"-")</f>
        <v>&gt;99</v>
      </c>
      <c r="I71" s="36" t="str">
        <f>IF(ISNUMBER('Sanitation Data'!I69),IF('Sanitation Data'!I69=-999,"NA",IF('Sanitation Data'!I69&lt;1, "&lt;1", IF('Sanitation Data'!I69&gt;99, "&gt;99", 'Sanitation Data'!I69))),"-")</f>
        <v>&lt;1</v>
      </c>
      <c r="J71" s="36" t="str">
        <f>IF(ISNUMBER('Sanitation Data'!J69),IF('Sanitation Data'!J69=-999,"NA",IF('Sanitation Data'!J69&lt;1, "&lt;1", IF('Sanitation Data'!J69&gt;99, "&gt;99", 'Sanitation Data'!J69))),"-")</f>
        <v>&lt;1</v>
      </c>
      <c r="K71" s="36" t="str">
        <f>IF(ISNUMBER('Sanitation Data'!K69),IF('Sanitation Data'!K69=-999,"NA",IF('Sanitation Data'!K69&lt;1, "&lt;1", IF('Sanitation Data'!K69&gt;99, "&gt;99", 'Sanitation Data'!K69))),"-")</f>
        <v>-</v>
      </c>
      <c r="L71" s="36" t="str">
        <f>IF(ISNUMBER('Sanitation Data'!L69),IF('Sanitation Data'!L69=-999,"NA",IF('Sanitation Data'!L69&lt;1, "&lt;1", IF('Sanitation Data'!L69&gt;99, "&gt;99", 'Sanitation Data'!L69))),"-")</f>
        <v>-</v>
      </c>
      <c r="M71" s="36" t="str">
        <f>IF(ISNUMBER('Sanitation Data'!M69),IF('Sanitation Data'!M69=-999,"NA",IF('Sanitation Data'!M69&lt;1, "&lt;1", IF('Sanitation Data'!M69&gt;99, "&gt;99", 'Sanitation Data'!M69))),"-")</f>
        <v>-</v>
      </c>
      <c r="N71" s="36" t="str">
        <f>IF(ISNUMBER('Sanitation Data'!N69),IF('Sanitation Data'!N69=-999,"NA",IF('Sanitation Data'!N69&lt;1, "&lt;1", IF('Sanitation Data'!N69&gt;99, "&gt;99", 'Sanitation Data'!N69))),"-")</f>
        <v>-</v>
      </c>
      <c r="O71" s="36" t="str">
        <f>IF(ISNUMBER('Sanitation Data'!O69),IF('Sanitation Data'!O69=-999,"NA",IF('Sanitation Data'!O69&lt;1, "&lt;1", IF('Sanitation Data'!O69&gt;99, "&gt;99", 'Sanitation Data'!O69))),"-")</f>
        <v>-</v>
      </c>
      <c r="P71" s="36" t="str">
        <f>IF(ISNUMBER('Sanitation Data'!P69),IF('Sanitation Data'!P69=-999,"NA",IF('Sanitation Data'!P69&lt;1, "&lt;1", IF('Sanitation Data'!P69&gt;99, "&gt;99", 'Sanitation Data'!P69))),"-")</f>
        <v>-</v>
      </c>
      <c r="Q71" s="36" t="str">
        <f>IF(ISNUMBER('Sanitation Data'!Q69),IF('Sanitation Data'!Q69=-999,"NA",IF('Sanitation Data'!Q69&lt;1, "&lt;1", IF('Sanitation Data'!Q69&gt;99, "&gt;99", 'Sanitation Data'!Q69))),"-")</f>
        <v>-</v>
      </c>
      <c r="R71" s="36" t="str">
        <f>IF(ISNUMBER('Sanitation Data'!R69),IF('Sanitation Data'!R69=-999,"NA",IF('Sanitation Data'!R69&lt;1, "&lt;1", IF('Sanitation Data'!R69&gt;99, "&gt;99", 'Sanitation Data'!R69))),"-")</f>
        <v>-</v>
      </c>
      <c r="S71" s="36" t="str">
        <f>IF(ISNUMBER('Sanitation Data'!S69),IF('Sanitation Data'!S69=-999,"NA",IF('Sanitation Data'!S69&lt;1, "&lt;1", IF('Sanitation Data'!S69&gt;99, "&gt;99", 'Sanitation Data'!S69))),"-")</f>
        <v>-</v>
      </c>
      <c r="T71" s="36" t="str">
        <f>IF(ISNUMBER('Sanitation Data'!T69),IF('Sanitation Data'!T69=-999,"NA",IF('Sanitation Data'!T69&lt;1, "&lt;1", IF('Sanitation Data'!T69&gt;99, "&gt;99", 'Sanitation Data'!T69))),"-")</f>
        <v>&gt;99</v>
      </c>
      <c r="U71" s="36" t="str">
        <f>IF(ISNUMBER('Sanitation Data'!U69),IF('Sanitation Data'!U69=-999,"NA",IF('Sanitation Data'!U69&lt;1, "&lt;1", IF('Sanitation Data'!U69&gt;99, "&gt;99", 'Sanitation Data'!U69))),"-")</f>
        <v>&lt;1</v>
      </c>
      <c r="V71" s="36" t="str">
        <f>IF(ISNUMBER('Sanitation Data'!V69),IF('Sanitation Data'!V69=-999,"NA",IF('Sanitation Data'!V69&lt;1, "&lt;1", IF('Sanitation Data'!V69&gt;99, "&gt;99", 'Sanitation Data'!V69))),"-")</f>
        <v>&lt;1</v>
      </c>
      <c r="W71" s="36" t="str">
        <f>IF(ISNUMBER('Sanitation Data'!W69),IF('Sanitation Data'!W69=-999,"NA",IF('Sanitation Data'!W69&lt;1, "&lt;1", IF('Sanitation Data'!W69&gt;99, "&gt;99", 'Sanitation Data'!W69))),"-")</f>
        <v>&gt;99</v>
      </c>
      <c r="X71" s="36" t="str">
        <f>IF(ISNUMBER('Sanitation Data'!X69),IF('Sanitation Data'!X69=-999,"NA",IF('Sanitation Data'!X69&lt;1, "&lt;1", IF('Sanitation Data'!X69&gt;99, "&gt;99", 'Sanitation Data'!X69))),"-")</f>
        <v>&lt;1</v>
      </c>
      <c r="Y71" s="36" t="str">
        <f>IF(ISNUMBER('Sanitation Data'!Y69),IF('Sanitation Data'!Y69=-999,"NA",IF('Sanitation Data'!Y69&lt;1, "&lt;1", IF('Sanitation Data'!Y69&gt;99, "&gt;99", 'Sanitation Data'!Y69))),"-")</f>
        <v>&lt;1</v>
      </c>
      <c r="Z71" s="5"/>
    </row>
    <row r="72" spans="1:26" s="2" customFormat="1" ht="12" hidden="1" customHeight="1" x14ac:dyDescent="0.2">
      <c r="A72" s="37" t="str">
        <f>'Sanitation Data'!A70</f>
        <v>Europe and Northern America</v>
      </c>
      <c r="B72" s="5">
        <f>IF(ISNUMBER('Sanitation Data'!B70),'Sanitation Data'!B70,"-")</f>
        <v>2008</v>
      </c>
      <c r="C72" s="50">
        <f>IF(ISNUMBER('Sanitation Data'!C70),'Sanitation Data'!C70,"-")</f>
        <v>188355.209</v>
      </c>
      <c r="D72" s="8">
        <f>IF(ISNUMBER('Sanitation Data'!D70),'Sanitation Data'!D70,"-")</f>
        <v>75.329299926757813</v>
      </c>
      <c r="E72" s="8">
        <f>IF(ISNUMBER('Sanitation Data'!E70),'Sanitation Data'!E70,"-")</f>
        <v>18.896652221679688</v>
      </c>
      <c r="F72" s="8">
        <f>IF(ISNUMBER('Sanitation Data'!F70),'Sanitation Data'!F70,"-")</f>
        <v>33.307437896728516</v>
      </c>
      <c r="G72" s="8">
        <f>IF(ISNUMBER('Sanitation Data'!G70),'Sanitation Data'!G70,"-")</f>
        <v>47.795913696289063</v>
      </c>
      <c r="H72" s="36" t="str">
        <f>IF(ISNUMBER('Sanitation Data'!H70),IF('Sanitation Data'!H70=-999,"NA",IF('Sanitation Data'!H70&lt;1, "&lt;1", IF('Sanitation Data'!H70&gt;99, "&gt;99", 'Sanitation Data'!H70))),"-")</f>
        <v>&gt;99</v>
      </c>
      <c r="I72" s="36" t="str">
        <f>IF(ISNUMBER('Sanitation Data'!I70),IF('Sanitation Data'!I70=-999,"NA",IF('Sanitation Data'!I70&lt;1, "&lt;1", IF('Sanitation Data'!I70&gt;99, "&gt;99", 'Sanitation Data'!I70))),"-")</f>
        <v>&lt;1</v>
      </c>
      <c r="J72" s="36" t="str">
        <f>IF(ISNUMBER('Sanitation Data'!J70),IF('Sanitation Data'!J70=-999,"NA",IF('Sanitation Data'!J70&lt;1, "&lt;1", IF('Sanitation Data'!J70&gt;99, "&gt;99", 'Sanitation Data'!J70))),"-")</f>
        <v>&lt;1</v>
      </c>
      <c r="K72" s="36" t="str">
        <f>IF(ISNUMBER('Sanitation Data'!K70),IF('Sanitation Data'!K70=-999,"NA",IF('Sanitation Data'!K70&lt;1, "&lt;1", IF('Sanitation Data'!K70&gt;99, "&gt;99", 'Sanitation Data'!K70))),"-")</f>
        <v>-</v>
      </c>
      <c r="L72" s="36" t="str">
        <f>IF(ISNUMBER('Sanitation Data'!L70),IF('Sanitation Data'!L70=-999,"NA",IF('Sanitation Data'!L70&lt;1, "&lt;1", IF('Sanitation Data'!L70&gt;99, "&gt;99", 'Sanitation Data'!L70))),"-")</f>
        <v>-</v>
      </c>
      <c r="M72" s="36" t="str">
        <f>IF(ISNUMBER('Sanitation Data'!M70),IF('Sanitation Data'!M70=-999,"NA",IF('Sanitation Data'!M70&lt;1, "&lt;1", IF('Sanitation Data'!M70&gt;99, "&gt;99", 'Sanitation Data'!M70))),"-")</f>
        <v>-</v>
      </c>
      <c r="N72" s="36" t="str">
        <f>IF(ISNUMBER('Sanitation Data'!N70),IF('Sanitation Data'!N70=-999,"NA",IF('Sanitation Data'!N70&lt;1, "&lt;1", IF('Sanitation Data'!N70&gt;99, "&gt;99", 'Sanitation Data'!N70))),"-")</f>
        <v>-</v>
      </c>
      <c r="O72" s="36" t="str">
        <f>IF(ISNUMBER('Sanitation Data'!O70),IF('Sanitation Data'!O70=-999,"NA",IF('Sanitation Data'!O70&lt;1, "&lt;1", IF('Sanitation Data'!O70&gt;99, "&gt;99", 'Sanitation Data'!O70))),"-")</f>
        <v>-</v>
      </c>
      <c r="P72" s="36" t="str">
        <f>IF(ISNUMBER('Sanitation Data'!P70),IF('Sanitation Data'!P70=-999,"NA",IF('Sanitation Data'!P70&lt;1, "&lt;1", IF('Sanitation Data'!P70&gt;99, "&gt;99", 'Sanitation Data'!P70))),"-")</f>
        <v>-</v>
      </c>
      <c r="Q72" s="36" t="str">
        <f>IF(ISNUMBER('Sanitation Data'!Q70),IF('Sanitation Data'!Q70=-999,"NA",IF('Sanitation Data'!Q70&lt;1, "&lt;1", IF('Sanitation Data'!Q70&gt;99, "&gt;99", 'Sanitation Data'!Q70))),"-")</f>
        <v>-</v>
      </c>
      <c r="R72" s="36" t="str">
        <f>IF(ISNUMBER('Sanitation Data'!R70),IF('Sanitation Data'!R70=-999,"NA",IF('Sanitation Data'!R70&lt;1, "&lt;1", IF('Sanitation Data'!R70&gt;99, "&gt;99", 'Sanitation Data'!R70))),"-")</f>
        <v>-</v>
      </c>
      <c r="S72" s="36" t="str">
        <f>IF(ISNUMBER('Sanitation Data'!S70),IF('Sanitation Data'!S70=-999,"NA",IF('Sanitation Data'!S70&lt;1, "&lt;1", IF('Sanitation Data'!S70&gt;99, "&gt;99", 'Sanitation Data'!S70))),"-")</f>
        <v>-</v>
      </c>
      <c r="T72" s="36" t="str">
        <f>IF(ISNUMBER('Sanitation Data'!T70),IF('Sanitation Data'!T70=-999,"NA",IF('Sanitation Data'!T70&lt;1, "&lt;1", IF('Sanitation Data'!T70&gt;99, "&gt;99", 'Sanitation Data'!T70))),"-")</f>
        <v>&gt;99</v>
      </c>
      <c r="U72" s="36" t="str">
        <f>IF(ISNUMBER('Sanitation Data'!U70),IF('Sanitation Data'!U70=-999,"NA",IF('Sanitation Data'!U70&lt;1, "&lt;1", IF('Sanitation Data'!U70&gt;99, "&gt;99", 'Sanitation Data'!U70))),"-")</f>
        <v>&lt;1</v>
      </c>
      <c r="V72" s="36" t="str">
        <f>IF(ISNUMBER('Sanitation Data'!V70),IF('Sanitation Data'!V70=-999,"NA",IF('Sanitation Data'!V70&lt;1, "&lt;1", IF('Sanitation Data'!V70&gt;99, "&gt;99", 'Sanitation Data'!V70))),"-")</f>
        <v>&lt;1</v>
      </c>
      <c r="W72" s="36" t="str">
        <f>IF(ISNUMBER('Sanitation Data'!W70),IF('Sanitation Data'!W70=-999,"NA",IF('Sanitation Data'!W70&lt;1, "&lt;1", IF('Sanitation Data'!W70&gt;99, "&gt;99", 'Sanitation Data'!W70))),"-")</f>
        <v>&gt;99</v>
      </c>
      <c r="X72" s="36" t="str">
        <f>IF(ISNUMBER('Sanitation Data'!X70),IF('Sanitation Data'!X70=-999,"NA",IF('Sanitation Data'!X70&lt;1, "&lt;1", IF('Sanitation Data'!X70&gt;99, "&gt;99", 'Sanitation Data'!X70))),"-")</f>
        <v>&lt;1</v>
      </c>
      <c r="Y72" s="36" t="str">
        <f>IF(ISNUMBER('Sanitation Data'!Y70),IF('Sanitation Data'!Y70=-999,"NA",IF('Sanitation Data'!Y70&lt;1, "&lt;1", IF('Sanitation Data'!Y70&gt;99, "&gt;99", 'Sanitation Data'!Y70))),"-")</f>
        <v>&lt;1</v>
      </c>
      <c r="Z72" s="5"/>
    </row>
    <row r="73" spans="1:26" s="2" customFormat="1" ht="12" hidden="1" customHeight="1" x14ac:dyDescent="0.2">
      <c r="A73" s="37" t="str">
        <f>'Sanitation Data'!A71</f>
        <v>Europe and Northern America</v>
      </c>
      <c r="B73" s="5">
        <f>IF(ISNUMBER('Sanitation Data'!B71),'Sanitation Data'!B71,"-")</f>
        <v>2009</v>
      </c>
      <c r="C73" s="50">
        <f>IF(ISNUMBER('Sanitation Data'!C71),'Sanitation Data'!C71,"-")</f>
        <v>186655.11499999999</v>
      </c>
      <c r="D73" s="8">
        <f>IF(ISNUMBER('Sanitation Data'!D71),'Sanitation Data'!D71,"-")</f>
        <v>75.569969177246094</v>
      </c>
      <c r="E73" s="8">
        <f>IF(ISNUMBER('Sanitation Data'!E71),'Sanitation Data'!E71,"-")</f>
        <v>19.271841049194336</v>
      </c>
      <c r="F73" s="8">
        <f>IF(ISNUMBER('Sanitation Data'!F71),'Sanitation Data'!F71,"-")</f>
        <v>33.563896179199219</v>
      </c>
      <c r="G73" s="8">
        <f>IF(ISNUMBER('Sanitation Data'!G71),'Sanitation Data'!G71,"-")</f>
        <v>47.164260864257813</v>
      </c>
      <c r="H73" s="36" t="str">
        <f>IF(ISNUMBER('Sanitation Data'!H71),IF('Sanitation Data'!H71=-999,"NA",IF('Sanitation Data'!H71&lt;1, "&lt;1", IF('Sanitation Data'!H71&gt;99, "&gt;99", 'Sanitation Data'!H71))),"-")</f>
        <v>&gt;99</v>
      </c>
      <c r="I73" s="36" t="str">
        <f>IF(ISNUMBER('Sanitation Data'!I71),IF('Sanitation Data'!I71=-999,"NA",IF('Sanitation Data'!I71&lt;1, "&lt;1", IF('Sanitation Data'!I71&gt;99, "&gt;99", 'Sanitation Data'!I71))),"-")</f>
        <v>&lt;1</v>
      </c>
      <c r="J73" s="36" t="str">
        <f>IF(ISNUMBER('Sanitation Data'!J71),IF('Sanitation Data'!J71=-999,"NA",IF('Sanitation Data'!J71&lt;1, "&lt;1", IF('Sanitation Data'!J71&gt;99, "&gt;99", 'Sanitation Data'!J71))),"-")</f>
        <v>&lt;1</v>
      </c>
      <c r="K73" s="36" t="str">
        <f>IF(ISNUMBER('Sanitation Data'!K71),IF('Sanitation Data'!K71=-999,"NA",IF('Sanitation Data'!K71&lt;1, "&lt;1", IF('Sanitation Data'!K71&gt;99, "&gt;99", 'Sanitation Data'!K71))),"-")</f>
        <v>-</v>
      </c>
      <c r="L73" s="36" t="str">
        <f>IF(ISNUMBER('Sanitation Data'!L71),IF('Sanitation Data'!L71=-999,"NA",IF('Sanitation Data'!L71&lt;1, "&lt;1", IF('Sanitation Data'!L71&gt;99, "&gt;99", 'Sanitation Data'!L71))),"-")</f>
        <v>-</v>
      </c>
      <c r="M73" s="36" t="str">
        <f>IF(ISNUMBER('Sanitation Data'!M71),IF('Sanitation Data'!M71=-999,"NA",IF('Sanitation Data'!M71&lt;1, "&lt;1", IF('Sanitation Data'!M71&gt;99, "&gt;99", 'Sanitation Data'!M71))),"-")</f>
        <v>-</v>
      </c>
      <c r="N73" s="36" t="str">
        <f>IF(ISNUMBER('Sanitation Data'!N71),IF('Sanitation Data'!N71=-999,"NA",IF('Sanitation Data'!N71&lt;1, "&lt;1", IF('Sanitation Data'!N71&gt;99, "&gt;99", 'Sanitation Data'!N71))),"-")</f>
        <v>-</v>
      </c>
      <c r="O73" s="36" t="str">
        <f>IF(ISNUMBER('Sanitation Data'!O71),IF('Sanitation Data'!O71=-999,"NA",IF('Sanitation Data'!O71&lt;1, "&lt;1", IF('Sanitation Data'!O71&gt;99, "&gt;99", 'Sanitation Data'!O71))),"-")</f>
        <v>-</v>
      </c>
      <c r="P73" s="36" t="str">
        <f>IF(ISNUMBER('Sanitation Data'!P71),IF('Sanitation Data'!P71=-999,"NA",IF('Sanitation Data'!P71&lt;1, "&lt;1", IF('Sanitation Data'!P71&gt;99, "&gt;99", 'Sanitation Data'!P71))),"-")</f>
        <v>-</v>
      </c>
      <c r="Q73" s="36" t="str">
        <f>IF(ISNUMBER('Sanitation Data'!Q71),IF('Sanitation Data'!Q71=-999,"NA",IF('Sanitation Data'!Q71&lt;1, "&lt;1", IF('Sanitation Data'!Q71&gt;99, "&gt;99", 'Sanitation Data'!Q71))),"-")</f>
        <v>-</v>
      </c>
      <c r="R73" s="36" t="str">
        <f>IF(ISNUMBER('Sanitation Data'!R71),IF('Sanitation Data'!R71=-999,"NA",IF('Sanitation Data'!R71&lt;1, "&lt;1", IF('Sanitation Data'!R71&gt;99, "&gt;99", 'Sanitation Data'!R71))),"-")</f>
        <v>-</v>
      </c>
      <c r="S73" s="36" t="str">
        <f>IF(ISNUMBER('Sanitation Data'!S71),IF('Sanitation Data'!S71=-999,"NA",IF('Sanitation Data'!S71&lt;1, "&lt;1", IF('Sanitation Data'!S71&gt;99, "&gt;99", 'Sanitation Data'!S71))),"-")</f>
        <v>-</v>
      </c>
      <c r="T73" s="36" t="str">
        <f>IF(ISNUMBER('Sanitation Data'!T71),IF('Sanitation Data'!T71=-999,"NA",IF('Sanitation Data'!T71&lt;1, "&lt;1", IF('Sanitation Data'!T71&gt;99, "&gt;99", 'Sanitation Data'!T71))),"-")</f>
        <v>&gt;99</v>
      </c>
      <c r="U73" s="36" t="str">
        <f>IF(ISNUMBER('Sanitation Data'!U71),IF('Sanitation Data'!U71=-999,"NA",IF('Sanitation Data'!U71&lt;1, "&lt;1", IF('Sanitation Data'!U71&gt;99, "&gt;99", 'Sanitation Data'!U71))),"-")</f>
        <v>&lt;1</v>
      </c>
      <c r="V73" s="36" t="str">
        <f>IF(ISNUMBER('Sanitation Data'!V71),IF('Sanitation Data'!V71=-999,"NA",IF('Sanitation Data'!V71&lt;1, "&lt;1", IF('Sanitation Data'!V71&gt;99, "&gt;99", 'Sanitation Data'!V71))),"-")</f>
        <v>&lt;1</v>
      </c>
      <c r="W73" s="36" t="str">
        <f>IF(ISNUMBER('Sanitation Data'!W71),IF('Sanitation Data'!W71=-999,"NA",IF('Sanitation Data'!W71&lt;1, "&lt;1", IF('Sanitation Data'!W71&gt;99, "&gt;99", 'Sanitation Data'!W71))),"-")</f>
        <v>&gt;99</v>
      </c>
      <c r="X73" s="36" t="str">
        <f>IF(ISNUMBER('Sanitation Data'!X71),IF('Sanitation Data'!X71=-999,"NA",IF('Sanitation Data'!X71&lt;1, "&lt;1", IF('Sanitation Data'!X71&gt;99, "&gt;99", 'Sanitation Data'!X71))),"-")</f>
        <v>&lt;1</v>
      </c>
      <c r="Y73" s="36" t="str">
        <f>IF(ISNUMBER('Sanitation Data'!Y71),IF('Sanitation Data'!Y71=-999,"NA",IF('Sanitation Data'!Y71&lt;1, "&lt;1", IF('Sanitation Data'!Y71&gt;99, "&gt;99", 'Sanitation Data'!Y71))),"-")</f>
        <v>&lt;1</v>
      </c>
      <c r="Z73" s="5"/>
    </row>
    <row r="74" spans="1:26" s="2" customFormat="1" ht="12" hidden="1" customHeight="1" x14ac:dyDescent="0.2">
      <c r="A74" s="37" t="str">
        <f>'Sanitation Data'!A72</f>
        <v>Europe and Northern America</v>
      </c>
      <c r="B74" s="5">
        <f>IF(ISNUMBER('Sanitation Data'!B72),'Sanitation Data'!B72,"-")</f>
        <v>2010</v>
      </c>
      <c r="C74" s="50">
        <f>IF(ISNUMBER('Sanitation Data'!C72),'Sanitation Data'!C72,"-")</f>
        <v>185389.02499999999</v>
      </c>
      <c r="D74" s="8">
        <f>IF(ISNUMBER('Sanitation Data'!D72),'Sanitation Data'!D72,"-")</f>
        <v>75.798912048339844</v>
      </c>
      <c r="E74" s="8">
        <f>IF(ISNUMBER('Sanitation Data'!E72),'Sanitation Data'!E72,"-")</f>
        <v>19.629276275634766</v>
      </c>
      <c r="F74" s="8">
        <f>IF(ISNUMBER('Sanitation Data'!F72),'Sanitation Data'!F72,"-")</f>
        <v>33.873043060302734</v>
      </c>
      <c r="G74" s="8">
        <f>IF(ISNUMBER('Sanitation Data'!G72),'Sanitation Data'!G72,"-")</f>
        <v>46.497684478759766</v>
      </c>
      <c r="H74" s="36" t="str">
        <f>IF(ISNUMBER('Sanitation Data'!H72),IF('Sanitation Data'!H72=-999,"NA",IF('Sanitation Data'!H72&lt;1, "&lt;1", IF('Sanitation Data'!H72&gt;99, "&gt;99", 'Sanitation Data'!H72))),"-")</f>
        <v>&gt;99</v>
      </c>
      <c r="I74" s="36" t="str">
        <f>IF(ISNUMBER('Sanitation Data'!I72),IF('Sanitation Data'!I72=-999,"NA",IF('Sanitation Data'!I72&lt;1, "&lt;1", IF('Sanitation Data'!I72&gt;99, "&gt;99", 'Sanitation Data'!I72))),"-")</f>
        <v>&lt;1</v>
      </c>
      <c r="J74" s="36" t="str">
        <f>IF(ISNUMBER('Sanitation Data'!J72),IF('Sanitation Data'!J72=-999,"NA",IF('Sanitation Data'!J72&lt;1, "&lt;1", IF('Sanitation Data'!J72&gt;99, "&gt;99", 'Sanitation Data'!J72))),"-")</f>
        <v>&lt;1</v>
      </c>
      <c r="K74" s="36" t="str">
        <f>IF(ISNUMBER('Sanitation Data'!K72),IF('Sanitation Data'!K72=-999,"NA",IF('Sanitation Data'!K72&lt;1, "&lt;1", IF('Sanitation Data'!K72&gt;99, "&gt;99", 'Sanitation Data'!K72))),"-")</f>
        <v>-</v>
      </c>
      <c r="L74" s="36" t="str">
        <f>IF(ISNUMBER('Sanitation Data'!L72),IF('Sanitation Data'!L72=-999,"NA",IF('Sanitation Data'!L72&lt;1, "&lt;1", IF('Sanitation Data'!L72&gt;99, "&gt;99", 'Sanitation Data'!L72))),"-")</f>
        <v>-</v>
      </c>
      <c r="M74" s="36" t="str">
        <f>IF(ISNUMBER('Sanitation Data'!M72),IF('Sanitation Data'!M72=-999,"NA",IF('Sanitation Data'!M72&lt;1, "&lt;1", IF('Sanitation Data'!M72&gt;99, "&gt;99", 'Sanitation Data'!M72))),"-")</f>
        <v>-</v>
      </c>
      <c r="N74" s="36" t="str">
        <f>IF(ISNUMBER('Sanitation Data'!N72),IF('Sanitation Data'!N72=-999,"NA",IF('Sanitation Data'!N72&lt;1, "&lt;1", IF('Sanitation Data'!N72&gt;99, "&gt;99", 'Sanitation Data'!N72))),"-")</f>
        <v>-</v>
      </c>
      <c r="O74" s="36" t="str">
        <f>IF(ISNUMBER('Sanitation Data'!O72),IF('Sanitation Data'!O72=-999,"NA",IF('Sanitation Data'!O72&lt;1, "&lt;1", IF('Sanitation Data'!O72&gt;99, "&gt;99", 'Sanitation Data'!O72))),"-")</f>
        <v>-</v>
      </c>
      <c r="P74" s="36" t="str">
        <f>IF(ISNUMBER('Sanitation Data'!P72),IF('Sanitation Data'!P72=-999,"NA",IF('Sanitation Data'!P72&lt;1, "&lt;1", IF('Sanitation Data'!P72&gt;99, "&gt;99", 'Sanitation Data'!P72))),"-")</f>
        <v>-</v>
      </c>
      <c r="Q74" s="36" t="str">
        <f>IF(ISNUMBER('Sanitation Data'!Q72),IF('Sanitation Data'!Q72=-999,"NA",IF('Sanitation Data'!Q72&lt;1, "&lt;1", IF('Sanitation Data'!Q72&gt;99, "&gt;99", 'Sanitation Data'!Q72))),"-")</f>
        <v>-</v>
      </c>
      <c r="R74" s="36" t="str">
        <f>IF(ISNUMBER('Sanitation Data'!R72),IF('Sanitation Data'!R72=-999,"NA",IF('Sanitation Data'!R72&lt;1, "&lt;1", IF('Sanitation Data'!R72&gt;99, "&gt;99", 'Sanitation Data'!R72))),"-")</f>
        <v>-</v>
      </c>
      <c r="S74" s="36" t="str">
        <f>IF(ISNUMBER('Sanitation Data'!S72),IF('Sanitation Data'!S72=-999,"NA",IF('Sanitation Data'!S72&lt;1, "&lt;1", IF('Sanitation Data'!S72&gt;99, "&gt;99", 'Sanitation Data'!S72))),"-")</f>
        <v>-</v>
      </c>
      <c r="T74" s="36" t="str">
        <f>IF(ISNUMBER('Sanitation Data'!T72),IF('Sanitation Data'!T72=-999,"NA",IF('Sanitation Data'!T72&lt;1, "&lt;1", IF('Sanitation Data'!T72&gt;99, "&gt;99", 'Sanitation Data'!T72))),"-")</f>
        <v>&gt;99</v>
      </c>
      <c r="U74" s="36" t="str">
        <f>IF(ISNUMBER('Sanitation Data'!U72),IF('Sanitation Data'!U72=-999,"NA",IF('Sanitation Data'!U72&lt;1, "&lt;1", IF('Sanitation Data'!U72&gt;99, "&gt;99", 'Sanitation Data'!U72))),"-")</f>
        <v>&lt;1</v>
      </c>
      <c r="V74" s="36" t="str">
        <f>IF(ISNUMBER('Sanitation Data'!V72),IF('Sanitation Data'!V72=-999,"NA",IF('Sanitation Data'!V72&lt;1, "&lt;1", IF('Sanitation Data'!V72&gt;99, "&gt;99", 'Sanitation Data'!V72))),"-")</f>
        <v>&lt;1</v>
      </c>
      <c r="W74" s="36" t="str">
        <f>IF(ISNUMBER('Sanitation Data'!W72),IF('Sanitation Data'!W72=-999,"NA",IF('Sanitation Data'!W72&lt;1, "&lt;1", IF('Sanitation Data'!W72&gt;99, "&gt;99", 'Sanitation Data'!W72))),"-")</f>
        <v>&gt;99</v>
      </c>
      <c r="X74" s="36" t="str">
        <f>IF(ISNUMBER('Sanitation Data'!X72),IF('Sanitation Data'!X72=-999,"NA",IF('Sanitation Data'!X72&lt;1, "&lt;1", IF('Sanitation Data'!X72&gt;99, "&gt;99", 'Sanitation Data'!X72))),"-")</f>
        <v>&lt;1</v>
      </c>
      <c r="Y74" s="36" t="str">
        <f>IF(ISNUMBER('Sanitation Data'!Y72),IF('Sanitation Data'!Y72=-999,"NA",IF('Sanitation Data'!Y72&lt;1, "&lt;1", IF('Sanitation Data'!Y72&gt;99, "&gt;99", 'Sanitation Data'!Y72))),"-")</f>
        <v>&lt;1</v>
      </c>
      <c r="Z74" s="5"/>
    </row>
    <row r="75" spans="1:26" s="2" customFormat="1" ht="12" hidden="1" customHeight="1" x14ac:dyDescent="0.2">
      <c r="A75" s="37" t="str">
        <f>'Sanitation Data'!A73</f>
        <v>Europe and Northern America</v>
      </c>
      <c r="B75" s="5">
        <f>IF(ISNUMBER('Sanitation Data'!B73),'Sanitation Data'!B73,"-")</f>
        <v>2011</v>
      </c>
      <c r="C75" s="50">
        <f>IF(ISNUMBER('Sanitation Data'!C73),'Sanitation Data'!C73,"-")</f>
        <v>184633.05499999999</v>
      </c>
      <c r="D75" s="8">
        <f>IF(ISNUMBER('Sanitation Data'!D73),'Sanitation Data'!D73,"-")</f>
        <v>76.039451599121094</v>
      </c>
      <c r="E75" s="8">
        <f>IF(ISNUMBER('Sanitation Data'!E73),'Sanitation Data'!E73,"-")</f>
        <v>20.033859252929688</v>
      </c>
      <c r="F75" s="8">
        <f>IF(ISNUMBER('Sanitation Data'!F73),'Sanitation Data'!F73,"-")</f>
        <v>34.220741271972656</v>
      </c>
      <c r="G75" s="8">
        <f>IF(ISNUMBER('Sanitation Data'!G73),'Sanitation Data'!G73,"-")</f>
        <v>45.745403289794922</v>
      </c>
      <c r="H75" s="36" t="str">
        <f>IF(ISNUMBER('Sanitation Data'!H73),IF('Sanitation Data'!H73=-999,"NA",IF('Sanitation Data'!H73&lt;1, "&lt;1", IF('Sanitation Data'!H73&gt;99, "&gt;99", 'Sanitation Data'!H73))),"-")</f>
        <v>&gt;99</v>
      </c>
      <c r="I75" s="36" t="str">
        <f>IF(ISNUMBER('Sanitation Data'!I73),IF('Sanitation Data'!I73=-999,"NA",IF('Sanitation Data'!I73&lt;1, "&lt;1", IF('Sanitation Data'!I73&gt;99, "&gt;99", 'Sanitation Data'!I73))),"-")</f>
        <v>&lt;1</v>
      </c>
      <c r="J75" s="36" t="str">
        <f>IF(ISNUMBER('Sanitation Data'!J73),IF('Sanitation Data'!J73=-999,"NA",IF('Sanitation Data'!J73&lt;1, "&lt;1", IF('Sanitation Data'!J73&gt;99, "&gt;99", 'Sanitation Data'!J73))),"-")</f>
        <v>&lt;1</v>
      </c>
      <c r="K75" s="36" t="str">
        <f>IF(ISNUMBER('Sanitation Data'!K73),IF('Sanitation Data'!K73=-999,"NA",IF('Sanitation Data'!K73&lt;1, "&lt;1", IF('Sanitation Data'!K73&gt;99, "&gt;99", 'Sanitation Data'!K73))),"-")</f>
        <v>-</v>
      </c>
      <c r="L75" s="36" t="str">
        <f>IF(ISNUMBER('Sanitation Data'!L73),IF('Sanitation Data'!L73=-999,"NA",IF('Sanitation Data'!L73&lt;1, "&lt;1", IF('Sanitation Data'!L73&gt;99, "&gt;99", 'Sanitation Data'!L73))),"-")</f>
        <v>-</v>
      </c>
      <c r="M75" s="36" t="str">
        <f>IF(ISNUMBER('Sanitation Data'!M73),IF('Sanitation Data'!M73=-999,"NA",IF('Sanitation Data'!M73&lt;1, "&lt;1", IF('Sanitation Data'!M73&gt;99, "&gt;99", 'Sanitation Data'!M73))),"-")</f>
        <v>-</v>
      </c>
      <c r="N75" s="36" t="str">
        <f>IF(ISNUMBER('Sanitation Data'!N73),IF('Sanitation Data'!N73=-999,"NA",IF('Sanitation Data'!N73&lt;1, "&lt;1", IF('Sanitation Data'!N73&gt;99, "&gt;99", 'Sanitation Data'!N73))),"-")</f>
        <v>-</v>
      </c>
      <c r="O75" s="36" t="str">
        <f>IF(ISNUMBER('Sanitation Data'!O73),IF('Sanitation Data'!O73=-999,"NA",IF('Sanitation Data'!O73&lt;1, "&lt;1", IF('Sanitation Data'!O73&gt;99, "&gt;99", 'Sanitation Data'!O73))),"-")</f>
        <v>-</v>
      </c>
      <c r="P75" s="36" t="str">
        <f>IF(ISNUMBER('Sanitation Data'!P73),IF('Sanitation Data'!P73=-999,"NA",IF('Sanitation Data'!P73&lt;1, "&lt;1", IF('Sanitation Data'!P73&gt;99, "&gt;99", 'Sanitation Data'!P73))),"-")</f>
        <v>-</v>
      </c>
      <c r="Q75" s="36" t="str">
        <f>IF(ISNUMBER('Sanitation Data'!Q73),IF('Sanitation Data'!Q73=-999,"NA",IF('Sanitation Data'!Q73&lt;1, "&lt;1", IF('Sanitation Data'!Q73&gt;99, "&gt;99", 'Sanitation Data'!Q73))),"-")</f>
        <v>-</v>
      </c>
      <c r="R75" s="36" t="str">
        <f>IF(ISNUMBER('Sanitation Data'!R73),IF('Sanitation Data'!R73=-999,"NA",IF('Sanitation Data'!R73&lt;1, "&lt;1", IF('Sanitation Data'!R73&gt;99, "&gt;99", 'Sanitation Data'!R73))),"-")</f>
        <v>-</v>
      </c>
      <c r="S75" s="36" t="str">
        <f>IF(ISNUMBER('Sanitation Data'!S73),IF('Sanitation Data'!S73=-999,"NA",IF('Sanitation Data'!S73&lt;1, "&lt;1", IF('Sanitation Data'!S73&gt;99, "&gt;99", 'Sanitation Data'!S73))),"-")</f>
        <v>-</v>
      </c>
      <c r="T75" s="36" t="str">
        <f>IF(ISNUMBER('Sanitation Data'!T73),IF('Sanitation Data'!T73=-999,"NA",IF('Sanitation Data'!T73&lt;1, "&lt;1", IF('Sanitation Data'!T73&gt;99, "&gt;99", 'Sanitation Data'!T73))),"-")</f>
        <v>&gt;99</v>
      </c>
      <c r="U75" s="36" t="str">
        <f>IF(ISNUMBER('Sanitation Data'!U73),IF('Sanitation Data'!U73=-999,"NA",IF('Sanitation Data'!U73&lt;1, "&lt;1", IF('Sanitation Data'!U73&gt;99, "&gt;99", 'Sanitation Data'!U73))),"-")</f>
        <v>&lt;1</v>
      </c>
      <c r="V75" s="36" t="str">
        <f>IF(ISNUMBER('Sanitation Data'!V73),IF('Sanitation Data'!V73=-999,"NA",IF('Sanitation Data'!V73&lt;1, "&lt;1", IF('Sanitation Data'!V73&gt;99, "&gt;99", 'Sanitation Data'!V73))),"-")</f>
        <v>&lt;1</v>
      </c>
      <c r="W75" s="36" t="str">
        <f>IF(ISNUMBER('Sanitation Data'!W73),IF('Sanitation Data'!W73=-999,"NA",IF('Sanitation Data'!W73&lt;1, "&lt;1", IF('Sanitation Data'!W73&gt;99, "&gt;99", 'Sanitation Data'!W73))),"-")</f>
        <v>&gt;99</v>
      </c>
      <c r="X75" s="36" t="str">
        <f>IF(ISNUMBER('Sanitation Data'!X73),IF('Sanitation Data'!X73=-999,"NA",IF('Sanitation Data'!X73&lt;1, "&lt;1", IF('Sanitation Data'!X73&gt;99, "&gt;99", 'Sanitation Data'!X73))),"-")</f>
        <v>&lt;1</v>
      </c>
      <c r="Y75" s="36" t="str">
        <f>IF(ISNUMBER('Sanitation Data'!Y73),IF('Sanitation Data'!Y73=-999,"NA",IF('Sanitation Data'!Y73&lt;1, "&lt;1", IF('Sanitation Data'!Y73&gt;99, "&gt;99", 'Sanitation Data'!Y73))),"-")</f>
        <v>&lt;1</v>
      </c>
      <c r="Z75" s="5"/>
    </row>
    <row r="76" spans="1:26" s="2" customFormat="1" ht="12" hidden="1" customHeight="1" x14ac:dyDescent="0.2">
      <c r="A76" s="37" t="str">
        <f>'Sanitation Data'!A74</f>
        <v>Europe and Northern America</v>
      </c>
      <c r="B76" s="5">
        <f>IF(ISNUMBER('Sanitation Data'!B74),'Sanitation Data'!B74,"-")</f>
        <v>2012</v>
      </c>
      <c r="C76" s="50">
        <f>IF(ISNUMBER('Sanitation Data'!C74),'Sanitation Data'!C74,"-")</f>
        <v>184165.45499999999</v>
      </c>
      <c r="D76" s="8">
        <f>IF(ISNUMBER('Sanitation Data'!D74),'Sanitation Data'!D74,"-")</f>
        <v>76.243850708007813</v>
      </c>
      <c r="E76" s="8">
        <f>IF(ISNUMBER('Sanitation Data'!E74),'Sanitation Data'!E74,"-")</f>
        <v>20.384674072265625</v>
      </c>
      <c r="F76" s="8">
        <f>IF(ISNUMBER('Sanitation Data'!F74),'Sanitation Data'!F74,"-")</f>
        <v>34.4114990234375</v>
      </c>
      <c r="G76" s="8">
        <f>IF(ISNUMBER('Sanitation Data'!G74),'Sanitation Data'!G74,"-")</f>
        <v>45.203826904296875</v>
      </c>
      <c r="H76" s="36" t="str">
        <f>IF(ISNUMBER('Sanitation Data'!H74),IF('Sanitation Data'!H74=-999,"NA",IF('Sanitation Data'!H74&lt;1, "&lt;1", IF('Sanitation Data'!H74&gt;99, "&gt;99", 'Sanitation Data'!H74))),"-")</f>
        <v>&gt;99</v>
      </c>
      <c r="I76" s="36" t="str">
        <f>IF(ISNUMBER('Sanitation Data'!I74),IF('Sanitation Data'!I74=-999,"NA",IF('Sanitation Data'!I74&lt;1, "&lt;1", IF('Sanitation Data'!I74&gt;99, "&gt;99", 'Sanitation Data'!I74))),"-")</f>
        <v>&lt;1</v>
      </c>
      <c r="J76" s="36" t="str">
        <f>IF(ISNUMBER('Sanitation Data'!J74),IF('Sanitation Data'!J74=-999,"NA",IF('Sanitation Data'!J74&lt;1, "&lt;1", IF('Sanitation Data'!J74&gt;99, "&gt;99", 'Sanitation Data'!J74))),"-")</f>
        <v>&lt;1</v>
      </c>
      <c r="K76" s="36" t="str">
        <f>IF(ISNUMBER('Sanitation Data'!K74),IF('Sanitation Data'!K74=-999,"NA",IF('Sanitation Data'!K74&lt;1, "&lt;1", IF('Sanitation Data'!K74&gt;99, "&gt;99", 'Sanitation Data'!K74))),"-")</f>
        <v>-</v>
      </c>
      <c r="L76" s="36" t="str">
        <f>IF(ISNUMBER('Sanitation Data'!L74),IF('Sanitation Data'!L74=-999,"NA",IF('Sanitation Data'!L74&lt;1, "&lt;1", IF('Sanitation Data'!L74&gt;99, "&gt;99", 'Sanitation Data'!L74))),"-")</f>
        <v>-</v>
      </c>
      <c r="M76" s="36" t="str">
        <f>IF(ISNUMBER('Sanitation Data'!M74),IF('Sanitation Data'!M74=-999,"NA",IF('Sanitation Data'!M74&lt;1, "&lt;1", IF('Sanitation Data'!M74&gt;99, "&gt;99", 'Sanitation Data'!M74))),"-")</f>
        <v>-</v>
      </c>
      <c r="N76" s="36" t="str">
        <f>IF(ISNUMBER('Sanitation Data'!N74),IF('Sanitation Data'!N74=-999,"NA",IF('Sanitation Data'!N74&lt;1, "&lt;1", IF('Sanitation Data'!N74&gt;99, "&gt;99", 'Sanitation Data'!N74))),"-")</f>
        <v>-</v>
      </c>
      <c r="O76" s="36" t="str">
        <f>IF(ISNUMBER('Sanitation Data'!O74),IF('Sanitation Data'!O74=-999,"NA",IF('Sanitation Data'!O74&lt;1, "&lt;1", IF('Sanitation Data'!O74&gt;99, "&gt;99", 'Sanitation Data'!O74))),"-")</f>
        <v>-</v>
      </c>
      <c r="P76" s="36" t="str">
        <f>IF(ISNUMBER('Sanitation Data'!P74),IF('Sanitation Data'!P74=-999,"NA",IF('Sanitation Data'!P74&lt;1, "&lt;1", IF('Sanitation Data'!P74&gt;99, "&gt;99", 'Sanitation Data'!P74))),"-")</f>
        <v>-</v>
      </c>
      <c r="Q76" s="36" t="str">
        <f>IF(ISNUMBER('Sanitation Data'!Q74),IF('Sanitation Data'!Q74=-999,"NA",IF('Sanitation Data'!Q74&lt;1, "&lt;1", IF('Sanitation Data'!Q74&gt;99, "&gt;99", 'Sanitation Data'!Q74))),"-")</f>
        <v>-</v>
      </c>
      <c r="R76" s="36" t="str">
        <f>IF(ISNUMBER('Sanitation Data'!R74),IF('Sanitation Data'!R74=-999,"NA",IF('Sanitation Data'!R74&lt;1, "&lt;1", IF('Sanitation Data'!R74&gt;99, "&gt;99", 'Sanitation Data'!R74))),"-")</f>
        <v>-</v>
      </c>
      <c r="S76" s="36" t="str">
        <f>IF(ISNUMBER('Sanitation Data'!S74),IF('Sanitation Data'!S74=-999,"NA",IF('Sanitation Data'!S74&lt;1, "&lt;1", IF('Sanitation Data'!S74&gt;99, "&gt;99", 'Sanitation Data'!S74))),"-")</f>
        <v>-</v>
      </c>
      <c r="T76" s="36" t="str">
        <f>IF(ISNUMBER('Sanitation Data'!T74),IF('Sanitation Data'!T74=-999,"NA",IF('Sanitation Data'!T74&lt;1, "&lt;1", IF('Sanitation Data'!T74&gt;99, "&gt;99", 'Sanitation Data'!T74))),"-")</f>
        <v>&gt;99</v>
      </c>
      <c r="U76" s="36" t="str">
        <f>IF(ISNUMBER('Sanitation Data'!U74),IF('Sanitation Data'!U74=-999,"NA",IF('Sanitation Data'!U74&lt;1, "&lt;1", IF('Sanitation Data'!U74&gt;99, "&gt;99", 'Sanitation Data'!U74))),"-")</f>
        <v>&lt;1</v>
      </c>
      <c r="V76" s="36" t="str">
        <f>IF(ISNUMBER('Sanitation Data'!V74),IF('Sanitation Data'!V74=-999,"NA",IF('Sanitation Data'!V74&lt;1, "&lt;1", IF('Sanitation Data'!V74&gt;99, "&gt;99", 'Sanitation Data'!V74))),"-")</f>
        <v>&lt;1</v>
      </c>
      <c r="W76" s="36" t="str">
        <f>IF(ISNUMBER('Sanitation Data'!W74),IF('Sanitation Data'!W74=-999,"NA",IF('Sanitation Data'!W74&lt;1, "&lt;1", IF('Sanitation Data'!W74&gt;99, "&gt;99", 'Sanitation Data'!W74))),"-")</f>
        <v>&gt;99</v>
      </c>
      <c r="X76" s="36" t="str">
        <f>IF(ISNUMBER('Sanitation Data'!X74),IF('Sanitation Data'!X74=-999,"NA",IF('Sanitation Data'!X74&lt;1, "&lt;1", IF('Sanitation Data'!X74&gt;99, "&gt;99", 'Sanitation Data'!X74))),"-")</f>
        <v>&lt;1</v>
      </c>
      <c r="Y76" s="36" t="str">
        <f>IF(ISNUMBER('Sanitation Data'!Y74),IF('Sanitation Data'!Y74=-999,"NA",IF('Sanitation Data'!Y74&lt;1, "&lt;1", IF('Sanitation Data'!Y74&gt;99, "&gt;99", 'Sanitation Data'!Y74))),"-")</f>
        <v>&lt;1</v>
      </c>
      <c r="Z76" s="5"/>
    </row>
    <row r="77" spans="1:26" s="2" customFormat="1" ht="12" hidden="1" customHeight="1" x14ac:dyDescent="0.2">
      <c r="A77" s="37" t="str">
        <f>'Sanitation Data'!A75</f>
        <v>Europe and Northern America</v>
      </c>
      <c r="B77" s="5">
        <f>IF(ISNUMBER('Sanitation Data'!B75),'Sanitation Data'!B75,"-")</f>
        <v>2013</v>
      </c>
      <c r="C77" s="50">
        <f>IF(ISNUMBER('Sanitation Data'!C75),'Sanitation Data'!C75,"-")</f>
        <v>184060.973</v>
      </c>
      <c r="D77" s="8">
        <f>IF(ISNUMBER('Sanitation Data'!D75),'Sanitation Data'!D75,"-")</f>
        <v>76.436111450195313</v>
      </c>
      <c r="E77" s="8">
        <f>IF(ISNUMBER('Sanitation Data'!E75),'Sanitation Data'!E75,"-")</f>
        <v>20.501064300537109</v>
      </c>
      <c r="F77" s="8">
        <f>IF(ISNUMBER('Sanitation Data'!F75),'Sanitation Data'!F75,"-")</f>
        <v>34.729496002197266</v>
      </c>
      <c r="G77" s="8">
        <f>IF(ISNUMBER('Sanitation Data'!G75),'Sanitation Data'!G75,"-")</f>
        <v>44.769443511962891</v>
      </c>
      <c r="H77" s="36" t="str">
        <f>IF(ISNUMBER('Sanitation Data'!H75),IF('Sanitation Data'!H75=-999,"NA",IF('Sanitation Data'!H75&lt;1, "&lt;1", IF('Sanitation Data'!H75&gt;99, "&gt;99", 'Sanitation Data'!H75))),"-")</f>
        <v>&gt;99</v>
      </c>
      <c r="I77" s="36" t="str">
        <f>IF(ISNUMBER('Sanitation Data'!I75),IF('Sanitation Data'!I75=-999,"NA",IF('Sanitation Data'!I75&lt;1, "&lt;1", IF('Sanitation Data'!I75&gt;99, "&gt;99", 'Sanitation Data'!I75))),"-")</f>
        <v>&lt;1</v>
      </c>
      <c r="J77" s="36" t="str">
        <f>IF(ISNUMBER('Sanitation Data'!J75),IF('Sanitation Data'!J75=-999,"NA",IF('Sanitation Data'!J75&lt;1, "&lt;1", IF('Sanitation Data'!J75&gt;99, "&gt;99", 'Sanitation Data'!J75))),"-")</f>
        <v>&lt;1</v>
      </c>
      <c r="K77" s="36" t="str">
        <f>IF(ISNUMBER('Sanitation Data'!K75),IF('Sanitation Data'!K75=-999,"NA",IF('Sanitation Data'!K75&lt;1, "&lt;1", IF('Sanitation Data'!K75&gt;99, "&gt;99", 'Sanitation Data'!K75))),"-")</f>
        <v>-</v>
      </c>
      <c r="L77" s="36" t="str">
        <f>IF(ISNUMBER('Sanitation Data'!L75),IF('Sanitation Data'!L75=-999,"NA",IF('Sanitation Data'!L75&lt;1, "&lt;1", IF('Sanitation Data'!L75&gt;99, "&gt;99", 'Sanitation Data'!L75))),"-")</f>
        <v>-</v>
      </c>
      <c r="M77" s="36" t="str">
        <f>IF(ISNUMBER('Sanitation Data'!M75),IF('Sanitation Data'!M75=-999,"NA",IF('Sanitation Data'!M75&lt;1, "&lt;1", IF('Sanitation Data'!M75&gt;99, "&gt;99", 'Sanitation Data'!M75))),"-")</f>
        <v>-</v>
      </c>
      <c r="N77" s="36" t="str">
        <f>IF(ISNUMBER('Sanitation Data'!N75),IF('Sanitation Data'!N75=-999,"NA",IF('Sanitation Data'!N75&lt;1, "&lt;1", IF('Sanitation Data'!N75&gt;99, "&gt;99", 'Sanitation Data'!N75))),"-")</f>
        <v>-</v>
      </c>
      <c r="O77" s="36" t="str">
        <f>IF(ISNUMBER('Sanitation Data'!O75),IF('Sanitation Data'!O75=-999,"NA",IF('Sanitation Data'!O75&lt;1, "&lt;1", IF('Sanitation Data'!O75&gt;99, "&gt;99", 'Sanitation Data'!O75))),"-")</f>
        <v>-</v>
      </c>
      <c r="P77" s="36" t="str">
        <f>IF(ISNUMBER('Sanitation Data'!P75),IF('Sanitation Data'!P75=-999,"NA",IF('Sanitation Data'!P75&lt;1, "&lt;1", IF('Sanitation Data'!P75&gt;99, "&gt;99", 'Sanitation Data'!P75))),"-")</f>
        <v>-</v>
      </c>
      <c r="Q77" s="36" t="str">
        <f>IF(ISNUMBER('Sanitation Data'!Q75),IF('Sanitation Data'!Q75=-999,"NA",IF('Sanitation Data'!Q75&lt;1, "&lt;1", IF('Sanitation Data'!Q75&gt;99, "&gt;99", 'Sanitation Data'!Q75))),"-")</f>
        <v>-</v>
      </c>
      <c r="R77" s="36" t="str">
        <f>IF(ISNUMBER('Sanitation Data'!R75),IF('Sanitation Data'!R75=-999,"NA",IF('Sanitation Data'!R75&lt;1, "&lt;1", IF('Sanitation Data'!R75&gt;99, "&gt;99", 'Sanitation Data'!R75))),"-")</f>
        <v>-</v>
      </c>
      <c r="S77" s="36" t="str">
        <f>IF(ISNUMBER('Sanitation Data'!S75),IF('Sanitation Data'!S75=-999,"NA",IF('Sanitation Data'!S75&lt;1, "&lt;1", IF('Sanitation Data'!S75&gt;99, "&gt;99", 'Sanitation Data'!S75))),"-")</f>
        <v>-</v>
      </c>
      <c r="T77" s="36" t="str">
        <f>IF(ISNUMBER('Sanitation Data'!T75),IF('Sanitation Data'!T75=-999,"NA",IF('Sanitation Data'!T75&lt;1, "&lt;1", IF('Sanitation Data'!T75&gt;99, "&gt;99", 'Sanitation Data'!T75))),"-")</f>
        <v>&gt;99</v>
      </c>
      <c r="U77" s="36" t="str">
        <f>IF(ISNUMBER('Sanitation Data'!U75),IF('Sanitation Data'!U75=-999,"NA",IF('Sanitation Data'!U75&lt;1, "&lt;1", IF('Sanitation Data'!U75&gt;99, "&gt;99", 'Sanitation Data'!U75))),"-")</f>
        <v>&lt;1</v>
      </c>
      <c r="V77" s="36" t="str">
        <f>IF(ISNUMBER('Sanitation Data'!V75),IF('Sanitation Data'!V75=-999,"NA",IF('Sanitation Data'!V75&lt;1, "&lt;1", IF('Sanitation Data'!V75&gt;99, "&gt;99", 'Sanitation Data'!V75))),"-")</f>
        <v>&lt;1</v>
      </c>
      <c r="W77" s="36" t="str">
        <f>IF(ISNUMBER('Sanitation Data'!W75),IF('Sanitation Data'!W75=-999,"NA",IF('Sanitation Data'!W75&lt;1, "&lt;1", IF('Sanitation Data'!W75&gt;99, "&gt;99", 'Sanitation Data'!W75))),"-")</f>
        <v>&gt;99</v>
      </c>
      <c r="X77" s="36" t="str">
        <f>IF(ISNUMBER('Sanitation Data'!X75),IF('Sanitation Data'!X75=-999,"NA",IF('Sanitation Data'!X75&lt;1, "&lt;1", IF('Sanitation Data'!X75&gt;99, "&gt;99", 'Sanitation Data'!X75))),"-")</f>
        <v>&lt;1</v>
      </c>
      <c r="Y77" s="36" t="str">
        <f>IF(ISNUMBER('Sanitation Data'!Y75),IF('Sanitation Data'!Y75=-999,"NA",IF('Sanitation Data'!Y75&lt;1, "&lt;1", IF('Sanitation Data'!Y75&gt;99, "&gt;99", 'Sanitation Data'!Y75))),"-")</f>
        <v>&lt;1</v>
      </c>
      <c r="Z77" s="5"/>
    </row>
    <row r="78" spans="1:26" s="2" customFormat="1" ht="12" hidden="1" customHeight="1" x14ac:dyDescent="0.2">
      <c r="A78" s="37" t="str">
        <f>'Sanitation Data'!A76</f>
        <v>Europe and Northern America</v>
      </c>
      <c r="B78" s="5">
        <f>IF(ISNUMBER('Sanitation Data'!B76),'Sanitation Data'!B76,"-")</f>
        <v>2014</v>
      </c>
      <c r="C78" s="50">
        <f>IF(ISNUMBER('Sanitation Data'!C76),'Sanitation Data'!C76,"-")</f>
        <v>184389.05900000001</v>
      </c>
      <c r="D78" s="8">
        <f>IF(ISNUMBER('Sanitation Data'!D76),'Sanitation Data'!D76,"-")</f>
        <v>76.620613098144531</v>
      </c>
      <c r="E78" s="8">
        <f>IF(ISNUMBER('Sanitation Data'!E76),'Sanitation Data'!E76,"-")</f>
        <v>20.667013168334961</v>
      </c>
      <c r="F78" s="8">
        <f>IF(ISNUMBER('Sanitation Data'!F76),'Sanitation Data'!F76,"-")</f>
        <v>35.008659362792969</v>
      </c>
      <c r="G78" s="8">
        <f>IF(ISNUMBER('Sanitation Data'!G76),'Sanitation Data'!G76,"-")</f>
        <v>44.324325561523438</v>
      </c>
      <c r="H78" s="36" t="str">
        <f>IF(ISNUMBER('Sanitation Data'!H76),IF('Sanitation Data'!H76=-999,"NA",IF('Sanitation Data'!H76&lt;1, "&lt;1", IF('Sanitation Data'!H76&gt;99, "&gt;99", 'Sanitation Data'!H76))),"-")</f>
        <v>&gt;99</v>
      </c>
      <c r="I78" s="36" t="str">
        <f>IF(ISNUMBER('Sanitation Data'!I76),IF('Sanitation Data'!I76=-999,"NA",IF('Sanitation Data'!I76&lt;1, "&lt;1", IF('Sanitation Data'!I76&gt;99, "&gt;99", 'Sanitation Data'!I76))),"-")</f>
        <v>&lt;1</v>
      </c>
      <c r="J78" s="36" t="str">
        <f>IF(ISNUMBER('Sanitation Data'!J76),IF('Sanitation Data'!J76=-999,"NA",IF('Sanitation Data'!J76&lt;1, "&lt;1", IF('Sanitation Data'!J76&gt;99, "&gt;99", 'Sanitation Data'!J76))),"-")</f>
        <v>&lt;1</v>
      </c>
      <c r="K78" s="36" t="str">
        <f>IF(ISNUMBER('Sanitation Data'!K76),IF('Sanitation Data'!K76=-999,"NA",IF('Sanitation Data'!K76&lt;1, "&lt;1", IF('Sanitation Data'!K76&gt;99, "&gt;99", 'Sanitation Data'!K76))),"-")</f>
        <v>-</v>
      </c>
      <c r="L78" s="36" t="str">
        <f>IF(ISNUMBER('Sanitation Data'!L76),IF('Sanitation Data'!L76=-999,"NA",IF('Sanitation Data'!L76&lt;1, "&lt;1", IF('Sanitation Data'!L76&gt;99, "&gt;99", 'Sanitation Data'!L76))),"-")</f>
        <v>-</v>
      </c>
      <c r="M78" s="36" t="str">
        <f>IF(ISNUMBER('Sanitation Data'!M76),IF('Sanitation Data'!M76=-999,"NA",IF('Sanitation Data'!M76&lt;1, "&lt;1", IF('Sanitation Data'!M76&gt;99, "&gt;99", 'Sanitation Data'!M76))),"-")</f>
        <v>-</v>
      </c>
      <c r="N78" s="36" t="str">
        <f>IF(ISNUMBER('Sanitation Data'!N76),IF('Sanitation Data'!N76=-999,"NA",IF('Sanitation Data'!N76&lt;1, "&lt;1", IF('Sanitation Data'!N76&gt;99, "&gt;99", 'Sanitation Data'!N76))),"-")</f>
        <v>-</v>
      </c>
      <c r="O78" s="36" t="str">
        <f>IF(ISNUMBER('Sanitation Data'!O76),IF('Sanitation Data'!O76=-999,"NA",IF('Sanitation Data'!O76&lt;1, "&lt;1", IF('Sanitation Data'!O76&gt;99, "&gt;99", 'Sanitation Data'!O76))),"-")</f>
        <v>-</v>
      </c>
      <c r="P78" s="36" t="str">
        <f>IF(ISNUMBER('Sanitation Data'!P76),IF('Sanitation Data'!P76=-999,"NA",IF('Sanitation Data'!P76&lt;1, "&lt;1", IF('Sanitation Data'!P76&gt;99, "&gt;99", 'Sanitation Data'!P76))),"-")</f>
        <v>-</v>
      </c>
      <c r="Q78" s="36" t="str">
        <f>IF(ISNUMBER('Sanitation Data'!Q76),IF('Sanitation Data'!Q76=-999,"NA",IF('Sanitation Data'!Q76&lt;1, "&lt;1", IF('Sanitation Data'!Q76&gt;99, "&gt;99", 'Sanitation Data'!Q76))),"-")</f>
        <v>-</v>
      </c>
      <c r="R78" s="36" t="str">
        <f>IF(ISNUMBER('Sanitation Data'!R76),IF('Sanitation Data'!R76=-999,"NA",IF('Sanitation Data'!R76&lt;1, "&lt;1", IF('Sanitation Data'!R76&gt;99, "&gt;99", 'Sanitation Data'!R76))),"-")</f>
        <v>-</v>
      </c>
      <c r="S78" s="36" t="str">
        <f>IF(ISNUMBER('Sanitation Data'!S76),IF('Sanitation Data'!S76=-999,"NA",IF('Sanitation Data'!S76&lt;1, "&lt;1", IF('Sanitation Data'!S76&gt;99, "&gt;99", 'Sanitation Data'!S76))),"-")</f>
        <v>-</v>
      </c>
      <c r="T78" s="36" t="str">
        <f>IF(ISNUMBER('Sanitation Data'!T76),IF('Sanitation Data'!T76=-999,"NA",IF('Sanitation Data'!T76&lt;1, "&lt;1", IF('Sanitation Data'!T76&gt;99, "&gt;99", 'Sanitation Data'!T76))),"-")</f>
        <v>&gt;99</v>
      </c>
      <c r="U78" s="36" t="str">
        <f>IF(ISNUMBER('Sanitation Data'!U76),IF('Sanitation Data'!U76=-999,"NA",IF('Sanitation Data'!U76&lt;1, "&lt;1", IF('Sanitation Data'!U76&gt;99, "&gt;99", 'Sanitation Data'!U76))),"-")</f>
        <v>&lt;1</v>
      </c>
      <c r="V78" s="36" t="str">
        <f>IF(ISNUMBER('Sanitation Data'!V76),IF('Sanitation Data'!V76=-999,"NA",IF('Sanitation Data'!V76&lt;1, "&lt;1", IF('Sanitation Data'!V76&gt;99, "&gt;99", 'Sanitation Data'!V76))),"-")</f>
        <v>&lt;1</v>
      </c>
      <c r="W78" s="36" t="str">
        <f>IF(ISNUMBER('Sanitation Data'!W76),IF('Sanitation Data'!W76=-999,"NA",IF('Sanitation Data'!W76&lt;1, "&lt;1", IF('Sanitation Data'!W76&gt;99, "&gt;99", 'Sanitation Data'!W76))),"-")</f>
        <v>&gt;99</v>
      </c>
      <c r="X78" s="36" t="str">
        <f>IF(ISNUMBER('Sanitation Data'!X76),IF('Sanitation Data'!X76=-999,"NA",IF('Sanitation Data'!X76&lt;1, "&lt;1", IF('Sanitation Data'!X76&gt;99, "&gt;99", 'Sanitation Data'!X76))),"-")</f>
        <v>&lt;1</v>
      </c>
      <c r="Y78" s="36" t="str">
        <f>IF(ISNUMBER('Sanitation Data'!Y76),IF('Sanitation Data'!Y76=-999,"NA",IF('Sanitation Data'!Y76&lt;1, "&lt;1", IF('Sanitation Data'!Y76&gt;99, "&gt;99", 'Sanitation Data'!Y76))),"-")</f>
        <v>&lt;1</v>
      </c>
      <c r="Z78" s="5"/>
    </row>
    <row r="79" spans="1:26" s="2" customFormat="1" ht="12" hidden="1" customHeight="1" x14ac:dyDescent="0.2">
      <c r="A79" s="37" t="str">
        <f>'Sanitation Data'!A77</f>
        <v>Europe and Northern America</v>
      </c>
      <c r="B79" s="5">
        <f>IF(ISNUMBER('Sanitation Data'!B77),'Sanitation Data'!B77,"-")</f>
        <v>2015</v>
      </c>
      <c r="C79" s="50">
        <f>IF(ISNUMBER('Sanitation Data'!C77),'Sanitation Data'!C77,"-")</f>
        <v>183911.71900000001</v>
      </c>
      <c r="D79" s="8">
        <f>IF(ISNUMBER('Sanitation Data'!D77),'Sanitation Data'!D77,"-")</f>
        <v>76.847793579101563</v>
      </c>
      <c r="E79" s="8">
        <f>IF(ISNUMBER('Sanitation Data'!E77),'Sanitation Data'!E77,"-")</f>
        <v>20.592996597290039</v>
      </c>
      <c r="F79" s="8">
        <f>IF(ISNUMBER('Sanitation Data'!F77),'Sanitation Data'!F77,"-")</f>
        <v>35.369575500488281</v>
      </c>
      <c r="G79" s="8">
        <f>IF(ISNUMBER('Sanitation Data'!G77),'Sanitation Data'!G77,"-")</f>
        <v>44.037425994873047</v>
      </c>
      <c r="H79" s="36">
        <f>IF(ISNUMBER('Sanitation Data'!H77),IF('Sanitation Data'!H77=-999,"NA",IF('Sanitation Data'!H77&lt;1, "&lt;1", IF('Sanitation Data'!H77&gt;99, "&gt;99", 'Sanitation Data'!H77))),"-")</f>
        <v>98.495223999023438</v>
      </c>
      <c r="I79" s="36">
        <f>IF(ISNUMBER('Sanitation Data'!I77),IF('Sanitation Data'!I77=-999,"NA",IF('Sanitation Data'!I77&lt;1, "&lt;1", IF('Sanitation Data'!I77&gt;99, "&gt;99", 'Sanitation Data'!I77))),"-")</f>
        <v>1.0781097412109375</v>
      </c>
      <c r="J79" s="36" t="str">
        <f>IF(ISNUMBER('Sanitation Data'!J77),IF('Sanitation Data'!J77=-999,"NA",IF('Sanitation Data'!J77&lt;1, "&lt;1", IF('Sanitation Data'!J77&gt;99, "&gt;99", 'Sanitation Data'!J77))),"-")</f>
        <v>&lt;1</v>
      </c>
      <c r="K79" s="36" t="str">
        <f>IF(ISNUMBER('Sanitation Data'!K77),IF('Sanitation Data'!K77=-999,"NA",IF('Sanitation Data'!K77&lt;1, "&lt;1", IF('Sanitation Data'!K77&gt;99, "&gt;99", 'Sanitation Data'!K77))),"-")</f>
        <v>-</v>
      </c>
      <c r="L79" s="36" t="str">
        <f>IF(ISNUMBER('Sanitation Data'!L77),IF('Sanitation Data'!L77=-999,"NA",IF('Sanitation Data'!L77&lt;1, "&lt;1", IF('Sanitation Data'!L77&gt;99, "&gt;99", 'Sanitation Data'!L77))),"-")</f>
        <v>-</v>
      </c>
      <c r="M79" s="36" t="str">
        <f>IF(ISNUMBER('Sanitation Data'!M77),IF('Sanitation Data'!M77=-999,"NA",IF('Sanitation Data'!M77&lt;1, "&lt;1", IF('Sanitation Data'!M77&gt;99, "&gt;99", 'Sanitation Data'!M77))),"-")</f>
        <v>-</v>
      </c>
      <c r="N79" s="36" t="str">
        <f>IF(ISNUMBER('Sanitation Data'!N77),IF('Sanitation Data'!N77=-999,"NA",IF('Sanitation Data'!N77&lt;1, "&lt;1", IF('Sanitation Data'!N77&gt;99, "&gt;99", 'Sanitation Data'!N77))),"-")</f>
        <v>-</v>
      </c>
      <c r="O79" s="36" t="str">
        <f>IF(ISNUMBER('Sanitation Data'!O77),IF('Sanitation Data'!O77=-999,"NA",IF('Sanitation Data'!O77&lt;1, "&lt;1", IF('Sanitation Data'!O77&gt;99, "&gt;99", 'Sanitation Data'!O77))),"-")</f>
        <v>-</v>
      </c>
      <c r="P79" s="36" t="str">
        <f>IF(ISNUMBER('Sanitation Data'!P77),IF('Sanitation Data'!P77=-999,"NA",IF('Sanitation Data'!P77&lt;1, "&lt;1", IF('Sanitation Data'!P77&gt;99, "&gt;99", 'Sanitation Data'!P77))),"-")</f>
        <v>-</v>
      </c>
      <c r="Q79" s="36" t="str">
        <f>IF(ISNUMBER('Sanitation Data'!Q77),IF('Sanitation Data'!Q77=-999,"NA",IF('Sanitation Data'!Q77&lt;1, "&lt;1", IF('Sanitation Data'!Q77&gt;99, "&gt;99", 'Sanitation Data'!Q77))),"-")</f>
        <v>-</v>
      </c>
      <c r="R79" s="36" t="str">
        <f>IF(ISNUMBER('Sanitation Data'!R77),IF('Sanitation Data'!R77=-999,"NA",IF('Sanitation Data'!R77&lt;1, "&lt;1", IF('Sanitation Data'!R77&gt;99, "&gt;99", 'Sanitation Data'!R77))),"-")</f>
        <v>-</v>
      </c>
      <c r="S79" s="36" t="str">
        <f>IF(ISNUMBER('Sanitation Data'!S77),IF('Sanitation Data'!S77=-999,"NA",IF('Sanitation Data'!S77&lt;1, "&lt;1", IF('Sanitation Data'!S77&gt;99, "&gt;99", 'Sanitation Data'!S77))),"-")</f>
        <v>-</v>
      </c>
      <c r="T79" s="36">
        <f>IF(ISNUMBER('Sanitation Data'!T77),IF('Sanitation Data'!T77=-999,"NA",IF('Sanitation Data'!T77&lt;1, "&lt;1", IF('Sanitation Data'!T77&gt;99, "&gt;99", 'Sanitation Data'!T77))),"-")</f>
        <v>98.893829345703125</v>
      </c>
      <c r="U79" s="36">
        <f>IF(ISNUMBER('Sanitation Data'!U77),IF('Sanitation Data'!U77=-999,"NA",IF('Sanitation Data'!U77&lt;1, "&lt;1", IF('Sanitation Data'!U77&gt;99, "&gt;99", 'Sanitation Data'!U77))),"-")</f>
        <v>1.106170654296875</v>
      </c>
      <c r="V79" s="36" t="str">
        <f>IF(ISNUMBER('Sanitation Data'!V77),IF('Sanitation Data'!V77=-999,"NA",IF('Sanitation Data'!V77&lt;1, "&lt;1", IF('Sanitation Data'!V77&gt;99, "&gt;99", 'Sanitation Data'!V77))),"-")</f>
        <v>&lt;1</v>
      </c>
      <c r="W79" s="36" t="str">
        <f>IF(ISNUMBER('Sanitation Data'!W77),IF('Sanitation Data'!W77=-999,"NA",IF('Sanitation Data'!W77&lt;1, "&lt;1", IF('Sanitation Data'!W77&gt;99, "&gt;99", 'Sanitation Data'!W77))),"-")</f>
        <v>&gt;99</v>
      </c>
      <c r="X79" s="36" t="str">
        <f>IF(ISNUMBER('Sanitation Data'!X77),IF('Sanitation Data'!X77=-999,"NA",IF('Sanitation Data'!X77&lt;1, "&lt;1", IF('Sanitation Data'!X77&gt;99, "&gt;99", 'Sanitation Data'!X77))),"-")</f>
        <v>&lt;1</v>
      </c>
      <c r="Y79" s="36" t="str">
        <f>IF(ISNUMBER('Sanitation Data'!Y77),IF('Sanitation Data'!Y77=-999,"NA",IF('Sanitation Data'!Y77&lt;1, "&lt;1", IF('Sanitation Data'!Y77&gt;99, "&gt;99", 'Sanitation Data'!Y77))),"-")</f>
        <v>&lt;1</v>
      </c>
      <c r="Z79" s="5"/>
    </row>
    <row r="80" spans="1:26" s="2" customFormat="1" ht="12" hidden="1" customHeight="1" x14ac:dyDescent="0.2">
      <c r="A80" s="37" t="str">
        <f>'Sanitation Data'!A78</f>
        <v>Europe and Northern America</v>
      </c>
      <c r="B80" s="5">
        <f>IF(ISNUMBER('Sanitation Data'!B78),'Sanitation Data'!B78,"-")</f>
        <v>2016</v>
      </c>
      <c r="C80" s="50">
        <f>IF(ISNUMBER('Sanitation Data'!C78),'Sanitation Data'!C78,"-")</f>
        <v>184224.30600000001</v>
      </c>
      <c r="D80" s="8">
        <f>IF(ISNUMBER('Sanitation Data'!D78),'Sanitation Data'!D78,"-")</f>
        <v>77.045997619628906</v>
      </c>
      <c r="E80" s="8">
        <f>IF(ISNUMBER('Sanitation Data'!E78),'Sanitation Data'!E78,"-")</f>
        <v>20.63818359375</v>
      </c>
      <c r="F80" s="8">
        <f>IF(ISNUMBER('Sanitation Data'!F78),'Sanitation Data'!F78,"-")</f>
        <v>35.596363067626953</v>
      </c>
      <c r="G80" s="8">
        <f>IF(ISNUMBER('Sanitation Data'!G78),'Sanitation Data'!G78,"-")</f>
        <v>43.765449523925781</v>
      </c>
      <c r="H80" s="36">
        <f>IF(ISNUMBER('Sanitation Data'!H78),IF('Sanitation Data'!H78=-999,"NA",IF('Sanitation Data'!H78&lt;1, "&lt;1", IF('Sanitation Data'!H78&gt;99, "&gt;99", 'Sanitation Data'!H78))),"-")</f>
        <v>98.529426574707031</v>
      </c>
      <c r="I80" s="36">
        <f>IF(ISNUMBER('Sanitation Data'!I78),IF('Sanitation Data'!I78=-999,"NA",IF('Sanitation Data'!I78&lt;1, "&lt;1", IF('Sanitation Data'!I78&gt;99, "&gt;99", 'Sanitation Data'!I78))),"-")</f>
        <v>1.0743789672851563</v>
      </c>
      <c r="J80" s="36" t="str">
        <f>IF(ISNUMBER('Sanitation Data'!J78),IF('Sanitation Data'!J78=-999,"NA",IF('Sanitation Data'!J78&lt;1, "&lt;1", IF('Sanitation Data'!J78&gt;99, "&gt;99", 'Sanitation Data'!J78))),"-")</f>
        <v>&lt;1</v>
      </c>
      <c r="K80" s="36" t="str">
        <f>IF(ISNUMBER('Sanitation Data'!K78),IF('Sanitation Data'!K78=-999,"NA",IF('Sanitation Data'!K78&lt;1, "&lt;1", IF('Sanitation Data'!K78&gt;99, "&gt;99", 'Sanitation Data'!K78))),"-")</f>
        <v>-</v>
      </c>
      <c r="L80" s="36" t="str">
        <f>IF(ISNUMBER('Sanitation Data'!L78),IF('Sanitation Data'!L78=-999,"NA",IF('Sanitation Data'!L78&lt;1, "&lt;1", IF('Sanitation Data'!L78&gt;99, "&gt;99", 'Sanitation Data'!L78))),"-")</f>
        <v>-</v>
      </c>
      <c r="M80" s="36" t="str">
        <f>IF(ISNUMBER('Sanitation Data'!M78),IF('Sanitation Data'!M78=-999,"NA",IF('Sanitation Data'!M78&lt;1, "&lt;1", IF('Sanitation Data'!M78&gt;99, "&gt;99", 'Sanitation Data'!M78))),"-")</f>
        <v>-</v>
      </c>
      <c r="N80" s="36" t="str">
        <f>IF(ISNUMBER('Sanitation Data'!N78),IF('Sanitation Data'!N78=-999,"NA",IF('Sanitation Data'!N78&lt;1, "&lt;1", IF('Sanitation Data'!N78&gt;99, "&gt;99", 'Sanitation Data'!N78))),"-")</f>
        <v>-</v>
      </c>
      <c r="O80" s="36" t="str">
        <f>IF(ISNUMBER('Sanitation Data'!O78),IF('Sanitation Data'!O78=-999,"NA",IF('Sanitation Data'!O78&lt;1, "&lt;1", IF('Sanitation Data'!O78&gt;99, "&gt;99", 'Sanitation Data'!O78))),"-")</f>
        <v>-</v>
      </c>
      <c r="P80" s="36" t="str">
        <f>IF(ISNUMBER('Sanitation Data'!P78),IF('Sanitation Data'!P78=-999,"NA",IF('Sanitation Data'!P78&lt;1, "&lt;1", IF('Sanitation Data'!P78&gt;99, "&gt;99", 'Sanitation Data'!P78))),"-")</f>
        <v>-</v>
      </c>
      <c r="Q80" s="36" t="str">
        <f>IF(ISNUMBER('Sanitation Data'!Q78),IF('Sanitation Data'!Q78=-999,"NA",IF('Sanitation Data'!Q78&lt;1, "&lt;1", IF('Sanitation Data'!Q78&gt;99, "&gt;99", 'Sanitation Data'!Q78))),"-")</f>
        <v>-</v>
      </c>
      <c r="R80" s="36" t="str">
        <f>IF(ISNUMBER('Sanitation Data'!R78),IF('Sanitation Data'!R78=-999,"NA",IF('Sanitation Data'!R78&lt;1, "&lt;1", IF('Sanitation Data'!R78&gt;99, "&gt;99", 'Sanitation Data'!R78))),"-")</f>
        <v>-</v>
      </c>
      <c r="S80" s="36" t="str">
        <f>IF(ISNUMBER('Sanitation Data'!S78),IF('Sanitation Data'!S78=-999,"NA",IF('Sanitation Data'!S78&lt;1, "&lt;1", IF('Sanitation Data'!S78&gt;99, "&gt;99", 'Sanitation Data'!S78))),"-")</f>
        <v>-</v>
      </c>
      <c r="T80" s="36">
        <f>IF(ISNUMBER('Sanitation Data'!T78),IF('Sanitation Data'!T78=-999,"NA",IF('Sanitation Data'!T78&lt;1, "&lt;1", IF('Sanitation Data'!T78&gt;99, "&gt;99", 'Sanitation Data'!T78))),"-")</f>
        <v>98.889129638671875</v>
      </c>
      <c r="U80" s="36">
        <f>IF(ISNUMBER('Sanitation Data'!U78),IF('Sanitation Data'!U78=-999,"NA",IF('Sanitation Data'!U78&lt;1, "&lt;1", IF('Sanitation Data'!U78&gt;99, "&gt;99", 'Sanitation Data'!U78))),"-")</f>
        <v>1.110870361328125</v>
      </c>
      <c r="V80" s="36" t="str">
        <f>IF(ISNUMBER('Sanitation Data'!V78),IF('Sanitation Data'!V78=-999,"NA",IF('Sanitation Data'!V78&lt;1, "&lt;1", IF('Sanitation Data'!V78&gt;99, "&gt;99", 'Sanitation Data'!V78))),"-")</f>
        <v>&lt;1</v>
      </c>
      <c r="W80" s="36" t="str">
        <f>IF(ISNUMBER('Sanitation Data'!W78),IF('Sanitation Data'!W78=-999,"NA",IF('Sanitation Data'!W78&lt;1, "&lt;1", IF('Sanitation Data'!W78&gt;99, "&gt;99", 'Sanitation Data'!W78))),"-")</f>
        <v>&gt;99</v>
      </c>
      <c r="X80" s="36" t="str">
        <f>IF(ISNUMBER('Sanitation Data'!X78),IF('Sanitation Data'!X78=-999,"NA",IF('Sanitation Data'!X78&lt;1, "&lt;1", IF('Sanitation Data'!X78&gt;99, "&gt;99", 'Sanitation Data'!X78))),"-")</f>
        <v>&lt;1</v>
      </c>
      <c r="Y80" s="36" t="str">
        <f>IF(ISNUMBER('Sanitation Data'!Y78),IF('Sanitation Data'!Y78=-999,"NA",IF('Sanitation Data'!Y78&lt;1, "&lt;1", IF('Sanitation Data'!Y78&gt;99, "&gt;99", 'Sanitation Data'!Y78))),"-")</f>
        <v>&lt;1</v>
      </c>
      <c r="Z80" s="5"/>
    </row>
    <row r="81" spans="1:26" s="2" customFormat="1" ht="12" hidden="1" customHeight="1" x14ac:dyDescent="0.2">
      <c r="A81" s="37" t="str">
        <f>'Sanitation Data'!A79</f>
        <v>Europe and Northern America</v>
      </c>
      <c r="B81" s="5">
        <f>IF(ISNUMBER('Sanitation Data'!B79),'Sanitation Data'!B79,"-")</f>
        <v>2017</v>
      </c>
      <c r="C81" s="50">
        <f>IF(ISNUMBER('Sanitation Data'!C79),'Sanitation Data'!C79,"-")</f>
        <v>184988.59700000001</v>
      </c>
      <c r="D81" s="8">
        <f>IF(ISNUMBER('Sanitation Data'!D79),'Sanitation Data'!D79,"-")</f>
        <v>77.2381591796875</v>
      </c>
      <c r="E81" s="8">
        <f>IF(ISNUMBER('Sanitation Data'!E79),'Sanitation Data'!E79,"-")</f>
        <v>20.547637939453125</v>
      </c>
      <c r="F81" s="8">
        <f>IF(ISNUMBER('Sanitation Data'!F79),'Sanitation Data'!F79,"-")</f>
        <v>35.764106750488281</v>
      </c>
      <c r="G81" s="8">
        <f>IF(ISNUMBER('Sanitation Data'!G79),'Sanitation Data'!G79,"-")</f>
        <v>43.688251495361328</v>
      </c>
      <c r="H81" s="36">
        <f>IF(ISNUMBER('Sanitation Data'!H79),IF('Sanitation Data'!H79=-999,"NA",IF('Sanitation Data'!H79&lt;1, "&lt;1", IF('Sanitation Data'!H79&gt;99, "&gt;99", 'Sanitation Data'!H79))),"-")</f>
        <v>98.559135437011719</v>
      </c>
      <c r="I81" s="36">
        <f>IF(ISNUMBER('Sanitation Data'!I79),IF('Sanitation Data'!I79=-999,"NA",IF('Sanitation Data'!I79&lt;1, "&lt;1", IF('Sanitation Data'!I79&gt;99, "&gt;99", 'Sanitation Data'!I79))),"-")</f>
        <v>1.0754623413085938</v>
      </c>
      <c r="J81" s="36" t="str">
        <f>IF(ISNUMBER('Sanitation Data'!J79),IF('Sanitation Data'!J79=-999,"NA",IF('Sanitation Data'!J79&lt;1, "&lt;1", IF('Sanitation Data'!J79&gt;99, "&gt;99", 'Sanitation Data'!J79))),"-")</f>
        <v>&lt;1</v>
      </c>
      <c r="K81" s="36" t="str">
        <f>IF(ISNUMBER('Sanitation Data'!K79),IF('Sanitation Data'!K79=-999,"NA",IF('Sanitation Data'!K79&lt;1, "&lt;1", IF('Sanitation Data'!K79&gt;99, "&gt;99", 'Sanitation Data'!K79))),"-")</f>
        <v>-</v>
      </c>
      <c r="L81" s="36" t="str">
        <f>IF(ISNUMBER('Sanitation Data'!L79),IF('Sanitation Data'!L79=-999,"NA",IF('Sanitation Data'!L79&lt;1, "&lt;1", IF('Sanitation Data'!L79&gt;99, "&gt;99", 'Sanitation Data'!L79))),"-")</f>
        <v>-</v>
      </c>
      <c r="M81" s="36" t="str">
        <f>IF(ISNUMBER('Sanitation Data'!M79),IF('Sanitation Data'!M79=-999,"NA",IF('Sanitation Data'!M79&lt;1, "&lt;1", IF('Sanitation Data'!M79&gt;99, "&gt;99", 'Sanitation Data'!M79))),"-")</f>
        <v>-</v>
      </c>
      <c r="N81" s="36" t="str">
        <f>IF(ISNUMBER('Sanitation Data'!N79),IF('Sanitation Data'!N79=-999,"NA",IF('Sanitation Data'!N79&lt;1, "&lt;1", IF('Sanitation Data'!N79&gt;99, "&gt;99", 'Sanitation Data'!N79))),"-")</f>
        <v>-</v>
      </c>
      <c r="O81" s="36" t="str">
        <f>IF(ISNUMBER('Sanitation Data'!O79),IF('Sanitation Data'!O79=-999,"NA",IF('Sanitation Data'!O79&lt;1, "&lt;1", IF('Sanitation Data'!O79&gt;99, "&gt;99", 'Sanitation Data'!O79))),"-")</f>
        <v>-</v>
      </c>
      <c r="P81" s="36" t="str">
        <f>IF(ISNUMBER('Sanitation Data'!P79),IF('Sanitation Data'!P79=-999,"NA",IF('Sanitation Data'!P79&lt;1, "&lt;1", IF('Sanitation Data'!P79&gt;99, "&gt;99", 'Sanitation Data'!P79))),"-")</f>
        <v>-</v>
      </c>
      <c r="Q81" s="36" t="str">
        <f>IF(ISNUMBER('Sanitation Data'!Q79),IF('Sanitation Data'!Q79=-999,"NA",IF('Sanitation Data'!Q79&lt;1, "&lt;1", IF('Sanitation Data'!Q79&gt;99, "&gt;99", 'Sanitation Data'!Q79))),"-")</f>
        <v>-</v>
      </c>
      <c r="R81" s="36" t="str">
        <f>IF(ISNUMBER('Sanitation Data'!R79),IF('Sanitation Data'!R79=-999,"NA",IF('Sanitation Data'!R79&lt;1, "&lt;1", IF('Sanitation Data'!R79&gt;99, "&gt;99", 'Sanitation Data'!R79))),"-")</f>
        <v>-</v>
      </c>
      <c r="S81" s="36" t="str">
        <f>IF(ISNUMBER('Sanitation Data'!S79),IF('Sanitation Data'!S79=-999,"NA",IF('Sanitation Data'!S79&lt;1, "&lt;1", IF('Sanitation Data'!S79&gt;99, "&gt;99", 'Sanitation Data'!S79))),"-")</f>
        <v>-</v>
      </c>
      <c r="T81" s="36">
        <f>IF(ISNUMBER('Sanitation Data'!T79),IF('Sanitation Data'!T79=-999,"NA",IF('Sanitation Data'!T79&lt;1, "&lt;1", IF('Sanitation Data'!T79&gt;99, "&gt;99", 'Sanitation Data'!T79))),"-")</f>
        <v>98.890251159667969</v>
      </c>
      <c r="U81" s="36">
        <f>IF(ISNUMBER('Sanitation Data'!U79),IF('Sanitation Data'!U79=-999,"NA",IF('Sanitation Data'!U79&lt;1, "&lt;1", IF('Sanitation Data'!U79&gt;99, "&gt;99", 'Sanitation Data'!U79))),"-")</f>
        <v>1.1097488403320313</v>
      </c>
      <c r="V81" s="36" t="str">
        <f>IF(ISNUMBER('Sanitation Data'!V79),IF('Sanitation Data'!V79=-999,"NA",IF('Sanitation Data'!V79&lt;1, "&lt;1", IF('Sanitation Data'!V79&gt;99, "&gt;99", 'Sanitation Data'!V79))),"-")</f>
        <v>&lt;1</v>
      </c>
      <c r="W81" s="36" t="str">
        <f>IF(ISNUMBER('Sanitation Data'!W79),IF('Sanitation Data'!W79=-999,"NA",IF('Sanitation Data'!W79&lt;1, "&lt;1", IF('Sanitation Data'!W79&gt;99, "&gt;99", 'Sanitation Data'!W79))),"-")</f>
        <v>&gt;99</v>
      </c>
      <c r="X81" s="36" t="str">
        <f>IF(ISNUMBER('Sanitation Data'!X79),IF('Sanitation Data'!X79=-999,"NA",IF('Sanitation Data'!X79&lt;1, "&lt;1", IF('Sanitation Data'!X79&gt;99, "&gt;99", 'Sanitation Data'!X79))),"-")</f>
        <v>&lt;1</v>
      </c>
      <c r="Y81" s="36" t="str">
        <f>IF(ISNUMBER('Sanitation Data'!Y79),IF('Sanitation Data'!Y79=-999,"NA",IF('Sanitation Data'!Y79&lt;1, "&lt;1", IF('Sanitation Data'!Y79&gt;99, "&gt;99", 'Sanitation Data'!Y79))),"-")</f>
        <v>&lt;1</v>
      </c>
      <c r="Z81" s="5"/>
    </row>
    <row r="82" spans="1:26" s="2" customFormat="1" ht="12" hidden="1" customHeight="1" x14ac:dyDescent="0.2">
      <c r="A82" s="37" t="str">
        <f>'Sanitation Data'!A80</f>
        <v>Europe and Northern America</v>
      </c>
      <c r="B82" s="5">
        <f>IF(ISNUMBER('Sanitation Data'!B80),'Sanitation Data'!B80,"-")</f>
        <v>2018</v>
      </c>
      <c r="C82" s="50">
        <f>IF(ISNUMBER('Sanitation Data'!C80),'Sanitation Data'!C80,"-")</f>
        <v>186118.45</v>
      </c>
      <c r="D82" s="8">
        <f>IF(ISNUMBER('Sanitation Data'!D80),'Sanitation Data'!D80,"-")</f>
        <v>77.445266723632813</v>
      </c>
      <c r="E82" s="8">
        <f>IF(ISNUMBER('Sanitation Data'!E80),'Sanitation Data'!E80,"-")</f>
        <v>20.54466438293457</v>
      </c>
      <c r="F82" s="8">
        <f>IF(ISNUMBER('Sanitation Data'!F80),'Sanitation Data'!F80,"-")</f>
        <v>35.665046691894531</v>
      </c>
      <c r="G82" s="8">
        <f>IF(ISNUMBER('Sanitation Data'!G80),'Sanitation Data'!G80,"-")</f>
        <v>43.790290832519531</v>
      </c>
      <c r="H82" s="36">
        <f>IF(ISNUMBER('Sanitation Data'!H80),IF('Sanitation Data'!H80=-999,"NA",IF('Sanitation Data'!H80&lt;1, "&lt;1", IF('Sanitation Data'!H80&gt;99, "&gt;99", 'Sanitation Data'!H80))),"-")</f>
        <v>98.580123901367188</v>
      </c>
      <c r="I82" s="36">
        <f>IF(ISNUMBER('Sanitation Data'!I80),IF('Sanitation Data'!I80=-999,"NA",IF('Sanitation Data'!I80&lt;1, "&lt;1", IF('Sanitation Data'!I80&gt;99, "&gt;99", 'Sanitation Data'!I80))),"-")</f>
        <v>1.0874786376953125</v>
      </c>
      <c r="J82" s="36" t="str">
        <f>IF(ISNUMBER('Sanitation Data'!J80),IF('Sanitation Data'!J80=-999,"NA",IF('Sanitation Data'!J80&lt;1, "&lt;1", IF('Sanitation Data'!J80&gt;99, "&gt;99", 'Sanitation Data'!J80))),"-")</f>
        <v>&lt;1</v>
      </c>
      <c r="K82" s="36" t="str">
        <f>IF(ISNUMBER('Sanitation Data'!K80),IF('Sanitation Data'!K80=-999,"NA",IF('Sanitation Data'!K80&lt;1, "&lt;1", IF('Sanitation Data'!K80&gt;99, "&gt;99", 'Sanitation Data'!K80))),"-")</f>
        <v>-</v>
      </c>
      <c r="L82" s="36" t="str">
        <f>IF(ISNUMBER('Sanitation Data'!L80),IF('Sanitation Data'!L80=-999,"NA",IF('Sanitation Data'!L80&lt;1, "&lt;1", IF('Sanitation Data'!L80&gt;99, "&gt;99", 'Sanitation Data'!L80))),"-")</f>
        <v>-</v>
      </c>
      <c r="M82" s="36" t="str">
        <f>IF(ISNUMBER('Sanitation Data'!M80),IF('Sanitation Data'!M80=-999,"NA",IF('Sanitation Data'!M80&lt;1, "&lt;1", IF('Sanitation Data'!M80&gt;99, "&gt;99", 'Sanitation Data'!M80))),"-")</f>
        <v>-</v>
      </c>
      <c r="N82" s="36" t="str">
        <f>IF(ISNUMBER('Sanitation Data'!N80),IF('Sanitation Data'!N80=-999,"NA",IF('Sanitation Data'!N80&lt;1, "&lt;1", IF('Sanitation Data'!N80&gt;99, "&gt;99", 'Sanitation Data'!N80))),"-")</f>
        <v>-</v>
      </c>
      <c r="O82" s="36" t="str">
        <f>IF(ISNUMBER('Sanitation Data'!O80),IF('Sanitation Data'!O80=-999,"NA",IF('Sanitation Data'!O80&lt;1, "&lt;1", IF('Sanitation Data'!O80&gt;99, "&gt;99", 'Sanitation Data'!O80))),"-")</f>
        <v>-</v>
      </c>
      <c r="P82" s="36" t="str">
        <f>IF(ISNUMBER('Sanitation Data'!P80),IF('Sanitation Data'!P80=-999,"NA",IF('Sanitation Data'!P80&lt;1, "&lt;1", IF('Sanitation Data'!P80&gt;99, "&gt;99", 'Sanitation Data'!P80))),"-")</f>
        <v>-</v>
      </c>
      <c r="Q82" s="36" t="str">
        <f>IF(ISNUMBER('Sanitation Data'!Q80),IF('Sanitation Data'!Q80=-999,"NA",IF('Sanitation Data'!Q80&lt;1, "&lt;1", IF('Sanitation Data'!Q80&gt;99, "&gt;99", 'Sanitation Data'!Q80))),"-")</f>
        <v>-</v>
      </c>
      <c r="R82" s="36" t="str">
        <f>IF(ISNUMBER('Sanitation Data'!R80),IF('Sanitation Data'!R80=-999,"NA",IF('Sanitation Data'!R80&lt;1, "&lt;1", IF('Sanitation Data'!R80&gt;99, "&gt;99", 'Sanitation Data'!R80))),"-")</f>
        <v>-</v>
      </c>
      <c r="S82" s="36" t="str">
        <f>IF(ISNUMBER('Sanitation Data'!S80),IF('Sanitation Data'!S80=-999,"NA",IF('Sanitation Data'!S80&lt;1, "&lt;1", IF('Sanitation Data'!S80&gt;99, "&gt;99", 'Sanitation Data'!S80))),"-")</f>
        <v>-</v>
      </c>
      <c r="T82" s="36">
        <f>IF(ISNUMBER('Sanitation Data'!T80),IF('Sanitation Data'!T80=-999,"NA",IF('Sanitation Data'!T80&lt;1, "&lt;1", IF('Sanitation Data'!T80&gt;99, "&gt;99", 'Sanitation Data'!T80))),"-")</f>
        <v>98.893409729003906</v>
      </c>
      <c r="U82" s="36">
        <f>IF(ISNUMBER('Sanitation Data'!U80),IF('Sanitation Data'!U80=-999,"NA",IF('Sanitation Data'!U80&lt;1, "&lt;1", IF('Sanitation Data'!U80&gt;99, "&gt;99", 'Sanitation Data'!U80))),"-")</f>
        <v>1.1065902709960938</v>
      </c>
      <c r="V82" s="36" t="str">
        <f>IF(ISNUMBER('Sanitation Data'!V80),IF('Sanitation Data'!V80=-999,"NA",IF('Sanitation Data'!V80&lt;1, "&lt;1", IF('Sanitation Data'!V80&gt;99, "&gt;99", 'Sanitation Data'!V80))),"-")</f>
        <v>&lt;1</v>
      </c>
      <c r="W82" s="36" t="str">
        <f>IF(ISNUMBER('Sanitation Data'!W80),IF('Sanitation Data'!W80=-999,"NA",IF('Sanitation Data'!W80&lt;1, "&lt;1", IF('Sanitation Data'!W80&gt;99, "&gt;99", 'Sanitation Data'!W80))),"-")</f>
        <v>&gt;99</v>
      </c>
      <c r="X82" s="36" t="str">
        <f>IF(ISNUMBER('Sanitation Data'!X80),IF('Sanitation Data'!X80=-999,"NA",IF('Sanitation Data'!X80&lt;1, "&lt;1", IF('Sanitation Data'!X80&gt;99, "&gt;99", 'Sanitation Data'!X80))),"-")</f>
        <v>&lt;1</v>
      </c>
      <c r="Y82" s="36" t="str">
        <f>IF(ISNUMBER('Sanitation Data'!Y80),IF('Sanitation Data'!Y80=-999,"NA",IF('Sanitation Data'!Y80&lt;1, "&lt;1", IF('Sanitation Data'!Y80&gt;99, "&gt;99", 'Sanitation Data'!Y80))),"-")</f>
        <v>&lt;1</v>
      </c>
      <c r="Z82" s="5"/>
    </row>
    <row r="83" spans="1:26" s="2" customFormat="1" ht="12" customHeight="1" x14ac:dyDescent="0.2">
      <c r="A83" s="37" t="str">
        <f>'Sanitation Data'!A81</f>
        <v>Europe and Northern America</v>
      </c>
      <c r="B83" s="5">
        <f>IF(ISNUMBER('Sanitation Data'!B81),'Sanitation Data'!B81,"-")</f>
        <v>2019</v>
      </c>
      <c r="C83" s="50">
        <f>IF(ISNUMBER('Sanitation Data'!C81),'Sanitation Data'!C81,"-")</f>
        <v>186469.62599999999</v>
      </c>
      <c r="D83" s="8">
        <f>IF(ISNUMBER('Sanitation Data'!D81),'Sanitation Data'!D81,"-")</f>
        <v>77.689338684082031</v>
      </c>
      <c r="E83" s="8">
        <f>IF(ISNUMBER('Sanitation Data'!E81),'Sanitation Data'!E81,"-")</f>
        <v>20.444526672363281</v>
      </c>
      <c r="F83" s="8">
        <f>IF(ISNUMBER('Sanitation Data'!F81),'Sanitation Data'!F81,"-")</f>
        <v>35.755527496337891</v>
      </c>
      <c r="G83" s="8">
        <f>IF(ISNUMBER('Sanitation Data'!G81),'Sanitation Data'!G81,"-")</f>
        <v>43.799945831298828</v>
      </c>
      <c r="H83" s="36">
        <f>IF(ISNUMBER('Sanitation Data'!H81),IF('Sanitation Data'!H81=-999,"NA",IF('Sanitation Data'!H81&lt;1, "&lt;1", IF('Sanitation Data'!H81&gt;99, "&gt;99", 'Sanitation Data'!H81))),"-")</f>
        <v>98.943023681640625</v>
      </c>
      <c r="I83" s="36" t="str">
        <f>IF(ISNUMBER('Sanitation Data'!I81),IF('Sanitation Data'!I81=-999,"NA",IF('Sanitation Data'!I81&lt;1, "&lt;1", IF('Sanitation Data'!I81&gt;99, "&gt;99", 'Sanitation Data'!I81))),"-")</f>
        <v>&lt;1</v>
      </c>
      <c r="J83" s="36" t="str">
        <f>IF(ISNUMBER('Sanitation Data'!J81),IF('Sanitation Data'!J81=-999,"NA",IF('Sanitation Data'!J81&lt;1, "&lt;1", IF('Sanitation Data'!J81&gt;99, "&gt;99", 'Sanitation Data'!J81))),"-")</f>
        <v>&lt;1</v>
      </c>
      <c r="K83" s="36" t="str">
        <f>IF(ISNUMBER('Sanitation Data'!K81),IF('Sanitation Data'!K81=-999,"NA",IF('Sanitation Data'!K81&lt;1, "&lt;1", IF('Sanitation Data'!K81&gt;99, "&gt;99", 'Sanitation Data'!K81))),"-")</f>
        <v>-</v>
      </c>
      <c r="L83" s="36" t="str">
        <f>IF(ISNUMBER('Sanitation Data'!L81),IF('Sanitation Data'!L81=-999,"NA",IF('Sanitation Data'!L81&lt;1, "&lt;1", IF('Sanitation Data'!L81&gt;99, "&gt;99", 'Sanitation Data'!L81))),"-")</f>
        <v>-</v>
      </c>
      <c r="M83" s="36" t="str">
        <f>IF(ISNUMBER('Sanitation Data'!M81),IF('Sanitation Data'!M81=-999,"NA",IF('Sanitation Data'!M81&lt;1, "&lt;1", IF('Sanitation Data'!M81&gt;99, "&gt;99", 'Sanitation Data'!M81))),"-")</f>
        <v>-</v>
      </c>
      <c r="N83" s="36" t="str">
        <f>IF(ISNUMBER('Sanitation Data'!N81),IF('Sanitation Data'!N81=-999,"NA",IF('Sanitation Data'!N81&lt;1, "&lt;1", IF('Sanitation Data'!N81&gt;99, "&gt;99", 'Sanitation Data'!N81))),"-")</f>
        <v>-</v>
      </c>
      <c r="O83" s="36" t="str">
        <f>IF(ISNUMBER('Sanitation Data'!O81),IF('Sanitation Data'!O81=-999,"NA",IF('Sanitation Data'!O81&lt;1, "&lt;1", IF('Sanitation Data'!O81&gt;99, "&gt;99", 'Sanitation Data'!O81))),"-")</f>
        <v>-</v>
      </c>
      <c r="P83" s="36" t="str">
        <f>IF(ISNUMBER('Sanitation Data'!P81),IF('Sanitation Data'!P81=-999,"NA",IF('Sanitation Data'!P81&lt;1, "&lt;1", IF('Sanitation Data'!P81&gt;99, "&gt;99", 'Sanitation Data'!P81))),"-")</f>
        <v>-</v>
      </c>
      <c r="Q83" s="36" t="str">
        <f>IF(ISNUMBER('Sanitation Data'!Q81),IF('Sanitation Data'!Q81=-999,"NA",IF('Sanitation Data'!Q81&lt;1, "&lt;1", IF('Sanitation Data'!Q81&gt;99, "&gt;99", 'Sanitation Data'!Q81))),"-")</f>
        <v>-</v>
      </c>
      <c r="R83" s="36" t="str">
        <f>IF(ISNUMBER('Sanitation Data'!R81),IF('Sanitation Data'!R81=-999,"NA",IF('Sanitation Data'!R81&lt;1, "&lt;1", IF('Sanitation Data'!R81&gt;99, "&gt;99", 'Sanitation Data'!R81))),"-")</f>
        <v>-</v>
      </c>
      <c r="S83" s="36" t="str">
        <f>IF(ISNUMBER('Sanitation Data'!S81),IF('Sanitation Data'!S81=-999,"NA",IF('Sanitation Data'!S81&lt;1, "&lt;1", IF('Sanitation Data'!S81&gt;99, "&gt;99", 'Sanitation Data'!S81))),"-")</f>
        <v>-</v>
      </c>
      <c r="T83" s="36">
        <f>IF(ISNUMBER('Sanitation Data'!T81),IF('Sanitation Data'!T81=-999,"NA",IF('Sanitation Data'!T81&lt;1, "&lt;1", IF('Sanitation Data'!T81&gt;99, "&gt;99", 'Sanitation Data'!T81))),"-")</f>
        <v>98.917999267578125</v>
      </c>
      <c r="U83" s="36">
        <f>IF(ISNUMBER('Sanitation Data'!U81),IF('Sanitation Data'!U81=-999,"NA",IF('Sanitation Data'!U81&lt;1, "&lt;1", IF('Sanitation Data'!U81&gt;99, "&gt;99", 'Sanitation Data'!U81))),"-")</f>
        <v>1.082000732421875</v>
      </c>
      <c r="V83" s="36" t="str">
        <f>IF(ISNUMBER('Sanitation Data'!V81),IF('Sanitation Data'!V81=-999,"NA",IF('Sanitation Data'!V81&lt;1, "&lt;1", IF('Sanitation Data'!V81&gt;99, "&gt;99", 'Sanitation Data'!V81))),"-")</f>
        <v>&lt;1</v>
      </c>
      <c r="W83" s="36" t="str">
        <f>IF(ISNUMBER('Sanitation Data'!W81),IF('Sanitation Data'!W81=-999,"NA",IF('Sanitation Data'!W81&lt;1, "&lt;1", IF('Sanitation Data'!W81&gt;99, "&gt;99", 'Sanitation Data'!W81))),"-")</f>
        <v>&gt;99</v>
      </c>
      <c r="X83" s="36" t="str">
        <f>IF(ISNUMBER('Sanitation Data'!X81),IF('Sanitation Data'!X81=-999,"NA",IF('Sanitation Data'!X81&lt;1, "&lt;1", IF('Sanitation Data'!X81&gt;99, "&gt;99", 'Sanitation Data'!X81))),"-")</f>
        <v>&lt;1</v>
      </c>
      <c r="Y83" s="36" t="str">
        <f>IF(ISNUMBER('Sanitation Data'!Y81),IF('Sanitation Data'!Y81=-999,"NA",IF('Sanitation Data'!Y81&lt;1, "&lt;1", IF('Sanitation Data'!Y81&gt;99, "&gt;99", 'Sanitation Data'!Y81))),"-")</f>
        <v>&lt;1</v>
      </c>
      <c r="Z83" s="5"/>
    </row>
    <row r="84" spans="1:26" s="2" customFormat="1" ht="12" hidden="1" customHeight="1" x14ac:dyDescent="0.2">
      <c r="A84" s="37" t="str">
        <f>'Sanitation Data'!A82</f>
        <v>Latin America and the Caribbean</v>
      </c>
      <c r="B84" s="5">
        <f>IF(ISNUMBER('Sanitation Data'!B82),'Sanitation Data'!B82,"-")</f>
        <v>2000</v>
      </c>
      <c r="C84" s="50">
        <f>IF(ISNUMBER('Sanitation Data'!C82),'Sanitation Data'!C82,"-")</f>
        <v>156013.70499999999</v>
      </c>
      <c r="D84" s="8">
        <f>IF(ISNUMBER('Sanitation Data'!D82),'Sanitation Data'!D82,"-")</f>
        <v>74.612022399902344</v>
      </c>
      <c r="E84" s="8">
        <f>IF(ISNUMBER('Sanitation Data'!E82),'Sanitation Data'!E82,"-")</f>
        <v>19.805187225341797</v>
      </c>
      <c r="F84" s="8">
        <f>IF(ISNUMBER('Sanitation Data'!F82),'Sanitation Data'!F82,"-")</f>
        <v>37.612174987792969</v>
      </c>
      <c r="G84" s="8">
        <f>IF(ISNUMBER('Sanitation Data'!G82),'Sanitation Data'!G82,"-")</f>
        <v>42.582633972167969</v>
      </c>
      <c r="H84" s="36" t="str">
        <f>IF(ISNUMBER('Sanitation Data'!H82),IF('Sanitation Data'!H82=-999,"NA",IF('Sanitation Data'!H82&lt;1, "&lt;1", IF('Sanitation Data'!H82&gt;99, "&gt;99", 'Sanitation Data'!H82))),"-")</f>
        <v>-</v>
      </c>
      <c r="I84" s="36" t="str">
        <f>IF(ISNUMBER('Sanitation Data'!I82),IF('Sanitation Data'!I82=-999,"NA",IF('Sanitation Data'!I82&lt;1, "&lt;1", IF('Sanitation Data'!I82&gt;99, "&gt;99", 'Sanitation Data'!I82))),"-")</f>
        <v>-</v>
      </c>
      <c r="J84" s="36">
        <f>IF(ISNUMBER('Sanitation Data'!J82),IF('Sanitation Data'!J82=-999,"NA",IF('Sanitation Data'!J82&lt;1, "&lt;1", IF('Sanitation Data'!J82&gt;99, "&gt;99", 'Sanitation Data'!J82))),"-")</f>
        <v>11.851528167724609</v>
      </c>
      <c r="K84" s="36" t="str">
        <f>IF(ISNUMBER('Sanitation Data'!K82),IF('Sanitation Data'!K82=-999,"NA",IF('Sanitation Data'!K82&lt;1, "&lt;1", IF('Sanitation Data'!K82&gt;99, "&gt;99", 'Sanitation Data'!K82))),"-")</f>
        <v>-</v>
      </c>
      <c r="L84" s="36" t="str">
        <f>IF(ISNUMBER('Sanitation Data'!L82),IF('Sanitation Data'!L82=-999,"NA",IF('Sanitation Data'!L82&lt;1, "&lt;1", IF('Sanitation Data'!L82&gt;99, "&gt;99", 'Sanitation Data'!L82))),"-")</f>
        <v>-</v>
      </c>
      <c r="M84" s="36">
        <f>IF(ISNUMBER('Sanitation Data'!M82),IF('Sanitation Data'!M82=-999,"NA",IF('Sanitation Data'!M82&lt;1, "&lt;1", IF('Sanitation Data'!M82&gt;99, "&gt;99", 'Sanitation Data'!M82))),"-")</f>
        <v>2.2386307716369629</v>
      </c>
      <c r="N84" s="36" t="str">
        <f>IF(ISNUMBER('Sanitation Data'!N82),IF('Sanitation Data'!N82=-999,"NA",IF('Sanitation Data'!N82&lt;1, "&lt;1", IF('Sanitation Data'!N82&gt;99, "&gt;99", 'Sanitation Data'!N82))),"-")</f>
        <v>-</v>
      </c>
      <c r="O84" s="36" t="str">
        <f>IF(ISNUMBER('Sanitation Data'!O82),IF('Sanitation Data'!O82=-999,"NA",IF('Sanitation Data'!O82&lt;1, "&lt;1", IF('Sanitation Data'!O82&gt;99, "&gt;99", 'Sanitation Data'!O82))),"-")</f>
        <v>-</v>
      </c>
      <c r="P84" s="36" t="str">
        <f>IF(ISNUMBER('Sanitation Data'!P82),IF('Sanitation Data'!P82=-999,"NA",IF('Sanitation Data'!P82&lt;1, "&lt;1", IF('Sanitation Data'!P82&gt;99, "&gt;99", 'Sanitation Data'!P82))),"-")</f>
        <v>-</v>
      </c>
      <c r="Q84" s="36" t="str">
        <f>IF(ISNUMBER('Sanitation Data'!Q82),IF('Sanitation Data'!Q82=-999,"NA",IF('Sanitation Data'!Q82&lt;1, "&lt;1", IF('Sanitation Data'!Q82&gt;99, "&gt;99", 'Sanitation Data'!Q82))),"-")</f>
        <v>-</v>
      </c>
      <c r="R84" s="36" t="str">
        <f>IF(ISNUMBER('Sanitation Data'!R82),IF('Sanitation Data'!R82=-999,"NA",IF('Sanitation Data'!R82&lt;1, "&lt;1", IF('Sanitation Data'!R82&gt;99, "&gt;99", 'Sanitation Data'!R82))),"-")</f>
        <v>-</v>
      </c>
      <c r="S84" s="36">
        <f>IF(ISNUMBER('Sanitation Data'!S82),IF('Sanitation Data'!S82=-999,"NA",IF('Sanitation Data'!S82&lt;1, "&lt;1", IF('Sanitation Data'!S82&gt;99, "&gt;99", 'Sanitation Data'!S82))),"-")</f>
        <v>9.0850286483764648</v>
      </c>
      <c r="T84" s="36" t="str">
        <f>IF(ISNUMBER('Sanitation Data'!T82),IF('Sanitation Data'!T82=-999,"NA",IF('Sanitation Data'!T82&lt;1, "&lt;1", IF('Sanitation Data'!T82&gt;99, "&gt;99", 'Sanitation Data'!T82))),"-")</f>
        <v>-</v>
      </c>
      <c r="U84" s="36" t="str">
        <f>IF(ISNUMBER('Sanitation Data'!U82),IF('Sanitation Data'!U82=-999,"NA",IF('Sanitation Data'!U82&lt;1, "&lt;1", IF('Sanitation Data'!U82&gt;99, "&gt;99", 'Sanitation Data'!U82))),"-")</f>
        <v>-</v>
      </c>
      <c r="V84" s="36">
        <f>IF(ISNUMBER('Sanitation Data'!V82),IF('Sanitation Data'!V82=-999,"NA",IF('Sanitation Data'!V82&lt;1, "&lt;1", IF('Sanitation Data'!V82&gt;99, "&gt;99", 'Sanitation Data'!V82))),"-")</f>
        <v>8.3055572509765625</v>
      </c>
      <c r="W84" s="36" t="str">
        <f>IF(ISNUMBER('Sanitation Data'!W82),IF('Sanitation Data'!W82=-999,"NA",IF('Sanitation Data'!W82&lt;1, "&lt;1", IF('Sanitation Data'!W82&gt;99, "&gt;99", 'Sanitation Data'!W82))),"-")</f>
        <v>-</v>
      </c>
      <c r="X84" s="36" t="str">
        <f>IF(ISNUMBER('Sanitation Data'!X82),IF('Sanitation Data'!X82=-999,"NA",IF('Sanitation Data'!X82&lt;1, "&lt;1", IF('Sanitation Data'!X82&gt;99, "&gt;99", 'Sanitation Data'!X82))),"-")</f>
        <v>-</v>
      </c>
      <c r="Y84" s="36" t="str">
        <f>IF(ISNUMBER('Sanitation Data'!Y82),IF('Sanitation Data'!Y82=-999,"NA",IF('Sanitation Data'!Y82&lt;1, "&lt;1", IF('Sanitation Data'!Y82&gt;99, "&gt;99", 'Sanitation Data'!Y82))),"-")</f>
        <v>&lt;1</v>
      </c>
      <c r="Z84" s="5"/>
    </row>
    <row r="85" spans="1:26" s="2" customFormat="1" ht="12" hidden="1" customHeight="1" x14ac:dyDescent="0.2">
      <c r="A85" s="37" t="str">
        <f>'Sanitation Data'!A83</f>
        <v>Latin America and the Caribbean</v>
      </c>
      <c r="B85" s="5">
        <f>IF(ISNUMBER('Sanitation Data'!B83),'Sanitation Data'!B83,"-")</f>
        <v>2001</v>
      </c>
      <c r="C85" s="50">
        <f>IF(ISNUMBER('Sanitation Data'!C83),'Sanitation Data'!C83,"-")</f>
        <v>154622.07999999999</v>
      </c>
      <c r="D85" s="8">
        <f>IF(ISNUMBER('Sanitation Data'!D83),'Sanitation Data'!D83,"-")</f>
        <v>74.881118774414063</v>
      </c>
      <c r="E85" s="8">
        <f>IF(ISNUMBER('Sanitation Data'!E83),'Sanitation Data'!E83,"-")</f>
        <v>19.112695693969727</v>
      </c>
      <c r="F85" s="8">
        <f>IF(ISNUMBER('Sanitation Data'!F83),'Sanitation Data'!F83,"-")</f>
        <v>37.925792694091797</v>
      </c>
      <c r="G85" s="8">
        <f>IF(ISNUMBER('Sanitation Data'!G83),'Sanitation Data'!G83,"-")</f>
        <v>42.961509704589844</v>
      </c>
      <c r="H85" s="36" t="str">
        <f>IF(ISNUMBER('Sanitation Data'!H83),IF('Sanitation Data'!H83=-999,"NA",IF('Sanitation Data'!H83&lt;1, "&lt;1", IF('Sanitation Data'!H83&gt;99, "&gt;99", 'Sanitation Data'!H83))),"-")</f>
        <v>-</v>
      </c>
      <c r="I85" s="36" t="str">
        <f>IF(ISNUMBER('Sanitation Data'!I83),IF('Sanitation Data'!I83=-999,"NA",IF('Sanitation Data'!I83&lt;1, "&lt;1", IF('Sanitation Data'!I83&gt;99, "&gt;99", 'Sanitation Data'!I83))),"-")</f>
        <v>-</v>
      </c>
      <c r="J85" s="36">
        <f>IF(ISNUMBER('Sanitation Data'!J83),IF('Sanitation Data'!J83=-999,"NA",IF('Sanitation Data'!J83&lt;1, "&lt;1", IF('Sanitation Data'!J83&gt;99, "&gt;99", 'Sanitation Data'!J83))),"-")</f>
        <v>11.701238632202148</v>
      </c>
      <c r="K85" s="36" t="str">
        <f>IF(ISNUMBER('Sanitation Data'!K83),IF('Sanitation Data'!K83=-999,"NA",IF('Sanitation Data'!K83&lt;1, "&lt;1", IF('Sanitation Data'!K83&gt;99, "&gt;99", 'Sanitation Data'!K83))),"-")</f>
        <v>-</v>
      </c>
      <c r="L85" s="36" t="str">
        <f>IF(ISNUMBER('Sanitation Data'!L83),IF('Sanitation Data'!L83=-999,"NA",IF('Sanitation Data'!L83&lt;1, "&lt;1", IF('Sanitation Data'!L83&gt;99, "&gt;99", 'Sanitation Data'!L83))),"-")</f>
        <v>-</v>
      </c>
      <c r="M85" s="36">
        <f>IF(ISNUMBER('Sanitation Data'!M83),IF('Sanitation Data'!M83=-999,"NA",IF('Sanitation Data'!M83&lt;1, "&lt;1", IF('Sanitation Data'!M83&gt;99, "&gt;99", 'Sanitation Data'!M83))),"-")</f>
        <v>2.3352925777435303</v>
      </c>
      <c r="N85" s="36" t="str">
        <f>IF(ISNUMBER('Sanitation Data'!N83),IF('Sanitation Data'!N83=-999,"NA",IF('Sanitation Data'!N83&lt;1, "&lt;1", IF('Sanitation Data'!N83&gt;99, "&gt;99", 'Sanitation Data'!N83))),"-")</f>
        <v>-</v>
      </c>
      <c r="O85" s="36" t="str">
        <f>IF(ISNUMBER('Sanitation Data'!O83),IF('Sanitation Data'!O83=-999,"NA",IF('Sanitation Data'!O83&lt;1, "&lt;1", IF('Sanitation Data'!O83&gt;99, "&gt;99", 'Sanitation Data'!O83))),"-")</f>
        <v>-</v>
      </c>
      <c r="P85" s="36" t="str">
        <f>IF(ISNUMBER('Sanitation Data'!P83),IF('Sanitation Data'!P83=-999,"NA",IF('Sanitation Data'!P83&lt;1, "&lt;1", IF('Sanitation Data'!P83&gt;99, "&gt;99", 'Sanitation Data'!P83))),"-")</f>
        <v>-</v>
      </c>
      <c r="Q85" s="36" t="str">
        <f>IF(ISNUMBER('Sanitation Data'!Q83),IF('Sanitation Data'!Q83=-999,"NA",IF('Sanitation Data'!Q83&lt;1, "&lt;1", IF('Sanitation Data'!Q83&gt;99, "&gt;99", 'Sanitation Data'!Q83))),"-")</f>
        <v>-</v>
      </c>
      <c r="R85" s="36" t="str">
        <f>IF(ISNUMBER('Sanitation Data'!R83),IF('Sanitation Data'!R83=-999,"NA",IF('Sanitation Data'!R83&lt;1, "&lt;1", IF('Sanitation Data'!R83&gt;99, "&gt;99", 'Sanitation Data'!R83))),"-")</f>
        <v>-</v>
      </c>
      <c r="S85" s="36">
        <f>IF(ISNUMBER('Sanitation Data'!S83),IF('Sanitation Data'!S83=-999,"NA",IF('Sanitation Data'!S83&lt;1, "&lt;1", IF('Sanitation Data'!S83&gt;99, "&gt;99", 'Sanitation Data'!S83))),"-")</f>
        <v>9.3265600204467773</v>
      </c>
      <c r="T85" s="36" t="str">
        <f>IF(ISNUMBER('Sanitation Data'!T83),IF('Sanitation Data'!T83=-999,"NA",IF('Sanitation Data'!T83&lt;1, "&lt;1", IF('Sanitation Data'!T83&gt;99, "&gt;99", 'Sanitation Data'!T83))),"-")</f>
        <v>-</v>
      </c>
      <c r="U85" s="36" t="str">
        <f>IF(ISNUMBER('Sanitation Data'!U83),IF('Sanitation Data'!U83=-999,"NA",IF('Sanitation Data'!U83&lt;1, "&lt;1", IF('Sanitation Data'!U83&gt;99, "&gt;99", 'Sanitation Data'!U83))),"-")</f>
        <v>-</v>
      </c>
      <c r="V85" s="36">
        <f>IF(ISNUMBER('Sanitation Data'!V83),IF('Sanitation Data'!V83=-999,"NA",IF('Sanitation Data'!V83&lt;1, "&lt;1", IF('Sanitation Data'!V83&gt;99, "&gt;99", 'Sanitation Data'!V83))),"-")</f>
        <v>8.2344293594360352</v>
      </c>
      <c r="W85" s="36" t="str">
        <f>IF(ISNUMBER('Sanitation Data'!W83),IF('Sanitation Data'!W83=-999,"NA",IF('Sanitation Data'!W83&lt;1, "&lt;1", IF('Sanitation Data'!W83&gt;99, "&gt;99", 'Sanitation Data'!W83))),"-")</f>
        <v>-</v>
      </c>
      <c r="X85" s="36" t="str">
        <f>IF(ISNUMBER('Sanitation Data'!X83),IF('Sanitation Data'!X83=-999,"NA",IF('Sanitation Data'!X83&lt;1, "&lt;1", IF('Sanitation Data'!X83&gt;99, "&gt;99", 'Sanitation Data'!X83))),"-")</f>
        <v>-</v>
      </c>
      <c r="Y85" s="36" t="str">
        <f>IF(ISNUMBER('Sanitation Data'!Y83),IF('Sanitation Data'!Y83=-999,"NA",IF('Sanitation Data'!Y83&lt;1, "&lt;1", IF('Sanitation Data'!Y83&gt;99, "&gt;99", 'Sanitation Data'!Y83))),"-")</f>
        <v>&lt;1</v>
      </c>
      <c r="Z85" s="5"/>
    </row>
    <row r="86" spans="1:26" s="2" customFormat="1" ht="12" hidden="1" customHeight="1" x14ac:dyDescent="0.2">
      <c r="A86" s="37" t="str">
        <f>'Sanitation Data'!A84</f>
        <v>Latin America and the Caribbean</v>
      </c>
      <c r="B86" s="5">
        <f>IF(ISNUMBER('Sanitation Data'!B84),'Sanitation Data'!B84,"-")</f>
        <v>2002</v>
      </c>
      <c r="C86" s="50">
        <f>IF(ISNUMBER('Sanitation Data'!C84),'Sanitation Data'!C84,"-")</f>
        <v>155148.28400000001</v>
      </c>
      <c r="D86" s="8">
        <f>IF(ISNUMBER('Sanitation Data'!D84),'Sanitation Data'!D84,"-")</f>
        <v>75.212882995605469</v>
      </c>
      <c r="E86" s="8">
        <f>IF(ISNUMBER('Sanitation Data'!E84),'Sanitation Data'!E84,"-")</f>
        <v>19.004961013793945</v>
      </c>
      <c r="F86" s="8">
        <f>IF(ISNUMBER('Sanitation Data'!F84),'Sanitation Data'!F84,"-")</f>
        <v>37.939445495605469</v>
      </c>
      <c r="G86" s="8">
        <f>IF(ISNUMBER('Sanitation Data'!G84),'Sanitation Data'!G84,"-")</f>
        <v>43.055595397949219</v>
      </c>
      <c r="H86" s="36" t="str">
        <f>IF(ISNUMBER('Sanitation Data'!H84),IF('Sanitation Data'!H84=-999,"NA",IF('Sanitation Data'!H84&lt;1, "&lt;1", IF('Sanitation Data'!H84&gt;99, "&gt;99", 'Sanitation Data'!H84))),"-")</f>
        <v>-</v>
      </c>
      <c r="I86" s="36" t="str">
        <f>IF(ISNUMBER('Sanitation Data'!I84),IF('Sanitation Data'!I84=-999,"NA",IF('Sanitation Data'!I84&lt;1, "&lt;1", IF('Sanitation Data'!I84&gt;99, "&gt;99", 'Sanitation Data'!I84))),"-")</f>
        <v>-</v>
      </c>
      <c r="J86" s="36">
        <f>IF(ISNUMBER('Sanitation Data'!J84),IF('Sanitation Data'!J84=-999,"NA",IF('Sanitation Data'!J84&lt;1, "&lt;1", IF('Sanitation Data'!J84&gt;99, "&gt;99", 'Sanitation Data'!J84))),"-")</f>
        <v>11.268054008483887</v>
      </c>
      <c r="K86" s="36" t="str">
        <f>IF(ISNUMBER('Sanitation Data'!K84),IF('Sanitation Data'!K84=-999,"NA",IF('Sanitation Data'!K84&lt;1, "&lt;1", IF('Sanitation Data'!K84&gt;99, "&gt;99", 'Sanitation Data'!K84))),"-")</f>
        <v>-</v>
      </c>
      <c r="L86" s="36" t="str">
        <f>IF(ISNUMBER('Sanitation Data'!L84),IF('Sanitation Data'!L84=-999,"NA",IF('Sanitation Data'!L84&lt;1, "&lt;1", IF('Sanitation Data'!L84&gt;99, "&gt;99", 'Sanitation Data'!L84))),"-")</f>
        <v>-</v>
      </c>
      <c r="M86" s="36">
        <f>IF(ISNUMBER('Sanitation Data'!M84),IF('Sanitation Data'!M84=-999,"NA",IF('Sanitation Data'!M84&lt;1, "&lt;1", IF('Sanitation Data'!M84&gt;99, "&gt;99", 'Sanitation Data'!M84))),"-")</f>
        <v>2.4441065788269043</v>
      </c>
      <c r="N86" s="36" t="str">
        <f>IF(ISNUMBER('Sanitation Data'!N84),IF('Sanitation Data'!N84=-999,"NA",IF('Sanitation Data'!N84&lt;1, "&lt;1", IF('Sanitation Data'!N84&gt;99, "&gt;99", 'Sanitation Data'!N84))),"-")</f>
        <v>-</v>
      </c>
      <c r="O86" s="36" t="str">
        <f>IF(ISNUMBER('Sanitation Data'!O84),IF('Sanitation Data'!O84=-999,"NA",IF('Sanitation Data'!O84&lt;1, "&lt;1", IF('Sanitation Data'!O84&gt;99, "&gt;99", 'Sanitation Data'!O84))),"-")</f>
        <v>-</v>
      </c>
      <c r="P86" s="36" t="str">
        <f>IF(ISNUMBER('Sanitation Data'!P84),IF('Sanitation Data'!P84=-999,"NA",IF('Sanitation Data'!P84&lt;1, "&lt;1", IF('Sanitation Data'!P84&gt;99, "&gt;99", 'Sanitation Data'!P84))),"-")</f>
        <v>-</v>
      </c>
      <c r="Q86" s="36" t="str">
        <f>IF(ISNUMBER('Sanitation Data'!Q84),IF('Sanitation Data'!Q84=-999,"NA",IF('Sanitation Data'!Q84&lt;1, "&lt;1", IF('Sanitation Data'!Q84&gt;99, "&gt;99", 'Sanitation Data'!Q84))),"-")</f>
        <v>-</v>
      </c>
      <c r="R86" s="36" t="str">
        <f>IF(ISNUMBER('Sanitation Data'!R84),IF('Sanitation Data'!R84=-999,"NA",IF('Sanitation Data'!R84&lt;1, "&lt;1", IF('Sanitation Data'!R84&gt;99, "&gt;99", 'Sanitation Data'!R84))),"-")</f>
        <v>-</v>
      </c>
      <c r="S86" s="36">
        <f>IF(ISNUMBER('Sanitation Data'!S84),IF('Sanitation Data'!S84=-999,"NA",IF('Sanitation Data'!S84&lt;1, "&lt;1", IF('Sanitation Data'!S84&gt;99, "&gt;99", 'Sanitation Data'!S84))),"-")</f>
        <v>9.2130889892578125</v>
      </c>
      <c r="T86" s="36" t="str">
        <f>IF(ISNUMBER('Sanitation Data'!T84),IF('Sanitation Data'!T84=-999,"NA",IF('Sanitation Data'!T84&lt;1, "&lt;1", IF('Sanitation Data'!T84&gt;99, "&gt;99", 'Sanitation Data'!T84))),"-")</f>
        <v>-</v>
      </c>
      <c r="U86" s="36" t="str">
        <f>IF(ISNUMBER('Sanitation Data'!U84),IF('Sanitation Data'!U84=-999,"NA",IF('Sanitation Data'!U84&lt;1, "&lt;1", IF('Sanitation Data'!U84&gt;99, "&gt;99", 'Sanitation Data'!U84))),"-")</f>
        <v>-</v>
      </c>
      <c r="V86" s="36">
        <f>IF(ISNUMBER('Sanitation Data'!V84),IF('Sanitation Data'!V84=-999,"NA",IF('Sanitation Data'!V84&lt;1, "&lt;1", IF('Sanitation Data'!V84&gt;99, "&gt;99", 'Sanitation Data'!V84))),"-")</f>
        <v>7.9053945541381836</v>
      </c>
      <c r="W86" s="36" t="str">
        <f>IF(ISNUMBER('Sanitation Data'!W84),IF('Sanitation Data'!W84=-999,"NA",IF('Sanitation Data'!W84&lt;1, "&lt;1", IF('Sanitation Data'!W84&gt;99, "&gt;99", 'Sanitation Data'!W84))),"-")</f>
        <v>-</v>
      </c>
      <c r="X86" s="36" t="str">
        <f>IF(ISNUMBER('Sanitation Data'!X84),IF('Sanitation Data'!X84=-999,"NA",IF('Sanitation Data'!X84&lt;1, "&lt;1", IF('Sanitation Data'!X84&gt;99, "&gt;99", 'Sanitation Data'!X84))),"-")</f>
        <v>-</v>
      </c>
      <c r="Y86" s="36" t="str">
        <f>IF(ISNUMBER('Sanitation Data'!Y84),IF('Sanitation Data'!Y84=-999,"NA",IF('Sanitation Data'!Y84&lt;1, "&lt;1", IF('Sanitation Data'!Y84&gt;99, "&gt;99", 'Sanitation Data'!Y84))),"-")</f>
        <v>&lt;1</v>
      </c>
      <c r="Z86" s="5"/>
    </row>
    <row r="87" spans="1:26" s="2" customFormat="1" ht="12" hidden="1" customHeight="1" x14ac:dyDescent="0.2">
      <c r="A87" s="37" t="str">
        <f>'Sanitation Data'!A85</f>
        <v>Latin America and the Caribbean</v>
      </c>
      <c r="B87" s="5">
        <f>IF(ISNUMBER('Sanitation Data'!B85),'Sanitation Data'!B85,"-")</f>
        <v>2003</v>
      </c>
      <c r="C87" s="50">
        <f>IF(ISNUMBER('Sanitation Data'!C85),'Sanitation Data'!C85,"-")</f>
        <v>155411.09</v>
      </c>
      <c r="D87" s="8">
        <f>IF(ISNUMBER('Sanitation Data'!D85),'Sanitation Data'!D85,"-")</f>
        <v>75.516212463378906</v>
      </c>
      <c r="E87" s="8">
        <f>IF(ISNUMBER('Sanitation Data'!E85),'Sanitation Data'!E85,"-")</f>
        <v>18.852334976196289</v>
      </c>
      <c r="F87" s="8">
        <f>IF(ISNUMBER('Sanitation Data'!F85),'Sanitation Data'!F85,"-")</f>
        <v>38.091934204101563</v>
      </c>
      <c r="G87" s="8">
        <f>IF(ISNUMBER('Sanitation Data'!G85),'Sanitation Data'!G85,"-")</f>
        <v>43.055728912353516</v>
      </c>
      <c r="H87" s="36" t="str">
        <f>IF(ISNUMBER('Sanitation Data'!H85),IF('Sanitation Data'!H85=-999,"NA",IF('Sanitation Data'!H85&lt;1, "&lt;1", IF('Sanitation Data'!H85&gt;99, "&gt;99", 'Sanitation Data'!H85))),"-")</f>
        <v>-</v>
      </c>
      <c r="I87" s="36" t="str">
        <f>IF(ISNUMBER('Sanitation Data'!I85),IF('Sanitation Data'!I85=-999,"NA",IF('Sanitation Data'!I85&lt;1, "&lt;1", IF('Sanitation Data'!I85&gt;99, "&gt;99", 'Sanitation Data'!I85))),"-")</f>
        <v>-</v>
      </c>
      <c r="J87" s="36">
        <f>IF(ISNUMBER('Sanitation Data'!J85),IF('Sanitation Data'!J85=-999,"NA",IF('Sanitation Data'!J85&lt;1, "&lt;1", IF('Sanitation Data'!J85&gt;99, "&gt;99", 'Sanitation Data'!J85))),"-")</f>
        <v>11.05772876739502</v>
      </c>
      <c r="K87" s="36" t="str">
        <f>IF(ISNUMBER('Sanitation Data'!K85),IF('Sanitation Data'!K85=-999,"NA",IF('Sanitation Data'!K85&lt;1, "&lt;1", IF('Sanitation Data'!K85&gt;99, "&gt;99", 'Sanitation Data'!K85))),"-")</f>
        <v>-</v>
      </c>
      <c r="L87" s="36" t="str">
        <f>IF(ISNUMBER('Sanitation Data'!L85),IF('Sanitation Data'!L85=-999,"NA",IF('Sanitation Data'!L85&lt;1, "&lt;1", IF('Sanitation Data'!L85&gt;99, "&gt;99", 'Sanitation Data'!L85))),"-")</f>
        <v>-</v>
      </c>
      <c r="M87" s="36">
        <f>IF(ISNUMBER('Sanitation Data'!M85),IF('Sanitation Data'!M85=-999,"NA",IF('Sanitation Data'!M85&lt;1, "&lt;1", IF('Sanitation Data'!M85&gt;99, "&gt;99", 'Sanitation Data'!M85))),"-")</f>
        <v>2.5433003902435303</v>
      </c>
      <c r="N87" s="36" t="str">
        <f>IF(ISNUMBER('Sanitation Data'!N85),IF('Sanitation Data'!N85=-999,"NA",IF('Sanitation Data'!N85&lt;1, "&lt;1", IF('Sanitation Data'!N85&gt;99, "&gt;99", 'Sanitation Data'!N85))),"-")</f>
        <v>-</v>
      </c>
      <c r="O87" s="36" t="str">
        <f>IF(ISNUMBER('Sanitation Data'!O85),IF('Sanitation Data'!O85=-999,"NA",IF('Sanitation Data'!O85&lt;1, "&lt;1", IF('Sanitation Data'!O85&gt;99, "&gt;99", 'Sanitation Data'!O85))),"-")</f>
        <v>-</v>
      </c>
      <c r="P87" s="36" t="str">
        <f>IF(ISNUMBER('Sanitation Data'!P85),IF('Sanitation Data'!P85=-999,"NA",IF('Sanitation Data'!P85&lt;1, "&lt;1", IF('Sanitation Data'!P85&gt;99, "&gt;99", 'Sanitation Data'!P85))),"-")</f>
        <v>-</v>
      </c>
      <c r="Q87" s="36" t="str">
        <f>IF(ISNUMBER('Sanitation Data'!Q85),IF('Sanitation Data'!Q85=-999,"NA",IF('Sanitation Data'!Q85&lt;1, "&lt;1", IF('Sanitation Data'!Q85&gt;99, "&gt;99", 'Sanitation Data'!Q85))),"-")</f>
        <v>-</v>
      </c>
      <c r="R87" s="36" t="str">
        <f>IF(ISNUMBER('Sanitation Data'!R85),IF('Sanitation Data'!R85=-999,"NA",IF('Sanitation Data'!R85&lt;1, "&lt;1", IF('Sanitation Data'!R85&gt;99, "&gt;99", 'Sanitation Data'!R85))),"-")</f>
        <v>-</v>
      </c>
      <c r="S87" s="36">
        <f>IF(ISNUMBER('Sanitation Data'!S85),IF('Sanitation Data'!S85=-999,"NA",IF('Sanitation Data'!S85&lt;1, "&lt;1", IF('Sanitation Data'!S85&gt;99, "&gt;99", 'Sanitation Data'!S85))),"-")</f>
        <v>9.102020263671875</v>
      </c>
      <c r="T87" s="36" t="str">
        <f>IF(ISNUMBER('Sanitation Data'!T85),IF('Sanitation Data'!T85=-999,"NA",IF('Sanitation Data'!T85&lt;1, "&lt;1", IF('Sanitation Data'!T85&gt;99, "&gt;99", 'Sanitation Data'!T85))),"-")</f>
        <v>-</v>
      </c>
      <c r="U87" s="36" t="str">
        <f>IF(ISNUMBER('Sanitation Data'!U85),IF('Sanitation Data'!U85=-999,"NA",IF('Sanitation Data'!U85&lt;1, "&lt;1", IF('Sanitation Data'!U85&gt;99, "&gt;99", 'Sanitation Data'!U85))),"-")</f>
        <v>-</v>
      </c>
      <c r="V87" s="36">
        <f>IF(ISNUMBER('Sanitation Data'!V85),IF('Sanitation Data'!V85=-999,"NA",IF('Sanitation Data'!V85&lt;1, "&lt;1", IF('Sanitation Data'!V85&gt;99, "&gt;99", 'Sanitation Data'!V85))),"-")</f>
        <v>7.8657269477844238</v>
      </c>
      <c r="W87" s="36" t="str">
        <f>IF(ISNUMBER('Sanitation Data'!W85),IF('Sanitation Data'!W85=-999,"NA",IF('Sanitation Data'!W85&lt;1, "&lt;1", IF('Sanitation Data'!W85&gt;99, "&gt;99", 'Sanitation Data'!W85))),"-")</f>
        <v>-</v>
      </c>
      <c r="X87" s="36" t="str">
        <f>IF(ISNUMBER('Sanitation Data'!X85),IF('Sanitation Data'!X85=-999,"NA",IF('Sanitation Data'!X85&lt;1, "&lt;1", IF('Sanitation Data'!X85&gt;99, "&gt;99", 'Sanitation Data'!X85))),"-")</f>
        <v>-</v>
      </c>
      <c r="Y87" s="36">
        <f>IF(ISNUMBER('Sanitation Data'!Y85),IF('Sanitation Data'!Y85=-999,"NA",IF('Sanitation Data'!Y85&lt;1, "&lt;1", IF('Sanitation Data'!Y85&gt;99, "&gt;99", 'Sanitation Data'!Y85))),"-")</f>
        <v>1.1596728563308716</v>
      </c>
      <c r="Z87" s="5"/>
    </row>
    <row r="88" spans="1:26" s="2" customFormat="1" ht="12" hidden="1" customHeight="1" x14ac:dyDescent="0.2">
      <c r="A88" s="37" t="str">
        <f>'Sanitation Data'!A86</f>
        <v>Latin America and the Caribbean</v>
      </c>
      <c r="B88" s="5">
        <f>IF(ISNUMBER('Sanitation Data'!B86),'Sanitation Data'!B86,"-")</f>
        <v>2004</v>
      </c>
      <c r="C88" s="50">
        <f>IF(ISNUMBER('Sanitation Data'!C86),'Sanitation Data'!C86,"-")</f>
        <v>157259.83100000001</v>
      </c>
      <c r="D88" s="8">
        <f>IF(ISNUMBER('Sanitation Data'!D86),'Sanitation Data'!D86,"-")</f>
        <v>75.884353637695313</v>
      </c>
      <c r="E88" s="8">
        <f>IF(ISNUMBER('Sanitation Data'!E86),'Sanitation Data'!E86,"-")</f>
        <v>18.868585586547852</v>
      </c>
      <c r="F88" s="8">
        <f>IF(ISNUMBER('Sanitation Data'!F86),'Sanitation Data'!F86,"-")</f>
        <v>38.101093292236328</v>
      </c>
      <c r="G88" s="8">
        <f>IF(ISNUMBER('Sanitation Data'!G86),'Sanitation Data'!G86,"-")</f>
        <v>43.030323028564453</v>
      </c>
      <c r="H88" s="36">
        <f>IF(ISNUMBER('Sanitation Data'!H86),IF('Sanitation Data'!H86=-999,"NA",IF('Sanitation Data'!H86&lt;1, "&lt;1", IF('Sanitation Data'!H86&gt;99, "&gt;99", 'Sanitation Data'!H86))),"-")</f>
        <v>77.498031616210938</v>
      </c>
      <c r="I88" s="36">
        <f>IF(ISNUMBER('Sanitation Data'!I86),IF('Sanitation Data'!I86=-999,"NA",IF('Sanitation Data'!I86&lt;1, "&lt;1", IF('Sanitation Data'!I86&gt;99, "&gt;99", 'Sanitation Data'!I86))),"-")</f>
        <v>11.591819763183594</v>
      </c>
      <c r="J88" s="36">
        <f>IF(ISNUMBER('Sanitation Data'!J86),IF('Sanitation Data'!J86=-999,"NA",IF('Sanitation Data'!J86&lt;1, "&lt;1", IF('Sanitation Data'!J86&gt;99, "&gt;99", 'Sanitation Data'!J86))),"-")</f>
        <v>10.910147666931152</v>
      </c>
      <c r="K88" s="36" t="str">
        <f>IF(ISNUMBER('Sanitation Data'!K86),IF('Sanitation Data'!K86=-999,"NA",IF('Sanitation Data'!K86&lt;1, "&lt;1", IF('Sanitation Data'!K86&gt;99, "&gt;99", 'Sanitation Data'!K86))),"-")</f>
        <v>-</v>
      </c>
      <c r="L88" s="36" t="str">
        <f>IF(ISNUMBER('Sanitation Data'!L86),IF('Sanitation Data'!L86=-999,"NA",IF('Sanitation Data'!L86&lt;1, "&lt;1", IF('Sanitation Data'!L86&gt;99, "&gt;99", 'Sanitation Data'!L86))),"-")</f>
        <v>-</v>
      </c>
      <c r="M88" s="36">
        <f>IF(ISNUMBER('Sanitation Data'!M86),IF('Sanitation Data'!M86=-999,"NA",IF('Sanitation Data'!M86&lt;1, "&lt;1", IF('Sanitation Data'!M86&gt;99, "&gt;99", 'Sanitation Data'!M86))),"-")</f>
        <v>2.632047176361084</v>
      </c>
      <c r="N88" s="36" t="str">
        <f>IF(ISNUMBER('Sanitation Data'!N86),IF('Sanitation Data'!N86=-999,"NA",IF('Sanitation Data'!N86&lt;1, "&lt;1", IF('Sanitation Data'!N86&gt;99, "&gt;99", 'Sanitation Data'!N86))),"-")</f>
        <v>-</v>
      </c>
      <c r="O88" s="36" t="str">
        <f>IF(ISNUMBER('Sanitation Data'!O86),IF('Sanitation Data'!O86=-999,"NA",IF('Sanitation Data'!O86&lt;1, "&lt;1", IF('Sanitation Data'!O86&gt;99, "&gt;99", 'Sanitation Data'!O86))),"-")</f>
        <v>-</v>
      </c>
      <c r="P88" s="36">
        <f>IF(ISNUMBER('Sanitation Data'!P86),IF('Sanitation Data'!P86=-999,"NA",IF('Sanitation Data'!P86&lt;1, "&lt;1", IF('Sanitation Data'!P86&gt;99, "&gt;99", 'Sanitation Data'!P86))),"-")</f>
        <v>22.015077590942383</v>
      </c>
      <c r="Q88" s="36" t="str">
        <f>IF(ISNUMBER('Sanitation Data'!Q86),IF('Sanitation Data'!Q86=-999,"NA",IF('Sanitation Data'!Q86&lt;1, "&lt;1", IF('Sanitation Data'!Q86&gt;99, "&gt;99", 'Sanitation Data'!Q86))),"-")</f>
        <v>-</v>
      </c>
      <c r="R88" s="36" t="str">
        <f>IF(ISNUMBER('Sanitation Data'!R86),IF('Sanitation Data'!R86=-999,"NA",IF('Sanitation Data'!R86&lt;1, "&lt;1", IF('Sanitation Data'!R86&gt;99, "&gt;99", 'Sanitation Data'!R86))),"-")</f>
        <v>-</v>
      </c>
      <c r="S88" s="36">
        <f>IF(ISNUMBER('Sanitation Data'!S86),IF('Sanitation Data'!S86=-999,"NA",IF('Sanitation Data'!S86&lt;1, "&lt;1", IF('Sanitation Data'!S86&gt;99, "&gt;99", 'Sanitation Data'!S86))),"-")</f>
        <v>9.173670768737793</v>
      </c>
      <c r="T88" s="36">
        <f>IF(ISNUMBER('Sanitation Data'!T86),IF('Sanitation Data'!T86=-999,"NA",IF('Sanitation Data'!T86&lt;1, "&lt;1", IF('Sanitation Data'!T86&gt;99, "&gt;99", 'Sanitation Data'!T86))),"-")</f>
        <v>78.896492004394531</v>
      </c>
      <c r="U88" s="36">
        <f>IF(ISNUMBER('Sanitation Data'!U86),IF('Sanitation Data'!U86=-999,"NA",IF('Sanitation Data'!U86&lt;1, "&lt;1", IF('Sanitation Data'!U86&gt;99, "&gt;99", 'Sanitation Data'!U86))),"-")</f>
        <v>12.740692138671875</v>
      </c>
      <c r="V88" s="36">
        <f>IF(ISNUMBER('Sanitation Data'!V86),IF('Sanitation Data'!V86=-999,"NA",IF('Sanitation Data'!V86&lt;1, "&lt;1", IF('Sanitation Data'!V86&gt;99, "&gt;99", 'Sanitation Data'!V86))),"-")</f>
        <v>8.3628196716308594</v>
      </c>
      <c r="W88" s="36" t="str">
        <f>IF(ISNUMBER('Sanitation Data'!W86),IF('Sanitation Data'!W86=-999,"NA",IF('Sanitation Data'!W86&lt;1, "&lt;1", IF('Sanitation Data'!W86&gt;99, "&gt;99", 'Sanitation Data'!W86))),"-")</f>
        <v>-</v>
      </c>
      <c r="X88" s="36" t="str">
        <f>IF(ISNUMBER('Sanitation Data'!X86),IF('Sanitation Data'!X86=-999,"NA",IF('Sanitation Data'!X86&lt;1, "&lt;1", IF('Sanitation Data'!X86&gt;99, "&gt;99", 'Sanitation Data'!X86))),"-")</f>
        <v>-</v>
      </c>
      <c r="Y88" s="36">
        <f>IF(ISNUMBER('Sanitation Data'!Y86),IF('Sanitation Data'!Y86=-999,"NA",IF('Sanitation Data'!Y86&lt;1, "&lt;1", IF('Sanitation Data'!Y86&gt;99, "&gt;99", 'Sanitation Data'!Y86))),"-")</f>
        <v>1.4050095081329346</v>
      </c>
      <c r="Z88" s="5"/>
    </row>
    <row r="89" spans="1:26" s="2" customFormat="1" ht="12" hidden="1" customHeight="1" x14ac:dyDescent="0.2">
      <c r="A89" s="37" t="str">
        <f>'Sanitation Data'!A87</f>
        <v>Latin America and the Caribbean</v>
      </c>
      <c r="B89" s="5">
        <f>IF(ISNUMBER('Sanitation Data'!B87),'Sanitation Data'!B87,"-")</f>
        <v>2005</v>
      </c>
      <c r="C89" s="50">
        <f>IF(ISNUMBER('Sanitation Data'!C87),'Sanitation Data'!C87,"-")</f>
        <v>156977.514</v>
      </c>
      <c r="D89" s="8">
        <f>IF(ISNUMBER('Sanitation Data'!D87),'Sanitation Data'!D87,"-")</f>
        <v>76.159858703613281</v>
      </c>
      <c r="E89" s="8">
        <f>IF(ISNUMBER('Sanitation Data'!E87),'Sanitation Data'!E87,"-")</f>
        <v>18.698352813720703</v>
      </c>
      <c r="F89" s="8">
        <f>IF(ISNUMBER('Sanitation Data'!F87),'Sanitation Data'!F87,"-")</f>
        <v>37.986484527587891</v>
      </c>
      <c r="G89" s="8">
        <f>IF(ISNUMBER('Sanitation Data'!G87),'Sanitation Data'!G87,"-")</f>
        <v>43.315158843994141</v>
      </c>
      <c r="H89" s="36">
        <f>IF(ISNUMBER('Sanitation Data'!H87),IF('Sanitation Data'!H87=-999,"NA",IF('Sanitation Data'!H87&lt;1, "&lt;1", IF('Sanitation Data'!H87&gt;99, "&gt;99", 'Sanitation Data'!H87))),"-")</f>
        <v>77.119682312011719</v>
      </c>
      <c r="I89" s="36">
        <f>IF(ISNUMBER('Sanitation Data'!I87),IF('Sanitation Data'!I87=-999,"NA",IF('Sanitation Data'!I87&lt;1, "&lt;1", IF('Sanitation Data'!I87&gt;99, "&gt;99", 'Sanitation Data'!I87))),"-")</f>
        <v>12.179161071777344</v>
      </c>
      <c r="J89" s="36">
        <f>IF(ISNUMBER('Sanitation Data'!J87),IF('Sanitation Data'!J87=-999,"NA",IF('Sanitation Data'!J87&lt;1, "&lt;1", IF('Sanitation Data'!J87&gt;99, "&gt;99", 'Sanitation Data'!J87))),"-")</f>
        <v>10.70115852355957</v>
      </c>
      <c r="K89" s="36" t="str">
        <f>IF(ISNUMBER('Sanitation Data'!K87),IF('Sanitation Data'!K87=-999,"NA",IF('Sanitation Data'!K87&lt;1, "&lt;1", IF('Sanitation Data'!K87&gt;99, "&gt;99", 'Sanitation Data'!K87))),"-")</f>
        <v>-</v>
      </c>
      <c r="L89" s="36" t="str">
        <f>IF(ISNUMBER('Sanitation Data'!L87),IF('Sanitation Data'!L87=-999,"NA",IF('Sanitation Data'!L87&lt;1, "&lt;1", IF('Sanitation Data'!L87&gt;99, "&gt;99", 'Sanitation Data'!L87))),"-")</f>
        <v>-</v>
      </c>
      <c r="M89" s="36">
        <f>IF(ISNUMBER('Sanitation Data'!M87),IF('Sanitation Data'!M87=-999,"NA",IF('Sanitation Data'!M87&lt;1, "&lt;1", IF('Sanitation Data'!M87&gt;99, "&gt;99", 'Sanitation Data'!M87))),"-")</f>
        <v>2.6995689868927002</v>
      </c>
      <c r="N89" s="36" t="str">
        <f>IF(ISNUMBER('Sanitation Data'!N87),IF('Sanitation Data'!N87=-999,"NA",IF('Sanitation Data'!N87&lt;1, "&lt;1", IF('Sanitation Data'!N87&gt;99, "&gt;99", 'Sanitation Data'!N87))),"-")</f>
        <v>-</v>
      </c>
      <c r="O89" s="36" t="str">
        <f>IF(ISNUMBER('Sanitation Data'!O87),IF('Sanitation Data'!O87=-999,"NA",IF('Sanitation Data'!O87&lt;1, "&lt;1", IF('Sanitation Data'!O87&gt;99, "&gt;99", 'Sanitation Data'!O87))),"-")</f>
        <v>-</v>
      </c>
      <c r="P89" s="36">
        <f>IF(ISNUMBER('Sanitation Data'!P87),IF('Sanitation Data'!P87=-999,"NA",IF('Sanitation Data'!P87&lt;1, "&lt;1", IF('Sanitation Data'!P87&gt;99, "&gt;99", 'Sanitation Data'!P87))),"-")</f>
        <v>21.420713424682617</v>
      </c>
      <c r="Q89" s="36" t="str">
        <f>IF(ISNUMBER('Sanitation Data'!Q87),IF('Sanitation Data'!Q87=-999,"NA",IF('Sanitation Data'!Q87&lt;1, "&lt;1", IF('Sanitation Data'!Q87&gt;99, "&gt;99", 'Sanitation Data'!Q87))),"-")</f>
        <v>-</v>
      </c>
      <c r="R89" s="36" t="str">
        <f>IF(ISNUMBER('Sanitation Data'!R87),IF('Sanitation Data'!R87=-999,"NA",IF('Sanitation Data'!R87&lt;1, "&lt;1", IF('Sanitation Data'!R87&gt;99, "&gt;99", 'Sanitation Data'!R87))),"-")</f>
        <v>-</v>
      </c>
      <c r="S89" s="36">
        <f>IF(ISNUMBER('Sanitation Data'!S87),IF('Sanitation Data'!S87=-999,"NA",IF('Sanitation Data'!S87&lt;1, "&lt;1", IF('Sanitation Data'!S87&gt;99, "&gt;99", 'Sanitation Data'!S87))),"-")</f>
        <v>9.0749292373657227</v>
      </c>
      <c r="T89" s="36">
        <f>IF(ISNUMBER('Sanitation Data'!T87),IF('Sanitation Data'!T87=-999,"NA",IF('Sanitation Data'!T87&lt;1, "&lt;1", IF('Sanitation Data'!T87&gt;99, "&gt;99", 'Sanitation Data'!T87))),"-")</f>
        <v>78.368209838867188</v>
      </c>
      <c r="U89" s="36">
        <f>IF(ISNUMBER('Sanitation Data'!U87),IF('Sanitation Data'!U87=-999,"NA",IF('Sanitation Data'!U87&lt;1, "&lt;1", IF('Sanitation Data'!U87&gt;99, "&gt;99", 'Sanitation Data'!U87))),"-")</f>
        <v>13.422943115234375</v>
      </c>
      <c r="V89" s="36">
        <f>IF(ISNUMBER('Sanitation Data'!V87),IF('Sanitation Data'!V87=-999,"NA",IF('Sanitation Data'!V87&lt;1, "&lt;1", IF('Sanitation Data'!V87&gt;99, "&gt;99", 'Sanitation Data'!V87))),"-")</f>
        <v>8.2088432312011719</v>
      </c>
      <c r="W89" s="36" t="str">
        <f>IF(ISNUMBER('Sanitation Data'!W87),IF('Sanitation Data'!W87=-999,"NA",IF('Sanitation Data'!W87&lt;1, "&lt;1", IF('Sanitation Data'!W87&gt;99, "&gt;99", 'Sanitation Data'!W87))),"-")</f>
        <v>-</v>
      </c>
      <c r="X89" s="36" t="str">
        <f>IF(ISNUMBER('Sanitation Data'!X87),IF('Sanitation Data'!X87=-999,"NA",IF('Sanitation Data'!X87&lt;1, "&lt;1", IF('Sanitation Data'!X87&gt;99, "&gt;99", 'Sanitation Data'!X87))),"-")</f>
        <v>-</v>
      </c>
      <c r="Y89" s="36">
        <f>IF(ISNUMBER('Sanitation Data'!Y87),IF('Sanitation Data'!Y87=-999,"NA",IF('Sanitation Data'!Y87&lt;1, "&lt;1", IF('Sanitation Data'!Y87&gt;99, "&gt;99", 'Sanitation Data'!Y87))),"-")</f>
        <v>1.6505035161972046</v>
      </c>
      <c r="Z89" s="5"/>
    </row>
    <row r="90" spans="1:26" s="2" customFormat="1" ht="12" hidden="1" customHeight="1" x14ac:dyDescent="0.2">
      <c r="A90" s="37" t="str">
        <f>'Sanitation Data'!A88</f>
        <v>Latin America and the Caribbean</v>
      </c>
      <c r="B90" s="5">
        <f>IF(ISNUMBER('Sanitation Data'!B88),'Sanitation Data'!B88,"-")</f>
        <v>2006</v>
      </c>
      <c r="C90" s="50">
        <f>IF(ISNUMBER('Sanitation Data'!C88),'Sanitation Data'!C88,"-")</f>
        <v>155516.67300000001</v>
      </c>
      <c r="D90" s="8">
        <f>IF(ISNUMBER('Sanitation Data'!D88),'Sanitation Data'!D88,"-")</f>
        <v>76.40728759765625</v>
      </c>
      <c r="E90" s="8">
        <f>IF(ISNUMBER('Sanitation Data'!E88),'Sanitation Data'!E88,"-")</f>
        <v>18.206512451171875</v>
      </c>
      <c r="F90" s="8">
        <f>IF(ISNUMBER('Sanitation Data'!F88),'Sanitation Data'!F88,"-")</f>
        <v>37.975978851318359</v>
      </c>
      <c r="G90" s="8">
        <f>IF(ISNUMBER('Sanitation Data'!G88),'Sanitation Data'!G88,"-")</f>
        <v>43.817508697509766</v>
      </c>
      <c r="H90" s="36">
        <f>IF(ISNUMBER('Sanitation Data'!H88),IF('Sanitation Data'!H88=-999,"NA",IF('Sanitation Data'!H88&lt;1, "&lt;1", IF('Sanitation Data'!H88&gt;99, "&gt;99", 'Sanitation Data'!H88))),"-")</f>
        <v>76.544639587402344</v>
      </c>
      <c r="I90" s="36">
        <f>IF(ISNUMBER('Sanitation Data'!I88),IF('Sanitation Data'!I88=-999,"NA",IF('Sanitation Data'!I88&lt;1, "&lt;1", IF('Sanitation Data'!I88&gt;99, "&gt;99", 'Sanitation Data'!I88))),"-")</f>
        <v>12.999725341796875</v>
      </c>
      <c r="J90" s="36">
        <f>IF(ISNUMBER('Sanitation Data'!J88),IF('Sanitation Data'!J88=-999,"NA",IF('Sanitation Data'!J88&lt;1, "&lt;1", IF('Sanitation Data'!J88&gt;99, "&gt;99", 'Sanitation Data'!J88))),"-")</f>
        <v>10.455636978149414</v>
      </c>
      <c r="K90" s="36" t="str">
        <f>IF(ISNUMBER('Sanitation Data'!K88),IF('Sanitation Data'!K88=-999,"NA",IF('Sanitation Data'!K88&lt;1, "&lt;1", IF('Sanitation Data'!K88&gt;99, "&gt;99", 'Sanitation Data'!K88))),"-")</f>
        <v>-</v>
      </c>
      <c r="L90" s="36" t="str">
        <f>IF(ISNUMBER('Sanitation Data'!L88),IF('Sanitation Data'!L88=-999,"NA",IF('Sanitation Data'!L88&lt;1, "&lt;1", IF('Sanitation Data'!L88&gt;99, "&gt;99", 'Sanitation Data'!L88))),"-")</f>
        <v>-</v>
      </c>
      <c r="M90" s="36">
        <f>IF(ISNUMBER('Sanitation Data'!M88),IF('Sanitation Data'!M88=-999,"NA",IF('Sanitation Data'!M88&lt;1, "&lt;1", IF('Sanitation Data'!M88&gt;99, "&gt;99", 'Sanitation Data'!M88))),"-")</f>
        <v>2.7751822471618652</v>
      </c>
      <c r="N90" s="36" t="str">
        <f>IF(ISNUMBER('Sanitation Data'!N88),IF('Sanitation Data'!N88=-999,"NA",IF('Sanitation Data'!N88&lt;1, "&lt;1", IF('Sanitation Data'!N88&gt;99, "&gt;99", 'Sanitation Data'!N88))),"-")</f>
        <v>-</v>
      </c>
      <c r="O90" s="36" t="str">
        <f>IF(ISNUMBER('Sanitation Data'!O88),IF('Sanitation Data'!O88=-999,"NA",IF('Sanitation Data'!O88&lt;1, "&lt;1", IF('Sanitation Data'!O88&gt;99, "&gt;99", 'Sanitation Data'!O88))),"-")</f>
        <v>-</v>
      </c>
      <c r="P90" s="36">
        <f>IF(ISNUMBER('Sanitation Data'!P88),IF('Sanitation Data'!P88=-999,"NA",IF('Sanitation Data'!P88&lt;1, "&lt;1", IF('Sanitation Data'!P88&gt;99, "&gt;99", 'Sanitation Data'!P88))),"-")</f>
        <v>20.832090377807617</v>
      </c>
      <c r="Q90" s="36" t="str">
        <f>IF(ISNUMBER('Sanitation Data'!Q88),IF('Sanitation Data'!Q88=-999,"NA",IF('Sanitation Data'!Q88&lt;1, "&lt;1", IF('Sanitation Data'!Q88&gt;99, "&gt;99", 'Sanitation Data'!Q88))),"-")</f>
        <v>-</v>
      </c>
      <c r="R90" s="36" t="str">
        <f>IF(ISNUMBER('Sanitation Data'!R88),IF('Sanitation Data'!R88=-999,"NA",IF('Sanitation Data'!R88&lt;1, "&lt;1", IF('Sanitation Data'!R88&gt;99, "&gt;99", 'Sanitation Data'!R88))),"-")</f>
        <v>-</v>
      </c>
      <c r="S90" s="36">
        <f>IF(ISNUMBER('Sanitation Data'!S88),IF('Sanitation Data'!S88=-999,"NA",IF('Sanitation Data'!S88&lt;1, "&lt;1", IF('Sanitation Data'!S88&gt;99, "&gt;99", 'Sanitation Data'!S88))),"-")</f>
        <v>8.9910373687744141</v>
      </c>
      <c r="T90" s="36">
        <f>IF(ISNUMBER('Sanitation Data'!T88),IF('Sanitation Data'!T88=-999,"NA",IF('Sanitation Data'!T88&lt;1, "&lt;1", IF('Sanitation Data'!T88&gt;99, "&gt;99", 'Sanitation Data'!T88))),"-")</f>
        <v>77.577346801757813</v>
      </c>
      <c r="U90" s="36">
        <f>IF(ISNUMBER('Sanitation Data'!U88),IF('Sanitation Data'!U88=-999,"NA",IF('Sanitation Data'!U88&lt;1, "&lt;1", IF('Sanitation Data'!U88&gt;99, "&gt;99", 'Sanitation Data'!U88))),"-")</f>
        <v>14.441925048828125</v>
      </c>
      <c r="V90" s="36">
        <f>IF(ISNUMBER('Sanitation Data'!V88),IF('Sanitation Data'!V88=-999,"NA",IF('Sanitation Data'!V88&lt;1, "&lt;1", IF('Sanitation Data'!V88&gt;99, "&gt;99", 'Sanitation Data'!V88))),"-")</f>
        <v>7.9807295799255371</v>
      </c>
      <c r="W90" s="36" t="str">
        <f>IF(ISNUMBER('Sanitation Data'!W88),IF('Sanitation Data'!W88=-999,"NA",IF('Sanitation Data'!W88&lt;1, "&lt;1", IF('Sanitation Data'!W88&gt;99, "&gt;99", 'Sanitation Data'!W88))),"-")</f>
        <v>-</v>
      </c>
      <c r="X90" s="36" t="str">
        <f>IF(ISNUMBER('Sanitation Data'!X88),IF('Sanitation Data'!X88=-999,"NA",IF('Sanitation Data'!X88&lt;1, "&lt;1", IF('Sanitation Data'!X88&gt;99, "&gt;99", 'Sanitation Data'!X88))),"-")</f>
        <v>-</v>
      </c>
      <c r="Y90" s="36">
        <f>IF(ISNUMBER('Sanitation Data'!Y88),IF('Sanitation Data'!Y88=-999,"NA",IF('Sanitation Data'!Y88&lt;1, "&lt;1", IF('Sanitation Data'!Y88&gt;99, "&gt;99", 'Sanitation Data'!Y88))),"-")</f>
        <v>1.8843151330947876</v>
      </c>
      <c r="Z90" s="5"/>
    </row>
    <row r="91" spans="1:26" s="2" customFormat="1" ht="12" hidden="1" customHeight="1" x14ac:dyDescent="0.2">
      <c r="A91" s="37" t="str">
        <f>'Sanitation Data'!A89</f>
        <v>Latin America and the Caribbean</v>
      </c>
      <c r="B91" s="5">
        <f>IF(ISNUMBER('Sanitation Data'!B89),'Sanitation Data'!B89,"-")</f>
        <v>2007</v>
      </c>
      <c r="C91" s="50">
        <f>IF(ISNUMBER('Sanitation Data'!C89),'Sanitation Data'!C89,"-")</f>
        <v>156500.93100000001</v>
      </c>
      <c r="D91" s="8">
        <f>IF(ISNUMBER('Sanitation Data'!D89),'Sanitation Data'!D89,"-")</f>
        <v>76.739936828613281</v>
      </c>
      <c r="E91" s="8">
        <f>IF(ISNUMBER('Sanitation Data'!E89),'Sanitation Data'!E89,"-")</f>
        <v>18.141908645629883</v>
      </c>
      <c r="F91" s="8">
        <f>IF(ISNUMBER('Sanitation Data'!F89),'Sanitation Data'!F89,"-")</f>
        <v>37.990337371826172</v>
      </c>
      <c r="G91" s="8">
        <f>IF(ISNUMBER('Sanitation Data'!G89),'Sanitation Data'!G89,"-")</f>
        <v>43.867755889892578</v>
      </c>
      <c r="H91" s="36">
        <f>IF(ISNUMBER('Sanitation Data'!H89),IF('Sanitation Data'!H89=-999,"NA",IF('Sanitation Data'!H89&lt;1, "&lt;1", IF('Sanitation Data'!H89&gt;99, "&gt;99", 'Sanitation Data'!H89))),"-")</f>
        <v>76.724586486816406</v>
      </c>
      <c r="I91" s="36">
        <f>IF(ISNUMBER('Sanitation Data'!I89),IF('Sanitation Data'!I89=-999,"NA",IF('Sanitation Data'!I89&lt;1, "&lt;1", IF('Sanitation Data'!I89&gt;99, "&gt;99", 'Sanitation Data'!I89))),"-")</f>
        <v>13.039749145507813</v>
      </c>
      <c r="J91" s="36">
        <f>IF(ISNUMBER('Sanitation Data'!J89),IF('Sanitation Data'!J89=-999,"NA",IF('Sanitation Data'!J89&lt;1, "&lt;1", IF('Sanitation Data'!J89&gt;99, "&gt;99", 'Sanitation Data'!J89))),"-")</f>
        <v>10.235661506652832</v>
      </c>
      <c r="K91" s="36" t="str">
        <f>IF(ISNUMBER('Sanitation Data'!K89),IF('Sanitation Data'!K89=-999,"NA",IF('Sanitation Data'!K89&lt;1, "&lt;1", IF('Sanitation Data'!K89&gt;99, "&gt;99", 'Sanitation Data'!K89))),"-")</f>
        <v>-</v>
      </c>
      <c r="L91" s="36" t="str">
        <f>IF(ISNUMBER('Sanitation Data'!L89),IF('Sanitation Data'!L89=-999,"NA",IF('Sanitation Data'!L89&lt;1, "&lt;1", IF('Sanitation Data'!L89&gt;99, "&gt;99", 'Sanitation Data'!L89))),"-")</f>
        <v>-</v>
      </c>
      <c r="M91" s="36">
        <f>IF(ISNUMBER('Sanitation Data'!M89),IF('Sanitation Data'!M89=-999,"NA",IF('Sanitation Data'!M89&lt;1, "&lt;1", IF('Sanitation Data'!M89&gt;99, "&gt;99", 'Sanitation Data'!M89))),"-")</f>
        <v>3.3733470439910889</v>
      </c>
      <c r="N91" s="36" t="str">
        <f>IF(ISNUMBER('Sanitation Data'!N89),IF('Sanitation Data'!N89=-999,"NA",IF('Sanitation Data'!N89&lt;1, "&lt;1", IF('Sanitation Data'!N89&gt;99, "&gt;99", 'Sanitation Data'!N89))),"-")</f>
        <v>-</v>
      </c>
      <c r="O91" s="36" t="str">
        <f>IF(ISNUMBER('Sanitation Data'!O89),IF('Sanitation Data'!O89=-999,"NA",IF('Sanitation Data'!O89&lt;1, "&lt;1", IF('Sanitation Data'!O89&gt;99, "&gt;99", 'Sanitation Data'!O89))),"-")</f>
        <v>-</v>
      </c>
      <c r="P91" s="36">
        <f>IF(ISNUMBER('Sanitation Data'!P89),IF('Sanitation Data'!P89=-999,"NA",IF('Sanitation Data'!P89&lt;1, "&lt;1", IF('Sanitation Data'!P89&gt;99, "&gt;99", 'Sanitation Data'!P89))),"-")</f>
        <v>25.641664505004883</v>
      </c>
      <c r="Q91" s="36" t="str">
        <f>IF(ISNUMBER('Sanitation Data'!Q89),IF('Sanitation Data'!Q89=-999,"NA",IF('Sanitation Data'!Q89&lt;1, "&lt;1", IF('Sanitation Data'!Q89&gt;99, "&gt;99", 'Sanitation Data'!Q89))),"-")</f>
        <v>-</v>
      </c>
      <c r="R91" s="36" t="str">
        <f>IF(ISNUMBER('Sanitation Data'!R89),IF('Sanitation Data'!R89=-999,"NA",IF('Sanitation Data'!R89&lt;1, "&lt;1", IF('Sanitation Data'!R89&gt;99, "&gt;99", 'Sanitation Data'!R89))),"-")</f>
        <v>-</v>
      </c>
      <c r="S91" s="36">
        <f>IF(ISNUMBER('Sanitation Data'!S89),IF('Sanitation Data'!S89=-999,"NA",IF('Sanitation Data'!S89&lt;1, "&lt;1", IF('Sanitation Data'!S89&gt;99, "&gt;99", 'Sanitation Data'!S89))),"-")</f>
        <v>8.8594789505004883</v>
      </c>
      <c r="T91" s="36">
        <f>IF(ISNUMBER('Sanitation Data'!T89),IF('Sanitation Data'!T89=-999,"NA",IF('Sanitation Data'!T89&lt;1, "&lt;1", IF('Sanitation Data'!T89&gt;99, "&gt;99", 'Sanitation Data'!T89))),"-")</f>
        <v>77.555130004882813</v>
      </c>
      <c r="U91" s="36">
        <f>IF(ISNUMBER('Sanitation Data'!U89),IF('Sanitation Data'!U89=-999,"NA",IF('Sanitation Data'!U89&lt;1, "&lt;1", IF('Sanitation Data'!U89&gt;99, "&gt;99", 'Sanitation Data'!U89))),"-")</f>
        <v>12.881332397460938</v>
      </c>
      <c r="V91" s="36">
        <f>IF(ISNUMBER('Sanitation Data'!V89),IF('Sanitation Data'!V89=-999,"NA",IF('Sanitation Data'!V89&lt;1, "&lt;1", IF('Sanitation Data'!V89&gt;99, "&gt;99", 'Sanitation Data'!V89))),"-")</f>
        <v>9.56353759765625</v>
      </c>
      <c r="W91" s="36" t="str">
        <f>IF(ISNUMBER('Sanitation Data'!W89),IF('Sanitation Data'!W89=-999,"NA",IF('Sanitation Data'!W89&lt;1, "&lt;1", IF('Sanitation Data'!W89&gt;99, "&gt;99", 'Sanitation Data'!W89))),"-")</f>
        <v>-</v>
      </c>
      <c r="X91" s="36" t="str">
        <f>IF(ISNUMBER('Sanitation Data'!X89),IF('Sanitation Data'!X89=-999,"NA",IF('Sanitation Data'!X89&lt;1, "&lt;1", IF('Sanitation Data'!X89&gt;99, "&gt;99", 'Sanitation Data'!X89))),"-")</f>
        <v>-</v>
      </c>
      <c r="Y91" s="36">
        <f>IF(ISNUMBER('Sanitation Data'!Y89),IF('Sanitation Data'!Y89=-999,"NA",IF('Sanitation Data'!Y89&lt;1, "&lt;1", IF('Sanitation Data'!Y89&gt;99, "&gt;99", 'Sanitation Data'!Y89))),"-")</f>
        <v>4.4284911155700684</v>
      </c>
      <c r="Z91" s="5"/>
    </row>
    <row r="92" spans="1:26" s="2" customFormat="1" ht="12" hidden="1" customHeight="1" x14ac:dyDescent="0.2">
      <c r="A92" s="37" t="str">
        <f>'Sanitation Data'!A90</f>
        <v>Latin America and the Caribbean</v>
      </c>
      <c r="B92" s="5">
        <f>IF(ISNUMBER('Sanitation Data'!B90),'Sanitation Data'!B90,"-")</f>
        <v>2008</v>
      </c>
      <c r="C92" s="50">
        <f>IF(ISNUMBER('Sanitation Data'!C90),'Sanitation Data'!C90,"-")</f>
        <v>156024.054</v>
      </c>
      <c r="D92" s="8">
        <f>IF(ISNUMBER('Sanitation Data'!D90),'Sanitation Data'!D90,"-")</f>
        <v>76.9224853515625</v>
      </c>
      <c r="E92" s="8">
        <f>IF(ISNUMBER('Sanitation Data'!E90),'Sanitation Data'!E90,"-")</f>
        <v>18.246843338012695</v>
      </c>
      <c r="F92" s="8">
        <f>IF(ISNUMBER('Sanitation Data'!F90),'Sanitation Data'!F90,"-")</f>
        <v>37.709140777587891</v>
      </c>
      <c r="G92" s="8">
        <f>IF(ISNUMBER('Sanitation Data'!G90),'Sanitation Data'!G90,"-")</f>
        <v>44.044013977050781</v>
      </c>
      <c r="H92" s="36">
        <f>IF(ISNUMBER('Sanitation Data'!H90),IF('Sanitation Data'!H90=-999,"NA",IF('Sanitation Data'!H90&lt;1, "&lt;1", IF('Sanitation Data'!H90&gt;99, "&gt;99", 'Sanitation Data'!H90))),"-")</f>
        <v>73.951065063476563</v>
      </c>
      <c r="I92" s="36">
        <f>IF(ISNUMBER('Sanitation Data'!I90),IF('Sanitation Data'!I90=-999,"NA",IF('Sanitation Data'!I90&lt;1, "&lt;1", IF('Sanitation Data'!I90&gt;99, "&gt;99", 'Sanitation Data'!I90))),"-")</f>
        <v>14.604118347167969</v>
      </c>
      <c r="J92" s="36">
        <f>IF(ISNUMBER('Sanitation Data'!J90),IF('Sanitation Data'!J90=-999,"NA",IF('Sanitation Data'!J90&lt;1, "&lt;1", IF('Sanitation Data'!J90&gt;99, "&gt;99", 'Sanitation Data'!J90))),"-")</f>
        <v>11.444817543029785</v>
      </c>
      <c r="K92" s="36" t="str">
        <f>IF(ISNUMBER('Sanitation Data'!K90),IF('Sanitation Data'!K90=-999,"NA",IF('Sanitation Data'!K90&lt;1, "&lt;1", IF('Sanitation Data'!K90&gt;99, "&gt;99", 'Sanitation Data'!K90))),"-")</f>
        <v>-</v>
      </c>
      <c r="L92" s="36" t="str">
        <f>IF(ISNUMBER('Sanitation Data'!L90),IF('Sanitation Data'!L90=-999,"NA",IF('Sanitation Data'!L90&lt;1, "&lt;1", IF('Sanitation Data'!L90&gt;99, "&gt;99", 'Sanitation Data'!L90))),"-")</f>
        <v>-</v>
      </c>
      <c r="M92" s="36">
        <f>IF(ISNUMBER('Sanitation Data'!M90),IF('Sanitation Data'!M90=-999,"NA",IF('Sanitation Data'!M90&lt;1, "&lt;1", IF('Sanitation Data'!M90&gt;99, "&gt;99", 'Sanitation Data'!M90))),"-")</f>
        <v>3.4509897232055664</v>
      </c>
      <c r="N92" s="36" t="str">
        <f>IF(ISNUMBER('Sanitation Data'!N90),IF('Sanitation Data'!N90=-999,"NA",IF('Sanitation Data'!N90&lt;1, "&lt;1", IF('Sanitation Data'!N90&gt;99, "&gt;99", 'Sanitation Data'!N90))),"-")</f>
        <v>-</v>
      </c>
      <c r="O92" s="36" t="str">
        <f>IF(ISNUMBER('Sanitation Data'!O90),IF('Sanitation Data'!O90=-999,"NA",IF('Sanitation Data'!O90&lt;1, "&lt;1", IF('Sanitation Data'!O90&gt;99, "&gt;99", 'Sanitation Data'!O90))),"-")</f>
        <v>-</v>
      </c>
      <c r="P92" s="36">
        <f>IF(ISNUMBER('Sanitation Data'!P90),IF('Sanitation Data'!P90=-999,"NA",IF('Sanitation Data'!P90&lt;1, "&lt;1", IF('Sanitation Data'!P90&gt;99, "&gt;99", 'Sanitation Data'!P90))),"-")</f>
        <v>24.729850769042969</v>
      </c>
      <c r="Q92" s="36" t="str">
        <f>IF(ISNUMBER('Sanitation Data'!Q90),IF('Sanitation Data'!Q90=-999,"NA",IF('Sanitation Data'!Q90&lt;1, "&lt;1", IF('Sanitation Data'!Q90&gt;99, "&gt;99", 'Sanitation Data'!Q90))),"-")</f>
        <v>-</v>
      </c>
      <c r="R92" s="36" t="str">
        <f>IF(ISNUMBER('Sanitation Data'!R90),IF('Sanitation Data'!R90=-999,"NA",IF('Sanitation Data'!R90&lt;1, "&lt;1", IF('Sanitation Data'!R90&gt;99, "&gt;99", 'Sanitation Data'!R90))),"-")</f>
        <v>-</v>
      </c>
      <c r="S92" s="36">
        <f>IF(ISNUMBER('Sanitation Data'!S90),IF('Sanitation Data'!S90=-999,"NA",IF('Sanitation Data'!S90&lt;1, "&lt;1", IF('Sanitation Data'!S90&gt;99, "&gt;99", 'Sanitation Data'!S90))),"-")</f>
        <v>7.9104728698730469</v>
      </c>
      <c r="T92" s="36">
        <f>IF(ISNUMBER('Sanitation Data'!T90),IF('Sanitation Data'!T90=-999,"NA",IF('Sanitation Data'!T90&lt;1, "&lt;1", IF('Sanitation Data'!T90&gt;99, "&gt;99", 'Sanitation Data'!T90))),"-")</f>
        <v>77.18408203125</v>
      </c>
      <c r="U92" s="36">
        <f>IF(ISNUMBER('Sanitation Data'!U90),IF('Sanitation Data'!U90=-999,"NA",IF('Sanitation Data'!U90&lt;1, "&lt;1", IF('Sanitation Data'!U90&gt;99, "&gt;99", 'Sanitation Data'!U90))),"-")</f>
        <v>13.494903564453125</v>
      </c>
      <c r="V92" s="36">
        <f>IF(ISNUMBER('Sanitation Data'!V90),IF('Sanitation Data'!V90=-999,"NA",IF('Sanitation Data'!V90&lt;1, "&lt;1", IF('Sanitation Data'!V90&gt;99, "&gt;99", 'Sanitation Data'!V90))),"-")</f>
        <v>9.3210182189941406</v>
      </c>
      <c r="W92" s="36" t="str">
        <f>IF(ISNUMBER('Sanitation Data'!W90),IF('Sanitation Data'!W90=-999,"NA",IF('Sanitation Data'!W90&lt;1, "&lt;1", IF('Sanitation Data'!W90&gt;99, "&gt;99", 'Sanitation Data'!W90))),"-")</f>
        <v>-</v>
      </c>
      <c r="X92" s="36" t="str">
        <f>IF(ISNUMBER('Sanitation Data'!X90),IF('Sanitation Data'!X90=-999,"NA",IF('Sanitation Data'!X90&lt;1, "&lt;1", IF('Sanitation Data'!X90&gt;99, "&gt;99", 'Sanitation Data'!X90))),"-")</f>
        <v>-</v>
      </c>
      <c r="Y92" s="36">
        <f>IF(ISNUMBER('Sanitation Data'!Y90),IF('Sanitation Data'!Y90=-999,"NA",IF('Sanitation Data'!Y90&lt;1, "&lt;1", IF('Sanitation Data'!Y90&gt;99, "&gt;99", 'Sanitation Data'!Y90))),"-")</f>
        <v>4.6537857055664063</v>
      </c>
      <c r="Z92" s="5"/>
    </row>
    <row r="93" spans="1:26" s="2" customFormat="1" ht="12" hidden="1" customHeight="1" x14ac:dyDescent="0.2">
      <c r="A93" s="37" t="str">
        <f>'Sanitation Data'!A91</f>
        <v>Latin America and the Caribbean</v>
      </c>
      <c r="B93" s="5">
        <f>IF(ISNUMBER('Sanitation Data'!B91),'Sanitation Data'!B91,"-")</f>
        <v>2009</v>
      </c>
      <c r="C93" s="50">
        <f>IF(ISNUMBER('Sanitation Data'!C91),'Sanitation Data'!C91,"-")</f>
        <v>155939.97099999999</v>
      </c>
      <c r="D93" s="8">
        <f>IF(ISNUMBER('Sanitation Data'!D91),'Sanitation Data'!D91,"-")</f>
        <v>77.185699462890625</v>
      </c>
      <c r="E93" s="8">
        <f>IF(ISNUMBER('Sanitation Data'!E91),'Sanitation Data'!E91,"-")</f>
        <v>18.209079742431641</v>
      </c>
      <c r="F93" s="8">
        <f>IF(ISNUMBER('Sanitation Data'!F91),'Sanitation Data'!F91,"-")</f>
        <v>37.605354309082031</v>
      </c>
      <c r="G93" s="8">
        <f>IF(ISNUMBER('Sanitation Data'!G91),'Sanitation Data'!G91,"-")</f>
        <v>44.185565948486328</v>
      </c>
      <c r="H93" s="36">
        <f>IF(ISNUMBER('Sanitation Data'!H91),IF('Sanitation Data'!H91=-999,"NA",IF('Sanitation Data'!H91&lt;1, "&lt;1", IF('Sanitation Data'!H91&gt;99, "&gt;99", 'Sanitation Data'!H91))),"-")</f>
        <v>78.583824157714844</v>
      </c>
      <c r="I93" s="36">
        <f>IF(ISNUMBER('Sanitation Data'!I91),IF('Sanitation Data'!I91=-999,"NA",IF('Sanitation Data'!I91&lt;1, "&lt;1", IF('Sanitation Data'!I91&gt;99, "&gt;99", 'Sanitation Data'!I91))),"-")</f>
        <v>10.460426330566406</v>
      </c>
      <c r="J93" s="36">
        <f>IF(ISNUMBER('Sanitation Data'!J91),IF('Sanitation Data'!J91=-999,"NA",IF('Sanitation Data'!J91&lt;1, "&lt;1", IF('Sanitation Data'!J91&gt;99, "&gt;99", 'Sanitation Data'!J91))),"-")</f>
        <v>10.95574951171875</v>
      </c>
      <c r="K93" s="36">
        <f>IF(ISNUMBER('Sanitation Data'!K91),IF('Sanitation Data'!K91=-999,"NA",IF('Sanitation Data'!K91&lt;1, "&lt;1", IF('Sanitation Data'!K91&gt;99, "&gt;99", 'Sanitation Data'!K91))),"-")</f>
        <v>86.334503173828125</v>
      </c>
      <c r="L93" s="36">
        <f>IF(ISNUMBER('Sanitation Data'!L91),IF('Sanitation Data'!L91=-999,"NA",IF('Sanitation Data'!L91&lt;1, "&lt;1", IF('Sanitation Data'!L91&gt;99, "&gt;99", 'Sanitation Data'!L91))),"-")</f>
        <v>10.147041320800781</v>
      </c>
      <c r="M93" s="36">
        <f>IF(ISNUMBER('Sanitation Data'!M91),IF('Sanitation Data'!M91=-999,"NA",IF('Sanitation Data'!M91&lt;1, "&lt;1", IF('Sanitation Data'!M91&gt;99, "&gt;99", 'Sanitation Data'!M91))),"-")</f>
        <v>3.5184574127197266</v>
      </c>
      <c r="N93" s="36">
        <f>IF(ISNUMBER('Sanitation Data'!N91),IF('Sanitation Data'!N91=-999,"NA",IF('Sanitation Data'!N91&lt;1, "&lt;1", IF('Sanitation Data'!N91&gt;99, "&gt;99", 'Sanitation Data'!N91))),"-")</f>
        <v>65.543647766113281</v>
      </c>
      <c r="O93" s="36">
        <f>IF(ISNUMBER('Sanitation Data'!O91),IF('Sanitation Data'!O91=-999,"NA",IF('Sanitation Data'!O91&lt;1, "&lt;1", IF('Sanitation Data'!O91&gt;99, "&gt;99", 'Sanitation Data'!O91))),"-")</f>
        <v>10.404319763183594</v>
      </c>
      <c r="P93" s="36">
        <f>IF(ISNUMBER('Sanitation Data'!P91),IF('Sanitation Data'!P91=-999,"NA",IF('Sanitation Data'!P91&lt;1, "&lt;1", IF('Sanitation Data'!P91&gt;99, "&gt;99", 'Sanitation Data'!P91))),"-")</f>
        <v>24.052032470703125</v>
      </c>
      <c r="Q93" s="36" t="str">
        <f>IF(ISNUMBER('Sanitation Data'!Q91),IF('Sanitation Data'!Q91=-999,"NA",IF('Sanitation Data'!Q91&lt;1, "&lt;1", IF('Sanitation Data'!Q91&gt;99, "&gt;99", 'Sanitation Data'!Q91))),"-")</f>
        <v>-</v>
      </c>
      <c r="R93" s="36" t="str">
        <f>IF(ISNUMBER('Sanitation Data'!R91),IF('Sanitation Data'!R91=-999,"NA",IF('Sanitation Data'!R91&lt;1, "&lt;1", IF('Sanitation Data'!R91&gt;99, "&gt;99", 'Sanitation Data'!R91))),"-")</f>
        <v>-</v>
      </c>
      <c r="S93" s="36">
        <f>IF(ISNUMBER('Sanitation Data'!S91),IF('Sanitation Data'!S91=-999,"NA",IF('Sanitation Data'!S91&lt;1, "&lt;1", IF('Sanitation Data'!S91&gt;99, "&gt;99", 'Sanitation Data'!S91))),"-")</f>
        <v>7.7726645469665527</v>
      </c>
      <c r="T93" s="36">
        <f>IF(ISNUMBER('Sanitation Data'!T91),IF('Sanitation Data'!T91=-999,"NA",IF('Sanitation Data'!T91&lt;1, "&lt;1", IF('Sanitation Data'!T91&gt;99, "&gt;99", 'Sanitation Data'!T91))),"-")</f>
        <v>79.843025207519531</v>
      </c>
      <c r="U93" s="36">
        <f>IF(ISNUMBER('Sanitation Data'!U91),IF('Sanitation Data'!U91=-999,"NA",IF('Sanitation Data'!U91&lt;1, "&lt;1", IF('Sanitation Data'!U91&gt;99, "&gt;99", 'Sanitation Data'!U91))),"-")</f>
        <v>11.285728454589844</v>
      </c>
      <c r="V93" s="36">
        <f>IF(ISNUMBER('Sanitation Data'!V91),IF('Sanitation Data'!V91=-999,"NA",IF('Sanitation Data'!V91&lt;1, "&lt;1", IF('Sanitation Data'!V91&gt;99, "&gt;99", 'Sanitation Data'!V91))),"-")</f>
        <v>8.8712482452392578</v>
      </c>
      <c r="W93" s="36" t="str">
        <f>IF(ISNUMBER('Sanitation Data'!W91),IF('Sanitation Data'!W91=-999,"NA",IF('Sanitation Data'!W91&lt;1, "&lt;1", IF('Sanitation Data'!W91&gt;99, "&gt;99", 'Sanitation Data'!W91))),"-")</f>
        <v>-</v>
      </c>
      <c r="X93" s="36" t="str">
        <f>IF(ISNUMBER('Sanitation Data'!X91),IF('Sanitation Data'!X91=-999,"NA",IF('Sanitation Data'!X91&lt;1, "&lt;1", IF('Sanitation Data'!X91&gt;99, "&gt;99", 'Sanitation Data'!X91))),"-")</f>
        <v>-</v>
      </c>
      <c r="Y93" s="36">
        <f>IF(ISNUMBER('Sanitation Data'!Y91),IF('Sanitation Data'!Y91=-999,"NA",IF('Sanitation Data'!Y91&lt;1, "&lt;1", IF('Sanitation Data'!Y91&gt;99, "&gt;99", 'Sanitation Data'!Y91))),"-")</f>
        <v>4.7953987121582031</v>
      </c>
      <c r="Z93" s="5"/>
    </row>
    <row r="94" spans="1:26" s="2" customFormat="1" ht="12" hidden="1" customHeight="1" x14ac:dyDescent="0.2">
      <c r="A94" s="37" t="str">
        <f>'Sanitation Data'!A92</f>
        <v>Latin America and the Caribbean</v>
      </c>
      <c r="B94" s="5">
        <f>IF(ISNUMBER('Sanitation Data'!B92),'Sanitation Data'!B92,"-")</f>
        <v>2010</v>
      </c>
      <c r="C94" s="50">
        <f>IF(ISNUMBER('Sanitation Data'!C92),'Sanitation Data'!C92,"-")</f>
        <v>155028.89199999999</v>
      </c>
      <c r="D94" s="8">
        <f>IF(ISNUMBER('Sanitation Data'!D92),'Sanitation Data'!D92,"-")</f>
        <v>77.451034545898438</v>
      </c>
      <c r="E94" s="8">
        <f>IF(ISNUMBER('Sanitation Data'!E92),'Sanitation Data'!E92,"-")</f>
        <v>17.683986663818359</v>
      </c>
      <c r="F94" s="8">
        <f>IF(ISNUMBER('Sanitation Data'!F92),'Sanitation Data'!F92,"-")</f>
        <v>38.044998168945313</v>
      </c>
      <c r="G94" s="8">
        <f>IF(ISNUMBER('Sanitation Data'!G92),'Sanitation Data'!G92,"-")</f>
        <v>44.271015167236328</v>
      </c>
      <c r="H94" s="36">
        <f>IF(ISNUMBER('Sanitation Data'!H92),IF('Sanitation Data'!H92=-999,"NA",IF('Sanitation Data'!H92&lt;1, "&lt;1", IF('Sanitation Data'!H92&gt;99, "&gt;99", 'Sanitation Data'!H92))),"-")</f>
        <v>78.553047180175781</v>
      </c>
      <c r="I94" s="36">
        <f>IF(ISNUMBER('Sanitation Data'!I92),IF('Sanitation Data'!I92=-999,"NA",IF('Sanitation Data'!I92&lt;1, "&lt;1", IF('Sanitation Data'!I92&gt;99, "&gt;99", 'Sanitation Data'!I92))),"-")</f>
        <v>10.429054260253906</v>
      </c>
      <c r="J94" s="36">
        <f>IF(ISNUMBER('Sanitation Data'!J92),IF('Sanitation Data'!J92=-999,"NA",IF('Sanitation Data'!J92&lt;1, "&lt;1", IF('Sanitation Data'!J92&gt;99, "&gt;99", 'Sanitation Data'!J92))),"-")</f>
        <v>11.017899513244629</v>
      </c>
      <c r="K94" s="36">
        <f>IF(ISNUMBER('Sanitation Data'!K92),IF('Sanitation Data'!K92=-999,"NA",IF('Sanitation Data'!K92&lt;1, "&lt;1", IF('Sanitation Data'!K92&gt;99, "&gt;99", 'Sanitation Data'!K92))),"-")</f>
        <v>86.388679504394531</v>
      </c>
      <c r="L94" s="36">
        <f>IF(ISNUMBER('Sanitation Data'!L92),IF('Sanitation Data'!L92=-999,"NA",IF('Sanitation Data'!L92&lt;1, "&lt;1", IF('Sanitation Data'!L92&gt;99, "&gt;99", 'Sanitation Data'!L92))),"-")</f>
        <v>10.022247314453125</v>
      </c>
      <c r="M94" s="36">
        <f>IF(ISNUMBER('Sanitation Data'!M92),IF('Sanitation Data'!M92=-999,"NA",IF('Sanitation Data'!M92&lt;1, "&lt;1", IF('Sanitation Data'!M92&gt;99, "&gt;99", 'Sanitation Data'!M92))),"-")</f>
        <v>3.5890767574310303</v>
      </c>
      <c r="N94" s="36">
        <f>IF(ISNUMBER('Sanitation Data'!N92),IF('Sanitation Data'!N92=-999,"NA",IF('Sanitation Data'!N92&lt;1, "&lt;1", IF('Sanitation Data'!N92&gt;99, "&gt;99", 'Sanitation Data'!N92))),"-")</f>
        <v>65.571762084960938</v>
      </c>
      <c r="O94" s="36">
        <f>IF(ISNUMBER('Sanitation Data'!O92),IF('Sanitation Data'!O92=-999,"NA",IF('Sanitation Data'!O92&lt;1, "&lt;1", IF('Sanitation Data'!O92&gt;99, "&gt;99", 'Sanitation Data'!O92))),"-")</f>
        <v>16.799568176269531</v>
      </c>
      <c r="P94" s="36">
        <f>IF(ISNUMBER('Sanitation Data'!P92),IF('Sanitation Data'!P92=-999,"NA",IF('Sanitation Data'!P92&lt;1, "&lt;1", IF('Sanitation Data'!P92&gt;99, "&gt;99", 'Sanitation Data'!P92))),"-")</f>
        <v>17.628671646118164</v>
      </c>
      <c r="Q94" s="36" t="str">
        <f>IF(ISNUMBER('Sanitation Data'!Q92),IF('Sanitation Data'!Q92=-999,"NA",IF('Sanitation Data'!Q92&lt;1, "&lt;1", IF('Sanitation Data'!Q92&gt;99, "&gt;99", 'Sanitation Data'!Q92))),"-")</f>
        <v>-</v>
      </c>
      <c r="R94" s="36" t="str">
        <f>IF(ISNUMBER('Sanitation Data'!R92),IF('Sanitation Data'!R92=-999,"NA",IF('Sanitation Data'!R92&lt;1, "&lt;1", IF('Sanitation Data'!R92&gt;99, "&gt;99", 'Sanitation Data'!R92))),"-")</f>
        <v>-</v>
      </c>
      <c r="S94" s="36">
        <f>IF(ISNUMBER('Sanitation Data'!S92),IF('Sanitation Data'!S92=-999,"NA",IF('Sanitation Data'!S92&lt;1, "&lt;1", IF('Sanitation Data'!S92&gt;99, "&gt;99", 'Sanitation Data'!S92))),"-")</f>
        <v>7.6217107772827148</v>
      </c>
      <c r="T94" s="36">
        <f>IF(ISNUMBER('Sanitation Data'!T92),IF('Sanitation Data'!T92=-999,"NA",IF('Sanitation Data'!T92&lt;1, "&lt;1", IF('Sanitation Data'!T92&gt;99, "&gt;99", 'Sanitation Data'!T92))),"-")</f>
        <v>79.823570251464844</v>
      </c>
      <c r="U94" s="36">
        <f>IF(ISNUMBER('Sanitation Data'!U92),IF('Sanitation Data'!U92=-999,"NA",IF('Sanitation Data'!U92&lt;1, "&lt;1", IF('Sanitation Data'!U92&gt;99, "&gt;99", 'Sanitation Data'!U92))),"-")</f>
        <v>11.48486328125</v>
      </c>
      <c r="V94" s="36">
        <f>IF(ISNUMBER('Sanitation Data'!V92),IF('Sanitation Data'!V92=-999,"NA",IF('Sanitation Data'!V92&lt;1, "&lt;1", IF('Sanitation Data'!V92&gt;99, "&gt;99", 'Sanitation Data'!V92))),"-")</f>
        <v>8.6915645599365234</v>
      </c>
      <c r="W94" s="36" t="str">
        <f>IF(ISNUMBER('Sanitation Data'!W92),IF('Sanitation Data'!W92=-999,"NA",IF('Sanitation Data'!W92&lt;1, "&lt;1", IF('Sanitation Data'!W92&gt;99, "&gt;99", 'Sanitation Data'!W92))),"-")</f>
        <v>-</v>
      </c>
      <c r="X94" s="36" t="str">
        <f>IF(ISNUMBER('Sanitation Data'!X92),IF('Sanitation Data'!X92=-999,"NA",IF('Sanitation Data'!X92&lt;1, "&lt;1", IF('Sanitation Data'!X92&gt;99, "&gt;99", 'Sanitation Data'!X92))),"-")</f>
        <v>-</v>
      </c>
      <c r="Y94" s="36">
        <f>IF(ISNUMBER('Sanitation Data'!Y92),IF('Sanitation Data'!Y92=-999,"NA",IF('Sanitation Data'!Y92&lt;1, "&lt;1", IF('Sanitation Data'!Y92&gt;99, "&gt;99", 'Sanitation Data'!Y92))),"-")</f>
        <v>5.0317788124084473</v>
      </c>
      <c r="Z94" s="5"/>
    </row>
    <row r="95" spans="1:26" s="2" customFormat="1" ht="12" hidden="1" customHeight="1" x14ac:dyDescent="0.2">
      <c r="A95" s="37" t="str">
        <f>'Sanitation Data'!A93</f>
        <v>Latin America and the Caribbean</v>
      </c>
      <c r="B95" s="5">
        <f>IF(ISNUMBER('Sanitation Data'!B93),'Sanitation Data'!B93,"-")</f>
        <v>2011</v>
      </c>
      <c r="C95" s="50">
        <f>IF(ISNUMBER('Sanitation Data'!C93),'Sanitation Data'!C93,"-")</f>
        <v>154974.383</v>
      </c>
      <c r="D95" s="8">
        <f>IF(ISNUMBER('Sanitation Data'!D93),'Sanitation Data'!D93,"-")</f>
        <v>77.743255615234375</v>
      </c>
      <c r="E95" s="8">
        <f>IF(ISNUMBER('Sanitation Data'!E93),'Sanitation Data'!E93,"-")</f>
        <v>18.257080078125</v>
      </c>
      <c r="F95" s="8">
        <f>IF(ISNUMBER('Sanitation Data'!F93),'Sanitation Data'!F93,"-")</f>
        <v>37.206157684326172</v>
      </c>
      <c r="G95" s="8">
        <f>IF(ISNUMBER('Sanitation Data'!G93),'Sanitation Data'!G93,"-")</f>
        <v>44.536766052246094</v>
      </c>
      <c r="H95" s="36">
        <f>IF(ISNUMBER('Sanitation Data'!H93),IF('Sanitation Data'!H93=-999,"NA",IF('Sanitation Data'!H93&lt;1, "&lt;1", IF('Sanitation Data'!H93&gt;99, "&gt;99", 'Sanitation Data'!H93))),"-")</f>
        <v>78.517135620117188</v>
      </c>
      <c r="I95" s="36">
        <f>IF(ISNUMBER('Sanitation Data'!I93),IF('Sanitation Data'!I93=-999,"NA",IF('Sanitation Data'!I93&lt;1, "&lt;1", IF('Sanitation Data'!I93&gt;99, "&gt;99", 'Sanitation Data'!I93))),"-")</f>
        <v>10.650802612304688</v>
      </c>
      <c r="J95" s="36">
        <f>IF(ISNUMBER('Sanitation Data'!J93),IF('Sanitation Data'!J93=-999,"NA",IF('Sanitation Data'!J93&lt;1, "&lt;1", IF('Sanitation Data'!J93&gt;99, "&gt;99", 'Sanitation Data'!J93))),"-")</f>
        <v>10.832065582275391</v>
      </c>
      <c r="K95" s="36">
        <f>IF(ISNUMBER('Sanitation Data'!K93),IF('Sanitation Data'!K93=-999,"NA",IF('Sanitation Data'!K93&lt;1, "&lt;1", IF('Sanitation Data'!K93&gt;99, "&gt;99", 'Sanitation Data'!K93))),"-")</f>
        <v>86.470733642578125</v>
      </c>
      <c r="L95" s="36">
        <f>IF(ISNUMBER('Sanitation Data'!L93),IF('Sanitation Data'!L93=-999,"NA",IF('Sanitation Data'!L93&lt;1, "&lt;1", IF('Sanitation Data'!L93&gt;99, "&gt;99", 'Sanitation Data'!L93))),"-")</f>
        <v>9.8659439086914063</v>
      </c>
      <c r="M95" s="36">
        <f>IF(ISNUMBER('Sanitation Data'!M93),IF('Sanitation Data'!M93=-999,"NA",IF('Sanitation Data'!M93&lt;1, "&lt;1", IF('Sanitation Data'!M93&gt;99, "&gt;99", 'Sanitation Data'!M93))),"-")</f>
        <v>3.6633217334747314</v>
      </c>
      <c r="N95" s="36">
        <f>IF(ISNUMBER('Sanitation Data'!N93),IF('Sanitation Data'!N93=-999,"NA",IF('Sanitation Data'!N93&lt;1, "&lt;1", IF('Sanitation Data'!N93&gt;99, "&gt;99", 'Sanitation Data'!N93))),"-")</f>
        <v>65.644645690917969</v>
      </c>
      <c r="O95" s="36">
        <f>IF(ISNUMBER('Sanitation Data'!O93),IF('Sanitation Data'!O93=-999,"NA",IF('Sanitation Data'!O93&lt;1, "&lt;1", IF('Sanitation Data'!O93&gt;99, "&gt;99", 'Sanitation Data'!O93))),"-")</f>
        <v>17.179595947265625</v>
      </c>
      <c r="P95" s="36">
        <f>IF(ISNUMBER('Sanitation Data'!P93),IF('Sanitation Data'!P93=-999,"NA",IF('Sanitation Data'!P93&lt;1, "&lt;1", IF('Sanitation Data'!P93&gt;99, "&gt;99", 'Sanitation Data'!P93))),"-")</f>
        <v>17.175754547119141</v>
      </c>
      <c r="Q95" s="36" t="str">
        <f>IF(ISNUMBER('Sanitation Data'!Q93),IF('Sanitation Data'!Q93=-999,"NA",IF('Sanitation Data'!Q93&lt;1, "&lt;1", IF('Sanitation Data'!Q93&gt;99, "&gt;99", 'Sanitation Data'!Q93))),"-")</f>
        <v>-</v>
      </c>
      <c r="R95" s="36" t="str">
        <f>IF(ISNUMBER('Sanitation Data'!R93),IF('Sanitation Data'!R93=-999,"NA",IF('Sanitation Data'!R93&lt;1, "&lt;1", IF('Sanitation Data'!R93&gt;99, "&gt;99", 'Sanitation Data'!R93))),"-")</f>
        <v>-</v>
      </c>
      <c r="S95" s="36">
        <f>IF(ISNUMBER('Sanitation Data'!S93),IF('Sanitation Data'!S93=-999,"NA",IF('Sanitation Data'!S93&lt;1, "&lt;1", IF('Sanitation Data'!S93&gt;99, "&gt;99", 'Sanitation Data'!S93))),"-")</f>
        <v>7.5072894096374512</v>
      </c>
      <c r="T95" s="36">
        <f>IF(ISNUMBER('Sanitation Data'!T93),IF('Sanitation Data'!T93=-999,"NA",IF('Sanitation Data'!T93&lt;1, "&lt;1", IF('Sanitation Data'!T93&gt;99, "&gt;99", 'Sanitation Data'!T93))),"-")</f>
        <v>79.551620483398438</v>
      </c>
      <c r="U95" s="36">
        <f>IF(ISNUMBER('Sanitation Data'!U93),IF('Sanitation Data'!U93=-999,"NA",IF('Sanitation Data'!U93&lt;1, "&lt;1", IF('Sanitation Data'!U93&gt;99, "&gt;99", 'Sanitation Data'!U93))),"-")</f>
        <v>11.952713012695313</v>
      </c>
      <c r="V95" s="36">
        <f>IF(ISNUMBER('Sanitation Data'!V93),IF('Sanitation Data'!V93=-999,"NA",IF('Sanitation Data'!V93&lt;1, "&lt;1", IF('Sanitation Data'!V93&gt;99, "&gt;99", 'Sanitation Data'!V93))),"-")</f>
        <v>8.4956655502319336</v>
      </c>
      <c r="W95" s="36" t="str">
        <f>IF(ISNUMBER('Sanitation Data'!W93),IF('Sanitation Data'!W93=-999,"NA",IF('Sanitation Data'!W93&lt;1, "&lt;1", IF('Sanitation Data'!W93&gt;99, "&gt;99", 'Sanitation Data'!W93))),"-")</f>
        <v>-</v>
      </c>
      <c r="X95" s="36" t="str">
        <f>IF(ISNUMBER('Sanitation Data'!X93),IF('Sanitation Data'!X93=-999,"NA",IF('Sanitation Data'!X93&lt;1, "&lt;1", IF('Sanitation Data'!X93&gt;99, "&gt;99", 'Sanitation Data'!X93))),"-")</f>
        <v>-</v>
      </c>
      <c r="Y95" s="36">
        <f>IF(ISNUMBER('Sanitation Data'!Y93),IF('Sanitation Data'!Y93=-999,"NA",IF('Sanitation Data'!Y93&lt;1, "&lt;1", IF('Sanitation Data'!Y93&gt;99, "&gt;99", 'Sanitation Data'!Y93))),"-")</f>
        <v>5.2352757453918457</v>
      </c>
      <c r="Z95" s="5"/>
    </row>
    <row r="96" spans="1:26" s="2" customFormat="1" ht="12" hidden="1" customHeight="1" x14ac:dyDescent="0.2">
      <c r="A96" s="37" t="str">
        <f>'Sanitation Data'!A94</f>
        <v>Latin America and the Caribbean</v>
      </c>
      <c r="B96" s="5">
        <f>IF(ISNUMBER('Sanitation Data'!B94),'Sanitation Data'!B94,"-")</f>
        <v>2012</v>
      </c>
      <c r="C96" s="50">
        <f>IF(ISNUMBER('Sanitation Data'!C94),'Sanitation Data'!C94,"-")</f>
        <v>154397.234</v>
      </c>
      <c r="D96" s="8">
        <f>IF(ISNUMBER('Sanitation Data'!D94),'Sanitation Data'!D94,"-")</f>
        <v>78.011695861816406</v>
      </c>
      <c r="E96" s="8">
        <f>IF(ISNUMBER('Sanitation Data'!E94),'Sanitation Data'!E94,"-")</f>
        <v>18.129377365112305</v>
      </c>
      <c r="F96" s="8">
        <f>IF(ISNUMBER('Sanitation Data'!F94),'Sanitation Data'!F94,"-")</f>
        <v>37.023647308349609</v>
      </c>
      <c r="G96" s="8">
        <f>IF(ISNUMBER('Sanitation Data'!G94),'Sanitation Data'!G94,"-")</f>
        <v>44.846973419189453</v>
      </c>
      <c r="H96" s="36">
        <f>IF(ISNUMBER('Sanitation Data'!H94),IF('Sanitation Data'!H94=-999,"NA",IF('Sanitation Data'!H94&lt;1, "&lt;1", IF('Sanitation Data'!H94&gt;99, "&gt;99", 'Sanitation Data'!H94))),"-")</f>
        <v>79.113670349121094</v>
      </c>
      <c r="I96" s="36">
        <f>IF(ISNUMBER('Sanitation Data'!I94),IF('Sanitation Data'!I94=-999,"NA",IF('Sanitation Data'!I94&lt;1, "&lt;1", IF('Sanitation Data'!I94&gt;99, "&gt;99", 'Sanitation Data'!I94))),"-")</f>
        <v>10.274765014648438</v>
      </c>
      <c r="J96" s="36">
        <f>IF(ISNUMBER('Sanitation Data'!J94),IF('Sanitation Data'!J94=-999,"NA",IF('Sanitation Data'!J94&lt;1, "&lt;1", IF('Sanitation Data'!J94&gt;99, "&gt;99", 'Sanitation Data'!J94))),"-")</f>
        <v>10.611566543579102</v>
      </c>
      <c r="K96" s="36">
        <f>IF(ISNUMBER('Sanitation Data'!K94),IF('Sanitation Data'!K94=-999,"NA",IF('Sanitation Data'!K94&lt;1, "&lt;1", IF('Sanitation Data'!K94&gt;99, "&gt;99", 'Sanitation Data'!K94))),"-")</f>
        <v>86.558265686035156</v>
      </c>
      <c r="L96" s="36">
        <f>IF(ISNUMBER('Sanitation Data'!L94),IF('Sanitation Data'!L94=-999,"NA",IF('Sanitation Data'!L94&lt;1, "&lt;1", IF('Sanitation Data'!L94&gt;99, "&gt;99", 'Sanitation Data'!L94))),"-")</f>
        <v>9.7236785888671875</v>
      </c>
      <c r="M96" s="36">
        <f>IF(ISNUMBER('Sanitation Data'!M94),IF('Sanitation Data'!M94=-999,"NA",IF('Sanitation Data'!M94&lt;1, "&lt;1", IF('Sanitation Data'!M94&gt;99, "&gt;99", 'Sanitation Data'!M94))),"-")</f>
        <v>3.7180533409118652</v>
      </c>
      <c r="N96" s="36">
        <f>IF(ISNUMBER('Sanitation Data'!N94),IF('Sanitation Data'!N94=-999,"NA",IF('Sanitation Data'!N94&lt;1, "&lt;1", IF('Sanitation Data'!N94&gt;99, "&gt;99", 'Sanitation Data'!N94))),"-")</f>
        <v>65.568901062011719</v>
      </c>
      <c r="O96" s="36">
        <f>IF(ISNUMBER('Sanitation Data'!O94),IF('Sanitation Data'!O94=-999,"NA",IF('Sanitation Data'!O94&lt;1, "&lt;1", IF('Sanitation Data'!O94&gt;99, "&gt;99", 'Sanitation Data'!O94))),"-")</f>
        <v>17.689918518066406</v>
      </c>
      <c r="P96" s="36">
        <f>IF(ISNUMBER('Sanitation Data'!P94),IF('Sanitation Data'!P94=-999,"NA",IF('Sanitation Data'!P94&lt;1, "&lt;1", IF('Sanitation Data'!P94&gt;99, "&gt;99", 'Sanitation Data'!P94))),"-")</f>
        <v>16.741178512573242</v>
      </c>
      <c r="Q96" s="36" t="str">
        <f>IF(ISNUMBER('Sanitation Data'!Q94),IF('Sanitation Data'!Q94=-999,"NA",IF('Sanitation Data'!Q94&lt;1, "&lt;1", IF('Sanitation Data'!Q94&gt;99, "&gt;99", 'Sanitation Data'!Q94))),"-")</f>
        <v>-</v>
      </c>
      <c r="R96" s="36" t="str">
        <f>IF(ISNUMBER('Sanitation Data'!R94),IF('Sanitation Data'!R94=-999,"NA",IF('Sanitation Data'!R94&lt;1, "&lt;1", IF('Sanitation Data'!R94&gt;99, "&gt;99", 'Sanitation Data'!R94))),"-")</f>
        <v>-</v>
      </c>
      <c r="S96" s="36">
        <f>IF(ISNUMBER('Sanitation Data'!S94),IF('Sanitation Data'!S94=-999,"NA",IF('Sanitation Data'!S94&lt;1, "&lt;1", IF('Sanitation Data'!S94&gt;99, "&gt;99", 'Sanitation Data'!S94))),"-")</f>
        <v>7.3702011108398438</v>
      </c>
      <c r="T96" s="36">
        <f>IF(ISNUMBER('Sanitation Data'!T94),IF('Sanitation Data'!T94=-999,"NA",IF('Sanitation Data'!T94&lt;1, "&lt;1", IF('Sanitation Data'!T94&gt;99, "&gt;99", 'Sanitation Data'!T94))),"-")</f>
        <v>80.094673156738281</v>
      </c>
      <c r="U96" s="36">
        <f>IF(ISNUMBER('Sanitation Data'!U94),IF('Sanitation Data'!U94=-999,"NA",IF('Sanitation Data'!U94&lt;1, "&lt;1", IF('Sanitation Data'!U94&gt;99, "&gt;99", 'Sanitation Data'!U94))),"-")</f>
        <v>11.605125427246094</v>
      </c>
      <c r="V96" s="36">
        <f>IF(ISNUMBER('Sanitation Data'!V94),IF('Sanitation Data'!V94=-999,"NA",IF('Sanitation Data'!V94&lt;1, "&lt;1", IF('Sanitation Data'!V94&gt;99, "&gt;99", 'Sanitation Data'!V94))),"-")</f>
        <v>8.3002004623413086</v>
      </c>
      <c r="W96" s="36" t="str">
        <f>IF(ISNUMBER('Sanitation Data'!W94),IF('Sanitation Data'!W94=-999,"NA",IF('Sanitation Data'!W94&lt;1, "&lt;1", IF('Sanitation Data'!W94&gt;99, "&gt;99", 'Sanitation Data'!W94))),"-")</f>
        <v>-</v>
      </c>
      <c r="X96" s="36" t="str">
        <f>IF(ISNUMBER('Sanitation Data'!X94),IF('Sanitation Data'!X94=-999,"NA",IF('Sanitation Data'!X94&lt;1, "&lt;1", IF('Sanitation Data'!X94&gt;99, "&gt;99", 'Sanitation Data'!X94))),"-")</f>
        <v>-</v>
      </c>
      <c r="Y96" s="36">
        <f>IF(ISNUMBER('Sanitation Data'!Y94),IF('Sanitation Data'!Y94=-999,"NA",IF('Sanitation Data'!Y94&lt;1, "&lt;1", IF('Sanitation Data'!Y94&gt;99, "&gt;99", 'Sanitation Data'!Y94))),"-")</f>
        <v>5.4418392181396484</v>
      </c>
      <c r="Z96" s="5"/>
    </row>
    <row r="97" spans="1:26" s="2" customFormat="1" ht="12" hidden="1" customHeight="1" x14ac:dyDescent="0.2">
      <c r="A97" s="37" t="str">
        <f>'Sanitation Data'!A95</f>
        <v>Latin America and the Caribbean</v>
      </c>
      <c r="B97" s="5">
        <f>IF(ISNUMBER('Sanitation Data'!B95),'Sanitation Data'!B95,"-")</f>
        <v>2013</v>
      </c>
      <c r="C97" s="50">
        <f>IF(ISNUMBER('Sanitation Data'!C95),'Sanitation Data'!C95,"-")</f>
        <v>156594.003</v>
      </c>
      <c r="D97" s="8">
        <f>IF(ISNUMBER('Sanitation Data'!D95),'Sanitation Data'!D95,"-")</f>
        <v>78.217010498046875</v>
      </c>
      <c r="E97" s="8">
        <f>IF(ISNUMBER('Sanitation Data'!E95),'Sanitation Data'!E95,"-")</f>
        <v>17.948976516723633</v>
      </c>
      <c r="F97" s="8">
        <f>IF(ISNUMBER('Sanitation Data'!F95),'Sanitation Data'!F95,"-")</f>
        <v>38.203407287597656</v>
      </c>
      <c r="G97" s="8">
        <f>IF(ISNUMBER('Sanitation Data'!G95),'Sanitation Data'!G95,"-")</f>
        <v>43.847618103027344</v>
      </c>
      <c r="H97" s="36">
        <f>IF(ISNUMBER('Sanitation Data'!H95),IF('Sanitation Data'!H95=-999,"NA",IF('Sanitation Data'!H95&lt;1, "&lt;1", IF('Sanitation Data'!H95&gt;99, "&gt;99", 'Sanitation Data'!H95))),"-")</f>
        <v>78.269500732421875</v>
      </c>
      <c r="I97" s="36">
        <f>IF(ISNUMBER('Sanitation Data'!I95),IF('Sanitation Data'!I95=-999,"NA",IF('Sanitation Data'!I95&lt;1, "&lt;1", IF('Sanitation Data'!I95&gt;99, "&gt;99", 'Sanitation Data'!I95))),"-")</f>
        <v>11.184928894042969</v>
      </c>
      <c r="J97" s="36">
        <f>IF(ISNUMBER('Sanitation Data'!J95),IF('Sanitation Data'!J95=-999,"NA",IF('Sanitation Data'!J95&lt;1, "&lt;1", IF('Sanitation Data'!J95&gt;99, "&gt;99", 'Sanitation Data'!J95))),"-")</f>
        <v>10.545571327209473</v>
      </c>
      <c r="K97" s="36">
        <f>IF(ISNUMBER('Sanitation Data'!K95),IF('Sanitation Data'!K95=-999,"NA",IF('Sanitation Data'!K95&lt;1, "&lt;1", IF('Sanitation Data'!K95&gt;99, "&gt;99", 'Sanitation Data'!K95))),"-")</f>
        <v>86.683479309082031</v>
      </c>
      <c r="L97" s="36">
        <f>IF(ISNUMBER('Sanitation Data'!L95),IF('Sanitation Data'!L95=-999,"NA",IF('Sanitation Data'!L95&lt;1, "&lt;1", IF('Sanitation Data'!L95&gt;99, "&gt;99", 'Sanitation Data'!L95))),"-")</f>
        <v>9.5885772705078125</v>
      </c>
      <c r="M97" s="36">
        <f>IF(ISNUMBER('Sanitation Data'!M95),IF('Sanitation Data'!M95=-999,"NA",IF('Sanitation Data'!M95&lt;1, "&lt;1", IF('Sanitation Data'!M95&gt;99, "&gt;99", 'Sanitation Data'!M95))),"-")</f>
        <v>3.7279441356658936</v>
      </c>
      <c r="N97" s="36">
        <f>IF(ISNUMBER('Sanitation Data'!N95),IF('Sanitation Data'!N95=-999,"NA",IF('Sanitation Data'!N95&lt;1, "&lt;1", IF('Sanitation Data'!N95&gt;99, "&gt;99", 'Sanitation Data'!N95))),"-")</f>
        <v>61.763362884521484</v>
      </c>
      <c r="O97" s="36">
        <f>IF(ISNUMBER('Sanitation Data'!O95),IF('Sanitation Data'!O95=-999,"NA",IF('Sanitation Data'!O95&lt;1, "&lt;1", IF('Sanitation Data'!O95&gt;99, "&gt;99", 'Sanitation Data'!O95))),"-")</f>
        <v>21.967010498046875</v>
      </c>
      <c r="P97" s="36">
        <f>IF(ISNUMBER('Sanitation Data'!P95),IF('Sanitation Data'!P95=-999,"NA",IF('Sanitation Data'!P95&lt;1, "&lt;1", IF('Sanitation Data'!P95&gt;99, "&gt;99", 'Sanitation Data'!P95))),"-")</f>
        <v>16.269628524780273</v>
      </c>
      <c r="Q97" s="36" t="str">
        <f>IF(ISNUMBER('Sanitation Data'!Q95),IF('Sanitation Data'!Q95=-999,"NA",IF('Sanitation Data'!Q95&lt;1, "&lt;1", IF('Sanitation Data'!Q95&gt;99, "&gt;99", 'Sanitation Data'!Q95))),"-")</f>
        <v>-</v>
      </c>
      <c r="R97" s="36" t="str">
        <f>IF(ISNUMBER('Sanitation Data'!R95),IF('Sanitation Data'!R95=-999,"NA",IF('Sanitation Data'!R95&lt;1, "&lt;1", IF('Sanitation Data'!R95&gt;99, "&gt;99", 'Sanitation Data'!R95))),"-")</f>
        <v>-</v>
      </c>
      <c r="S97" s="36">
        <f>IF(ISNUMBER('Sanitation Data'!S95),IF('Sanitation Data'!S95=-999,"NA",IF('Sanitation Data'!S95&lt;1, "&lt;1", IF('Sanitation Data'!S95&gt;99, "&gt;99", 'Sanitation Data'!S95))),"-")</f>
        <v>7.004887580871582</v>
      </c>
      <c r="T97" s="36">
        <f>IF(ISNUMBER('Sanitation Data'!T95),IF('Sanitation Data'!T95=-999,"NA",IF('Sanitation Data'!T95&lt;1, "&lt;1", IF('Sanitation Data'!T95&gt;99, "&gt;99", 'Sanitation Data'!T95))),"-")</f>
        <v>80.127487182617188</v>
      </c>
      <c r="U97" s="36">
        <f>IF(ISNUMBER('Sanitation Data'!U95),IF('Sanitation Data'!U95=-999,"NA",IF('Sanitation Data'!U95&lt;1, "&lt;1", IF('Sanitation Data'!U95&gt;99, "&gt;99", 'Sanitation Data'!U95))),"-")</f>
        <v>11.743576049804688</v>
      </c>
      <c r="V97" s="36">
        <f>IF(ISNUMBER('Sanitation Data'!V95),IF('Sanitation Data'!V95=-999,"NA",IF('Sanitation Data'!V95&lt;1, "&lt;1", IF('Sanitation Data'!V95&gt;99, "&gt;99", 'Sanitation Data'!V95))),"-")</f>
        <v>8.1289386749267578</v>
      </c>
      <c r="W97" s="36" t="str">
        <f>IF(ISNUMBER('Sanitation Data'!W95),IF('Sanitation Data'!W95=-999,"NA",IF('Sanitation Data'!W95&lt;1, "&lt;1", IF('Sanitation Data'!W95&gt;99, "&gt;99", 'Sanitation Data'!W95))),"-")</f>
        <v>-</v>
      </c>
      <c r="X97" s="36" t="str">
        <f>IF(ISNUMBER('Sanitation Data'!X95),IF('Sanitation Data'!X95=-999,"NA",IF('Sanitation Data'!X95&lt;1, "&lt;1", IF('Sanitation Data'!X95&gt;99, "&gt;99", 'Sanitation Data'!X95))),"-")</f>
        <v>-</v>
      </c>
      <c r="Y97" s="36">
        <f>IF(ISNUMBER('Sanitation Data'!Y95),IF('Sanitation Data'!Y95=-999,"NA",IF('Sanitation Data'!Y95&lt;1, "&lt;1", IF('Sanitation Data'!Y95&gt;99, "&gt;99", 'Sanitation Data'!Y95))),"-")</f>
        <v>5.6903724670410156</v>
      </c>
      <c r="Z97" s="5"/>
    </row>
    <row r="98" spans="1:26" s="2" customFormat="1" ht="12" hidden="1" customHeight="1" x14ac:dyDescent="0.2">
      <c r="A98" s="37" t="str">
        <f>'Sanitation Data'!A96</f>
        <v>Latin America and the Caribbean</v>
      </c>
      <c r="B98" s="5">
        <f>IF(ISNUMBER('Sanitation Data'!B96),'Sanitation Data'!B96,"-")</f>
        <v>2014</v>
      </c>
      <c r="C98" s="50">
        <f>IF(ISNUMBER('Sanitation Data'!C96),'Sanitation Data'!C96,"-")</f>
        <v>156001.785</v>
      </c>
      <c r="D98" s="8">
        <f>IF(ISNUMBER('Sanitation Data'!D96),'Sanitation Data'!D96,"-")</f>
        <v>78.439544677734375</v>
      </c>
      <c r="E98" s="8">
        <f>IF(ISNUMBER('Sanitation Data'!E96),'Sanitation Data'!E96,"-")</f>
        <v>17.910173416137695</v>
      </c>
      <c r="F98" s="8">
        <f>IF(ISNUMBER('Sanitation Data'!F96),'Sanitation Data'!F96,"-")</f>
        <v>38.203937530517578</v>
      </c>
      <c r="G98" s="8">
        <f>IF(ISNUMBER('Sanitation Data'!G96),'Sanitation Data'!G96,"-")</f>
        <v>43.885890960693359</v>
      </c>
      <c r="H98" s="36">
        <f>IF(ISNUMBER('Sanitation Data'!H96),IF('Sanitation Data'!H96=-999,"NA",IF('Sanitation Data'!H96&lt;1, "&lt;1", IF('Sanitation Data'!H96&gt;99, "&gt;99", 'Sanitation Data'!H96))),"-")</f>
        <v>78.2054443359375</v>
      </c>
      <c r="I98" s="36">
        <f>IF(ISNUMBER('Sanitation Data'!I96),IF('Sanitation Data'!I96=-999,"NA",IF('Sanitation Data'!I96&lt;1, "&lt;1", IF('Sanitation Data'!I96&gt;99, "&gt;99", 'Sanitation Data'!I96))),"-")</f>
        <v>11.324310302734375</v>
      </c>
      <c r="J98" s="36">
        <f>IF(ISNUMBER('Sanitation Data'!J96),IF('Sanitation Data'!J96=-999,"NA",IF('Sanitation Data'!J96&lt;1, "&lt;1", IF('Sanitation Data'!J96&gt;99, "&gt;99", 'Sanitation Data'!J96))),"-")</f>
        <v>10.470241546630859</v>
      </c>
      <c r="K98" s="36">
        <f>IF(ISNUMBER('Sanitation Data'!K96),IF('Sanitation Data'!K96=-999,"NA",IF('Sanitation Data'!K96&lt;1, "&lt;1", IF('Sanitation Data'!K96&gt;99, "&gt;99", 'Sanitation Data'!K96))),"-")</f>
        <v>86.820747375488281</v>
      </c>
      <c r="L98" s="36">
        <f>IF(ISNUMBER('Sanitation Data'!L96),IF('Sanitation Data'!L96=-999,"NA",IF('Sanitation Data'!L96&lt;1, "&lt;1", IF('Sanitation Data'!L96&gt;99, "&gt;99", 'Sanitation Data'!L96))),"-")</f>
        <v>9.3995132446289063</v>
      </c>
      <c r="M98" s="36">
        <f>IF(ISNUMBER('Sanitation Data'!M96),IF('Sanitation Data'!M96=-999,"NA",IF('Sanitation Data'!M96&lt;1, "&lt;1", IF('Sanitation Data'!M96&gt;99, "&gt;99", 'Sanitation Data'!M96))),"-")</f>
        <v>3.7797379493713379</v>
      </c>
      <c r="N98" s="36">
        <f>IF(ISNUMBER('Sanitation Data'!N96),IF('Sanitation Data'!N96=-999,"NA",IF('Sanitation Data'!N96&lt;1, "&lt;1", IF('Sanitation Data'!N96&gt;99, "&gt;99", 'Sanitation Data'!N96))),"-")</f>
        <v>61.577987670898438</v>
      </c>
      <c r="O98" s="36">
        <f>IF(ISNUMBER('Sanitation Data'!O96),IF('Sanitation Data'!O96=-999,"NA",IF('Sanitation Data'!O96&lt;1, "&lt;1", IF('Sanitation Data'!O96&gt;99, "&gt;99", 'Sanitation Data'!O96))),"-")</f>
        <v>22.515777587890625</v>
      </c>
      <c r="P98" s="36">
        <f>IF(ISNUMBER('Sanitation Data'!P96),IF('Sanitation Data'!P96=-999,"NA",IF('Sanitation Data'!P96&lt;1, "&lt;1", IF('Sanitation Data'!P96&gt;99, "&gt;99", 'Sanitation Data'!P96))),"-")</f>
        <v>15.906237602233887</v>
      </c>
      <c r="Q98" s="36" t="str">
        <f>IF(ISNUMBER('Sanitation Data'!Q96),IF('Sanitation Data'!Q96=-999,"NA",IF('Sanitation Data'!Q96&lt;1, "&lt;1", IF('Sanitation Data'!Q96&gt;99, "&gt;99", 'Sanitation Data'!Q96))),"-")</f>
        <v>-</v>
      </c>
      <c r="R98" s="36" t="str">
        <f>IF(ISNUMBER('Sanitation Data'!R96),IF('Sanitation Data'!R96=-999,"NA",IF('Sanitation Data'!R96&lt;1, "&lt;1", IF('Sanitation Data'!R96&gt;99, "&gt;99", 'Sanitation Data'!R96))),"-")</f>
        <v>-</v>
      </c>
      <c r="S98" s="36">
        <f>IF(ISNUMBER('Sanitation Data'!S96),IF('Sanitation Data'!S96=-999,"NA",IF('Sanitation Data'!S96&lt;1, "&lt;1", IF('Sanitation Data'!S96&gt;99, "&gt;99", 'Sanitation Data'!S96))),"-")</f>
        <v>6.8822498321533203</v>
      </c>
      <c r="T98" s="36">
        <f>IF(ISNUMBER('Sanitation Data'!T96),IF('Sanitation Data'!T96=-999,"NA",IF('Sanitation Data'!T96&lt;1, "&lt;1", IF('Sanitation Data'!T96&gt;99, "&gt;99", 'Sanitation Data'!T96))),"-")</f>
        <v>79.971717834472656</v>
      </c>
      <c r="U98" s="36">
        <f>IF(ISNUMBER('Sanitation Data'!U96),IF('Sanitation Data'!U96=-999,"NA",IF('Sanitation Data'!U96&lt;1, "&lt;1", IF('Sanitation Data'!U96&gt;99, "&gt;99", 'Sanitation Data'!U96))),"-")</f>
        <v>12.1124267578125</v>
      </c>
      <c r="V98" s="36">
        <f>IF(ISNUMBER('Sanitation Data'!V96),IF('Sanitation Data'!V96=-999,"NA",IF('Sanitation Data'!V96&lt;1, "&lt;1", IF('Sanitation Data'!V96&gt;99, "&gt;99", 'Sanitation Data'!V96))),"-")</f>
        <v>7.9158573150634766</v>
      </c>
      <c r="W98" s="36" t="str">
        <f>IF(ISNUMBER('Sanitation Data'!W96),IF('Sanitation Data'!W96=-999,"NA",IF('Sanitation Data'!W96&lt;1, "&lt;1", IF('Sanitation Data'!W96&gt;99, "&gt;99", 'Sanitation Data'!W96))),"-")</f>
        <v>-</v>
      </c>
      <c r="X98" s="36" t="str">
        <f>IF(ISNUMBER('Sanitation Data'!X96),IF('Sanitation Data'!X96=-999,"NA",IF('Sanitation Data'!X96&lt;1, "&lt;1", IF('Sanitation Data'!X96&gt;99, "&gt;99", 'Sanitation Data'!X96))),"-")</f>
        <v>-</v>
      </c>
      <c r="Y98" s="36">
        <f>IF(ISNUMBER('Sanitation Data'!Y96),IF('Sanitation Data'!Y96=-999,"NA",IF('Sanitation Data'!Y96&lt;1, "&lt;1", IF('Sanitation Data'!Y96&gt;99, "&gt;99", 'Sanitation Data'!Y96))),"-")</f>
        <v>5.9325551986694336</v>
      </c>
      <c r="Z98" s="5"/>
    </row>
    <row r="99" spans="1:26" s="2" customFormat="1" ht="12" hidden="1" customHeight="1" x14ac:dyDescent="0.2">
      <c r="A99" s="37" t="str">
        <f>'Sanitation Data'!A97</f>
        <v>Latin America and the Caribbean</v>
      </c>
      <c r="B99" s="5">
        <f>IF(ISNUMBER('Sanitation Data'!B97),'Sanitation Data'!B97,"-")</f>
        <v>2015</v>
      </c>
      <c r="C99" s="50">
        <f>IF(ISNUMBER('Sanitation Data'!C97),'Sanitation Data'!C97,"-")</f>
        <v>155149.361</v>
      </c>
      <c r="D99" s="8">
        <f>IF(ISNUMBER('Sanitation Data'!D97),'Sanitation Data'!D97,"-")</f>
        <v>78.691452026367188</v>
      </c>
      <c r="E99" s="8">
        <f>IF(ISNUMBER('Sanitation Data'!E97),'Sanitation Data'!E97,"-")</f>
        <v>17.942071914672852</v>
      </c>
      <c r="F99" s="8">
        <f>IF(ISNUMBER('Sanitation Data'!F97),'Sanitation Data'!F97,"-")</f>
        <v>38.288162231445313</v>
      </c>
      <c r="G99" s="8">
        <f>IF(ISNUMBER('Sanitation Data'!G97),'Sanitation Data'!G97,"-")</f>
        <v>43.769763946533203</v>
      </c>
      <c r="H99" s="36">
        <f>IF(ISNUMBER('Sanitation Data'!H97),IF('Sanitation Data'!H97=-999,"NA",IF('Sanitation Data'!H97&lt;1, "&lt;1", IF('Sanitation Data'!H97&gt;99, "&gt;99", 'Sanitation Data'!H97))),"-")</f>
        <v>78.194175720214844</v>
      </c>
      <c r="I99" s="36">
        <f>IF(ISNUMBER('Sanitation Data'!I97),IF('Sanitation Data'!I97=-999,"NA",IF('Sanitation Data'!I97&lt;1, "&lt;1", IF('Sanitation Data'!I97&gt;99, "&gt;99", 'Sanitation Data'!I97))),"-")</f>
        <v>11.407867431640625</v>
      </c>
      <c r="J99" s="36">
        <f>IF(ISNUMBER('Sanitation Data'!J97),IF('Sanitation Data'!J97=-999,"NA",IF('Sanitation Data'!J97&lt;1, "&lt;1", IF('Sanitation Data'!J97&gt;99, "&gt;99", 'Sanitation Data'!J97))),"-")</f>
        <v>10.397953987121582</v>
      </c>
      <c r="K99" s="36">
        <f>IF(ISNUMBER('Sanitation Data'!K97),IF('Sanitation Data'!K97=-999,"NA",IF('Sanitation Data'!K97&lt;1, "&lt;1", IF('Sanitation Data'!K97&gt;99, "&gt;99", 'Sanitation Data'!K97))),"-")</f>
        <v>86.933036804199219</v>
      </c>
      <c r="L99" s="36">
        <f>IF(ISNUMBER('Sanitation Data'!L97),IF('Sanitation Data'!L97=-999,"NA",IF('Sanitation Data'!L97&lt;1, "&lt;1", IF('Sanitation Data'!L97&gt;99, "&gt;99", 'Sanitation Data'!L97))),"-")</f>
        <v>8.9969100952148438</v>
      </c>
      <c r="M99" s="36">
        <f>IF(ISNUMBER('Sanitation Data'!M97),IF('Sanitation Data'!M97=-999,"NA",IF('Sanitation Data'!M97&lt;1, "&lt;1", IF('Sanitation Data'!M97&gt;99, "&gt;99", 'Sanitation Data'!M97))),"-")</f>
        <v>4.0700545310974121</v>
      </c>
      <c r="N99" s="36">
        <f>IF(ISNUMBER('Sanitation Data'!N97),IF('Sanitation Data'!N97=-999,"NA",IF('Sanitation Data'!N97&lt;1, "&lt;1", IF('Sanitation Data'!N97&gt;99, "&gt;99", 'Sanitation Data'!N97))),"-")</f>
        <v>61.106727600097656</v>
      </c>
      <c r="O99" s="36">
        <f>IF(ISNUMBER('Sanitation Data'!O97),IF('Sanitation Data'!O97=-999,"NA",IF('Sanitation Data'!O97&lt;1, "&lt;1", IF('Sanitation Data'!O97&gt;99, "&gt;99", 'Sanitation Data'!O97))),"-")</f>
        <v>22.564842224121094</v>
      </c>
      <c r="P99" s="36">
        <f>IF(ISNUMBER('Sanitation Data'!P97),IF('Sanitation Data'!P97=-999,"NA",IF('Sanitation Data'!P97&lt;1, "&lt;1", IF('Sanitation Data'!P97&gt;99, "&gt;99", 'Sanitation Data'!P97))),"-")</f>
        <v>16.328432083129883</v>
      </c>
      <c r="Q99" s="36" t="str">
        <f>IF(ISNUMBER('Sanitation Data'!Q97),IF('Sanitation Data'!Q97=-999,"NA",IF('Sanitation Data'!Q97&lt;1, "&lt;1", IF('Sanitation Data'!Q97&gt;99, "&gt;99", 'Sanitation Data'!Q97))),"-")</f>
        <v>-</v>
      </c>
      <c r="R99" s="36" t="str">
        <f>IF(ISNUMBER('Sanitation Data'!R97),IF('Sanitation Data'!R97=-999,"NA",IF('Sanitation Data'!R97&lt;1, "&lt;1", IF('Sanitation Data'!R97&gt;99, "&gt;99", 'Sanitation Data'!R97))),"-")</f>
        <v>-</v>
      </c>
      <c r="S99" s="36">
        <f>IF(ISNUMBER('Sanitation Data'!S97),IF('Sanitation Data'!S97=-999,"NA",IF('Sanitation Data'!S97&lt;1, "&lt;1", IF('Sanitation Data'!S97&gt;99, "&gt;99", 'Sanitation Data'!S97))),"-")</f>
        <v>7.0467233657836914</v>
      </c>
      <c r="T99" s="36">
        <f>IF(ISNUMBER('Sanitation Data'!T97),IF('Sanitation Data'!T97=-999,"NA",IF('Sanitation Data'!T97&lt;1, "&lt;1", IF('Sanitation Data'!T97&gt;99, "&gt;99", 'Sanitation Data'!T97))),"-")</f>
        <v>79.878135681152344</v>
      </c>
      <c r="U99" s="36">
        <f>IF(ISNUMBER('Sanitation Data'!U97),IF('Sanitation Data'!U97=-999,"NA",IF('Sanitation Data'!U97&lt;1, "&lt;1", IF('Sanitation Data'!U97&gt;99, "&gt;99", 'Sanitation Data'!U97))),"-")</f>
        <v>11.880302429199219</v>
      </c>
      <c r="V99" s="36">
        <f>IF(ISNUMBER('Sanitation Data'!V97),IF('Sanitation Data'!V97=-999,"NA",IF('Sanitation Data'!V97&lt;1, "&lt;1", IF('Sanitation Data'!V97&gt;99, "&gt;99", 'Sanitation Data'!V97))),"-")</f>
        <v>8.2415637969970703</v>
      </c>
      <c r="W99" s="36">
        <f>IF(ISNUMBER('Sanitation Data'!W97),IF('Sanitation Data'!W97=-999,"NA",IF('Sanitation Data'!W97&lt;1, "&lt;1", IF('Sanitation Data'!W97&gt;99, "&gt;99", 'Sanitation Data'!W97))),"-")</f>
        <v>82.129508972167969</v>
      </c>
      <c r="X99" s="36">
        <f>IF(ISNUMBER('Sanitation Data'!X97),IF('Sanitation Data'!X97=-999,"NA",IF('Sanitation Data'!X97&lt;1, "&lt;1", IF('Sanitation Data'!X97&gt;99, "&gt;99", 'Sanitation Data'!X97))),"-")</f>
        <v>11.577919006347656</v>
      </c>
      <c r="Y99" s="36">
        <f>IF(ISNUMBER('Sanitation Data'!Y97),IF('Sanitation Data'!Y97=-999,"NA",IF('Sanitation Data'!Y97&lt;1, "&lt;1", IF('Sanitation Data'!Y97&gt;99, "&gt;99", 'Sanitation Data'!Y97))),"-")</f>
        <v>6.2925686836242676</v>
      </c>
      <c r="Z99" s="5"/>
    </row>
    <row r="100" spans="1:26" s="2" customFormat="1" ht="12" hidden="1" customHeight="1" x14ac:dyDescent="0.2">
      <c r="A100" s="37" t="str">
        <f>'Sanitation Data'!A98</f>
        <v>Latin America and the Caribbean</v>
      </c>
      <c r="B100" s="5">
        <f>IF(ISNUMBER('Sanitation Data'!B98),'Sanitation Data'!B98,"-")</f>
        <v>2016</v>
      </c>
      <c r="C100" s="50">
        <f>IF(ISNUMBER('Sanitation Data'!C98),'Sanitation Data'!C98,"-")</f>
        <v>153959.94399999999</v>
      </c>
      <c r="D100" s="8">
        <f>IF(ISNUMBER('Sanitation Data'!D98),'Sanitation Data'!D98,"-")</f>
        <v>78.941917419433594</v>
      </c>
      <c r="E100" s="8">
        <f>IF(ISNUMBER('Sanitation Data'!E98),'Sanitation Data'!E98,"-")</f>
        <v>17.860824584960938</v>
      </c>
      <c r="F100" s="8">
        <f>IF(ISNUMBER('Sanitation Data'!F98),'Sanitation Data'!F98,"-")</f>
        <v>38.259754180908203</v>
      </c>
      <c r="G100" s="8">
        <f>IF(ISNUMBER('Sanitation Data'!G98),'Sanitation Data'!G98,"-")</f>
        <v>43.879421234130859</v>
      </c>
      <c r="H100" s="36">
        <f>IF(ISNUMBER('Sanitation Data'!H98),IF('Sanitation Data'!H98=-999,"NA",IF('Sanitation Data'!H98&lt;1, "&lt;1", IF('Sanitation Data'!H98&gt;99, "&gt;99", 'Sanitation Data'!H98))),"-")</f>
        <v>78.007797241210938</v>
      </c>
      <c r="I100" s="36">
        <f>IF(ISNUMBER('Sanitation Data'!I98),IF('Sanitation Data'!I98=-999,"NA",IF('Sanitation Data'!I98&lt;1, "&lt;1", IF('Sanitation Data'!I98&gt;99, "&gt;99", 'Sanitation Data'!I98))),"-")</f>
        <v>12.027694702148438</v>
      </c>
      <c r="J100" s="36">
        <f>IF(ISNUMBER('Sanitation Data'!J98),IF('Sanitation Data'!J98=-999,"NA",IF('Sanitation Data'!J98&lt;1, "&lt;1", IF('Sanitation Data'!J98&gt;99, "&gt;99", 'Sanitation Data'!J98))),"-")</f>
        <v>9.9645071029663086</v>
      </c>
      <c r="K100" s="36">
        <f>IF(ISNUMBER('Sanitation Data'!K98),IF('Sanitation Data'!K98=-999,"NA",IF('Sanitation Data'!K98&lt;1, "&lt;1", IF('Sanitation Data'!K98&gt;99, "&gt;99", 'Sanitation Data'!K98))),"-")</f>
        <v>87.057807922363281</v>
      </c>
      <c r="L100" s="36">
        <f>IF(ISNUMBER('Sanitation Data'!L98),IF('Sanitation Data'!L98=-999,"NA",IF('Sanitation Data'!L98&lt;1, "&lt;1", IF('Sanitation Data'!L98&gt;99, "&gt;99", 'Sanitation Data'!L98))),"-")</f>
        <v>9.9726333618164063</v>
      </c>
      <c r="M100" s="36">
        <f>IF(ISNUMBER('Sanitation Data'!M98),IF('Sanitation Data'!M98=-999,"NA",IF('Sanitation Data'!M98&lt;1, "&lt;1", IF('Sanitation Data'!M98&gt;99, "&gt;99", 'Sanitation Data'!M98))),"-")</f>
        <v>2.9695601463317871</v>
      </c>
      <c r="N100" s="36">
        <f>IF(ISNUMBER('Sanitation Data'!N98),IF('Sanitation Data'!N98=-999,"NA",IF('Sanitation Data'!N98&lt;1, "&lt;1", IF('Sanitation Data'!N98&gt;99, "&gt;99", 'Sanitation Data'!N98))),"-")</f>
        <v>61.145748138427734</v>
      </c>
      <c r="O100" s="36">
        <f>IF(ISNUMBER('Sanitation Data'!O98),IF('Sanitation Data'!O98=-999,"NA",IF('Sanitation Data'!O98&lt;1, "&lt;1", IF('Sanitation Data'!O98&gt;99, "&gt;99", 'Sanitation Data'!O98))),"-")</f>
        <v>27.241241455078125</v>
      </c>
      <c r="P100" s="36">
        <f>IF(ISNUMBER('Sanitation Data'!P98),IF('Sanitation Data'!P98=-999,"NA",IF('Sanitation Data'!P98&lt;1, "&lt;1", IF('Sanitation Data'!P98&gt;99, "&gt;99", 'Sanitation Data'!P98))),"-")</f>
        <v>11.61301326751709</v>
      </c>
      <c r="Q100" s="36" t="str">
        <f>IF(ISNUMBER('Sanitation Data'!Q98),IF('Sanitation Data'!Q98=-999,"NA",IF('Sanitation Data'!Q98&lt;1, "&lt;1", IF('Sanitation Data'!Q98&gt;99, "&gt;99", 'Sanitation Data'!Q98))),"-")</f>
        <v>-</v>
      </c>
      <c r="R100" s="36" t="str">
        <f>IF(ISNUMBER('Sanitation Data'!R98),IF('Sanitation Data'!R98=-999,"NA",IF('Sanitation Data'!R98&lt;1, "&lt;1", IF('Sanitation Data'!R98&gt;99, "&gt;99", 'Sanitation Data'!R98))),"-")</f>
        <v>-</v>
      </c>
      <c r="S100" s="36">
        <f>IF(ISNUMBER('Sanitation Data'!S98),IF('Sanitation Data'!S98=-999,"NA",IF('Sanitation Data'!S98&lt;1, "&lt;1", IF('Sanitation Data'!S98&gt;99, "&gt;99", 'Sanitation Data'!S98))),"-")</f>
        <v>6.9342670440673828</v>
      </c>
      <c r="T100" s="36">
        <f>IF(ISNUMBER('Sanitation Data'!T98),IF('Sanitation Data'!T98=-999,"NA",IF('Sanitation Data'!T98&lt;1, "&lt;1", IF('Sanitation Data'!T98&gt;99, "&gt;99", 'Sanitation Data'!T98))),"-")</f>
        <v>79.721206665039063</v>
      </c>
      <c r="U100" s="36">
        <f>IF(ISNUMBER('Sanitation Data'!U98),IF('Sanitation Data'!U98=-999,"NA",IF('Sanitation Data'!U98&lt;1, "&lt;1", IF('Sanitation Data'!U98&gt;99, "&gt;99", 'Sanitation Data'!U98))),"-")</f>
        <v>13.867233276367188</v>
      </c>
      <c r="V100" s="36">
        <f>IF(ISNUMBER('Sanitation Data'!V98),IF('Sanitation Data'!V98=-999,"NA",IF('Sanitation Data'!V98&lt;1, "&lt;1", IF('Sanitation Data'!V98&gt;99, "&gt;99", 'Sanitation Data'!V98))),"-")</f>
        <v>6.4115591049194336</v>
      </c>
      <c r="W100" s="36">
        <f>IF(ISNUMBER('Sanitation Data'!W98),IF('Sanitation Data'!W98=-999,"NA",IF('Sanitation Data'!W98&lt;1, "&lt;1", IF('Sanitation Data'!W98&gt;99, "&gt;99", 'Sanitation Data'!W98))),"-")</f>
        <v>81.676971435546875</v>
      </c>
      <c r="X100" s="36">
        <f>IF(ISNUMBER('Sanitation Data'!X98),IF('Sanitation Data'!X98=-999,"NA",IF('Sanitation Data'!X98&lt;1, "&lt;1", IF('Sanitation Data'!X98&gt;99, "&gt;99", 'Sanitation Data'!X98))),"-")</f>
        <v>13.974845886230469</v>
      </c>
      <c r="Y100" s="36">
        <f>IF(ISNUMBER('Sanitation Data'!Y98),IF('Sanitation Data'!Y98=-999,"NA",IF('Sanitation Data'!Y98&lt;1, "&lt;1", IF('Sanitation Data'!Y98&gt;99, "&gt;99", 'Sanitation Data'!Y98))),"-")</f>
        <v>4.3481802940368652</v>
      </c>
      <c r="Z100" s="5"/>
    </row>
    <row r="101" spans="1:26" s="2" customFormat="1" ht="12" hidden="1" customHeight="1" x14ac:dyDescent="0.2">
      <c r="A101" s="37" t="str">
        <f>'Sanitation Data'!A99</f>
        <v>Latin America and the Caribbean</v>
      </c>
      <c r="B101" s="5">
        <f>IF(ISNUMBER('Sanitation Data'!B99),'Sanitation Data'!B99,"-")</f>
        <v>2017</v>
      </c>
      <c r="C101" s="50">
        <f>IF(ISNUMBER('Sanitation Data'!C99),'Sanitation Data'!C99,"-")</f>
        <v>153220.54300000001</v>
      </c>
      <c r="D101" s="8">
        <f>IF(ISNUMBER('Sanitation Data'!D99),'Sanitation Data'!D99,"-")</f>
        <v>79.201751708984375</v>
      </c>
      <c r="E101" s="8">
        <f>IF(ISNUMBER('Sanitation Data'!E99),'Sanitation Data'!E99,"-")</f>
        <v>17.959768295288086</v>
      </c>
      <c r="F101" s="8">
        <f>IF(ISNUMBER('Sanitation Data'!F99),'Sanitation Data'!F99,"-")</f>
        <v>38.205665588378906</v>
      </c>
      <c r="G101" s="8">
        <f>IF(ISNUMBER('Sanitation Data'!G99),'Sanitation Data'!G99,"-")</f>
        <v>43.834568023681641</v>
      </c>
      <c r="H101" s="36">
        <f>IF(ISNUMBER('Sanitation Data'!H99),IF('Sanitation Data'!H99=-999,"NA",IF('Sanitation Data'!H99&lt;1, "&lt;1", IF('Sanitation Data'!H99&gt;99, "&gt;99", 'Sanitation Data'!H99))),"-")</f>
        <v>79.200523376464844</v>
      </c>
      <c r="I101" s="36">
        <f>IF(ISNUMBER('Sanitation Data'!I99),IF('Sanitation Data'!I99=-999,"NA",IF('Sanitation Data'!I99&lt;1, "&lt;1", IF('Sanitation Data'!I99&gt;99, "&gt;99", 'Sanitation Data'!I99))),"-")</f>
        <v>12.644577026367188</v>
      </c>
      <c r="J101" s="36">
        <f>IF(ISNUMBER('Sanitation Data'!J99),IF('Sanitation Data'!J99=-999,"NA",IF('Sanitation Data'!J99&lt;1, "&lt;1", IF('Sanitation Data'!J99&gt;99, "&gt;99", 'Sanitation Data'!J99))),"-")</f>
        <v>8.1549015045166016</v>
      </c>
      <c r="K101" s="36">
        <f>IF(ISNUMBER('Sanitation Data'!K99),IF('Sanitation Data'!K99=-999,"NA",IF('Sanitation Data'!K99&lt;1, "&lt;1", IF('Sanitation Data'!K99&gt;99, "&gt;99", 'Sanitation Data'!K99))),"-")</f>
        <v>87.192863464355469</v>
      </c>
      <c r="L101" s="36">
        <f>IF(ISNUMBER('Sanitation Data'!L99),IF('Sanitation Data'!L99=-999,"NA",IF('Sanitation Data'!L99&lt;1, "&lt;1", IF('Sanitation Data'!L99&gt;99, "&gt;99", 'Sanitation Data'!L99))),"-")</f>
        <v>9.7963485717773438</v>
      </c>
      <c r="M101" s="36">
        <f>IF(ISNUMBER('Sanitation Data'!M99),IF('Sanitation Data'!M99=-999,"NA",IF('Sanitation Data'!M99&lt;1, "&lt;1", IF('Sanitation Data'!M99&gt;99, "&gt;99", 'Sanitation Data'!M99))),"-")</f>
        <v>3.0107905864715576</v>
      </c>
      <c r="N101" s="36">
        <f>IF(ISNUMBER('Sanitation Data'!N99),IF('Sanitation Data'!N99=-999,"NA",IF('Sanitation Data'!N99&lt;1, "&lt;1", IF('Sanitation Data'!N99&gt;99, "&gt;99", 'Sanitation Data'!N99))),"-")</f>
        <v>61.220561981201172</v>
      </c>
      <c r="O101" s="36">
        <f>IF(ISNUMBER('Sanitation Data'!O99),IF('Sanitation Data'!O99=-999,"NA",IF('Sanitation Data'!O99&lt;1, "&lt;1", IF('Sanitation Data'!O99&gt;99, "&gt;99", 'Sanitation Data'!O99))),"-")</f>
        <v>27.540573120117188</v>
      </c>
      <c r="P101" s="36">
        <f>IF(ISNUMBER('Sanitation Data'!P99),IF('Sanitation Data'!P99=-999,"NA",IF('Sanitation Data'!P99&lt;1, "&lt;1", IF('Sanitation Data'!P99&gt;99, "&gt;99", 'Sanitation Data'!P99))),"-")</f>
        <v>11.238865852355957</v>
      </c>
      <c r="Q101" s="36" t="str">
        <f>IF(ISNUMBER('Sanitation Data'!Q99),IF('Sanitation Data'!Q99=-999,"NA",IF('Sanitation Data'!Q99&lt;1, "&lt;1", IF('Sanitation Data'!Q99&gt;99, "&gt;99", 'Sanitation Data'!Q99))),"-")</f>
        <v>-</v>
      </c>
      <c r="R101" s="36" t="str">
        <f>IF(ISNUMBER('Sanitation Data'!R99),IF('Sanitation Data'!R99=-999,"NA",IF('Sanitation Data'!R99&lt;1, "&lt;1", IF('Sanitation Data'!R99&gt;99, "&gt;99", 'Sanitation Data'!R99))),"-")</f>
        <v>-</v>
      </c>
      <c r="S101" s="36">
        <f>IF(ISNUMBER('Sanitation Data'!S99),IF('Sanitation Data'!S99=-999,"NA",IF('Sanitation Data'!S99&lt;1, "&lt;1", IF('Sanitation Data'!S99&gt;99, "&gt;99", 'Sanitation Data'!S99))),"-")</f>
        <v>6.6739253997802734</v>
      </c>
      <c r="T101" s="36">
        <f>IF(ISNUMBER('Sanitation Data'!T99),IF('Sanitation Data'!T99=-999,"NA",IF('Sanitation Data'!T99&lt;1, "&lt;1", IF('Sanitation Data'!T99&gt;99, "&gt;99", 'Sanitation Data'!T99))),"-")</f>
        <v>79.567405700683594</v>
      </c>
      <c r="U101" s="36">
        <f>IF(ISNUMBER('Sanitation Data'!U99),IF('Sanitation Data'!U99=-999,"NA",IF('Sanitation Data'!U99&lt;1, "&lt;1", IF('Sanitation Data'!U99&gt;99, "&gt;99", 'Sanitation Data'!U99))),"-")</f>
        <v>14.390914916992188</v>
      </c>
      <c r="V101" s="36">
        <f>IF(ISNUMBER('Sanitation Data'!V99),IF('Sanitation Data'!V99=-999,"NA",IF('Sanitation Data'!V99&lt;1, "&lt;1", IF('Sanitation Data'!V99&gt;99, "&gt;99", 'Sanitation Data'!V99))),"-")</f>
        <v>6.0416779518127441</v>
      </c>
      <c r="W101" s="36">
        <f>IF(ISNUMBER('Sanitation Data'!W99),IF('Sanitation Data'!W99=-999,"NA",IF('Sanitation Data'!W99&lt;1, "&lt;1", IF('Sanitation Data'!W99&gt;99, "&gt;99", 'Sanitation Data'!W99))),"-")</f>
        <v>81.212432861328125</v>
      </c>
      <c r="X101" s="36">
        <f>IF(ISNUMBER('Sanitation Data'!X99),IF('Sanitation Data'!X99=-999,"NA",IF('Sanitation Data'!X99&lt;1, "&lt;1", IF('Sanitation Data'!X99&gt;99, "&gt;99", 'Sanitation Data'!X99))),"-")</f>
        <v>14.327964782714844</v>
      </c>
      <c r="Y101" s="36">
        <f>IF(ISNUMBER('Sanitation Data'!Y99),IF('Sanitation Data'!Y99=-999,"NA",IF('Sanitation Data'!Y99&lt;1, "&lt;1", IF('Sanitation Data'!Y99&gt;99, "&gt;99", 'Sanitation Data'!Y99))),"-")</f>
        <v>4.459601879119873</v>
      </c>
      <c r="Z101" s="5"/>
    </row>
    <row r="102" spans="1:26" s="2" customFormat="1" ht="12" hidden="1" customHeight="1" x14ac:dyDescent="0.2">
      <c r="A102" s="37" t="str">
        <f>'Sanitation Data'!A100</f>
        <v>Latin America and the Caribbean</v>
      </c>
      <c r="B102" s="5">
        <f>IF(ISNUMBER('Sanitation Data'!B100),'Sanitation Data'!B100,"-")</f>
        <v>2018</v>
      </c>
      <c r="C102" s="50">
        <f>IF(ISNUMBER('Sanitation Data'!C100),'Sanitation Data'!C100,"-")</f>
        <v>153419.71599999999</v>
      </c>
      <c r="D102" s="8">
        <f>IF(ISNUMBER('Sanitation Data'!D100),'Sanitation Data'!D100,"-")</f>
        <v>79.496955871582031</v>
      </c>
      <c r="E102" s="8">
        <f>IF(ISNUMBER('Sanitation Data'!E100),'Sanitation Data'!E100,"-")</f>
        <v>17.736629486083984</v>
      </c>
      <c r="F102" s="8">
        <f>IF(ISNUMBER('Sanitation Data'!F100),'Sanitation Data'!F100,"-")</f>
        <v>38.116722106933594</v>
      </c>
      <c r="G102" s="8">
        <f>IF(ISNUMBER('Sanitation Data'!G100),'Sanitation Data'!G100,"-")</f>
        <v>44.146648406982422</v>
      </c>
      <c r="H102" s="36">
        <f>IF(ISNUMBER('Sanitation Data'!H100),IF('Sanitation Data'!H100=-999,"NA",IF('Sanitation Data'!H100&lt;1, "&lt;1", IF('Sanitation Data'!H100&gt;99, "&gt;99", 'Sanitation Data'!H100))),"-")</f>
        <v>75.035064697265625</v>
      </c>
      <c r="I102" s="36">
        <f>IF(ISNUMBER('Sanitation Data'!I100),IF('Sanitation Data'!I100=-999,"NA",IF('Sanitation Data'!I100&lt;1, "&lt;1", IF('Sanitation Data'!I100&gt;99, "&gt;99", 'Sanitation Data'!I100))),"-")</f>
        <v>18.410377502441406</v>
      </c>
      <c r="J102" s="36">
        <f>IF(ISNUMBER('Sanitation Data'!J100),IF('Sanitation Data'!J100=-999,"NA",IF('Sanitation Data'!J100&lt;1, "&lt;1", IF('Sanitation Data'!J100&gt;99, "&gt;99", 'Sanitation Data'!J100))),"-")</f>
        <v>6.5545601844787598</v>
      </c>
      <c r="K102" s="36" t="str">
        <f>IF(ISNUMBER('Sanitation Data'!K100),IF('Sanitation Data'!K100=-999,"NA",IF('Sanitation Data'!K100&lt;1, "&lt;1", IF('Sanitation Data'!K100&gt;99, "&gt;99", 'Sanitation Data'!K100))),"-")</f>
        <v>-</v>
      </c>
      <c r="L102" s="36" t="str">
        <f>IF(ISNUMBER('Sanitation Data'!L100),IF('Sanitation Data'!L100=-999,"NA",IF('Sanitation Data'!L100&lt;1, "&lt;1", IF('Sanitation Data'!L100&gt;99, "&gt;99", 'Sanitation Data'!L100))),"-")</f>
        <v>-</v>
      </c>
      <c r="M102" s="36">
        <f>IF(ISNUMBER('Sanitation Data'!M100),IF('Sanitation Data'!M100=-999,"NA",IF('Sanitation Data'!M100&lt;1, "&lt;1", IF('Sanitation Data'!M100&gt;99, "&gt;99", 'Sanitation Data'!M100))),"-")</f>
        <v>3.0494425296783447</v>
      </c>
      <c r="N102" s="36" t="str">
        <f>IF(ISNUMBER('Sanitation Data'!N100),IF('Sanitation Data'!N100=-999,"NA",IF('Sanitation Data'!N100&lt;1, "&lt;1", IF('Sanitation Data'!N100&gt;99, "&gt;99", 'Sanitation Data'!N100))),"-")</f>
        <v>-</v>
      </c>
      <c r="O102" s="36" t="str">
        <f>IF(ISNUMBER('Sanitation Data'!O100),IF('Sanitation Data'!O100=-999,"NA",IF('Sanitation Data'!O100&lt;1, "&lt;1", IF('Sanitation Data'!O100&gt;99, "&gt;99", 'Sanitation Data'!O100))),"-")</f>
        <v>-</v>
      </c>
      <c r="P102" s="36">
        <f>IF(ISNUMBER('Sanitation Data'!P100),IF('Sanitation Data'!P100=-999,"NA",IF('Sanitation Data'!P100&lt;1, "&lt;1", IF('Sanitation Data'!P100&gt;99, "&gt;99", 'Sanitation Data'!P100))),"-")</f>
        <v>10.872146606445313</v>
      </c>
      <c r="Q102" s="36" t="str">
        <f>IF(ISNUMBER('Sanitation Data'!Q100),IF('Sanitation Data'!Q100=-999,"NA",IF('Sanitation Data'!Q100&lt;1, "&lt;1", IF('Sanitation Data'!Q100&gt;99, "&gt;99", 'Sanitation Data'!Q100))),"-")</f>
        <v>-</v>
      </c>
      <c r="R102" s="36" t="str">
        <f>IF(ISNUMBER('Sanitation Data'!R100),IF('Sanitation Data'!R100=-999,"NA",IF('Sanitation Data'!R100&lt;1, "&lt;1", IF('Sanitation Data'!R100&gt;99, "&gt;99", 'Sanitation Data'!R100))),"-")</f>
        <v>-</v>
      </c>
      <c r="S102" s="36">
        <f>IF(ISNUMBER('Sanitation Data'!S100),IF('Sanitation Data'!S100=-999,"NA",IF('Sanitation Data'!S100&lt;1, "&lt;1", IF('Sanitation Data'!S100&gt;99, "&gt;99", 'Sanitation Data'!S100))),"-")</f>
        <v>6.547391414642334</v>
      </c>
      <c r="T102" s="36">
        <f>IF(ISNUMBER('Sanitation Data'!T100),IF('Sanitation Data'!T100=-999,"NA",IF('Sanitation Data'!T100&lt;1, "&lt;1", IF('Sanitation Data'!T100&gt;99, "&gt;99", 'Sanitation Data'!T100))),"-")</f>
        <v>76.370697021484375</v>
      </c>
      <c r="U102" s="36">
        <f>IF(ISNUMBER('Sanitation Data'!U100),IF('Sanitation Data'!U100=-999,"NA",IF('Sanitation Data'!U100&lt;1, "&lt;1", IF('Sanitation Data'!U100&gt;99, "&gt;99", 'Sanitation Data'!U100))),"-")</f>
        <v>17.870491027832031</v>
      </c>
      <c r="V102" s="36">
        <f>IF(ISNUMBER('Sanitation Data'!V100),IF('Sanitation Data'!V100=-999,"NA",IF('Sanitation Data'!V100&lt;1, "&lt;1", IF('Sanitation Data'!V100&gt;99, "&gt;99", 'Sanitation Data'!V100))),"-")</f>
        <v>5.758814811706543</v>
      </c>
      <c r="W102" s="36">
        <f>IF(ISNUMBER('Sanitation Data'!W100),IF('Sanitation Data'!W100=-999,"NA",IF('Sanitation Data'!W100&lt;1, "&lt;1", IF('Sanitation Data'!W100&gt;99, "&gt;99", 'Sanitation Data'!W100))),"-")</f>
        <v>80.737777709960938</v>
      </c>
      <c r="X102" s="36">
        <f>IF(ISNUMBER('Sanitation Data'!X100),IF('Sanitation Data'!X100=-999,"NA",IF('Sanitation Data'!X100&lt;1, "&lt;1", IF('Sanitation Data'!X100&gt;99, "&gt;99", 'Sanitation Data'!X100))),"-")</f>
        <v>14.693046569824219</v>
      </c>
      <c r="Y102" s="36">
        <f>IF(ISNUMBER('Sanitation Data'!Y100),IF('Sanitation Data'!Y100=-999,"NA",IF('Sanitation Data'!Y100&lt;1, "&lt;1", IF('Sanitation Data'!Y100&gt;99, "&gt;99", 'Sanitation Data'!Y100))),"-")</f>
        <v>4.569176197052002</v>
      </c>
      <c r="Z102" s="5"/>
    </row>
    <row r="103" spans="1:26" s="2" customFormat="1" ht="12" customHeight="1" x14ac:dyDescent="0.2">
      <c r="A103" s="37" t="str">
        <f>'Sanitation Data'!A101</f>
        <v>Latin America and the Caribbean</v>
      </c>
      <c r="B103" s="5">
        <f>IF(ISNUMBER('Sanitation Data'!B101),'Sanitation Data'!B101,"-")</f>
        <v>2019</v>
      </c>
      <c r="C103" s="50">
        <f>IF(ISNUMBER('Sanitation Data'!C101),'Sanitation Data'!C101,"-")</f>
        <v>152102.46299999999</v>
      </c>
      <c r="D103" s="8">
        <f>IF(ISNUMBER('Sanitation Data'!D101),'Sanitation Data'!D101,"-")</f>
        <v>79.862876892089844</v>
      </c>
      <c r="E103" s="8">
        <f>IF(ISNUMBER('Sanitation Data'!E101),'Sanitation Data'!E101,"-")</f>
        <v>17.59521484375</v>
      </c>
      <c r="F103" s="8">
        <f>IF(ISNUMBER('Sanitation Data'!F101),'Sanitation Data'!F101,"-")</f>
        <v>38.4024658203125</v>
      </c>
      <c r="G103" s="8">
        <f>IF(ISNUMBER('Sanitation Data'!G101),'Sanitation Data'!G101,"-")</f>
        <v>44.0023193359375</v>
      </c>
      <c r="H103" s="36">
        <f>IF(ISNUMBER('Sanitation Data'!H101),IF('Sanitation Data'!H101=-999,"NA",IF('Sanitation Data'!H101&lt;1, "&lt;1", IF('Sanitation Data'!H101&gt;99, "&gt;99", 'Sanitation Data'!H101))),"-")</f>
        <v>75.099212646484375</v>
      </c>
      <c r="I103" s="36">
        <f>IF(ISNUMBER('Sanitation Data'!I101),IF('Sanitation Data'!I101=-999,"NA",IF('Sanitation Data'!I101&lt;1, "&lt;1", IF('Sanitation Data'!I101&gt;99, "&gt;99", 'Sanitation Data'!I101))),"-")</f>
        <v>18.627876281738281</v>
      </c>
      <c r="J103" s="36">
        <f>IF(ISNUMBER('Sanitation Data'!J101),IF('Sanitation Data'!J101=-999,"NA",IF('Sanitation Data'!J101&lt;1, "&lt;1", IF('Sanitation Data'!J101&gt;99, "&gt;99", 'Sanitation Data'!J101))),"-")</f>
        <v>6.272913932800293</v>
      </c>
      <c r="K103" s="36" t="str">
        <f>IF(ISNUMBER('Sanitation Data'!K101),IF('Sanitation Data'!K101=-999,"NA",IF('Sanitation Data'!K101&lt;1, "&lt;1", IF('Sanitation Data'!K101&gt;99, "&gt;99", 'Sanitation Data'!K101))),"-")</f>
        <v>-</v>
      </c>
      <c r="L103" s="36" t="str">
        <f>IF(ISNUMBER('Sanitation Data'!L101),IF('Sanitation Data'!L101=-999,"NA",IF('Sanitation Data'!L101&lt;1, "&lt;1", IF('Sanitation Data'!L101&gt;99, "&gt;99", 'Sanitation Data'!L101))),"-")</f>
        <v>-</v>
      </c>
      <c r="M103" s="36">
        <f>IF(ISNUMBER('Sanitation Data'!M101),IF('Sanitation Data'!M101=-999,"NA",IF('Sanitation Data'!M101&lt;1, "&lt;1", IF('Sanitation Data'!M101&gt;99, "&gt;99", 'Sanitation Data'!M101))),"-")</f>
        <v>3.0967907905578613</v>
      </c>
      <c r="N103" s="36" t="str">
        <f>IF(ISNUMBER('Sanitation Data'!N101),IF('Sanitation Data'!N101=-999,"NA",IF('Sanitation Data'!N101&lt;1, "&lt;1", IF('Sanitation Data'!N101&gt;99, "&gt;99", 'Sanitation Data'!N101))),"-")</f>
        <v>-</v>
      </c>
      <c r="O103" s="36" t="str">
        <f>IF(ISNUMBER('Sanitation Data'!O101),IF('Sanitation Data'!O101=-999,"NA",IF('Sanitation Data'!O101&lt;1, "&lt;1", IF('Sanitation Data'!O101&gt;99, "&gt;99", 'Sanitation Data'!O101))),"-")</f>
        <v>-</v>
      </c>
      <c r="P103" s="36">
        <f>IF(ISNUMBER('Sanitation Data'!P101),IF('Sanitation Data'!P101=-999,"NA",IF('Sanitation Data'!P101&lt;1, "&lt;1", IF('Sanitation Data'!P101&gt;99, "&gt;99", 'Sanitation Data'!P101))),"-")</f>
        <v>12.610612869262695</v>
      </c>
      <c r="Q103" s="36" t="str">
        <f>IF(ISNUMBER('Sanitation Data'!Q101),IF('Sanitation Data'!Q101=-999,"NA",IF('Sanitation Data'!Q101&lt;1, "&lt;1", IF('Sanitation Data'!Q101&gt;99, "&gt;99", 'Sanitation Data'!Q101))),"-")</f>
        <v>-</v>
      </c>
      <c r="R103" s="36" t="str">
        <f>IF(ISNUMBER('Sanitation Data'!R101),IF('Sanitation Data'!R101=-999,"NA",IF('Sanitation Data'!R101&lt;1, "&lt;1", IF('Sanitation Data'!R101&gt;99, "&gt;99", 'Sanitation Data'!R101))),"-")</f>
        <v>-</v>
      </c>
      <c r="S103" s="36">
        <f>IF(ISNUMBER('Sanitation Data'!S101),IF('Sanitation Data'!S101=-999,"NA",IF('Sanitation Data'!S101&lt;1, "&lt;1", IF('Sanitation Data'!S101&gt;99, "&gt;99", 'Sanitation Data'!S101))),"-")</f>
        <v>6.3950715065002441</v>
      </c>
      <c r="T103" s="36">
        <f>IF(ISNUMBER('Sanitation Data'!T101),IF('Sanitation Data'!T101=-999,"NA",IF('Sanitation Data'!T101&lt;1, "&lt;1", IF('Sanitation Data'!T101&gt;99, "&gt;99", 'Sanitation Data'!T101))),"-")</f>
        <v>76.4893798828125</v>
      </c>
      <c r="U103" s="36">
        <f>IF(ISNUMBER('Sanitation Data'!U101),IF('Sanitation Data'!U101=-999,"NA",IF('Sanitation Data'!U101&lt;1, "&lt;1", IF('Sanitation Data'!U101&gt;99, "&gt;99", 'Sanitation Data'!U101))),"-")</f>
        <v>18.13116455078125</v>
      </c>
      <c r="V103" s="36">
        <f>IF(ISNUMBER('Sanitation Data'!V101),IF('Sanitation Data'!V101=-999,"NA",IF('Sanitation Data'!V101&lt;1, "&lt;1", IF('Sanitation Data'!V101&gt;99, "&gt;99", 'Sanitation Data'!V101))),"-")</f>
        <v>5.3794546127319336</v>
      </c>
      <c r="W103" s="36">
        <f>IF(ISNUMBER('Sanitation Data'!W101),IF('Sanitation Data'!W101=-999,"NA",IF('Sanitation Data'!W101&lt;1, "&lt;1", IF('Sanitation Data'!W101&gt;99, "&gt;99", 'Sanitation Data'!W101))),"-")</f>
        <v>80.776924133300781</v>
      </c>
      <c r="X103" s="36">
        <f>IF(ISNUMBER('Sanitation Data'!X101),IF('Sanitation Data'!X101=-999,"NA",IF('Sanitation Data'!X101&lt;1, "&lt;1", IF('Sanitation Data'!X101&gt;99, "&gt;99", 'Sanitation Data'!X101))),"-")</f>
        <v>14.542015075683594</v>
      </c>
      <c r="Y103" s="36">
        <f>IF(ISNUMBER('Sanitation Data'!Y101),IF('Sanitation Data'!Y101=-999,"NA",IF('Sanitation Data'!Y101&lt;1, "&lt;1", IF('Sanitation Data'!Y101&gt;99, "&gt;99", 'Sanitation Data'!Y101))),"-")</f>
        <v>4.6810603141784668</v>
      </c>
      <c r="Z103" s="5"/>
    </row>
    <row r="104" spans="1:26" s="2" customFormat="1" ht="12" hidden="1" customHeight="1" x14ac:dyDescent="0.2">
      <c r="A104" s="37" t="str">
        <f>'Sanitation Data'!A102</f>
        <v>Northern Africa and Western Asia</v>
      </c>
      <c r="B104" s="5">
        <f>IF(ISNUMBER('Sanitation Data'!B102),'Sanitation Data'!B102,"-")</f>
        <v>2000</v>
      </c>
      <c r="C104" s="50">
        <f>IF(ISNUMBER('Sanitation Data'!C102),'Sanitation Data'!C102,"-")</f>
        <v>115677.27800000001</v>
      </c>
      <c r="D104" s="8">
        <f>IF(ISNUMBER('Sanitation Data'!D102),'Sanitation Data'!D102,"-")</f>
        <v>55.70306396484375</v>
      </c>
      <c r="E104" s="8">
        <f>IF(ISNUMBER('Sanitation Data'!E102),'Sanitation Data'!E102,"-")</f>
        <v>18.072708129882813</v>
      </c>
      <c r="F104" s="8">
        <f>IF(ISNUMBER('Sanitation Data'!F102),'Sanitation Data'!F102,"-")</f>
        <v>40.515365600585938</v>
      </c>
      <c r="G104" s="8">
        <f>IF(ISNUMBER('Sanitation Data'!G102),'Sanitation Data'!G102,"-")</f>
        <v>41.411922454833984</v>
      </c>
      <c r="H104" s="36" t="str">
        <f>IF(ISNUMBER('Sanitation Data'!H102),IF('Sanitation Data'!H102=-999,"NA",IF('Sanitation Data'!H102&lt;1, "&lt;1", IF('Sanitation Data'!H102&gt;99, "&gt;99", 'Sanitation Data'!H102))),"-")</f>
        <v>&gt;99</v>
      </c>
      <c r="I104" s="36" t="str">
        <f>IF(ISNUMBER('Sanitation Data'!I102),IF('Sanitation Data'!I102=-999,"NA",IF('Sanitation Data'!I102&lt;1, "&lt;1", IF('Sanitation Data'!I102&gt;99, "&gt;99", 'Sanitation Data'!I102))),"-")</f>
        <v>&lt;1</v>
      </c>
      <c r="J104" s="36" t="str">
        <f>IF(ISNUMBER('Sanitation Data'!J102),IF('Sanitation Data'!J102=-999,"NA",IF('Sanitation Data'!J102&lt;1, "&lt;1", IF('Sanitation Data'!J102&gt;99, "&gt;99", 'Sanitation Data'!J102))),"-")</f>
        <v>&lt;1</v>
      </c>
      <c r="K104" s="36" t="str">
        <f>IF(ISNUMBER('Sanitation Data'!K102),IF('Sanitation Data'!K102=-999,"NA",IF('Sanitation Data'!K102&lt;1, "&lt;1", IF('Sanitation Data'!K102&gt;99, "&gt;99", 'Sanitation Data'!K102))),"-")</f>
        <v>-</v>
      </c>
      <c r="L104" s="36" t="str">
        <f>IF(ISNUMBER('Sanitation Data'!L102),IF('Sanitation Data'!L102=-999,"NA",IF('Sanitation Data'!L102&lt;1, "&lt;1", IF('Sanitation Data'!L102&gt;99, "&gt;99", 'Sanitation Data'!L102))),"-")</f>
        <v>-</v>
      </c>
      <c r="M104" s="36" t="str">
        <f>IF(ISNUMBER('Sanitation Data'!M102),IF('Sanitation Data'!M102=-999,"NA",IF('Sanitation Data'!M102&lt;1, "&lt;1", IF('Sanitation Data'!M102&gt;99, "&gt;99", 'Sanitation Data'!M102))),"-")</f>
        <v>-</v>
      </c>
      <c r="N104" s="36" t="str">
        <f>IF(ISNUMBER('Sanitation Data'!N102),IF('Sanitation Data'!N102=-999,"NA",IF('Sanitation Data'!N102&lt;1, "&lt;1", IF('Sanitation Data'!N102&gt;99, "&gt;99", 'Sanitation Data'!N102))),"-")</f>
        <v>-</v>
      </c>
      <c r="O104" s="36" t="str">
        <f>IF(ISNUMBER('Sanitation Data'!O102),IF('Sanitation Data'!O102=-999,"NA",IF('Sanitation Data'!O102&lt;1, "&lt;1", IF('Sanitation Data'!O102&gt;99, "&gt;99", 'Sanitation Data'!O102))),"-")</f>
        <v>-</v>
      </c>
      <c r="P104" s="36" t="str">
        <f>IF(ISNUMBER('Sanitation Data'!P102),IF('Sanitation Data'!P102=-999,"NA",IF('Sanitation Data'!P102&lt;1, "&lt;1", IF('Sanitation Data'!P102&gt;99, "&gt;99", 'Sanitation Data'!P102))),"-")</f>
        <v>-</v>
      </c>
      <c r="Q104" s="36" t="str">
        <f>IF(ISNUMBER('Sanitation Data'!Q102),IF('Sanitation Data'!Q102=-999,"NA",IF('Sanitation Data'!Q102&lt;1, "&lt;1", IF('Sanitation Data'!Q102&gt;99, "&gt;99", 'Sanitation Data'!Q102))),"-")</f>
        <v>-</v>
      </c>
      <c r="R104" s="36" t="str">
        <f>IF(ISNUMBER('Sanitation Data'!R102),IF('Sanitation Data'!R102=-999,"NA",IF('Sanitation Data'!R102&lt;1, "&lt;1", IF('Sanitation Data'!R102&gt;99, "&gt;99", 'Sanitation Data'!R102))),"-")</f>
        <v>-</v>
      </c>
      <c r="S104" s="36" t="str">
        <f>IF(ISNUMBER('Sanitation Data'!S102),IF('Sanitation Data'!S102=-999,"NA",IF('Sanitation Data'!S102&lt;1, "&lt;1", IF('Sanitation Data'!S102&gt;99, "&gt;99", 'Sanitation Data'!S102))),"-")</f>
        <v>-</v>
      </c>
      <c r="T104" s="36" t="str">
        <f>IF(ISNUMBER('Sanitation Data'!T102),IF('Sanitation Data'!T102=-999,"NA",IF('Sanitation Data'!T102&lt;1, "&lt;1", IF('Sanitation Data'!T102&gt;99, "&gt;99", 'Sanitation Data'!T102))),"-")</f>
        <v>-</v>
      </c>
      <c r="U104" s="36" t="str">
        <f>IF(ISNUMBER('Sanitation Data'!U102),IF('Sanitation Data'!U102=-999,"NA",IF('Sanitation Data'!U102&lt;1, "&lt;1", IF('Sanitation Data'!U102&gt;99, "&gt;99", 'Sanitation Data'!U102))),"-")</f>
        <v>-</v>
      </c>
      <c r="V104" s="36" t="str">
        <f>IF(ISNUMBER('Sanitation Data'!V102),IF('Sanitation Data'!V102=-999,"NA",IF('Sanitation Data'!V102&lt;1, "&lt;1", IF('Sanitation Data'!V102&gt;99, "&gt;99", 'Sanitation Data'!V102))),"-")</f>
        <v>&lt;1</v>
      </c>
      <c r="W104" s="36" t="str">
        <f>IF(ISNUMBER('Sanitation Data'!W102),IF('Sanitation Data'!W102=-999,"NA",IF('Sanitation Data'!W102&lt;1, "&lt;1", IF('Sanitation Data'!W102&gt;99, "&gt;99", 'Sanitation Data'!W102))),"-")</f>
        <v>&gt;99</v>
      </c>
      <c r="X104" s="36" t="str">
        <f>IF(ISNUMBER('Sanitation Data'!X102),IF('Sanitation Data'!X102=-999,"NA",IF('Sanitation Data'!X102&lt;1, "&lt;1", IF('Sanitation Data'!X102&gt;99, "&gt;99", 'Sanitation Data'!X102))),"-")</f>
        <v>&lt;1</v>
      </c>
      <c r="Y104" s="36" t="str">
        <f>IF(ISNUMBER('Sanitation Data'!Y102),IF('Sanitation Data'!Y102=-999,"NA",IF('Sanitation Data'!Y102&lt;1, "&lt;1", IF('Sanitation Data'!Y102&gt;99, "&gt;99", 'Sanitation Data'!Y102))),"-")</f>
        <v>&lt;1</v>
      </c>
      <c r="Z104" s="5"/>
    </row>
    <row r="105" spans="1:26" s="2" customFormat="1" ht="12" hidden="1" customHeight="1" x14ac:dyDescent="0.2">
      <c r="A105" s="37" t="str">
        <f>'Sanitation Data'!A103</f>
        <v>Northern Africa and Western Asia</v>
      </c>
      <c r="B105" s="5">
        <f>IF(ISNUMBER('Sanitation Data'!B103),'Sanitation Data'!B103,"-")</f>
        <v>2001</v>
      </c>
      <c r="C105" s="50">
        <f>IF(ISNUMBER('Sanitation Data'!C103),'Sanitation Data'!C103,"-")</f>
        <v>116455.656</v>
      </c>
      <c r="D105" s="8">
        <f>IF(ISNUMBER('Sanitation Data'!D103),'Sanitation Data'!D103,"-")</f>
        <v>55.963417053222656</v>
      </c>
      <c r="E105" s="8">
        <f>IF(ISNUMBER('Sanitation Data'!E103),'Sanitation Data'!E103,"-")</f>
        <v>17.956535339355469</v>
      </c>
      <c r="F105" s="8">
        <f>IF(ISNUMBER('Sanitation Data'!F103),'Sanitation Data'!F103,"-")</f>
        <v>40.359294891357422</v>
      </c>
      <c r="G105" s="8">
        <f>IF(ISNUMBER('Sanitation Data'!G103),'Sanitation Data'!G103,"-")</f>
        <v>41.684169769287109</v>
      </c>
      <c r="H105" s="36" t="str">
        <f>IF(ISNUMBER('Sanitation Data'!H103),IF('Sanitation Data'!H103=-999,"NA",IF('Sanitation Data'!H103&lt;1, "&lt;1", IF('Sanitation Data'!H103&gt;99, "&gt;99", 'Sanitation Data'!H103))),"-")</f>
        <v>&gt;99</v>
      </c>
      <c r="I105" s="36" t="str">
        <f>IF(ISNUMBER('Sanitation Data'!I103),IF('Sanitation Data'!I103=-999,"NA",IF('Sanitation Data'!I103&lt;1, "&lt;1", IF('Sanitation Data'!I103&gt;99, "&gt;99", 'Sanitation Data'!I103))),"-")</f>
        <v>&lt;1</v>
      </c>
      <c r="J105" s="36" t="str">
        <f>IF(ISNUMBER('Sanitation Data'!J103),IF('Sanitation Data'!J103=-999,"NA",IF('Sanitation Data'!J103&lt;1, "&lt;1", IF('Sanitation Data'!J103&gt;99, "&gt;99", 'Sanitation Data'!J103))),"-")</f>
        <v>&lt;1</v>
      </c>
      <c r="K105" s="36" t="str">
        <f>IF(ISNUMBER('Sanitation Data'!K103),IF('Sanitation Data'!K103=-999,"NA",IF('Sanitation Data'!K103&lt;1, "&lt;1", IF('Sanitation Data'!K103&gt;99, "&gt;99", 'Sanitation Data'!K103))),"-")</f>
        <v>-</v>
      </c>
      <c r="L105" s="36" t="str">
        <f>IF(ISNUMBER('Sanitation Data'!L103),IF('Sanitation Data'!L103=-999,"NA",IF('Sanitation Data'!L103&lt;1, "&lt;1", IF('Sanitation Data'!L103&gt;99, "&gt;99", 'Sanitation Data'!L103))),"-")</f>
        <v>-</v>
      </c>
      <c r="M105" s="36" t="str">
        <f>IF(ISNUMBER('Sanitation Data'!M103),IF('Sanitation Data'!M103=-999,"NA",IF('Sanitation Data'!M103&lt;1, "&lt;1", IF('Sanitation Data'!M103&gt;99, "&gt;99", 'Sanitation Data'!M103))),"-")</f>
        <v>-</v>
      </c>
      <c r="N105" s="36" t="str">
        <f>IF(ISNUMBER('Sanitation Data'!N103),IF('Sanitation Data'!N103=-999,"NA",IF('Sanitation Data'!N103&lt;1, "&lt;1", IF('Sanitation Data'!N103&gt;99, "&gt;99", 'Sanitation Data'!N103))),"-")</f>
        <v>-</v>
      </c>
      <c r="O105" s="36" t="str">
        <f>IF(ISNUMBER('Sanitation Data'!O103),IF('Sanitation Data'!O103=-999,"NA",IF('Sanitation Data'!O103&lt;1, "&lt;1", IF('Sanitation Data'!O103&gt;99, "&gt;99", 'Sanitation Data'!O103))),"-")</f>
        <v>-</v>
      </c>
      <c r="P105" s="36" t="str">
        <f>IF(ISNUMBER('Sanitation Data'!P103),IF('Sanitation Data'!P103=-999,"NA",IF('Sanitation Data'!P103&lt;1, "&lt;1", IF('Sanitation Data'!P103&gt;99, "&gt;99", 'Sanitation Data'!P103))),"-")</f>
        <v>-</v>
      </c>
      <c r="Q105" s="36" t="str">
        <f>IF(ISNUMBER('Sanitation Data'!Q103),IF('Sanitation Data'!Q103=-999,"NA",IF('Sanitation Data'!Q103&lt;1, "&lt;1", IF('Sanitation Data'!Q103&gt;99, "&gt;99", 'Sanitation Data'!Q103))),"-")</f>
        <v>-</v>
      </c>
      <c r="R105" s="36" t="str">
        <f>IF(ISNUMBER('Sanitation Data'!R103),IF('Sanitation Data'!R103=-999,"NA",IF('Sanitation Data'!R103&lt;1, "&lt;1", IF('Sanitation Data'!R103&gt;99, "&gt;99", 'Sanitation Data'!R103))),"-")</f>
        <v>-</v>
      </c>
      <c r="S105" s="36" t="str">
        <f>IF(ISNUMBER('Sanitation Data'!S103),IF('Sanitation Data'!S103=-999,"NA",IF('Sanitation Data'!S103&lt;1, "&lt;1", IF('Sanitation Data'!S103&gt;99, "&gt;99", 'Sanitation Data'!S103))),"-")</f>
        <v>-</v>
      </c>
      <c r="T105" s="36" t="str">
        <f>IF(ISNUMBER('Sanitation Data'!T103),IF('Sanitation Data'!T103=-999,"NA",IF('Sanitation Data'!T103&lt;1, "&lt;1", IF('Sanitation Data'!T103&gt;99, "&gt;99", 'Sanitation Data'!T103))),"-")</f>
        <v>-</v>
      </c>
      <c r="U105" s="36" t="str">
        <f>IF(ISNUMBER('Sanitation Data'!U103),IF('Sanitation Data'!U103=-999,"NA",IF('Sanitation Data'!U103&lt;1, "&lt;1", IF('Sanitation Data'!U103&gt;99, "&gt;99", 'Sanitation Data'!U103))),"-")</f>
        <v>-</v>
      </c>
      <c r="V105" s="36" t="str">
        <f>IF(ISNUMBER('Sanitation Data'!V103),IF('Sanitation Data'!V103=-999,"NA",IF('Sanitation Data'!V103&lt;1, "&lt;1", IF('Sanitation Data'!V103&gt;99, "&gt;99", 'Sanitation Data'!V103))),"-")</f>
        <v>&lt;1</v>
      </c>
      <c r="W105" s="36" t="str">
        <f>IF(ISNUMBER('Sanitation Data'!W103),IF('Sanitation Data'!W103=-999,"NA",IF('Sanitation Data'!W103&lt;1, "&lt;1", IF('Sanitation Data'!W103&gt;99, "&gt;99", 'Sanitation Data'!W103))),"-")</f>
        <v>&gt;99</v>
      </c>
      <c r="X105" s="36" t="str">
        <f>IF(ISNUMBER('Sanitation Data'!X103),IF('Sanitation Data'!X103=-999,"NA",IF('Sanitation Data'!X103&lt;1, "&lt;1", IF('Sanitation Data'!X103&gt;99, "&gt;99", 'Sanitation Data'!X103))),"-")</f>
        <v>&lt;1</v>
      </c>
      <c r="Y105" s="36" t="str">
        <f>IF(ISNUMBER('Sanitation Data'!Y103),IF('Sanitation Data'!Y103=-999,"NA",IF('Sanitation Data'!Y103&lt;1, "&lt;1", IF('Sanitation Data'!Y103&gt;99, "&gt;99", 'Sanitation Data'!Y103))),"-")</f>
        <v>&lt;1</v>
      </c>
      <c r="Z105" s="5"/>
    </row>
    <row r="106" spans="1:26" s="2" customFormat="1" ht="12" hidden="1" customHeight="1" x14ac:dyDescent="0.2">
      <c r="A106" s="37" t="str">
        <f>'Sanitation Data'!A104</f>
        <v>Northern Africa and Western Asia</v>
      </c>
      <c r="B106" s="5">
        <f>IF(ISNUMBER('Sanitation Data'!B104),'Sanitation Data'!B104,"-")</f>
        <v>2002</v>
      </c>
      <c r="C106" s="50">
        <f>IF(ISNUMBER('Sanitation Data'!C104),'Sanitation Data'!C104,"-")</f>
        <v>117198.079</v>
      </c>
      <c r="D106" s="8">
        <f>IF(ISNUMBER('Sanitation Data'!D104),'Sanitation Data'!D104,"-")</f>
        <v>56.228263854980469</v>
      </c>
      <c r="E106" s="8">
        <f>IF(ISNUMBER('Sanitation Data'!E104),'Sanitation Data'!E104,"-")</f>
        <v>17.879465103149414</v>
      </c>
      <c r="F106" s="8">
        <f>IF(ISNUMBER('Sanitation Data'!F104),'Sanitation Data'!F104,"-")</f>
        <v>40.235038757324219</v>
      </c>
      <c r="G106" s="8">
        <f>IF(ISNUMBER('Sanitation Data'!G104),'Sanitation Data'!G104,"-")</f>
        <v>41.885494232177734</v>
      </c>
      <c r="H106" s="36" t="str">
        <f>IF(ISNUMBER('Sanitation Data'!H104),IF('Sanitation Data'!H104=-999,"NA",IF('Sanitation Data'!H104&lt;1, "&lt;1", IF('Sanitation Data'!H104&gt;99, "&gt;99", 'Sanitation Data'!H104))),"-")</f>
        <v>&gt;99</v>
      </c>
      <c r="I106" s="36" t="str">
        <f>IF(ISNUMBER('Sanitation Data'!I104),IF('Sanitation Data'!I104=-999,"NA",IF('Sanitation Data'!I104&lt;1, "&lt;1", IF('Sanitation Data'!I104&gt;99, "&gt;99", 'Sanitation Data'!I104))),"-")</f>
        <v>&lt;1</v>
      </c>
      <c r="J106" s="36" t="str">
        <f>IF(ISNUMBER('Sanitation Data'!J104),IF('Sanitation Data'!J104=-999,"NA",IF('Sanitation Data'!J104&lt;1, "&lt;1", IF('Sanitation Data'!J104&gt;99, "&gt;99", 'Sanitation Data'!J104))),"-")</f>
        <v>&lt;1</v>
      </c>
      <c r="K106" s="36" t="str">
        <f>IF(ISNUMBER('Sanitation Data'!K104),IF('Sanitation Data'!K104=-999,"NA",IF('Sanitation Data'!K104&lt;1, "&lt;1", IF('Sanitation Data'!K104&gt;99, "&gt;99", 'Sanitation Data'!K104))),"-")</f>
        <v>-</v>
      </c>
      <c r="L106" s="36" t="str">
        <f>IF(ISNUMBER('Sanitation Data'!L104),IF('Sanitation Data'!L104=-999,"NA",IF('Sanitation Data'!L104&lt;1, "&lt;1", IF('Sanitation Data'!L104&gt;99, "&gt;99", 'Sanitation Data'!L104))),"-")</f>
        <v>-</v>
      </c>
      <c r="M106" s="36" t="str">
        <f>IF(ISNUMBER('Sanitation Data'!M104),IF('Sanitation Data'!M104=-999,"NA",IF('Sanitation Data'!M104&lt;1, "&lt;1", IF('Sanitation Data'!M104&gt;99, "&gt;99", 'Sanitation Data'!M104))),"-")</f>
        <v>-</v>
      </c>
      <c r="N106" s="36" t="str">
        <f>IF(ISNUMBER('Sanitation Data'!N104),IF('Sanitation Data'!N104=-999,"NA",IF('Sanitation Data'!N104&lt;1, "&lt;1", IF('Sanitation Data'!N104&gt;99, "&gt;99", 'Sanitation Data'!N104))),"-")</f>
        <v>-</v>
      </c>
      <c r="O106" s="36" t="str">
        <f>IF(ISNUMBER('Sanitation Data'!O104),IF('Sanitation Data'!O104=-999,"NA",IF('Sanitation Data'!O104&lt;1, "&lt;1", IF('Sanitation Data'!O104&gt;99, "&gt;99", 'Sanitation Data'!O104))),"-")</f>
        <v>-</v>
      </c>
      <c r="P106" s="36" t="str">
        <f>IF(ISNUMBER('Sanitation Data'!P104),IF('Sanitation Data'!P104=-999,"NA",IF('Sanitation Data'!P104&lt;1, "&lt;1", IF('Sanitation Data'!P104&gt;99, "&gt;99", 'Sanitation Data'!P104))),"-")</f>
        <v>-</v>
      </c>
      <c r="Q106" s="36" t="str">
        <f>IF(ISNUMBER('Sanitation Data'!Q104),IF('Sanitation Data'!Q104=-999,"NA",IF('Sanitation Data'!Q104&lt;1, "&lt;1", IF('Sanitation Data'!Q104&gt;99, "&gt;99", 'Sanitation Data'!Q104))),"-")</f>
        <v>-</v>
      </c>
      <c r="R106" s="36" t="str">
        <f>IF(ISNUMBER('Sanitation Data'!R104),IF('Sanitation Data'!R104=-999,"NA",IF('Sanitation Data'!R104&lt;1, "&lt;1", IF('Sanitation Data'!R104&gt;99, "&gt;99", 'Sanitation Data'!R104))),"-")</f>
        <v>-</v>
      </c>
      <c r="S106" s="36" t="str">
        <f>IF(ISNUMBER('Sanitation Data'!S104),IF('Sanitation Data'!S104=-999,"NA",IF('Sanitation Data'!S104&lt;1, "&lt;1", IF('Sanitation Data'!S104&gt;99, "&gt;99", 'Sanitation Data'!S104))),"-")</f>
        <v>-</v>
      </c>
      <c r="T106" s="36" t="str">
        <f>IF(ISNUMBER('Sanitation Data'!T104),IF('Sanitation Data'!T104=-999,"NA",IF('Sanitation Data'!T104&lt;1, "&lt;1", IF('Sanitation Data'!T104&gt;99, "&gt;99", 'Sanitation Data'!T104))),"-")</f>
        <v>-</v>
      </c>
      <c r="U106" s="36" t="str">
        <f>IF(ISNUMBER('Sanitation Data'!U104),IF('Sanitation Data'!U104=-999,"NA",IF('Sanitation Data'!U104&lt;1, "&lt;1", IF('Sanitation Data'!U104&gt;99, "&gt;99", 'Sanitation Data'!U104))),"-")</f>
        <v>-</v>
      </c>
      <c r="V106" s="36" t="str">
        <f>IF(ISNUMBER('Sanitation Data'!V104),IF('Sanitation Data'!V104=-999,"NA",IF('Sanitation Data'!V104&lt;1, "&lt;1", IF('Sanitation Data'!V104&gt;99, "&gt;99", 'Sanitation Data'!V104))),"-")</f>
        <v>&lt;1</v>
      </c>
      <c r="W106" s="36" t="str">
        <f>IF(ISNUMBER('Sanitation Data'!W104),IF('Sanitation Data'!W104=-999,"NA",IF('Sanitation Data'!W104&lt;1, "&lt;1", IF('Sanitation Data'!W104&gt;99, "&gt;99", 'Sanitation Data'!W104))),"-")</f>
        <v>&gt;99</v>
      </c>
      <c r="X106" s="36" t="str">
        <f>IF(ISNUMBER('Sanitation Data'!X104),IF('Sanitation Data'!X104=-999,"NA",IF('Sanitation Data'!X104&lt;1, "&lt;1", IF('Sanitation Data'!X104&gt;99, "&gt;99", 'Sanitation Data'!X104))),"-")</f>
        <v>&lt;1</v>
      </c>
      <c r="Y106" s="36" t="str">
        <f>IF(ISNUMBER('Sanitation Data'!Y104),IF('Sanitation Data'!Y104=-999,"NA",IF('Sanitation Data'!Y104&lt;1, "&lt;1", IF('Sanitation Data'!Y104&gt;99, "&gt;99", 'Sanitation Data'!Y104))),"-")</f>
        <v>&lt;1</v>
      </c>
      <c r="Z106" s="5"/>
    </row>
    <row r="107" spans="1:26" s="2" customFormat="1" ht="12" hidden="1" customHeight="1" x14ac:dyDescent="0.2">
      <c r="A107" s="37" t="str">
        <f>'Sanitation Data'!A105</f>
        <v>Northern Africa and Western Asia</v>
      </c>
      <c r="B107" s="5">
        <f>IF(ISNUMBER('Sanitation Data'!B105),'Sanitation Data'!B105,"-")</f>
        <v>2003</v>
      </c>
      <c r="C107" s="50">
        <f>IF(ISNUMBER('Sanitation Data'!C105),'Sanitation Data'!C105,"-")</f>
        <v>117916.948</v>
      </c>
      <c r="D107" s="8">
        <f>IF(ISNUMBER('Sanitation Data'!D105),'Sanitation Data'!D105,"-")</f>
        <v>56.500839233398438</v>
      </c>
      <c r="E107" s="8">
        <f>IF(ISNUMBER('Sanitation Data'!E105),'Sanitation Data'!E105,"-")</f>
        <v>17.822525024414063</v>
      </c>
      <c r="F107" s="8">
        <f>IF(ISNUMBER('Sanitation Data'!F105),'Sanitation Data'!F105,"-")</f>
        <v>39.411849975585938</v>
      </c>
      <c r="G107" s="8">
        <f>IF(ISNUMBER('Sanitation Data'!G105),'Sanitation Data'!G105,"-")</f>
        <v>42.765628814697266</v>
      </c>
      <c r="H107" s="36" t="str">
        <f>IF(ISNUMBER('Sanitation Data'!H105),IF('Sanitation Data'!H105=-999,"NA",IF('Sanitation Data'!H105&lt;1, "&lt;1", IF('Sanitation Data'!H105&gt;99, "&gt;99", 'Sanitation Data'!H105))),"-")</f>
        <v>&gt;99</v>
      </c>
      <c r="I107" s="36" t="str">
        <f>IF(ISNUMBER('Sanitation Data'!I105),IF('Sanitation Data'!I105=-999,"NA",IF('Sanitation Data'!I105&lt;1, "&lt;1", IF('Sanitation Data'!I105&gt;99, "&gt;99", 'Sanitation Data'!I105))),"-")</f>
        <v>&lt;1</v>
      </c>
      <c r="J107" s="36" t="str">
        <f>IF(ISNUMBER('Sanitation Data'!J105),IF('Sanitation Data'!J105=-999,"NA",IF('Sanitation Data'!J105&lt;1, "&lt;1", IF('Sanitation Data'!J105&gt;99, "&gt;99", 'Sanitation Data'!J105))),"-")</f>
        <v>&lt;1</v>
      </c>
      <c r="K107" s="36" t="str">
        <f>IF(ISNUMBER('Sanitation Data'!K105),IF('Sanitation Data'!K105=-999,"NA",IF('Sanitation Data'!K105&lt;1, "&lt;1", IF('Sanitation Data'!K105&gt;99, "&gt;99", 'Sanitation Data'!K105))),"-")</f>
        <v>-</v>
      </c>
      <c r="L107" s="36" t="str">
        <f>IF(ISNUMBER('Sanitation Data'!L105),IF('Sanitation Data'!L105=-999,"NA",IF('Sanitation Data'!L105&lt;1, "&lt;1", IF('Sanitation Data'!L105&gt;99, "&gt;99", 'Sanitation Data'!L105))),"-")</f>
        <v>-</v>
      </c>
      <c r="M107" s="36" t="str">
        <f>IF(ISNUMBER('Sanitation Data'!M105),IF('Sanitation Data'!M105=-999,"NA",IF('Sanitation Data'!M105&lt;1, "&lt;1", IF('Sanitation Data'!M105&gt;99, "&gt;99", 'Sanitation Data'!M105))),"-")</f>
        <v>-</v>
      </c>
      <c r="N107" s="36" t="str">
        <f>IF(ISNUMBER('Sanitation Data'!N105),IF('Sanitation Data'!N105=-999,"NA",IF('Sanitation Data'!N105&lt;1, "&lt;1", IF('Sanitation Data'!N105&gt;99, "&gt;99", 'Sanitation Data'!N105))),"-")</f>
        <v>-</v>
      </c>
      <c r="O107" s="36" t="str">
        <f>IF(ISNUMBER('Sanitation Data'!O105),IF('Sanitation Data'!O105=-999,"NA",IF('Sanitation Data'!O105&lt;1, "&lt;1", IF('Sanitation Data'!O105&gt;99, "&gt;99", 'Sanitation Data'!O105))),"-")</f>
        <v>-</v>
      </c>
      <c r="P107" s="36" t="str">
        <f>IF(ISNUMBER('Sanitation Data'!P105),IF('Sanitation Data'!P105=-999,"NA",IF('Sanitation Data'!P105&lt;1, "&lt;1", IF('Sanitation Data'!P105&gt;99, "&gt;99", 'Sanitation Data'!P105))),"-")</f>
        <v>-</v>
      </c>
      <c r="Q107" s="36" t="str">
        <f>IF(ISNUMBER('Sanitation Data'!Q105),IF('Sanitation Data'!Q105=-999,"NA",IF('Sanitation Data'!Q105&lt;1, "&lt;1", IF('Sanitation Data'!Q105&gt;99, "&gt;99", 'Sanitation Data'!Q105))),"-")</f>
        <v>-</v>
      </c>
      <c r="R107" s="36" t="str">
        <f>IF(ISNUMBER('Sanitation Data'!R105),IF('Sanitation Data'!R105=-999,"NA",IF('Sanitation Data'!R105&lt;1, "&lt;1", IF('Sanitation Data'!R105&gt;99, "&gt;99", 'Sanitation Data'!R105))),"-")</f>
        <v>-</v>
      </c>
      <c r="S107" s="36" t="str">
        <f>IF(ISNUMBER('Sanitation Data'!S105),IF('Sanitation Data'!S105=-999,"NA",IF('Sanitation Data'!S105&lt;1, "&lt;1", IF('Sanitation Data'!S105&gt;99, "&gt;99", 'Sanitation Data'!S105))),"-")</f>
        <v>-</v>
      </c>
      <c r="T107" s="36" t="str">
        <f>IF(ISNUMBER('Sanitation Data'!T105),IF('Sanitation Data'!T105=-999,"NA",IF('Sanitation Data'!T105&lt;1, "&lt;1", IF('Sanitation Data'!T105&gt;99, "&gt;99", 'Sanitation Data'!T105))),"-")</f>
        <v>-</v>
      </c>
      <c r="U107" s="36" t="str">
        <f>IF(ISNUMBER('Sanitation Data'!U105),IF('Sanitation Data'!U105=-999,"NA",IF('Sanitation Data'!U105&lt;1, "&lt;1", IF('Sanitation Data'!U105&gt;99, "&gt;99", 'Sanitation Data'!U105))),"-")</f>
        <v>-</v>
      </c>
      <c r="V107" s="36" t="str">
        <f>IF(ISNUMBER('Sanitation Data'!V105),IF('Sanitation Data'!V105=-999,"NA",IF('Sanitation Data'!V105&lt;1, "&lt;1", IF('Sanitation Data'!V105&gt;99, "&gt;99", 'Sanitation Data'!V105))),"-")</f>
        <v>&lt;1</v>
      </c>
      <c r="W107" s="36" t="str">
        <f>IF(ISNUMBER('Sanitation Data'!W105),IF('Sanitation Data'!W105=-999,"NA",IF('Sanitation Data'!W105&lt;1, "&lt;1", IF('Sanitation Data'!W105&gt;99, "&gt;99", 'Sanitation Data'!W105))),"-")</f>
        <v>&gt;99</v>
      </c>
      <c r="X107" s="36" t="str">
        <f>IF(ISNUMBER('Sanitation Data'!X105),IF('Sanitation Data'!X105=-999,"NA",IF('Sanitation Data'!X105&lt;1, "&lt;1", IF('Sanitation Data'!X105&gt;99, "&gt;99", 'Sanitation Data'!X105))),"-")</f>
        <v>&lt;1</v>
      </c>
      <c r="Y107" s="36" t="str">
        <f>IF(ISNUMBER('Sanitation Data'!Y105),IF('Sanitation Data'!Y105=-999,"NA",IF('Sanitation Data'!Y105&lt;1, "&lt;1", IF('Sanitation Data'!Y105&gt;99, "&gt;99", 'Sanitation Data'!Y105))),"-")</f>
        <v>&lt;1</v>
      </c>
      <c r="Z107" s="5"/>
    </row>
    <row r="108" spans="1:26" s="2" customFormat="1" ht="12" hidden="1" customHeight="1" x14ac:dyDescent="0.2">
      <c r="A108" s="37" t="str">
        <f>'Sanitation Data'!A106</f>
        <v>Northern Africa and Western Asia</v>
      </c>
      <c r="B108" s="5">
        <f>IF(ISNUMBER('Sanitation Data'!B106),'Sanitation Data'!B106,"-")</f>
        <v>2004</v>
      </c>
      <c r="C108" s="50">
        <f>IF(ISNUMBER('Sanitation Data'!C106),'Sanitation Data'!C106,"-")</f>
        <v>118532.32799999999</v>
      </c>
      <c r="D108" s="8">
        <f>IF(ISNUMBER('Sanitation Data'!D106),'Sanitation Data'!D106,"-")</f>
        <v>56.764202117919922</v>
      </c>
      <c r="E108" s="8">
        <f>IF(ISNUMBER('Sanitation Data'!E106),'Sanitation Data'!E106,"-")</f>
        <v>17.795928955078125</v>
      </c>
      <c r="F108" s="8">
        <f>IF(ISNUMBER('Sanitation Data'!F106),'Sanitation Data'!F106,"-")</f>
        <v>39.466163635253906</v>
      </c>
      <c r="G108" s="8">
        <f>IF(ISNUMBER('Sanitation Data'!G106),'Sanitation Data'!G106,"-")</f>
        <v>42.737911224365234</v>
      </c>
      <c r="H108" s="36" t="str">
        <f>IF(ISNUMBER('Sanitation Data'!H106),IF('Sanitation Data'!H106=-999,"NA",IF('Sanitation Data'!H106&lt;1, "&lt;1", IF('Sanitation Data'!H106&gt;99, "&gt;99", 'Sanitation Data'!H106))),"-")</f>
        <v>&gt;99</v>
      </c>
      <c r="I108" s="36" t="str">
        <f>IF(ISNUMBER('Sanitation Data'!I106),IF('Sanitation Data'!I106=-999,"NA",IF('Sanitation Data'!I106&lt;1, "&lt;1", IF('Sanitation Data'!I106&gt;99, "&gt;99", 'Sanitation Data'!I106))),"-")</f>
        <v>&lt;1</v>
      </c>
      <c r="J108" s="36" t="str">
        <f>IF(ISNUMBER('Sanitation Data'!J106),IF('Sanitation Data'!J106=-999,"NA",IF('Sanitation Data'!J106&lt;1, "&lt;1", IF('Sanitation Data'!J106&gt;99, "&gt;99", 'Sanitation Data'!J106))),"-")</f>
        <v>&lt;1</v>
      </c>
      <c r="K108" s="36" t="str">
        <f>IF(ISNUMBER('Sanitation Data'!K106),IF('Sanitation Data'!K106=-999,"NA",IF('Sanitation Data'!K106&lt;1, "&lt;1", IF('Sanitation Data'!K106&gt;99, "&gt;99", 'Sanitation Data'!K106))),"-")</f>
        <v>-</v>
      </c>
      <c r="L108" s="36" t="str">
        <f>IF(ISNUMBER('Sanitation Data'!L106),IF('Sanitation Data'!L106=-999,"NA",IF('Sanitation Data'!L106&lt;1, "&lt;1", IF('Sanitation Data'!L106&gt;99, "&gt;99", 'Sanitation Data'!L106))),"-")</f>
        <v>-</v>
      </c>
      <c r="M108" s="36" t="str">
        <f>IF(ISNUMBER('Sanitation Data'!M106),IF('Sanitation Data'!M106=-999,"NA",IF('Sanitation Data'!M106&lt;1, "&lt;1", IF('Sanitation Data'!M106&gt;99, "&gt;99", 'Sanitation Data'!M106))),"-")</f>
        <v>-</v>
      </c>
      <c r="N108" s="36" t="str">
        <f>IF(ISNUMBER('Sanitation Data'!N106),IF('Sanitation Data'!N106=-999,"NA",IF('Sanitation Data'!N106&lt;1, "&lt;1", IF('Sanitation Data'!N106&gt;99, "&gt;99", 'Sanitation Data'!N106))),"-")</f>
        <v>-</v>
      </c>
      <c r="O108" s="36" t="str">
        <f>IF(ISNUMBER('Sanitation Data'!O106),IF('Sanitation Data'!O106=-999,"NA",IF('Sanitation Data'!O106&lt;1, "&lt;1", IF('Sanitation Data'!O106&gt;99, "&gt;99", 'Sanitation Data'!O106))),"-")</f>
        <v>-</v>
      </c>
      <c r="P108" s="36" t="str">
        <f>IF(ISNUMBER('Sanitation Data'!P106),IF('Sanitation Data'!P106=-999,"NA",IF('Sanitation Data'!P106&lt;1, "&lt;1", IF('Sanitation Data'!P106&gt;99, "&gt;99", 'Sanitation Data'!P106))),"-")</f>
        <v>-</v>
      </c>
      <c r="Q108" s="36" t="str">
        <f>IF(ISNUMBER('Sanitation Data'!Q106),IF('Sanitation Data'!Q106=-999,"NA",IF('Sanitation Data'!Q106&lt;1, "&lt;1", IF('Sanitation Data'!Q106&gt;99, "&gt;99", 'Sanitation Data'!Q106))),"-")</f>
        <v>-</v>
      </c>
      <c r="R108" s="36" t="str">
        <f>IF(ISNUMBER('Sanitation Data'!R106),IF('Sanitation Data'!R106=-999,"NA",IF('Sanitation Data'!R106&lt;1, "&lt;1", IF('Sanitation Data'!R106&gt;99, "&gt;99", 'Sanitation Data'!R106))),"-")</f>
        <v>-</v>
      </c>
      <c r="S108" s="36" t="str">
        <f>IF(ISNUMBER('Sanitation Data'!S106),IF('Sanitation Data'!S106=-999,"NA",IF('Sanitation Data'!S106&lt;1, "&lt;1", IF('Sanitation Data'!S106&gt;99, "&gt;99", 'Sanitation Data'!S106))),"-")</f>
        <v>-</v>
      </c>
      <c r="T108" s="36" t="str">
        <f>IF(ISNUMBER('Sanitation Data'!T106),IF('Sanitation Data'!T106=-999,"NA",IF('Sanitation Data'!T106&lt;1, "&lt;1", IF('Sanitation Data'!T106&gt;99, "&gt;99", 'Sanitation Data'!T106))),"-")</f>
        <v>-</v>
      </c>
      <c r="U108" s="36" t="str">
        <f>IF(ISNUMBER('Sanitation Data'!U106),IF('Sanitation Data'!U106=-999,"NA",IF('Sanitation Data'!U106&lt;1, "&lt;1", IF('Sanitation Data'!U106&gt;99, "&gt;99", 'Sanitation Data'!U106))),"-")</f>
        <v>-</v>
      </c>
      <c r="V108" s="36" t="str">
        <f>IF(ISNUMBER('Sanitation Data'!V106),IF('Sanitation Data'!V106=-999,"NA",IF('Sanitation Data'!V106&lt;1, "&lt;1", IF('Sanitation Data'!V106&gt;99, "&gt;99", 'Sanitation Data'!V106))),"-")</f>
        <v>&lt;1</v>
      </c>
      <c r="W108" s="36" t="str">
        <f>IF(ISNUMBER('Sanitation Data'!W106),IF('Sanitation Data'!W106=-999,"NA",IF('Sanitation Data'!W106&lt;1, "&lt;1", IF('Sanitation Data'!W106&gt;99, "&gt;99", 'Sanitation Data'!W106))),"-")</f>
        <v>&gt;99</v>
      </c>
      <c r="X108" s="36" t="str">
        <f>IF(ISNUMBER('Sanitation Data'!X106),IF('Sanitation Data'!X106=-999,"NA",IF('Sanitation Data'!X106&lt;1, "&lt;1", IF('Sanitation Data'!X106&gt;99, "&gt;99", 'Sanitation Data'!X106))),"-")</f>
        <v>&lt;1</v>
      </c>
      <c r="Y108" s="36" t="str">
        <f>IF(ISNUMBER('Sanitation Data'!Y106),IF('Sanitation Data'!Y106=-999,"NA",IF('Sanitation Data'!Y106&lt;1, "&lt;1", IF('Sanitation Data'!Y106&gt;99, "&gt;99", 'Sanitation Data'!Y106))),"-")</f>
        <v>&lt;1</v>
      </c>
      <c r="Z108" s="5"/>
    </row>
    <row r="109" spans="1:26" s="2" customFormat="1" ht="12" hidden="1" customHeight="1" x14ac:dyDescent="0.2">
      <c r="A109" s="37" t="str">
        <f>'Sanitation Data'!A107</f>
        <v>Northern Africa and Western Asia</v>
      </c>
      <c r="B109" s="5">
        <f>IF(ISNUMBER('Sanitation Data'!B107),'Sanitation Data'!B107,"-")</f>
        <v>2005</v>
      </c>
      <c r="C109" s="50">
        <f>IF(ISNUMBER('Sanitation Data'!C107),'Sanitation Data'!C107,"-")</f>
        <v>120729.98299999999</v>
      </c>
      <c r="D109" s="8">
        <f>IF(ISNUMBER('Sanitation Data'!D107),'Sanitation Data'!D107,"-")</f>
        <v>56.854446411132813</v>
      </c>
      <c r="E109" s="8">
        <f>IF(ISNUMBER('Sanitation Data'!E107),'Sanitation Data'!E107,"-")</f>
        <v>17.512668609619141</v>
      </c>
      <c r="F109" s="8">
        <f>IF(ISNUMBER('Sanitation Data'!F107),'Sanitation Data'!F107,"-")</f>
        <v>40.266700744628906</v>
      </c>
      <c r="G109" s="8">
        <f>IF(ISNUMBER('Sanitation Data'!G107),'Sanitation Data'!G107,"-")</f>
        <v>42.220630645751953</v>
      </c>
      <c r="H109" s="36" t="str">
        <f>IF(ISNUMBER('Sanitation Data'!H107),IF('Sanitation Data'!H107=-999,"NA",IF('Sanitation Data'!H107&lt;1, "&lt;1", IF('Sanitation Data'!H107&gt;99, "&gt;99", 'Sanitation Data'!H107))),"-")</f>
        <v>&gt;99</v>
      </c>
      <c r="I109" s="36" t="str">
        <f>IF(ISNUMBER('Sanitation Data'!I107),IF('Sanitation Data'!I107=-999,"NA",IF('Sanitation Data'!I107&lt;1, "&lt;1", IF('Sanitation Data'!I107&gt;99, "&gt;99", 'Sanitation Data'!I107))),"-")</f>
        <v>&lt;1</v>
      </c>
      <c r="J109" s="36" t="str">
        <f>IF(ISNUMBER('Sanitation Data'!J107),IF('Sanitation Data'!J107=-999,"NA",IF('Sanitation Data'!J107&lt;1, "&lt;1", IF('Sanitation Data'!J107&gt;99, "&gt;99", 'Sanitation Data'!J107))),"-")</f>
        <v>&lt;1</v>
      </c>
      <c r="K109" s="36" t="str">
        <f>IF(ISNUMBER('Sanitation Data'!K107),IF('Sanitation Data'!K107=-999,"NA",IF('Sanitation Data'!K107&lt;1, "&lt;1", IF('Sanitation Data'!K107&gt;99, "&gt;99", 'Sanitation Data'!K107))),"-")</f>
        <v>-</v>
      </c>
      <c r="L109" s="36" t="str">
        <f>IF(ISNUMBER('Sanitation Data'!L107),IF('Sanitation Data'!L107=-999,"NA",IF('Sanitation Data'!L107&lt;1, "&lt;1", IF('Sanitation Data'!L107&gt;99, "&gt;99", 'Sanitation Data'!L107))),"-")</f>
        <v>-</v>
      </c>
      <c r="M109" s="36" t="str">
        <f>IF(ISNUMBER('Sanitation Data'!M107),IF('Sanitation Data'!M107=-999,"NA",IF('Sanitation Data'!M107&lt;1, "&lt;1", IF('Sanitation Data'!M107&gt;99, "&gt;99", 'Sanitation Data'!M107))),"-")</f>
        <v>-</v>
      </c>
      <c r="N109" s="36" t="str">
        <f>IF(ISNUMBER('Sanitation Data'!N107),IF('Sanitation Data'!N107=-999,"NA",IF('Sanitation Data'!N107&lt;1, "&lt;1", IF('Sanitation Data'!N107&gt;99, "&gt;99", 'Sanitation Data'!N107))),"-")</f>
        <v>-</v>
      </c>
      <c r="O109" s="36" t="str">
        <f>IF(ISNUMBER('Sanitation Data'!O107),IF('Sanitation Data'!O107=-999,"NA",IF('Sanitation Data'!O107&lt;1, "&lt;1", IF('Sanitation Data'!O107&gt;99, "&gt;99", 'Sanitation Data'!O107))),"-")</f>
        <v>-</v>
      </c>
      <c r="P109" s="36" t="str">
        <f>IF(ISNUMBER('Sanitation Data'!P107),IF('Sanitation Data'!P107=-999,"NA",IF('Sanitation Data'!P107&lt;1, "&lt;1", IF('Sanitation Data'!P107&gt;99, "&gt;99", 'Sanitation Data'!P107))),"-")</f>
        <v>-</v>
      </c>
      <c r="Q109" s="36" t="str">
        <f>IF(ISNUMBER('Sanitation Data'!Q107),IF('Sanitation Data'!Q107=-999,"NA",IF('Sanitation Data'!Q107&lt;1, "&lt;1", IF('Sanitation Data'!Q107&gt;99, "&gt;99", 'Sanitation Data'!Q107))),"-")</f>
        <v>-</v>
      </c>
      <c r="R109" s="36" t="str">
        <f>IF(ISNUMBER('Sanitation Data'!R107),IF('Sanitation Data'!R107=-999,"NA",IF('Sanitation Data'!R107&lt;1, "&lt;1", IF('Sanitation Data'!R107&gt;99, "&gt;99", 'Sanitation Data'!R107))),"-")</f>
        <v>-</v>
      </c>
      <c r="S109" s="36" t="str">
        <f>IF(ISNUMBER('Sanitation Data'!S107),IF('Sanitation Data'!S107=-999,"NA",IF('Sanitation Data'!S107&lt;1, "&lt;1", IF('Sanitation Data'!S107&gt;99, "&gt;99", 'Sanitation Data'!S107))),"-")</f>
        <v>-</v>
      </c>
      <c r="T109" s="36" t="str">
        <f>IF(ISNUMBER('Sanitation Data'!T107),IF('Sanitation Data'!T107=-999,"NA",IF('Sanitation Data'!T107&lt;1, "&lt;1", IF('Sanitation Data'!T107&gt;99, "&gt;99", 'Sanitation Data'!T107))),"-")</f>
        <v>&gt;99</v>
      </c>
      <c r="U109" s="36" t="str">
        <f>IF(ISNUMBER('Sanitation Data'!U107),IF('Sanitation Data'!U107=-999,"NA",IF('Sanitation Data'!U107&lt;1, "&lt;1", IF('Sanitation Data'!U107&gt;99, "&gt;99", 'Sanitation Data'!U107))),"-")</f>
        <v>&lt;1</v>
      </c>
      <c r="V109" s="36" t="str">
        <f>IF(ISNUMBER('Sanitation Data'!V107),IF('Sanitation Data'!V107=-999,"NA",IF('Sanitation Data'!V107&lt;1, "&lt;1", IF('Sanitation Data'!V107&gt;99, "&gt;99", 'Sanitation Data'!V107))),"-")</f>
        <v>&lt;1</v>
      </c>
      <c r="W109" s="36" t="str">
        <f>IF(ISNUMBER('Sanitation Data'!W107),IF('Sanitation Data'!W107=-999,"NA",IF('Sanitation Data'!W107&lt;1, "&lt;1", IF('Sanitation Data'!W107&gt;99, "&gt;99", 'Sanitation Data'!W107))),"-")</f>
        <v>&gt;99</v>
      </c>
      <c r="X109" s="36" t="str">
        <f>IF(ISNUMBER('Sanitation Data'!X107),IF('Sanitation Data'!X107=-999,"NA",IF('Sanitation Data'!X107&lt;1, "&lt;1", IF('Sanitation Data'!X107&gt;99, "&gt;99", 'Sanitation Data'!X107))),"-")</f>
        <v>&lt;1</v>
      </c>
      <c r="Y109" s="36" t="str">
        <f>IF(ISNUMBER('Sanitation Data'!Y107),IF('Sanitation Data'!Y107=-999,"NA",IF('Sanitation Data'!Y107&lt;1, "&lt;1", IF('Sanitation Data'!Y107&gt;99, "&gt;99", 'Sanitation Data'!Y107))),"-")</f>
        <v>&lt;1</v>
      </c>
      <c r="Z109" s="5"/>
    </row>
    <row r="110" spans="1:26" s="2" customFormat="1" ht="12" hidden="1" customHeight="1" x14ac:dyDescent="0.2">
      <c r="A110" s="37" t="str">
        <f>'Sanitation Data'!A108</f>
        <v>Northern Africa and Western Asia</v>
      </c>
      <c r="B110" s="5">
        <f>IF(ISNUMBER('Sanitation Data'!B108),'Sanitation Data'!B108,"-")</f>
        <v>2006</v>
      </c>
      <c r="C110" s="50">
        <f>IF(ISNUMBER('Sanitation Data'!C108),'Sanitation Data'!C108,"-")</f>
        <v>120688.395</v>
      </c>
      <c r="D110" s="8">
        <f>IF(ISNUMBER('Sanitation Data'!D108),'Sanitation Data'!D108,"-")</f>
        <v>57.119709014892578</v>
      </c>
      <c r="E110" s="8">
        <f>IF(ISNUMBER('Sanitation Data'!E108),'Sanitation Data'!E108,"-")</f>
        <v>17.126338958740234</v>
      </c>
      <c r="F110" s="8">
        <f>IF(ISNUMBER('Sanitation Data'!F108),'Sanitation Data'!F108,"-")</f>
        <v>40.383129119873047</v>
      </c>
      <c r="G110" s="8">
        <f>IF(ISNUMBER('Sanitation Data'!G108),'Sanitation Data'!G108,"-")</f>
        <v>42.490528106689453</v>
      </c>
      <c r="H110" s="36">
        <f>IF(ISNUMBER('Sanitation Data'!H108),IF('Sanitation Data'!H108=-999,"NA",IF('Sanitation Data'!H108&lt;1, "&lt;1", IF('Sanitation Data'!H108&gt;99, "&gt;99", 'Sanitation Data'!H108))),"-")</f>
        <v>97.965896606445313</v>
      </c>
      <c r="I110" s="36" t="str">
        <f>IF(ISNUMBER('Sanitation Data'!I108),IF('Sanitation Data'!I108=-999,"NA",IF('Sanitation Data'!I108&lt;1, "&lt;1", IF('Sanitation Data'!I108&gt;99, "&gt;99", 'Sanitation Data'!I108))),"-")</f>
        <v>&lt;1</v>
      </c>
      <c r="J110" s="36">
        <f>IF(ISNUMBER('Sanitation Data'!J108),IF('Sanitation Data'!J108=-999,"NA",IF('Sanitation Data'!J108&lt;1, "&lt;1", IF('Sanitation Data'!J108&gt;99, "&gt;99", 'Sanitation Data'!J108))),"-")</f>
        <v>2.034102201461792</v>
      </c>
      <c r="K110" s="36" t="str">
        <f>IF(ISNUMBER('Sanitation Data'!K108),IF('Sanitation Data'!K108=-999,"NA",IF('Sanitation Data'!K108&lt;1, "&lt;1", IF('Sanitation Data'!K108&gt;99, "&gt;99", 'Sanitation Data'!K108))),"-")</f>
        <v>-</v>
      </c>
      <c r="L110" s="36" t="str">
        <f>IF(ISNUMBER('Sanitation Data'!L108),IF('Sanitation Data'!L108=-999,"NA",IF('Sanitation Data'!L108&lt;1, "&lt;1", IF('Sanitation Data'!L108&gt;99, "&gt;99", 'Sanitation Data'!L108))),"-")</f>
        <v>-</v>
      </c>
      <c r="M110" s="36" t="str">
        <f>IF(ISNUMBER('Sanitation Data'!M108),IF('Sanitation Data'!M108=-999,"NA",IF('Sanitation Data'!M108&lt;1, "&lt;1", IF('Sanitation Data'!M108&gt;99, "&gt;99", 'Sanitation Data'!M108))),"-")</f>
        <v>-</v>
      </c>
      <c r="N110" s="36" t="str">
        <f>IF(ISNUMBER('Sanitation Data'!N108),IF('Sanitation Data'!N108=-999,"NA",IF('Sanitation Data'!N108&lt;1, "&lt;1", IF('Sanitation Data'!N108&gt;99, "&gt;99", 'Sanitation Data'!N108))),"-")</f>
        <v>-</v>
      </c>
      <c r="O110" s="36" t="str">
        <f>IF(ISNUMBER('Sanitation Data'!O108),IF('Sanitation Data'!O108=-999,"NA",IF('Sanitation Data'!O108&lt;1, "&lt;1", IF('Sanitation Data'!O108&gt;99, "&gt;99", 'Sanitation Data'!O108))),"-")</f>
        <v>-</v>
      </c>
      <c r="P110" s="36" t="str">
        <f>IF(ISNUMBER('Sanitation Data'!P108),IF('Sanitation Data'!P108=-999,"NA",IF('Sanitation Data'!P108&lt;1, "&lt;1", IF('Sanitation Data'!P108&gt;99, "&gt;99", 'Sanitation Data'!P108))),"-")</f>
        <v>-</v>
      </c>
      <c r="Q110" s="36" t="str">
        <f>IF(ISNUMBER('Sanitation Data'!Q108),IF('Sanitation Data'!Q108=-999,"NA",IF('Sanitation Data'!Q108&lt;1, "&lt;1", IF('Sanitation Data'!Q108&gt;99, "&gt;99", 'Sanitation Data'!Q108))),"-")</f>
        <v>-</v>
      </c>
      <c r="R110" s="36" t="str">
        <f>IF(ISNUMBER('Sanitation Data'!R108),IF('Sanitation Data'!R108=-999,"NA",IF('Sanitation Data'!R108&lt;1, "&lt;1", IF('Sanitation Data'!R108&gt;99, "&gt;99", 'Sanitation Data'!R108))),"-")</f>
        <v>-</v>
      </c>
      <c r="S110" s="36" t="str">
        <f>IF(ISNUMBER('Sanitation Data'!S108),IF('Sanitation Data'!S108=-999,"NA",IF('Sanitation Data'!S108&lt;1, "&lt;1", IF('Sanitation Data'!S108&gt;99, "&gt;99", 'Sanitation Data'!S108))),"-")</f>
        <v>-</v>
      </c>
      <c r="T110" s="36">
        <f>IF(ISNUMBER('Sanitation Data'!T108),IF('Sanitation Data'!T108=-999,"NA",IF('Sanitation Data'!T108&lt;1, "&lt;1", IF('Sanitation Data'!T108&gt;99, "&gt;99", 'Sanitation Data'!T108))),"-")</f>
        <v>97.139846801757813</v>
      </c>
      <c r="U110" s="36" t="str">
        <f>IF(ISNUMBER('Sanitation Data'!U108),IF('Sanitation Data'!U108=-999,"NA",IF('Sanitation Data'!U108&lt;1, "&lt;1", IF('Sanitation Data'!U108&gt;99, "&gt;99", 'Sanitation Data'!U108))),"-")</f>
        <v>&lt;1</v>
      </c>
      <c r="V110" s="36">
        <f>IF(ISNUMBER('Sanitation Data'!V108),IF('Sanitation Data'!V108=-999,"NA",IF('Sanitation Data'!V108&lt;1, "&lt;1", IF('Sanitation Data'!V108&gt;99, "&gt;99", 'Sanitation Data'!V108))),"-")</f>
        <v>2.8601510524749756</v>
      </c>
      <c r="W110" s="36">
        <f>IF(ISNUMBER('Sanitation Data'!W108),IF('Sanitation Data'!W108=-999,"NA",IF('Sanitation Data'!W108&lt;1, "&lt;1", IF('Sanitation Data'!W108&gt;99, "&gt;99", 'Sanitation Data'!W108))),"-")</f>
        <v>98.801849365234375</v>
      </c>
      <c r="X110" s="36" t="str">
        <f>IF(ISNUMBER('Sanitation Data'!X108),IF('Sanitation Data'!X108=-999,"NA",IF('Sanitation Data'!X108&lt;1, "&lt;1", IF('Sanitation Data'!X108&gt;99, "&gt;99", 'Sanitation Data'!X108))),"-")</f>
        <v>&lt;1</v>
      </c>
      <c r="Y110" s="36">
        <f>IF(ISNUMBER('Sanitation Data'!Y108),IF('Sanitation Data'!Y108=-999,"NA",IF('Sanitation Data'!Y108&lt;1, "&lt;1", IF('Sanitation Data'!Y108&gt;99, "&gt;99", 'Sanitation Data'!Y108))),"-")</f>
        <v>1.1981440782546997</v>
      </c>
      <c r="Z110" s="5"/>
    </row>
    <row r="111" spans="1:26" s="2" customFormat="1" ht="12" hidden="1" customHeight="1" x14ac:dyDescent="0.2">
      <c r="A111" s="37" t="str">
        <f>'Sanitation Data'!A109</f>
        <v>Northern Africa and Western Asia</v>
      </c>
      <c r="B111" s="5">
        <f>IF(ISNUMBER('Sanitation Data'!B109),'Sanitation Data'!B109,"-")</f>
        <v>2007</v>
      </c>
      <c r="C111" s="50">
        <f>IF(ISNUMBER('Sanitation Data'!C109),'Sanitation Data'!C109,"-")</f>
        <v>121963.78599999999</v>
      </c>
      <c r="D111" s="8">
        <f>IF(ISNUMBER('Sanitation Data'!D109),'Sanitation Data'!D109,"-")</f>
        <v>57.448482513427734</v>
      </c>
      <c r="E111" s="8">
        <f>IF(ISNUMBER('Sanitation Data'!E109),'Sanitation Data'!E109,"-")</f>
        <v>17.064167022705078</v>
      </c>
      <c r="F111" s="8">
        <f>IF(ISNUMBER('Sanitation Data'!F109),'Sanitation Data'!F109,"-")</f>
        <v>40.055004119873047</v>
      </c>
      <c r="G111" s="8">
        <f>IF(ISNUMBER('Sanitation Data'!G109),'Sanitation Data'!G109,"-")</f>
        <v>42.880828857421875</v>
      </c>
      <c r="H111" s="36">
        <f>IF(ISNUMBER('Sanitation Data'!H109),IF('Sanitation Data'!H109=-999,"NA",IF('Sanitation Data'!H109&lt;1, "&lt;1", IF('Sanitation Data'!H109&gt;99, "&gt;99", 'Sanitation Data'!H109))),"-")</f>
        <v>98.003837585449219</v>
      </c>
      <c r="I111" s="36" t="str">
        <f>IF(ISNUMBER('Sanitation Data'!I109),IF('Sanitation Data'!I109=-999,"NA",IF('Sanitation Data'!I109&lt;1, "&lt;1", IF('Sanitation Data'!I109&gt;99, "&gt;99", 'Sanitation Data'!I109))),"-")</f>
        <v>&lt;1</v>
      </c>
      <c r="J111" s="36">
        <f>IF(ISNUMBER('Sanitation Data'!J109),IF('Sanitation Data'!J109=-999,"NA",IF('Sanitation Data'!J109&lt;1, "&lt;1", IF('Sanitation Data'!J109&gt;99, "&gt;99", 'Sanitation Data'!J109))),"-")</f>
        <v>1.9961605072021484</v>
      </c>
      <c r="K111" s="36" t="str">
        <f>IF(ISNUMBER('Sanitation Data'!K109),IF('Sanitation Data'!K109=-999,"NA",IF('Sanitation Data'!K109&lt;1, "&lt;1", IF('Sanitation Data'!K109&gt;99, "&gt;99", 'Sanitation Data'!K109))),"-")</f>
        <v>-</v>
      </c>
      <c r="L111" s="36" t="str">
        <f>IF(ISNUMBER('Sanitation Data'!L109),IF('Sanitation Data'!L109=-999,"NA",IF('Sanitation Data'!L109&lt;1, "&lt;1", IF('Sanitation Data'!L109&gt;99, "&gt;99", 'Sanitation Data'!L109))),"-")</f>
        <v>-</v>
      </c>
      <c r="M111" s="36" t="str">
        <f>IF(ISNUMBER('Sanitation Data'!M109),IF('Sanitation Data'!M109=-999,"NA",IF('Sanitation Data'!M109&lt;1, "&lt;1", IF('Sanitation Data'!M109&gt;99, "&gt;99", 'Sanitation Data'!M109))),"-")</f>
        <v>-</v>
      </c>
      <c r="N111" s="36" t="str">
        <f>IF(ISNUMBER('Sanitation Data'!N109),IF('Sanitation Data'!N109=-999,"NA",IF('Sanitation Data'!N109&lt;1, "&lt;1", IF('Sanitation Data'!N109&gt;99, "&gt;99", 'Sanitation Data'!N109))),"-")</f>
        <v>-</v>
      </c>
      <c r="O111" s="36" t="str">
        <f>IF(ISNUMBER('Sanitation Data'!O109),IF('Sanitation Data'!O109=-999,"NA",IF('Sanitation Data'!O109&lt;1, "&lt;1", IF('Sanitation Data'!O109&gt;99, "&gt;99", 'Sanitation Data'!O109))),"-")</f>
        <v>-</v>
      </c>
      <c r="P111" s="36" t="str">
        <f>IF(ISNUMBER('Sanitation Data'!P109),IF('Sanitation Data'!P109=-999,"NA",IF('Sanitation Data'!P109&lt;1, "&lt;1", IF('Sanitation Data'!P109&gt;99, "&gt;99", 'Sanitation Data'!P109))),"-")</f>
        <v>-</v>
      </c>
      <c r="Q111" s="36" t="str">
        <f>IF(ISNUMBER('Sanitation Data'!Q109),IF('Sanitation Data'!Q109=-999,"NA",IF('Sanitation Data'!Q109&lt;1, "&lt;1", IF('Sanitation Data'!Q109&gt;99, "&gt;99", 'Sanitation Data'!Q109))),"-")</f>
        <v>-</v>
      </c>
      <c r="R111" s="36" t="str">
        <f>IF(ISNUMBER('Sanitation Data'!R109),IF('Sanitation Data'!R109=-999,"NA",IF('Sanitation Data'!R109&lt;1, "&lt;1", IF('Sanitation Data'!R109&gt;99, "&gt;99", 'Sanitation Data'!R109))),"-")</f>
        <v>-</v>
      </c>
      <c r="S111" s="36" t="str">
        <f>IF(ISNUMBER('Sanitation Data'!S109),IF('Sanitation Data'!S109=-999,"NA",IF('Sanitation Data'!S109&lt;1, "&lt;1", IF('Sanitation Data'!S109&gt;99, "&gt;99", 'Sanitation Data'!S109))),"-")</f>
        <v>-</v>
      </c>
      <c r="T111" s="36">
        <f>IF(ISNUMBER('Sanitation Data'!T109),IF('Sanitation Data'!T109=-999,"NA",IF('Sanitation Data'!T109&lt;1, "&lt;1", IF('Sanitation Data'!T109&gt;99, "&gt;99", 'Sanitation Data'!T109))),"-")</f>
        <v>92.998237609863281</v>
      </c>
      <c r="U111" s="36" t="str">
        <f>IF(ISNUMBER('Sanitation Data'!U109),IF('Sanitation Data'!U109=-999,"NA",IF('Sanitation Data'!U109&lt;1, "&lt;1", IF('Sanitation Data'!U109&gt;99, "&gt;99", 'Sanitation Data'!U109))),"-")</f>
        <v>&lt;1</v>
      </c>
      <c r="V111" s="36">
        <f>IF(ISNUMBER('Sanitation Data'!V109),IF('Sanitation Data'!V109=-999,"NA",IF('Sanitation Data'!V109&lt;1, "&lt;1", IF('Sanitation Data'!V109&gt;99, "&gt;99", 'Sanitation Data'!V109))),"-")</f>
        <v>7.0017638206481934</v>
      </c>
      <c r="W111" s="36">
        <f>IF(ISNUMBER('Sanitation Data'!W109),IF('Sanitation Data'!W109=-999,"NA",IF('Sanitation Data'!W109&lt;1, "&lt;1", IF('Sanitation Data'!W109&gt;99, "&gt;99", 'Sanitation Data'!W109))),"-")</f>
        <v>97.783004760742188</v>
      </c>
      <c r="X111" s="36" t="str">
        <f>IF(ISNUMBER('Sanitation Data'!X109),IF('Sanitation Data'!X109=-999,"NA",IF('Sanitation Data'!X109&lt;1, "&lt;1", IF('Sanitation Data'!X109&gt;99, "&gt;99", 'Sanitation Data'!X109))),"-")</f>
        <v>&lt;1</v>
      </c>
      <c r="Y111" s="36">
        <f>IF(ISNUMBER('Sanitation Data'!Y109),IF('Sanitation Data'!Y109=-999,"NA",IF('Sanitation Data'!Y109&lt;1, "&lt;1", IF('Sanitation Data'!Y109&gt;99, "&gt;99", 'Sanitation Data'!Y109))),"-")</f>
        <v>2.2169899940490723</v>
      </c>
      <c r="Z111" s="5"/>
    </row>
    <row r="112" spans="1:26" s="2" customFormat="1" ht="12" hidden="1" customHeight="1" x14ac:dyDescent="0.2">
      <c r="A112" s="37" t="str">
        <f>'Sanitation Data'!A110</f>
        <v>Northern Africa and Western Asia</v>
      </c>
      <c r="B112" s="5">
        <f>IF(ISNUMBER('Sanitation Data'!B110),'Sanitation Data'!B110,"-")</f>
        <v>2008</v>
      </c>
      <c r="C112" s="50">
        <f>IF(ISNUMBER('Sanitation Data'!C110),'Sanitation Data'!C110,"-")</f>
        <v>122459.723</v>
      </c>
      <c r="D112" s="8">
        <f>IF(ISNUMBER('Sanitation Data'!D110),'Sanitation Data'!D110,"-")</f>
        <v>57.711498260498047</v>
      </c>
      <c r="E112" s="8">
        <f>IF(ISNUMBER('Sanitation Data'!E110),'Sanitation Data'!E110,"-")</f>
        <v>17.139839172363281</v>
      </c>
      <c r="F112" s="8">
        <f>IF(ISNUMBER('Sanitation Data'!F110),'Sanitation Data'!F110,"-")</f>
        <v>40.032958984375</v>
      </c>
      <c r="G112" s="8">
        <f>IF(ISNUMBER('Sanitation Data'!G110),'Sanitation Data'!G110,"-")</f>
        <v>42.827198028564453</v>
      </c>
      <c r="H112" s="36">
        <f>IF(ISNUMBER('Sanitation Data'!H110),IF('Sanitation Data'!H110=-999,"NA",IF('Sanitation Data'!H110&lt;1, "&lt;1", IF('Sanitation Data'!H110&gt;99, "&gt;99", 'Sanitation Data'!H110))),"-")</f>
        <v>98.018119812011719</v>
      </c>
      <c r="I112" s="36" t="str">
        <f>IF(ISNUMBER('Sanitation Data'!I110),IF('Sanitation Data'!I110=-999,"NA",IF('Sanitation Data'!I110&lt;1, "&lt;1", IF('Sanitation Data'!I110&gt;99, "&gt;99", 'Sanitation Data'!I110))),"-")</f>
        <v>&lt;1</v>
      </c>
      <c r="J112" s="36">
        <f>IF(ISNUMBER('Sanitation Data'!J110),IF('Sanitation Data'!J110=-999,"NA",IF('Sanitation Data'!J110&lt;1, "&lt;1", IF('Sanitation Data'!J110&gt;99, "&gt;99", 'Sanitation Data'!J110))),"-")</f>
        <v>1.981878399848938</v>
      </c>
      <c r="K112" s="36" t="str">
        <f>IF(ISNUMBER('Sanitation Data'!K110),IF('Sanitation Data'!K110=-999,"NA",IF('Sanitation Data'!K110&lt;1, "&lt;1", IF('Sanitation Data'!K110&gt;99, "&gt;99", 'Sanitation Data'!K110))),"-")</f>
        <v>-</v>
      </c>
      <c r="L112" s="36" t="str">
        <f>IF(ISNUMBER('Sanitation Data'!L110),IF('Sanitation Data'!L110=-999,"NA",IF('Sanitation Data'!L110&lt;1, "&lt;1", IF('Sanitation Data'!L110&gt;99, "&gt;99", 'Sanitation Data'!L110))),"-")</f>
        <v>-</v>
      </c>
      <c r="M112" s="36" t="str">
        <f>IF(ISNUMBER('Sanitation Data'!M110),IF('Sanitation Data'!M110=-999,"NA",IF('Sanitation Data'!M110&lt;1, "&lt;1", IF('Sanitation Data'!M110&gt;99, "&gt;99", 'Sanitation Data'!M110))),"-")</f>
        <v>-</v>
      </c>
      <c r="N112" s="36" t="str">
        <f>IF(ISNUMBER('Sanitation Data'!N110),IF('Sanitation Data'!N110=-999,"NA",IF('Sanitation Data'!N110&lt;1, "&lt;1", IF('Sanitation Data'!N110&gt;99, "&gt;99", 'Sanitation Data'!N110))),"-")</f>
        <v>-</v>
      </c>
      <c r="O112" s="36" t="str">
        <f>IF(ISNUMBER('Sanitation Data'!O110),IF('Sanitation Data'!O110=-999,"NA",IF('Sanitation Data'!O110&lt;1, "&lt;1", IF('Sanitation Data'!O110&gt;99, "&gt;99", 'Sanitation Data'!O110))),"-")</f>
        <v>-</v>
      </c>
      <c r="P112" s="36" t="str">
        <f>IF(ISNUMBER('Sanitation Data'!P110),IF('Sanitation Data'!P110=-999,"NA",IF('Sanitation Data'!P110&lt;1, "&lt;1", IF('Sanitation Data'!P110&gt;99, "&gt;99", 'Sanitation Data'!P110))),"-")</f>
        <v>-</v>
      </c>
      <c r="Q112" s="36" t="str">
        <f>IF(ISNUMBER('Sanitation Data'!Q110),IF('Sanitation Data'!Q110=-999,"NA",IF('Sanitation Data'!Q110&lt;1, "&lt;1", IF('Sanitation Data'!Q110&gt;99, "&gt;99", 'Sanitation Data'!Q110))),"-")</f>
        <v>-</v>
      </c>
      <c r="R112" s="36" t="str">
        <f>IF(ISNUMBER('Sanitation Data'!R110),IF('Sanitation Data'!R110=-999,"NA",IF('Sanitation Data'!R110&lt;1, "&lt;1", IF('Sanitation Data'!R110&gt;99, "&gt;99", 'Sanitation Data'!R110))),"-")</f>
        <v>-</v>
      </c>
      <c r="S112" s="36" t="str">
        <f>IF(ISNUMBER('Sanitation Data'!S110),IF('Sanitation Data'!S110=-999,"NA",IF('Sanitation Data'!S110&lt;1, "&lt;1", IF('Sanitation Data'!S110&gt;99, "&gt;99", 'Sanitation Data'!S110))),"-")</f>
        <v>-</v>
      </c>
      <c r="T112" s="36">
        <f>IF(ISNUMBER('Sanitation Data'!T110),IF('Sanitation Data'!T110=-999,"NA",IF('Sanitation Data'!T110&lt;1, "&lt;1", IF('Sanitation Data'!T110&gt;99, "&gt;99", 'Sanitation Data'!T110))),"-")</f>
        <v>92.918853759765625</v>
      </c>
      <c r="U112" s="36" t="str">
        <f>IF(ISNUMBER('Sanitation Data'!U110),IF('Sanitation Data'!U110=-999,"NA",IF('Sanitation Data'!U110&lt;1, "&lt;1", IF('Sanitation Data'!U110&gt;99, "&gt;99", 'Sanitation Data'!U110))),"-")</f>
        <v>&lt;1</v>
      </c>
      <c r="V112" s="36">
        <f>IF(ISNUMBER('Sanitation Data'!V110),IF('Sanitation Data'!V110=-999,"NA",IF('Sanitation Data'!V110&lt;1, "&lt;1", IF('Sanitation Data'!V110&gt;99, "&gt;99", 'Sanitation Data'!V110))),"-")</f>
        <v>7.0811457633972168</v>
      </c>
      <c r="W112" s="36">
        <f>IF(ISNUMBER('Sanitation Data'!W110),IF('Sanitation Data'!W110=-999,"NA",IF('Sanitation Data'!W110&lt;1, "&lt;1", IF('Sanitation Data'!W110&gt;99, "&gt;99", 'Sanitation Data'!W110))),"-")</f>
        <v>97.749176025390625</v>
      </c>
      <c r="X112" s="36" t="str">
        <f>IF(ISNUMBER('Sanitation Data'!X110),IF('Sanitation Data'!X110=-999,"NA",IF('Sanitation Data'!X110&lt;1, "&lt;1", IF('Sanitation Data'!X110&gt;99, "&gt;99", 'Sanitation Data'!X110))),"-")</f>
        <v>&lt;1</v>
      </c>
      <c r="Y112" s="36">
        <f>IF(ISNUMBER('Sanitation Data'!Y110),IF('Sanitation Data'!Y110=-999,"NA",IF('Sanitation Data'!Y110&lt;1, "&lt;1", IF('Sanitation Data'!Y110&gt;99, "&gt;99", 'Sanitation Data'!Y110))),"-")</f>
        <v>2.2508218288421631</v>
      </c>
      <c r="Z112" s="5"/>
    </row>
    <row r="113" spans="1:26" s="2" customFormat="1" ht="12" hidden="1" customHeight="1" x14ac:dyDescent="0.2">
      <c r="A113" s="37" t="str">
        <f>'Sanitation Data'!A111</f>
        <v>Northern Africa and Western Asia</v>
      </c>
      <c r="B113" s="5">
        <f>IF(ISNUMBER('Sanitation Data'!B111),'Sanitation Data'!B111,"-")</f>
        <v>2009</v>
      </c>
      <c r="C113" s="50">
        <f>IF(ISNUMBER('Sanitation Data'!C111),'Sanitation Data'!C111,"-")</f>
        <v>123569.749</v>
      </c>
      <c r="D113" s="8">
        <f>IF(ISNUMBER('Sanitation Data'!D111),'Sanitation Data'!D111,"-")</f>
        <v>58.040557861328125</v>
      </c>
      <c r="E113" s="8">
        <f>IF(ISNUMBER('Sanitation Data'!E111),'Sanitation Data'!E111,"-")</f>
        <v>17.156818389892578</v>
      </c>
      <c r="F113" s="8">
        <f>IF(ISNUMBER('Sanitation Data'!F111),'Sanitation Data'!F111,"-")</f>
        <v>39.3466796875</v>
      </c>
      <c r="G113" s="8">
        <f>IF(ISNUMBER('Sanitation Data'!G111),'Sanitation Data'!G111,"-")</f>
        <v>43.496501922607422</v>
      </c>
      <c r="H113" s="36">
        <f>IF(ISNUMBER('Sanitation Data'!H111),IF('Sanitation Data'!H111=-999,"NA",IF('Sanitation Data'!H111&lt;1, "&lt;1", IF('Sanitation Data'!H111&gt;99, "&gt;99", 'Sanitation Data'!H111))),"-")</f>
        <v>84.734077453613281</v>
      </c>
      <c r="I113" s="36">
        <f>IF(ISNUMBER('Sanitation Data'!I111),IF('Sanitation Data'!I111=-999,"NA",IF('Sanitation Data'!I111&lt;1, "&lt;1", IF('Sanitation Data'!I111&gt;99, "&gt;99", 'Sanitation Data'!I111))),"-")</f>
        <v>10.723762512207031</v>
      </c>
      <c r="J113" s="36">
        <f>IF(ISNUMBER('Sanitation Data'!J111),IF('Sanitation Data'!J111=-999,"NA",IF('Sanitation Data'!J111&lt;1, "&lt;1", IF('Sanitation Data'!J111&gt;99, "&gt;99", 'Sanitation Data'!J111))),"-")</f>
        <v>4.5421590805053711</v>
      </c>
      <c r="K113" s="36" t="str">
        <f>IF(ISNUMBER('Sanitation Data'!K111),IF('Sanitation Data'!K111=-999,"NA",IF('Sanitation Data'!K111&lt;1, "&lt;1", IF('Sanitation Data'!K111&gt;99, "&gt;99", 'Sanitation Data'!K111))),"-")</f>
        <v>-</v>
      </c>
      <c r="L113" s="36" t="str">
        <f>IF(ISNUMBER('Sanitation Data'!L111),IF('Sanitation Data'!L111=-999,"NA",IF('Sanitation Data'!L111&lt;1, "&lt;1", IF('Sanitation Data'!L111&gt;99, "&gt;99", 'Sanitation Data'!L111))),"-")</f>
        <v>-</v>
      </c>
      <c r="M113" s="36" t="str">
        <f>IF(ISNUMBER('Sanitation Data'!M111),IF('Sanitation Data'!M111=-999,"NA",IF('Sanitation Data'!M111&lt;1, "&lt;1", IF('Sanitation Data'!M111&gt;99, "&gt;99", 'Sanitation Data'!M111))),"-")</f>
        <v>-</v>
      </c>
      <c r="N113" s="36" t="str">
        <f>IF(ISNUMBER('Sanitation Data'!N111),IF('Sanitation Data'!N111=-999,"NA",IF('Sanitation Data'!N111&lt;1, "&lt;1", IF('Sanitation Data'!N111&gt;99, "&gt;99", 'Sanitation Data'!N111))),"-")</f>
        <v>-</v>
      </c>
      <c r="O113" s="36" t="str">
        <f>IF(ISNUMBER('Sanitation Data'!O111),IF('Sanitation Data'!O111=-999,"NA",IF('Sanitation Data'!O111&lt;1, "&lt;1", IF('Sanitation Data'!O111&gt;99, "&gt;99", 'Sanitation Data'!O111))),"-")</f>
        <v>-</v>
      </c>
      <c r="P113" s="36" t="str">
        <f>IF(ISNUMBER('Sanitation Data'!P111),IF('Sanitation Data'!P111=-999,"NA",IF('Sanitation Data'!P111&lt;1, "&lt;1", IF('Sanitation Data'!P111&gt;99, "&gt;99", 'Sanitation Data'!P111))),"-")</f>
        <v>-</v>
      </c>
      <c r="Q113" s="36" t="str">
        <f>IF(ISNUMBER('Sanitation Data'!Q111),IF('Sanitation Data'!Q111=-999,"NA",IF('Sanitation Data'!Q111&lt;1, "&lt;1", IF('Sanitation Data'!Q111&gt;99, "&gt;99", 'Sanitation Data'!Q111))),"-")</f>
        <v>-</v>
      </c>
      <c r="R113" s="36" t="str">
        <f>IF(ISNUMBER('Sanitation Data'!R111),IF('Sanitation Data'!R111=-999,"NA",IF('Sanitation Data'!R111&lt;1, "&lt;1", IF('Sanitation Data'!R111&gt;99, "&gt;99", 'Sanitation Data'!R111))),"-")</f>
        <v>-</v>
      </c>
      <c r="S113" s="36" t="str">
        <f>IF(ISNUMBER('Sanitation Data'!S111),IF('Sanitation Data'!S111=-999,"NA",IF('Sanitation Data'!S111&lt;1, "&lt;1", IF('Sanitation Data'!S111&gt;99, "&gt;99", 'Sanitation Data'!S111))),"-")</f>
        <v>-</v>
      </c>
      <c r="T113" s="36">
        <f>IF(ISNUMBER('Sanitation Data'!T111),IF('Sanitation Data'!T111=-999,"NA",IF('Sanitation Data'!T111&lt;1, "&lt;1", IF('Sanitation Data'!T111&gt;99, "&gt;99", 'Sanitation Data'!T111))),"-")</f>
        <v>92.692237854003906</v>
      </c>
      <c r="U113" s="36" t="str">
        <f>IF(ISNUMBER('Sanitation Data'!U111),IF('Sanitation Data'!U111=-999,"NA",IF('Sanitation Data'!U111&lt;1, "&lt;1", IF('Sanitation Data'!U111&gt;99, "&gt;99", 'Sanitation Data'!U111))),"-")</f>
        <v>&lt;1</v>
      </c>
      <c r="V113" s="36">
        <f>IF(ISNUMBER('Sanitation Data'!V111),IF('Sanitation Data'!V111=-999,"NA",IF('Sanitation Data'!V111&lt;1, "&lt;1", IF('Sanitation Data'!V111&gt;99, "&gt;99", 'Sanitation Data'!V111))),"-")</f>
        <v>7.3077630996704102</v>
      </c>
      <c r="W113" s="36">
        <f>IF(ISNUMBER('Sanitation Data'!W111),IF('Sanitation Data'!W111=-999,"NA",IF('Sanitation Data'!W111&lt;1, "&lt;1", IF('Sanitation Data'!W111&gt;99, "&gt;99", 'Sanitation Data'!W111))),"-")</f>
        <v>97.708114624023438</v>
      </c>
      <c r="X113" s="36" t="str">
        <f>IF(ISNUMBER('Sanitation Data'!X111),IF('Sanitation Data'!X111=-999,"NA",IF('Sanitation Data'!X111&lt;1, "&lt;1", IF('Sanitation Data'!X111&gt;99, "&gt;99", 'Sanitation Data'!X111))),"-")</f>
        <v>&lt;1</v>
      </c>
      <c r="Y113" s="36">
        <f>IF(ISNUMBER('Sanitation Data'!Y111),IF('Sanitation Data'!Y111=-999,"NA",IF('Sanitation Data'!Y111&lt;1, "&lt;1", IF('Sanitation Data'!Y111&gt;99, "&gt;99", 'Sanitation Data'!Y111))),"-")</f>
        <v>2.2918844223022461</v>
      </c>
      <c r="Z113" s="5"/>
    </row>
    <row r="114" spans="1:26" s="2" customFormat="1" ht="12" hidden="1" customHeight="1" x14ac:dyDescent="0.2">
      <c r="A114" s="37" t="str">
        <f>'Sanitation Data'!A112</f>
        <v>Northern Africa and Western Asia</v>
      </c>
      <c r="B114" s="5">
        <f>IF(ISNUMBER('Sanitation Data'!B112),'Sanitation Data'!B112,"-")</f>
        <v>2010</v>
      </c>
      <c r="C114" s="50">
        <f>IF(ISNUMBER('Sanitation Data'!C112),'Sanitation Data'!C112,"-")</f>
        <v>124264.379</v>
      </c>
      <c r="D114" s="8">
        <f>IF(ISNUMBER('Sanitation Data'!D112),'Sanitation Data'!D112,"-")</f>
        <v>58.324874877929688</v>
      </c>
      <c r="E114" s="8">
        <f>IF(ISNUMBER('Sanitation Data'!E112),'Sanitation Data'!E112,"-")</f>
        <v>17.271747589111328</v>
      </c>
      <c r="F114" s="8">
        <f>IF(ISNUMBER('Sanitation Data'!F112),'Sanitation Data'!F112,"-")</f>
        <v>39.394290924072266</v>
      </c>
      <c r="G114" s="8">
        <f>IF(ISNUMBER('Sanitation Data'!G112),'Sanitation Data'!G112,"-")</f>
        <v>43.333961486816406</v>
      </c>
      <c r="H114" s="36">
        <f>IF(ISNUMBER('Sanitation Data'!H112),IF('Sanitation Data'!H112=-999,"NA",IF('Sanitation Data'!H112&lt;1, "&lt;1", IF('Sanitation Data'!H112&gt;99, "&gt;99", 'Sanitation Data'!H112))),"-")</f>
        <v>82.470130920410156</v>
      </c>
      <c r="I114" s="36">
        <f>IF(ISNUMBER('Sanitation Data'!I112),IF('Sanitation Data'!I112=-999,"NA",IF('Sanitation Data'!I112&lt;1, "&lt;1", IF('Sanitation Data'!I112&gt;99, "&gt;99", 'Sanitation Data'!I112))),"-")</f>
        <v>12.979110717773438</v>
      </c>
      <c r="J114" s="36">
        <f>IF(ISNUMBER('Sanitation Data'!J112),IF('Sanitation Data'!J112=-999,"NA",IF('Sanitation Data'!J112&lt;1, "&lt;1", IF('Sanitation Data'!J112&gt;99, "&gt;99", 'Sanitation Data'!J112))),"-")</f>
        <v>4.5507616996765137</v>
      </c>
      <c r="K114" s="36" t="str">
        <f>IF(ISNUMBER('Sanitation Data'!K112),IF('Sanitation Data'!K112=-999,"NA",IF('Sanitation Data'!K112&lt;1, "&lt;1", IF('Sanitation Data'!K112&gt;99, "&gt;99", 'Sanitation Data'!K112))),"-")</f>
        <v>-</v>
      </c>
      <c r="L114" s="36" t="str">
        <f>IF(ISNUMBER('Sanitation Data'!L112),IF('Sanitation Data'!L112=-999,"NA",IF('Sanitation Data'!L112&lt;1, "&lt;1", IF('Sanitation Data'!L112&gt;99, "&gt;99", 'Sanitation Data'!L112))),"-")</f>
        <v>-</v>
      </c>
      <c r="M114" s="36" t="str">
        <f>IF(ISNUMBER('Sanitation Data'!M112),IF('Sanitation Data'!M112=-999,"NA",IF('Sanitation Data'!M112&lt;1, "&lt;1", IF('Sanitation Data'!M112&gt;99, "&gt;99", 'Sanitation Data'!M112))),"-")</f>
        <v>-</v>
      </c>
      <c r="N114" s="36" t="str">
        <f>IF(ISNUMBER('Sanitation Data'!N112),IF('Sanitation Data'!N112=-999,"NA",IF('Sanitation Data'!N112&lt;1, "&lt;1", IF('Sanitation Data'!N112&gt;99, "&gt;99", 'Sanitation Data'!N112))),"-")</f>
        <v>-</v>
      </c>
      <c r="O114" s="36" t="str">
        <f>IF(ISNUMBER('Sanitation Data'!O112),IF('Sanitation Data'!O112=-999,"NA",IF('Sanitation Data'!O112&lt;1, "&lt;1", IF('Sanitation Data'!O112&gt;99, "&gt;99", 'Sanitation Data'!O112))),"-")</f>
        <v>-</v>
      </c>
      <c r="P114" s="36" t="str">
        <f>IF(ISNUMBER('Sanitation Data'!P112),IF('Sanitation Data'!P112=-999,"NA",IF('Sanitation Data'!P112&lt;1, "&lt;1", IF('Sanitation Data'!P112&gt;99, "&gt;99", 'Sanitation Data'!P112))),"-")</f>
        <v>-</v>
      </c>
      <c r="Q114" s="36" t="str">
        <f>IF(ISNUMBER('Sanitation Data'!Q112),IF('Sanitation Data'!Q112=-999,"NA",IF('Sanitation Data'!Q112&lt;1, "&lt;1", IF('Sanitation Data'!Q112&gt;99, "&gt;99", 'Sanitation Data'!Q112))),"-")</f>
        <v>-</v>
      </c>
      <c r="R114" s="36" t="str">
        <f>IF(ISNUMBER('Sanitation Data'!R112),IF('Sanitation Data'!R112=-999,"NA",IF('Sanitation Data'!R112&lt;1, "&lt;1", IF('Sanitation Data'!R112&gt;99, "&gt;99", 'Sanitation Data'!R112))),"-")</f>
        <v>-</v>
      </c>
      <c r="S114" s="36" t="str">
        <f>IF(ISNUMBER('Sanitation Data'!S112),IF('Sanitation Data'!S112=-999,"NA",IF('Sanitation Data'!S112&lt;1, "&lt;1", IF('Sanitation Data'!S112&gt;99, "&gt;99", 'Sanitation Data'!S112))),"-")</f>
        <v>-</v>
      </c>
      <c r="T114" s="36">
        <f>IF(ISNUMBER('Sanitation Data'!T112),IF('Sanitation Data'!T112=-999,"NA",IF('Sanitation Data'!T112&lt;1, "&lt;1", IF('Sanitation Data'!T112&gt;99, "&gt;99", 'Sanitation Data'!T112))),"-")</f>
        <v>92.217620849609375</v>
      </c>
      <c r="U114" s="36" t="str">
        <f>IF(ISNUMBER('Sanitation Data'!U112),IF('Sanitation Data'!U112=-999,"NA",IF('Sanitation Data'!U112&lt;1, "&lt;1", IF('Sanitation Data'!U112&gt;99, "&gt;99", 'Sanitation Data'!U112))),"-")</f>
        <v>&lt;1</v>
      </c>
      <c r="V114" s="36">
        <f>IF(ISNUMBER('Sanitation Data'!V112),IF('Sanitation Data'!V112=-999,"NA",IF('Sanitation Data'!V112&lt;1, "&lt;1", IF('Sanitation Data'!V112&gt;99, "&gt;99", 'Sanitation Data'!V112))),"-")</f>
        <v>7.7823834419250488</v>
      </c>
      <c r="W114" s="36">
        <f>IF(ISNUMBER('Sanitation Data'!W112),IF('Sanitation Data'!W112=-999,"NA",IF('Sanitation Data'!W112&lt;1, "&lt;1", IF('Sanitation Data'!W112&gt;99, "&gt;99", 'Sanitation Data'!W112))),"-")</f>
        <v>97.671562194824219</v>
      </c>
      <c r="X114" s="36" t="str">
        <f>IF(ISNUMBER('Sanitation Data'!X112),IF('Sanitation Data'!X112=-999,"NA",IF('Sanitation Data'!X112&lt;1, "&lt;1", IF('Sanitation Data'!X112&gt;99, "&gt;99", 'Sanitation Data'!X112))),"-")</f>
        <v>&lt;1</v>
      </c>
      <c r="Y114" s="36">
        <f>IF(ISNUMBER('Sanitation Data'!Y112),IF('Sanitation Data'!Y112=-999,"NA",IF('Sanitation Data'!Y112&lt;1, "&lt;1", IF('Sanitation Data'!Y112&gt;99, "&gt;99", 'Sanitation Data'!Y112))),"-")</f>
        <v>2.3284401893615723</v>
      </c>
      <c r="Z114" s="5"/>
    </row>
    <row r="115" spans="1:26" s="2" customFormat="1" ht="12" hidden="1" customHeight="1" x14ac:dyDescent="0.2">
      <c r="A115" s="37" t="str">
        <f>'Sanitation Data'!A113</f>
        <v>Northern Africa and Western Asia</v>
      </c>
      <c r="B115" s="5">
        <f>IF(ISNUMBER('Sanitation Data'!B113),'Sanitation Data'!B113,"-")</f>
        <v>2011</v>
      </c>
      <c r="C115" s="50">
        <f>IF(ISNUMBER('Sanitation Data'!C113),'Sanitation Data'!C113,"-")</f>
        <v>125065.845</v>
      </c>
      <c r="D115" s="8">
        <f>IF(ISNUMBER('Sanitation Data'!D113),'Sanitation Data'!D113,"-")</f>
        <v>58.548416137695313</v>
      </c>
      <c r="E115" s="8">
        <f>IF(ISNUMBER('Sanitation Data'!E113),'Sanitation Data'!E113,"-")</f>
        <v>17.363182067871094</v>
      </c>
      <c r="F115" s="8">
        <f>IF(ISNUMBER('Sanitation Data'!F113),'Sanitation Data'!F113,"-")</f>
        <v>39.502864837646484</v>
      </c>
      <c r="G115" s="8">
        <f>IF(ISNUMBER('Sanitation Data'!G113),'Sanitation Data'!G113,"-")</f>
        <v>43.133953094482422</v>
      </c>
      <c r="H115" s="36">
        <f>IF(ISNUMBER('Sanitation Data'!H113),IF('Sanitation Data'!H113=-999,"NA",IF('Sanitation Data'!H113&lt;1, "&lt;1", IF('Sanitation Data'!H113&gt;99, "&gt;99", 'Sanitation Data'!H113))),"-")</f>
        <v>79.784431457519531</v>
      </c>
      <c r="I115" s="36">
        <f>IF(ISNUMBER('Sanitation Data'!I113),IF('Sanitation Data'!I113=-999,"NA",IF('Sanitation Data'!I113&lt;1, "&lt;1", IF('Sanitation Data'!I113&gt;99, "&gt;99", 'Sanitation Data'!I113))),"-")</f>
        <v>15.411514282226563</v>
      </c>
      <c r="J115" s="36">
        <f>IF(ISNUMBER('Sanitation Data'!J113),IF('Sanitation Data'!J113=-999,"NA",IF('Sanitation Data'!J113&lt;1, "&lt;1", IF('Sanitation Data'!J113&gt;99, "&gt;99", 'Sanitation Data'!J113))),"-")</f>
        <v>4.8040575981140137</v>
      </c>
      <c r="K115" s="36" t="str">
        <f>IF(ISNUMBER('Sanitation Data'!K113),IF('Sanitation Data'!K113=-999,"NA",IF('Sanitation Data'!K113&lt;1, "&lt;1", IF('Sanitation Data'!K113&gt;99, "&gt;99", 'Sanitation Data'!K113))),"-")</f>
        <v>-</v>
      </c>
      <c r="L115" s="36" t="str">
        <f>IF(ISNUMBER('Sanitation Data'!L113),IF('Sanitation Data'!L113=-999,"NA",IF('Sanitation Data'!L113&lt;1, "&lt;1", IF('Sanitation Data'!L113&gt;99, "&gt;99", 'Sanitation Data'!L113))),"-")</f>
        <v>-</v>
      </c>
      <c r="M115" s="36" t="str">
        <f>IF(ISNUMBER('Sanitation Data'!M113),IF('Sanitation Data'!M113=-999,"NA",IF('Sanitation Data'!M113&lt;1, "&lt;1", IF('Sanitation Data'!M113&gt;99, "&gt;99", 'Sanitation Data'!M113))),"-")</f>
        <v>-</v>
      </c>
      <c r="N115" s="36" t="str">
        <f>IF(ISNUMBER('Sanitation Data'!N113),IF('Sanitation Data'!N113=-999,"NA",IF('Sanitation Data'!N113&lt;1, "&lt;1", IF('Sanitation Data'!N113&gt;99, "&gt;99", 'Sanitation Data'!N113))),"-")</f>
        <v>-</v>
      </c>
      <c r="O115" s="36" t="str">
        <f>IF(ISNUMBER('Sanitation Data'!O113),IF('Sanitation Data'!O113=-999,"NA",IF('Sanitation Data'!O113&lt;1, "&lt;1", IF('Sanitation Data'!O113&gt;99, "&gt;99", 'Sanitation Data'!O113))),"-")</f>
        <v>-</v>
      </c>
      <c r="P115" s="36" t="str">
        <f>IF(ISNUMBER('Sanitation Data'!P113),IF('Sanitation Data'!P113=-999,"NA",IF('Sanitation Data'!P113&lt;1, "&lt;1", IF('Sanitation Data'!P113&gt;99, "&gt;99", 'Sanitation Data'!P113))),"-")</f>
        <v>-</v>
      </c>
      <c r="Q115" s="36" t="str">
        <f>IF(ISNUMBER('Sanitation Data'!Q113),IF('Sanitation Data'!Q113=-999,"NA",IF('Sanitation Data'!Q113&lt;1, "&lt;1", IF('Sanitation Data'!Q113&gt;99, "&gt;99", 'Sanitation Data'!Q113))),"-")</f>
        <v>-</v>
      </c>
      <c r="R115" s="36" t="str">
        <f>IF(ISNUMBER('Sanitation Data'!R113),IF('Sanitation Data'!R113=-999,"NA",IF('Sanitation Data'!R113&lt;1, "&lt;1", IF('Sanitation Data'!R113&gt;99, "&gt;99", 'Sanitation Data'!R113))),"-")</f>
        <v>-</v>
      </c>
      <c r="S115" s="36" t="str">
        <f>IF(ISNUMBER('Sanitation Data'!S113),IF('Sanitation Data'!S113=-999,"NA",IF('Sanitation Data'!S113&lt;1, "&lt;1", IF('Sanitation Data'!S113&gt;99, "&gt;99", 'Sanitation Data'!S113))),"-")</f>
        <v>-</v>
      </c>
      <c r="T115" s="36">
        <f>IF(ISNUMBER('Sanitation Data'!T113),IF('Sanitation Data'!T113=-999,"NA",IF('Sanitation Data'!T113&lt;1, "&lt;1", IF('Sanitation Data'!T113&gt;99, "&gt;99", 'Sanitation Data'!T113))),"-")</f>
        <v>91.945724487304688</v>
      </c>
      <c r="U115" s="36" t="str">
        <f>IF(ISNUMBER('Sanitation Data'!U113),IF('Sanitation Data'!U113=-999,"NA",IF('Sanitation Data'!U113&lt;1, "&lt;1", IF('Sanitation Data'!U113&gt;99, "&gt;99", 'Sanitation Data'!U113))),"-")</f>
        <v>&lt;1</v>
      </c>
      <c r="V115" s="36">
        <f>IF(ISNUMBER('Sanitation Data'!V113),IF('Sanitation Data'!V113=-999,"NA",IF('Sanitation Data'!V113&lt;1, "&lt;1", IF('Sanitation Data'!V113&gt;99, "&gt;99", 'Sanitation Data'!V113))),"-")</f>
        <v>8.0542716979980469</v>
      </c>
      <c r="W115" s="36">
        <f>IF(ISNUMBER('Sanitation Data'!W113),IF('Sanitation Data'!W113=-999,"NA",IF('Sanitation Data'!W113&lt;1, "&lt;1", IF('Sanitation Data'!W113&gt;99, "&gt;99", 'Sanitation Data'!W113))),"-")</f>
        <v>97.725685119628906</v>
      </c>
      <c r="X115" s="36" t="str">
        <f>IF(ISNUMBER('Sanitation Data'!X113),IF('Sanitation Data'!X113=-999,"NA",IF('Sanitation Data'!X113&lt;1, "&lt;1", IF('Sanitation Data'!X113&gt;99, "&gt;99", 'Sanitation Data'!X113))),"-")</f>
        <v>&lt;1</v>
      </c>
      <c r="Y115" s="36">
        <f>IF(ISNUMBER('Sanitation Data'!Y113),IF('Sanitation Data'!Y113=-999,"NA",IF('Sanitation Data'!Y113&lt;1, "&lt;1", IF('Sanitation Data'!Y113&gt;99, "&gt;99", 'Sanitation Data'!Y113))),"-")</f>
        <v>2.2743146419525146</v>
      </c>
      <c r="Z115" s="5"/>
    </row>
    <row r="116" spans="1:26" s="2" customFormat="1" ht="12" hidden="1" customHeight="1" x14ac:dyDescent="0.2">
      <c r="A116" s="37" t="str">
        <f>'Sanitation Data'!A114</f>
        <v>Northern Africa and Western Asia</v>
      </c>
      <c r="B116" s="5">
        <f>IF(ISNUMBER('Sanitation Data'!B114),'Sanitation Data'!B114,"-")</f>
        <v>2012</v>
      </c>
      <c r="C116" s="50">
        <f>IF(ISNUMBER('Sanitation Data'!C114),'Sanitation Data'!C114,"-")</f>
        <v>125965.14</v>
      </c>
      <c r="D116" s="8">
        <f>IF(ISNUMBER('Sanitation Data'!D114),'Sanitation Data'!D114,"-")</f>
        <v>58.782577514648438</v>
      </c>
      <c r="E116" s="8">
        <f>IF(ISNUMBER('Sanitation Data'!E114),'Sanitation Data'!E114,"-")</f>
        <v>17.530960083007813</v>
      </c>
      <c r="F116" s="8">
        <f>IF(ISNUMBER('Sanitation Data'!F114),'Sanitation Data'!F114,"-")</f>
        <v>39.584243774414063</v>
      </c>
      <c r="G116" s="8">
        <f>IF(ISNUMBER('Sanitation Data'!G114),'Sanitation Data'!G114,"-")</f>
        <v>42.884792327880859</v>
      </c>
      <c r="H116" s="36">
        <f>IF(ISNUMBER('Sanitation Data'!H114),IF('Sanitation Data'!H114=-999,"NA",IF('Sanitation Data'!H114&lt;1, "&lt;1", IF('Sanitation Data'!H114&gt;99, "&gt;99", 'Sanitation Data'!H114))),"-")</f>
        <v>81.840812683105469</v>
      </c>
      <c r="I116" s="36">
        <f>IF(ISNUMBER('Sanitation Data'!I114),IF('Sanitation Data'!I114=-999,"NA",IF('Sanitation Data'!I114&lt;1, "&lt;1", IF('Sanitation Data'!I114&gt;99, "&gt;99", 'Sanitation Data'!I114))),"-")</f>
        <v>8.7635650634765625</v>
      </c>
      <c r="J116" s="36">
        <f>IF(ISNUMBER('Sanitation Data'!J114),IF('Sanitation Data'!J114=-999,"NA",IF('Sanitation Data'!J114&lt;1, "&lt;1", IF('Sanitation Data'!J114&gt;99, "&gt;99", 'Sanitation Data'!J114))),"-")</f>
        <v>9.395625114440918</v>
      </c>
      <c r="K116" s="36" t="str">
        <f>IF(ISNUMBER('Sanitation Data'!K114),IF('Sanitation Data'!K114=-999,"NA",IF('Sanitation Data'!K114&lt;1, "&lt;1", IF('Sanitation Data'!K114&gt;99, "&gt;99", 'Sanitation Data'!K114))),"-")</f>
        <v>-</v>
      </c>
      <c r="L116" s="36" t="str">
        <f>IF(ISNUMBER('Sanitation Data'!L114),IF('Sanitation Data'!L114=-999,"NA",IF('Sanitation Data'!L114&lt;1, "&lt;1", IF('Sanitation Data'!L114&gt;99, "&gt;99", 'Sanitation Data'!L114))),"-")</f>
        <v>-</v>
      </c>
      <c r="M116" s="36" t="str">
        <f>IF(ISNUMBER('Sanitation Data'!M114),IF('Sanitation Data'!M114=-999,"NA",IF('Sanitation Data'!M114&lt;1, "&lt;1", IF('Sanitation Data'!M114&gt;99, "&gt;99", 'Sanitation Data'!M114))),"-")</f>
        <v>-</v>
      </c>
      <c r="N116" s="36" t="str">
        <f>IF(ISNUMBER('Sanitation Data'!N114),IF('Sanitation Data'!N114=-999,"NA",IF('Sanitation Data'!N114&lt;1, "&lt;1", IF('Sanitation Data'!N114&gt;99, "&gt;99", 'Sanitation Data'!N114))),"-")</f>
        <v>-</v>
      </c>
      <c r="O116" s="36" t="str">
        <f>IF(ISNUMBER('Sanitation Data'!O114),IF('Sanitation Data'!O114=-999,"NA",IF('Sanitation Data'!O114&lt;1, "&lt;1", IF('Sanitation Data'!O114&gt;99, "&gt;99", 'Sanitation Data'!O114))),"-")</f>
        <v>-</v>
      </c>
      <c r="P116" s="36" t="str">
        <f>IF(ISNUMBER('Sanitation Data'!P114),IF('Sanitation Data'!P114=-999,"NA",IF('Sanitation Data'!P114&lt;1, "&lt;1", IF('Sanitation Data'!P114&gt;99, "&gt;99", 'Sanitation Data'!P114))),"-")</f>
        <v>-</v>
      </c>
      <c r="Q116" s="36" t="str">
        <f>IF(ISNUMBER('Sanitation Data'!Q114),IF('Sanitation Data'!Q114=-999,"NA",IF('Sanitation Data'!Q114&lt;1, "&lt;1", IF('Sanitation Data'!Q114&gt;99, "&gt;99", 'Sanitation Data'!Q114))),"-")</f>
        <v>-</v>
      </c>
      <c r="R116" s="36" t="str">
        <f>IF(ISNUMBER('Sanitation Data'!R114),IF('Sanitation Data'!R114=-999,"NA",IF('Sanitation Data'!R114&lt;1, "&lt;1", IF('Sanitation Data'!R114&gt;99, "&gt;99", 'Sanitation Data'!R114))),"-")</f>
        <v>-</v>
      </c>
      <c r="S116" s="36" t="str">
        <f>IF(ISNUMBER('Sanitation Data'!S114),IF('Sanitation Data'!S114=-999,"NA",IF('Sanitation Data'!S114&lt;1, "&lt;1", IF('Sanitation Data'!S114&gt;99, "&gt;99", 'Sanitation Data'!S114))),"-")</f>
        <v>-</v>
      </c>
      <c r="T116" s="36">
        <f>IF(ISNUMBER('Sanitation Data'!T114),IF('Sanitation Data'!T114=-999,"NA",IF('Sanitation Data'!T114&lt;1, "&lt;1", IF('Sanitation Data'!T114&gt;99, "&gt;99", 'Sanitation Data'!T114))),"-")</f>
        <v>92.083992004394531</v>
      </c>
      <c r="U116" s="36" t="str">
        <f>IF(ISNUMBER('Sanitation Data'!U114),IF('Sanitation Data'!U114=-999,"NA",IF('Sanitation Data'!U114&lt;1, "&lt;1", IF('Sanitation Data'!U114&gt;99, "&gt;99", 'Sanitation Data'!U114))),"-")</f>
        <v>&lt;1</v>
      </c>
      <c r="V116" s="36">
        <f>IF(ISNUMBER('Sanitation Data'!V114),IF('Sanitation Data'!V114=-999,"NA",IF('Sanitation Data'!V114&lt;1, "&lt;1", IF('Sanitation Data'!V114&gt;99, "&gt;99", 'Sanitation Data'!V114))),"-")</f>
        <v>7.9160103797912598</v>
      </c>
      <c r="W116" s="36">
        <f>IF(ISNUMBER('Sanitation Data'!W114),IF('Sanitation Data'!W114=-999,"NA",IF('Sanitation Data'!W114&lt;1, "&lt;1", IF('Sanitation Data'!W114&gt;99, "&gt;99", 'Sanitation Data'!W114))),"-")</f>
        <v>97.793228149414063</v>
      </c>
      <c r="X116" s="36" t="str">
        <f>IF(ISNUMBER('Sanitation Data'!X114),IF('Sanitation Data'!X114=-999,"NA",IF('Sanitation Data'!X114&lt;1, "&lt;1", IF('Sanitation Data'!X114&gt;99, "&gt;99", 'Sanitation Data'!X114))),"-")</f>
        <v>&lt;1</v>
      </c>
      <c r="Y116" s="36">
        <f>IF(ISNUMBER('Sanitation Data'!Y114),IF('Sanitation Data'!Y114=-999,"NA",IF('Sanitation Data'!Y114&lt;1, "&lt;1", IF('Sanitation Data'!Y114&gt;99, "&gt;99", 'Sanitation Data'!Y114))),"-")</f>
        <v>2.206773042678833</v>
      </c>
      <c r="Z116" s="5"/>
    </row>
    <row r="117" spans="1:26" s="2" customFormat="1" ht="12" hidden="1" customHeight="1" x14ac:dyDescent="0.2">
      <c r="A117" s="37" t="str">
        <f>'Sanitation Data'!A115</f>
        <v>Northern Africa and Western Asia</v>
      </c>
      <c r="B117" s="5">
        <f>IF(ISNUMBER('Sanitation Data'!B115),'Sanitation Data'!B115,"-")</f>
        <v>2013</v>
      </c>
      <c r="C117" s="50">
        <f>IF(ISNUMBER('Sanitation Data'!C115),'Sanitation Data'!C115,"-")</f>
        <v>126972.705</v>
      </c>
      <c r="D117" s="8">
        <f>IF(ISNUMBER('Sanitation Data'!D115),'Sanitation Data'!D115,"-")</f>
        <v>59.034549713134766</v>
      </c>
      <c r="E117" s="8">
        <f>IF(ISNUMBER('Sanitation Data'!E115),'Sanitation Data'!E115,"-")</f>
        <v>17.709274291992188</v>
      </c>
      <c r="F117" s="8">
        <f>IF(ISNUMBER('Sanitation Data'!F115),'Sanitation Data'!F115,"-")</f>
        <v>38.711158752441406</v>
      </c>
      <c r="G117" s="8">
        <f>IF(ISNUMBER('Sanitation Data'!G115),'Sanitation Data'!G115,"-")</f>
        <v>43.579566955566406</v>
      </c>
      <c r="H117" s="36">
        <f>IF(ISNUMBER('Sanitation Data'!H115),IF('Sanitation Data'!H115=-999,"NA",IF('Sanitation Data'!H115&lt;1, "&lt;1", IF('Sanitation Data'!H115&gt;99, "&gt;99", 'Sanitation Data'!H115))),"-")</f>
        <v>81.527549743652344</v>
      </c>
      <c r="I117" s="36">
        <f>IF(ISNUMBER('Sanitation Data'!I115),IF('Sanitation Data'!I115=-999,"NA",IF('Sanitation Data'!I115&lt;1, "&lt;1", IF('Sanitation Data'!I115&gt;99, "&gt;99", 'Sanitation Data'!I115))),"-")</f>
        <v>9.2755508422851563</v>
      </c>
      <c r="J117" s="36">
        <f>IF(ISNUMBER('Sanitation Data'!J115),IF('Sanitation Data'!J115=-999,"NA",IF('Sanitation Data'!J115&lt;1, "&lt;1", IF('Sanitation Data'!J115&gt;99, "&gt;99", 'Sanitation Data'!J115))),"-")</f>
        <v>9.1968994140625</v>
      </c>
      <c r="K117" s="36" t="str">
        <f>IF(ISNUMBER('Sanitation Data'!K115),IF('Sanitation Data'!K115=-999,"NA",IF('Sanitation Data'!K115&lt;1, "&lt;1", IF('Sanitation Data'!K115&gt;99, "&gt;99", 'Sanitation Data'!K115))),"-")</f>
        <v>-</v>
      </c>
      <c r="L117" s="36" t="str">
        <f>IF(ISNUMBER('Sanitation Data'!L115),IF('Sanitation Data'!L115=-999,"NA",IF('Sanitation Data'!L115&lt;1, "&lt;1", IF('Sanitation Data'!L115&gt;99, "&gt;99", 'Sanitation Data'!L115))),"-")</f>
        <v>-</v>
      </c>
      <c r="M117" s="36" t="str">
        <f>IF(ISNUMBER('Sanitation Data'!M115),IF('Sanitation Data'!M115=-999,"NA",IF('Sanitation Data'!M115&lt;1, "&lt;1", IF('Sanitation Data'!M115&gt;99, "&gt;99", 'Sanitation Data'!M115))),"-")</f>
        <v>-</v>
      </c>
      <c r="N117" s="36" t="str">
        <f>IF(ISNUMBER('Sanitation Data'!N115),IF('Sanitation Data'!N115=-999,"NA",IF('Sanitation Data'!N115&lt;1, "&lt;1", IF('Sanitation Data'!N115&gt;99, "&gt;99", 'Sanitation Data'!N115))),"-")</f>
        <v>-</v>
      </c>
      <c r="O117" s="36" t="str">
        <f>IF(ISNUMBER('Sanitation Data'!O115),IF('Sanitation Data'!O115=-999,"NA",IF('Sanitation Data'!O115&lt;1, "&lt;1", IF('Sanitation Data'!O115&gt;99, "&gt;99", 'Sanitation Data'!O115))),"-")</f>
        <v>-</v>
      </c>
      <c r="P117" s="36" t="str">
        <f>IF(ISNUMBER('Sanitation Data'!P115),IF('Sanitation Data'!P115=-999,"NA",IF('Sanitation Data'!P115&lt;1, "&lt;1", IF('Sanitation Data'!P115&gt;99, "&gt;99", 'Sanitation Data'!P115))),"-")</f>
        <v>-</v>
      </c>
      <c r="Q117" s="36" t="str">
        <f>IF(ISNUMBER('Sanitation Data'!Q115),IF('Sanitation Data'!Q115=-999,"NA",IF('Sanitation Data'!Q115&lt;1, "&lt;1", IF('Sanitation Data'!Q115&gt;99, "&gt;99", 'Sanitation Data'!Q115))),"-")</f>
        <v>-</v>
      </c>
      <c r="R117" s="36" t="str">
        <f>IF(ISNUMBER('Sanitation Data'!R115),IF('Sanitation Data'!R115=-999,"NA",IF('Sanitation Data'!R115&lt;1, "&lt;1", IF('Sanitation Data'!R115&gt;99, "&gt;99", 'Sanitation Data'!R115))),"-")</f>
        <v>-</v>
      </c>
      <c r="S117" s="36" t="str">
        <f>IF(ISNUMBER('Sanitation Data'!S115),IF('Sanitation Data'!S115=-999,"NA",IF('Sanitation Data'!S115&lt;1, "&lt;1", IF('Sanitation Data'!S115&gt;99, "&gt;99", 'Sanitation Data'!S115))),"-")</f>
        <v>-</v>
      </c>
      <c r="T117" s="36">
        <f>IF(ISNUMBER('Sanitation Data'!T115),IF('Sanitation Data'!T115=-999,"NA",IF('Sanitation Data'!T115&lt;1, "&lt;1", IF('Sanitation Data'!T115&gt;99, "&gt;99", 'Sanitation Data'!T115))),"-")</f>
        <v>92.313644409179688</v>
      </c>
      <c r="U117" s="36" t="str">
        <f>IF(ISNUMBER('Sanitation Data'!U115),IF('Sanitation Data'!U115=-999,"NA",IF('Sanitation Data'!U115&lt;1, "&lt;1", IF('Sanitation Data'!U115&gt;99, "&gt;99", 'Sanitation Data'!U115))),"-")</f>
        <v>&lt;1</v>
      </c>
      <c r="V117" s="36">
        <f>IF(ISNUMBER('Sanitation Data'!V115),IF('Sanitation Data'!V115=-999,"NA",IF('Sanitation Data'!V115&lt;1, "&lt;1", IF('Sanitation Data'!V115&gt;99, "&gt;99", 'Sanitation Data'!V115))),"-")</f>
        <v>7.6863498687744141</v>
      </c>
      <c r="W117" s="36">
        <f>IF(ISNUMBER('Sanitation Data'!W115),IF('Sanitation Data'!W115=-999,"NA",IF('Sanitation Data'!W115&lt;1, "&lt;1", IF('Sanitation Data'!W115&gt;99, "&gt;99", 'Sanitation Data'!W115))),"-")</f>
        <v>97.870742797851563</v>
      </c>
      <c r="X117" s="36" t="str">
        <f>IF(ISNUMBER('Sanitation Data'!X115),IF('Sanitation Data'!X115=-999,"NA",IF('Sanitation Data'!X115&lt;1, "&lt;1", IF('Sanitation Data'!X115&gt;99, "&gt;99", 'Sanitation Data'!X115))),"-")</f>
        <v>&lt;1</v>
      </c>
      <c r="Y117" s="36">
        <f>IF(ISNUMBER('Sanitation Data'!Y115),IF('Sanitation Data'!Y115=-999,"NA",IF('Sanitation Data'!Y115&lt;1, "&lt;1", IF('Sanitation Data'!Y115&gt;99, "&gt;99", 'Sanitation Data'!Y115))),"-")</f>
        <v>2.1292581558227539</v>
      </c>
      <c r="Z117" s="5"/>
    </row>
    <row r="118" spans="1:26" s="2" customFormat="1" ht="12" hidden="1" customHeight="1" x14ac:dyDescent="0.2">
      <c r="A118" s="37" t="str">
        <f>'Sanitation Data'!A116</f>
        <v>Northern Africa and Western Asia</v>
      </c>
      <c r="B118" s="5">
        <f>IF(ISNUMBER('Sanitation Data'!B116),'Sanitation Data'!B116,"-")</f>
        <v>2014</v>
      </c>
      <c r="C118" s="50">
        <f>IF(ISNUMBER('Sanitation Data'!C116),'Sanitation Data'!C116,"-")</f>
        <v>128151.81600000001</v>
      </c>
      <c r="D118" s="8">
        <f>IF(ISNUMBER('Sanitation Data'!D116),'Sanitation Data'!D116,"-")</f>
        <v>59.297367095947266</v>
      </c>
      <c r="E118" s="8">
        <f>IF(ISNUMBER('Sanitation Data'!E116),'Sanitation Data'!E116,"-")</f>
        <v>17.883737564086914</v>
      </c>
      <c r="F118" s="8">
        <f>IF(ISNUMBER('Sanitation Data'!F116),'Sanitation Data'!F116,"-")</f>
        <v>39.594169616699219</v>
      </c>
      <c r="G118" s="8">
        <f>IF(ISNUMBER('Sanitation Data'!G116),'Sanitation Data'!G116,"-")</f>
        <v>42.5220947265625</v>
      </c>
      <c r="H118" s="36">
        <f>IF(ISNUMBER('Sanitation Data'!H116),IF('Sanitation Data'!H116=-999,"NA",IF('Sanitation Data'!H116&lt;1, "&lt;1", IF('Sanitation Data'!H116&gt;99, "&gt;99", 'Sanitation Data'!H116))),"-")</f>
        <v>78.91717529296875</v>
      </c>
      <c r="I118" s="36">
        <f>IF(ISNUMBER('Sanitation Data'!I116),IF('Sanitation Data'!I116=-999,"NA",IF('Sanitation Data'!I116&lt;1, "&lt;1", IF('Sanitation Data'!I116&gt;99, "&gt;99", 'Sanitation Data'!I116))),"-")</f>
        <v>9.80633544921875</v>
      </c>
      <c r="J118" s="36">
        <f>IF(ISNUMBER('Sanitation Data'!J116),IF('Sanitation Data'!J116=-999,"NA",IF('Sanitation Data'!J116&lt;1, "&lt;1", IF('Sanitation Data'!J116&gt;99, "&gt;99", 'Sanitation Data'!J116))),"-")</f>
        <v>11.276488304138184</v>
      </c>
      <c r="K118" s="36" t="str">
        <f>IF(ISNUMBER('Sanitation Data'!K116),IF('Sanitation Data'!K116=-999,"NA",IF('Sanitation Data'!K116&lt;1, "&lt;1", IF('Sanitation Data'!K116&gt;99, "&gt;99", 'Sanitation Data'!K116))),"-")</f>
        <v>-</v>
      </c>
      <c r="L118" s="36" t="str">
        <f>IF(ISNUMBER('Sanitation Data'!L116),IF('Sanitation Data'!L116=-999,"NA",IF('Sanitation Data'!L116&lt;1, "&lt;1", IF('Sanitation Data'!L116&gt;99, "&gt;99", 'Sanitation Data'!L116))),"-")</f>
        <v>-</v>
      </c>
      <c r="M118" s="36" t="str">
        <f>IF(ISNUMBER('Sanitation Data'!M116),IF('Sanitation Data'!M116=-999,"NA",IF('Sanitation Data'!M116&lt;1, "&lt;1", IF('Sanitation Data'!M116&gt;99, "&gt;99", 'Sanitation Data'!M116))),"-")</f>
        <v>-</v>
      </c>
      <c r="N118" s="36" t="str">
        <f>IF(ISNUMBER('Sanitation Data'!N116),IF('Sanitation Data'!N116=-999,"NA",IF('Sanitation Data'!N116&lt;1, "&lt;1", IF('Sanitation Data'!N116&gt;99, "&gt;99", 'Sanitation Data'!N116))),"-")</f>
        <v>-</v>
      </c>
      <c r="O118" s="36" t="str">
        <f>IF(ISNUMBER('Sanitation Data'!O116),IF('Sanitation Data'!O116=-999,"NA",IF('Sanitation Data'!O116&lt;1, "&lt;1", IF('Sanitation Data'!O116&gt;99, "&gt;99", 'Sanitation Data'!O116))),"-")</f>
        <v>-</v>
      </c>
      <c r="P118" s="36" t="str">
        <f>IF(ISNUMBER('Sanitation Data'!P116),IF('Sanitation Data'!P116=-999,"NA",IF('Sanitation Data'!P116&lt;1, "&lt;1", IF('Sanitation Data'!P116&gt;99, "&gt;99", 'Sanitation Data'!P116))),"-")</f>
        <v>-</v>
      </c>
      <c r="Q118" s="36" t="str">
        <f>IF(ISNUMBER('Sanitation Data'!Q116),IF('Sanitation Data'!Q116=-999,"NA",IF('Sanitation Data'!Q116&lt;1, "&lt;1", IF('Sanitation Data'!Q116&gt;99, "&gt;99", 'Sanitation Data'!Q116))),"-")</f>
        <v>-</v>
      </c>
      <c r="R118" s="36" t="str">
        <f>IF(ISNUMBER('Sanitation Data'!R116),IF('Sanitation Data'!R116=-999,"NA",IF('Sanitation Data'!R116&lt;1, "&lt;1", IF('Sanitation Data'!R116&gt;99, "&gt;99", 'Sanitation Data'!R116))),"-")</f>
        <v>-</v>
      </c>
      <c r="S118" s="36" t="str">
        <f>IF(ISNUMBER('Sanitation Data'!S116),IF('Sanitation Data'!S116=-999,"NA",IF('Sanitation Data'!S116&lt;1, "&lt;1", IF('Sanitation Data'!S116&gt;99, "&gt;99", 'Sanitation Data'!S116))),"-")</f>
        <v>-</v>
      </c>
      <c r="T118" s="36">
        <f>IF(ISNUMBER('Sanitation Data'!T116),IF('Sanitation Data'!T116=-999,"NA",IF('Sanitation Data'!T116&lt;1, "&lt;1", IF('Sanitation Data'!T116&gt;99, "&gt;99", 'Sanitation Data'!T116))),"-")</f>
        <v>89.150520324707031</v>
      </c>
      <c r="U118" s="36" t="str">
        <f>IF(ISNUMBER('Sanitation Data'!U116),IF('Sanitation Data'!U116=-999,"NA",IF('Sanitation Data'!U116&lt;1, "&lt;1", IF('Sanitation Data'!U116&gt;99, "&gt;99", 'Sanitation Data'!U116))),"-")</f>
        <v>&lt;1</v>
      </c>
      <c r="V118" s="36">
        <f>IF(ISNUMBER('Sanitation Data'!V116),IF('Sanitation Data'!V116=-999,"NA",IF('Sanitation Data'!V116&lt;1, "&lt;1", IF('Sanitation Data'!V116&gt;99, "&gt;99", 'Sanitation Data'!V116))),"-")</f>
        <v>10.674079895019531</v>
      </c>
      <c r="W118" s="36">
        <f>IF(ISNUMBER('Sanitation Data'!W116),IF('Sanitation Data'!W116=-999,"NA",IF('Sanitation Data'!W116&lt;1, "&lt;1", IF('Sanitation Data'!W116&gt;99, "&gt;99", 'Sanitation Data'!W116))),"-")</f>
        <v>93.853248596191406</v>
      </c>
      <c r="X118" s="36" t="str">
        <f>IF(ISNUMBER('Sanitation Data'!X116),IF('Sanitation Data'!X116=-999,"NA",IF('Sanitation Data'!X116&lt;1, "&lt;1", IF('Sanitation Data'!X116&gt;99, "&gt;99", 'Sanitation Data'!X116))),"-")</f>
        <v>&lt;1</v>
      </c>
      <c r="Y118" s="36">
        <f>IF(ISNUMBER('Sanitation Data'!Y116),IF('Sanitation Data'!Y116=-999,"NA",IF('Sanitation Data'!Y116&lt;1, "&lt;1", IF('Sanitation Data'!Y116&gt;99, "&gt;99", 'Sanitation Data'!Y116))),"-")</f>
        <v>5.2533550262451172</v>
      </c>
      <c r="Z118" s="5"/>
    </row>
    <row r="119" spans="1:26" s="2" customFormat="1" ht="12" hidden="1" customHeight="1" x14ac:dyDescent="0.2">
      <c r="A119" s="37" t="str">
        <f>'Sanitation Data'!A117</f>
        <v>Northern Africa and Western Asia</v>
      </c>
      <c r="B119" s="5">
        <f>IF(ISNUMBER('Sanitation Data'!B117),'Sanitation Data'!B117,"-")</f>
        <v>2015</v>
      </c>
      <c r="C119" s="50">
        <f>IF(ISNUMBER('Sanitation Data'!C117),'Sanitation Data'!C117,"-")</f>
        <v>129510.492</v>
      </c>
      <c r="D119" s="8">
        <f>IF(ISNUMBER('Sanitation Data'!D117),'Sanitation Data'!D117,"-")</f>
        <v>59.629219055175781</v>
      </c>
      <c r="E119" s="8">
        <f>IF(ISNUMBER('Sanitation Data'!E117),'Sanitation Data'!E117,"-")</f>
        <v>18.00311279296875</v>
      </c>
      <c r="F119" s="8">
        <f>IF(ISNUMBER('Sanitation Data'!F117),'Sanitation Data'!F117,"-")</f>
        <v>39.838966369628906</v>
      </c>
      <c r="G119" s="8">
        <f>IF(ISNUMBER('Sanitation Data'!G117),'Sanitation Data'!G117,"-")</f>
        <v>42.157920837402344</v>
      </c>
      <c r="H119" s="36">
        <f>IF(ISNUMBER('Sanitation Data'!H117),IF('Sanitation Data'!H117=-999,"NA",IF('Sanitation Data'!H117&lt;1, "&lt;1", IF('Sanitation Data'!H117&gt;99, "&gt;99", 'Sanitation Data'!H117))),"-")</f>
        <v>79.080047607421875</v>
      </c>
      <c r="I119" s="36">
        <f>IF(ISNUMBER('Sanitation Data'!I117),IF('Sanitation Data'!I117=-999,"NA",IF('Sanitation Data'!I117&lt;1, "&lt;1", IF('Sanitation Data'!I117&gt;99, "&gt;99", 'Sanitation Data'!I117))),"-")</f>
        <v>9.8248291015625</v>
      </c>
      <c r="J119" s="36">
        <f>IF(ISNUMBER('Sanitation Data'!J117),IF('Sanitation Data'!J117=-999,"NA",IF('Sanitation Data'!J117&lt;1, "&lt;1", IF('Sanitation Data'!J117&gt;99, "&gt;99", 'Sanitation Data'!J117))),"-")</f>
        <v>11.095122337341309</v>
      </c>
      <c r="K119" s="36" t="str">
        <f>IF(ISNUMBER('Sanitation Data'!K117),IF('Sanitation Data'!K117=-999,"NA",IF('Sanitation Data'!K117&lt;1, "&lt;1", IF('Sanitation Data'!K117&gt;99, "&gt;99", 'Sanitation Data'!K117))),"-")</f>
        <v>-</v>
      </c>
      <c r="L119" s="36" t="str">
        <f>IF(ISNUMBER('Sanitation Data'!L117),IF('Sanitation Data'!L117=-999,"NA",IF('Sanitation Data'!L117&lt;1, "&lt;1", IF('Sanitation Data'!L117&gt;99, "&gt;99", 'Sanitation Data'!L117))),"-")</f>
        <v>-</v>
      </c>
      <c r="M119" s="36" t="str">
        <f>IF(ISNUMBER('Sanitation Data'!M117),IF('Sanitation Data'!M117=-999,"NA",IF('Sanitation Data'!M117&lt;1, "&lt;1", IF('Sanitation Data'!M117&gt;99, "&gt;99", 'Sanitation Data'!M117))),"-")</f>
        <v>-</v>
      </c>
      <c r="N119" s="36" t="str">
        <f>IF(ISNUMBER('Sanitation Data'!N117),IF('Sanitation Data'!N117=-999,"NA",IF('Sanitation Data'!N117&lt;1, "&lt;1", IF('Sanitation Data'!N117&gt;99, "&gt;99", 'Sanitation Data'!N117))),"-")</f>
        <v>-</v>
      </c>
      <c r="O119" s="36" t="str">
        <f>IF(ISNUMBER('Sanitation Data'!O117),IF('Sanitation Data'!O117=-999,"NA",IF('Sanitation Data'!O117&lt;1, "&lt;1", IF('Sanitation Data'!O117&gt;99, "&gt;99", 'Sanitation Data'!O117))),"-")</f>
        <v>-</v>
      </c>
      <c r="P119" s="36" t="str">
        <f>IF(ISNUMBER('Sanitation Data'!P117),IF('Sanitation Data'!P117=-999,"NA",IF('Sanitation Data'!P117&lt;1, "&lt;1", IF('Sanitation Data'!P117&gt;99, "&gt;99", 'Sanitation Data'!P117))),"-")</f>
        <v>-</v>
      </c>
      <c r="Q119" s="36" t="str">
        <f>IF(ISNUMBER('Sanitation Data'!Q117),IF('Sanitation Data'!Q117=-999,"NA",IF('Sanitation Data'!Q117&lt;1, "&lt;1", IF('Sanitation Data'!Q117&gt;99, "&gt;99", 'Sanitation Data'!Q117))),"-")</f>
        <v>-</v>
      </c>
      <c r="R119" s="36" t="str">
        <f>IF(ISNUMBER('Sanitation Data'!R117),IF('Sanitation Data'!R117=-999,"NA",IF('Sanitation Data'!R117&lt;1, "&lt;1", IF('Sanitation Data'!R117&gt;99, "&gt;99", 'Sanitation Data'!R117))),"-")</f>
        <v>-</v>
      </c>
      <c r="S119" s="36" t="str">
        <f>IF(ISNUMBER('Sanitation Data'!S117),IF('Sanitation Data'!S117=-999,"NA",IF('Sanitation Data'!S117&lt;1, "&lt;1", IF('Sanitation Data'!S117&gt;99, "&gt;99", 'Sanitation Data'!S117))),"-")</f>
        <v>-</v>
      </c>
      <c r="T119" s="36">
        <f>IF(ISNUMBER('Sanitation Data'!T117),IF('Sanitation Data'!T117=-999,"NA",IF('Sanitation Data'!T117&lt;1, "&lt;1", IF('Sanitation Data'!T117&gt;99, "&gt;99", 'Sanitation Data'!T117))),"-")</f>
        <v>89.503349304199219</v>
      </c>
      <c r="U119" s="36" t="str">
        <f>IF(ISNUMBER('Sanitation Data'!U117),IF('Sanitation Data'!U117=-999,"NA",IF('Sanitation Data'!U117&lt;1, "&lt;1", IF('Sanitation Data'!U117&gt;99, "&gt;99", 'Sanitation Data'!U117))),"-")</f>
        <v>&lt;1</v>
      </c>
      <c r="V119" s="36">
        <f>IF(ISNUMBER('Sanitation Data'!V117),IF('Sanitation Data'!V117=-999,"NA",IF('Sanitation Data'!V117&lt;1, "&lt;1", IF('Sanitation Data'!V117&gt;99, "&gt;99", 'Sanitation Data'!V117))),"-")</f>
        <v>10.413327217102051</v>
      </c>
      <c r="W119" s="36">
        <f>IF(ISNUMBER('Sanitation Data'!W117),IF('Sanitation Data'!W117=-999,"NA",IF('Sanitation Data'!W117&lt;1, "&lt;1", IF('Sanitation Data'!W117&gt;99, "&gt;99", 'Sanitation Data'!W117))),"-")</f>
        <v>94.137474060058594</v>
      </c>
      <c r="X119" s="36" t="str">
        <f>IF(ISNUMBER('Sanitation Data'!X117),IF('Sanitation Data'!X117=-999,"NA",IF('Sanitation Data'!X117&lt;1, "&lt;1", IF('Sanitation Data'!X117&gt;99, "&gt;99", 'Sanitation Data'!X117))),"-")</f>
        <v>&lt;1</v>
      </c>
      <c r="Y119" s="36">
        <f>IF(ISNUMBER('Sanitation Data'!Y117),IF('Sanitation Data'!Y117=-999,"NA",IF('Sanitation Data'!Y117&lt;1, "&lt;1", IF('Sanitation Data'!Y117&gt;99, "&gt;99", 'Sanitation Data'!Y117))),"-")</f>
        <v>5.0661406517028809</v>
      </c>
      <c r="Z119" s="5"/>
    </row>
    <row r="120" spans="1:26" s="2" customFormat="1" ht="12" hidden="1" customHeight="1" x14ac:dyDescent="0.2">
      <c r="A120" s="37" t="str">
        <f>'Sanitation Data'!A118</f>
        <v>Northern Africa and Western Asia</v>
      </c>
      <c r="B120" s="5">
        <f>IF(ISNUMBER('Sanitation Data'!B118),'Sanitation Data'!B118,"-")</f>
        <v>2016</v>
      </c>
      <c r="C120" s="50">
        <f>IF(ISNUMBER('Sanitation Data'!C118),'Sanitation Data'!C118,"-")</f>
        <v>131209.05900000001</v>
      </c>
      <c r="D120" s="8">
        <f>IF(ISNUMBER('Sanitation Data'!D118),'Sanitation Data'!D118,"-")</f>
        <v>59.935314178466797</v>
      </c>
      <c r="E120" s="8">
        <f>IF(ISNUMBER('Sanitation Data'!E118),'Sanitation Data'!E118,"-")</f>
        <v>18.085668563842773</v>
      </c>
      <c r="F120" s="8">
        <f>IF(ISNUMBER('Sanitation Data'!F118),'Sanitation Data'!F118,"-")</f>
        <v>40.051101684570313</v>
      </c>
      <c r="G120" s="8">
        <f>IF(ISNUMBER('Sanitation Data'!G118),'Sanitation Data'!G118,"-")</f>
        <v>41.863227844238281</v>
      </c>
      <c r="H120" s="36">
        <f>IF(ISNUMBER('Sanitation Data'!H118),IF('Sanitation Data'!H118=-999,"NA",IF('Sanitation Data'!H118&lt;1, "&lt;1", IF('Sanitation Data'!H118&gt;99, "&gt;99", 'Sanitation Data'!H118))),"-")</f>
        <v>79.296714782714844</v>
      </c>
      <c r="I120" s="36">
        <f>IF(ISNUMBER('Sanitation Data'!I118),IF('Sanitation Data'!I118=-999,"NA",IF('Sanitation Data'!I118&lt;1, "&lt;1", IF('Sanitation Data'!I118&gt;99, "&gt;99", 'Sanitation Data'!I118))),"-")</f>
        <v>9.809539794921875</v>
      </c>
      <c r="J120" s="36">
        <f>IF(ISNUMBER('Sanitation Data'!J118),IF('Sanitation Data'!J118=-999,"NA",IF('Sanitation Data'!J118&lt;1, "&lt;1", IF('Sanitation Data'!J118&gt;99, "&gt;99", 'Sanitation Data'!J118))),"-")</f>
        <v>10.893742561340332</v>
      </c>
      <c r="K120" s="36" t="str">
        <f>IF(ISNUMBER('Sanitation Data'!K118),IF('Sanitation Data'!K118=-999,"NA",IF('Sanitation Data'!K118&lt;1, "&lt;1", IF('Sanitation Data'!K118&gt;99, "&gt;99", 'Sanitation Data'!K118))),"-")</f>
        <v>-</v>
      </c>
      <c r="L120" s="36" t="str">
        <f>IF(ISNUMBER('Sanitation Data'!L118),IF('Sanitation Data'!L118=-999,"NA",IF('Sanitation Data'!L118&lt;1, "&lt;1", IF('Sanitation Data'!L118&gt;99, "&gt;99", 'Sanitation Data'!L118))),"-")</f>
        <v>-</v>
      </c>
      <c r="M120" s="36" t="str">
        <f>IF(ISNUMBER('Sanitation Data'!M118),IF('Sanitation Data'!M118=-999,"NA",IF('Sanitation Data'!M118&lt;1, "&lt;1", IF('Sanitation Data'!M118&gt;99, "&gt;99", 'Sanitation Data'!M118))),"-")</f>
        <v>-</v>
      </c>
      <c r="N120" s="36" t="str">
        <f>IF(ISNUMBER('Sanitation Data'!N118),IF('Sanitation Data'!N118=-999,"NA",IF('Sanitation Data'!N118&lt;1, "&lt;1", IF('Sanitation Data'!N118&gt;99, "&gt;99", 'Sanitation Data'!N118))),"-")</f>
        <v>-</v>
      </c>
      <c r="O120" s="36" t="str">
        <f>IF(ISNUMBER('Sanitation Data'!O118),IF('Sanitation Data'!O118=-999,"NA",IF('Sanitation Data'!O118&lt;1, "&lt;1", IF('Sanitation Data'!O118&gt;99, "&gt;99", 'Sanitation Data'!O118))),"-")</f>
        <v>-</v>
      </c>
      <c r="P120" s="36" t="str">
        <f>IF(ISNUMBER('Sanitation Data'!P118),IF('Sanitation Data'!P118=-999,"NA",IF('Sanitation Data'!P118&lt;1, "&lt;1", IF('Sanitation Data'!P118&gt;99, "&gt;99", 'Sanitation Data'!P118))),"-")</f>
        <v>-</v>
      </c>
      <c r="Q120" s="36" t="str">
        <f>IF(ISNUMBER('Sanitation Data'!Q118),IF('Sanitation Data'!Q118=-999,"NA",IF('Sanitation Data'!Q118&lt;1, "&lt;1", IF('Sanitation Data'!Q118&gt;99, "&gt;99", 'Sanitation Data'!Q118))),"-")</f>
        <v>-</v>
      </c>
      <c r="R120" s="36" t="str">
        <f>IF(ISNUMBER('Sanitation Data'!R118),IF('Sanitation Data'!R118=-999,"NA",IF('Sanitation Data'!R118&lt;1, "&lt;1", IF('Sanitation Data'!R118&gt;99, "&gt;99", 'Sanitation Data'!R118))),"-")</f>
        <v>-</v>
      </c>
      <c r="S120" s="36" t="str">
        <f>IF(ISNUMBER('Sanitation Data'!S118),IF('Sanitation Data'!S118=-999,"NA",IF('Sanitation Data'!S118&lt;1, "&lt;1", IF('Sanitation Data'!S118&gt;99, "&gt;99", 'Sanitation Data'!S118))),"-")</f>
        <v>-</v>
      </c>
      <c r="T120" s="36">
        <f>IF(ISNUMBER('Sanitation Data'!T118),IF('Sanitation Data'!T118=-999,"NA",IF('Sanitation Data'!T118&lt;1, "&lt;1", IF('Sanitation Data'!T118&gt;99, "&gt;99", 'Sanitation Data'!T118))),"-")</f>
        <v>89.8330078125</v>
      </c>
      <c r="U120" s="36" t="str">
        <f>IF(ISNUMBER('Sanitation Data'!U118),IF('Sanitation Data'!U118=-999,"NA",IF('Sanitation Data'!U118&lt;1, "&lt;1", IF('Sanitation Data'!U118&gt;99, "&gt;99", 'Sanitation Data'!U118))),"-")</f>
        <v>&lt;1</v>
      </c>
      <c r="V120" s="36">
        <f>IF(ISNUMBER('Sanitation Data'!V118),IF('Sanitation Data'!V118=-999,"NA",IF('Sanitation Data'!V118&lt;1, "&lt;1", IF('Sanitation Data'!V118&gt;99, "&gt;99", 'Sanitation Data'!V118))),"-")</f>
        <v>10.148568153381348</v>
      </c>
      <c r="W120" s="36">
        <f>IF(ISNUMBER('Sanitation Data'!W118),IF('Sanitation Data'!W118=-999,"NA",IF('Sanitation Data'!W118&lt;1, "&lt;1", IF('Sanitation Data'!W118&gt;99, "&gt;99", 'Sanitation Data'!W118))),"-")</f>
        <v>94.482162475585938</v>
      </c>
      <c r="X120" s="36" t="str">
        <f>IF(ISNUMBER('Sanitation Data'!X118),IF('Sanitation Data'!X118=-999,"NA",IF('Sanitation Data'!X118&lt;1, "&lt;1", IF('Sanitation Data'!X118&gt;99, "&gt;99", 'Sanitation Data'!X118))),"-")</f>
        <v>&lt;1</v>
      </c>
      <c r="Y120" s="36">
        <f>IF(ISNUMBER('Sanitation Data'!Y118),IF('Sanitation Data'!Y118=-999,"NA",IF('Sanitation Data'!Y118&lt;1, "&lt;1", IF('Sanitation Data'!Y118&gt;99, "&gt;99", 'Sanitation Data'!Y118))),"-")</f>
        <v>4.8467879295349121</v>
      </c>
      <c r="Z120" s="5"/>
    </row>
    <row r="121" spans="1:26" s="2" customFormat="1" ht="12" hidden="1" customHeight="1" x14ac:dyDescent="0.2">
      <c r="A121" s="37" t="str">
        <f>'Sanitation Data'!A119</f>
        <v>Northern Africa and Western Asia</v>
      </c>
      <c r="B121" s="5">
        <f>IF(ISNUMBER('Sanitation Data'!B119),'Sanitation Data'!B119,"-")</f>
        <v>2017</v>
      </c>
      <c r="C121" s="50">
        <f>IF(ISNUMBER('Sanitation Data'!C119),'Sanitation Data'!C119,"-")</f>
        <v>133153.05499999999</v>
      </c>
      <c r="D121" s="8">
        <f>IF(ISNUMBER('Sanitation Data'!D119),'Sanitation Data'!D119,"-")</f>
        <v>60.252269744873047</v>
      </c>
      <c r="E121" s="8">
        <f>IF(ISNUMBER('Sanitation Data'!E119),'Sanitation Data'!E119,"-")</f>
        <v>18.208492279052734</v>
      </c>
      <c r="F121" s="8">
        <f>IF(ISNUMBER('Sanitation Data'!F119),'Sanitation Data'!F119,"-")</f>
        <v>40.27734375</v>
      </c>
      <c r="G121" s="8">
        <f>IF(ISNUMBER('Sanitation Data'!G119),'Sanitation Data'!G119,"-")</f>
        <v>41.514163970947266</v>
      </c>
      <c r="H121" s="36">
        <f>IF(ISNUMBER('Sanitation Data'!H119),IF('Sanitation Data'!H119=-999,"NA",IF('Sanitation Data'!H119&lt;1, "&lt;1", IF('Sanitation Data'!H119&gt;99, "&gt;99", 'Sanitation Data'!H119))),"-")</f>
        <v>79.503532409667969</v>
      </c>
      <c r="I121" s="36">
        <f>IF(ISNUMBER('Sanitation Data'!I119),IF('Sanitation Data'!I119=-999,"NA",IF('Sanitation Data'!I119&lt;1, "&lt;1", IF('Sanitation Data'!I119&gt;99, "&gt;99", 'Sanitation Data'!I119))),"-")</f>
        <v>9.7816162109375</v>
      </c>
      <c r="J121" s="36">
        <f>IF(ISNUMBER('Sanitation Data'!J119),IF('Sanitation Data'!J119=-999,"NA",IF('Sanitation Data'!J119&lt;1, "&lt;1", IF('Sanitation Data'!J119&gt;99, "&gt;99", 'Sanitation Data'!J119))),"-")</f>
        <v>10.714851379394531</v>
      </c>
      <c r="K121" s="36" t="str">
        <f>IF(ISNUMBER('Sanitation Data'!K119),IF('Sanitation Data'!K119=-999,"NA",IF('Sanitation Data'!K119&lt;1, "&lt;1", IF('Sanitation Data'!K119&gt;99, "&gt;99", 'Sanitation Data'!K119))),"-")</f>
        <v>-</v>
      </c>
      <c r="L121" s="36" t="str">
        <f>IF(ISNUMBER('Sanitation Data'!L119),IF('Sanitation Data'!L119=-999,"NA",IF('Sanitation Data'!L119&lt;1, "&lt;1", IF('Sanitation Data'!L119&gt;99, "&gt;99", 'Sanitation Data'!L119))),"-")</f>
        <v>-</v>
      </c>
      <c r="M121" s="36" t="str">
        <f>IF(ISNUMBER('Sanitation Data'!M119),IF('Sanitation Data'!M119=-999,"NA",IF('Sanitation Data'!M119&lt;1, "&lt;1", IF('Sanitation Data'!M119&gt;99, "&gt;99", 'Sanitation Data'!M119))),"-")</f>
        <v>-</v>
      </c>
      <c r="N121" s="36" t="str">
        <f>IF(ISNUMBER('Sanitation Data'!N119),IF('Sanitation Data'!N119=-999,"NA",IF('Sanitation Data'!N119&lt;1, "&lt;1", IF('Sanitation Data'!N119&gt;99, "&gt;99", 'Sanitation Data'!N119))),"-")</f>
        <v>-</v>
      </c>
      <c r="O121" s="36" t="str">
        <f>IF(ISNUMBER('Sanitation Data'!O119),IF('Sanitation Data'!O119=-999,"NA",IF('Sanitation Data'!O119&lt;1, "&lt;1", IF('Sanitation Data'!O119&gt;99, "&gt;99", 'Sanitation Data'!O119))),"-")</f>
        <v>-</v>
      </c>
      <c r="P121" s="36" t="str">
        <f>IF(ISNUMBER('Sanitation Data'!P119),IF('Sanitation Data'!P119=-999,"NA",IF('Sanitation Data'!P119&lt;1, "&lt;1", IF('Sanitation Data'!P119&gt;99, "&gt;99", 'Sanitation Data'!P119))),"-")</f>
        <v>-</v>
      </c>
      <c r="Q121" s="36" t="str">
        <f>IF(ISNUMBER('Sanitation Data'!Q119),IF('Sanitation Data'!Q119=-999,"NA",IF('Sanitation Data'!Q119&lt;1, "&lt;1", IF('Sanitation Data'!Q119&gt;99, "&gt;99", 'Sanitation Data'!Q119))),"-")</f>
        <v>-</v>
      </c>
      <c r="R121" s="36" t="str">
        <f>IF(ISNUMBER('Sanitation Data'!R119),IF('Sanitation Data'!R119=-999,"NA",IF('Sanitation Data'!R119&lt;1, "&lt;1", IF('Sanitation Data'!R119&gt;99, "&gt;99", 'Sanitation Data'!R119))),"-")</f>
        <v>-</v>
      </c>
      <c r="S121" s="36" t="str">
        <f>IF(ISNUMBER('Sanitation Data'!S119),IF('Sanitation Data'!S119=-999,"NA",IF('Sanitation Data'!S119&lt;1, "&lt;1", IF('Sanitation Data'!S119&gt;99, "&gt;99", 'Sanitation Data'!S119))),"-")</f>
        <v>-</v>
      </c>
      <c r="T121" s="36">
        <f>IF(ISNUMBER('Sanitation Data'!T119),IF('Sanitation Data'!T119=-999,"NA",IF('Sanitation Data'!T119&lt;1, "&lt;1", IF('Sanitation Data'!T119&gt;99, "&gt;99", 'Sanitation Data'!T119))),"-")</f>
        <v>90.088058471679688</v>
      </c>
      <c r="U121" s="36" t="str">
        <f>IF(ISNUMBER('Sanitation Data'!U119),IF('Sanitation Data'!U119=-999,"NA",IF('Sanitation Data'!U119&lt;1, "&lt;1", IF('Sanitation Data'!U119&gt;99, "&gt;99", 'Sanitation Data'!U119))),"-")</f>
        <v>&lt;1</v>
      </c>
      <c r="V121" s="36">
        <f>IF(ISNUMBER('Sanitation Data'!V119),IF('Sanitation Data'!V119=-999,"NA",IF('Sanitation Data'!V119&lt;1, "&lt;1", IF('Sanitation Data'!V119&gt;99, "&gt;99", 'Sanitation Data'!V119))),"-")</f>
        <v>9.9119472503662109</v>
      </c>
      <c r="W121" s="36">
        <f>IF(ISNUMBER('Sanitation Data'!W119),IF('Sanitation Data'!W119=-999,"NA",IF('Sanitation Data'!W119&lt;1, "&lt;1", IF('Sanitation Data'!W119&gt;99, "&gt;99", 'Sanitation Data'!W119))),"-")</f>
        <v>94.73260498046875</v>
      </c>
      <c r="X121" s="36" t="str">
        <f>IF(ISNUMBER('Sanitation Data'!X119),IF('Sanitation Data'!X119=-999,"NA",IF('Sanitation Data'!X119&lt;1, "&lt;1", IF('Sanitation Data'!X119&gt;99, "&gt;99", 'Sanitation Data'!X119))),"-")</f>
        <v>&lt;1</v>
      </c>
      <c r="Y121" s="36">
        <f>IF(ISNUMBER('Sanitation Data'!Y119),IF('Sanitation Data'!Y119=-999,"NA",IF('Sanitation Data'!Y119&lt;1, "&lt;1", IF('Sanitation Data'!Y119&gt;99, "&gt;99", 'Sanitation Data'!Y119))),"-")</f>
        <v>4.671241283416748</v>
      </c>
      <c r="Z121" s="5"/>
    </row>
    <row r="122" spans="1:26" s="2" customFormat="1" ht="12" hidden="1" customHeight="1" x14ac:dyDescent="0.2">
      <c r="A122" s="37" t="str">
        <f>'Sanitation Data'!A120</f>
        <v>Northern Africa and Western Asia</v>
      </c>
      <c r="B122" s="5">
        <f>IF(ISNUMBER('Sanitation Data'!B120),'Sanitation Data'!B120,"-")</f>
        <v>2018</v>
      </c>
      <c r="C122" s="50">
        <f>IF(ISNUMBER('Sanitation Data'!C120),'Sanitation Data'!C120,"-")</f>
        <v>135422.30300000001</v>
      </c>
      <c r="D122" s="8">
        <f>IF(ISNUMBER('Sanitation Data'!D120),'Sanitation Data'!D120,"-")</f>
        <v>60.535999298095703</v>
      </c>
      <c r="E122" s="8">
        <f>IF(ISNUMBER('Sanitation Data'!E120),'Sanitation Data'!E120,"-")</f>
        <v>18.282094955444336</v>
      </c>
      <c r="F122" s="8">
        <f>IF(ISNUMBER('Sanitation Data'!F120),'Sanitation Data'!F120,"-")</f>
        <v>40.448310852050781</v>
      </c>
      <c r="G122" s="8">
        <f>IF(ISNUMBER('Sanitation Data'!G120),'Sanitation Data'!G120,"-")</f>
        <v>41.269596099853516</v>
      </c>
      <c r="H122" s="36">
        <f>IF(ISNUMBER('Sanitation Data'!H120),IF('Sanitation Data'!H120=-999,"NA",IF('Sanitation Data'!H120&lt;1, "&lt;1", IF('Sanitation Data'!H120&gt;99, "&gt;99", 'Sanitation Data'!H120))),"-")</f>
        <v>87.425201416015625</v>
      </c>
      <c r="I122" s="36">
        <f>IF(ISNUMBER('Sanitation Data'!I120),IF('Sanitation Data'!I120=-999,"NA",IF('Sanitation Data'!I120&lt;1, "&lt;1", IF('Sanitation Data'!I120&gt;99, "&gt;99", 'Sanitation Data'!I120))),"-")</f>
        <v>3.0527420043945313</v>
      </c>
      <c r="J122" s="36">
        <f>IF(ISNUMBER('Sanitation Data'!J120),IF('Sanitation Data'!J120=-999,"NA",IF('Sanitation Data'!J120&lt;1, "&lt;1", IF('Sanitation Data'!J120&gt;99, "&gt;99", 'Sanitation Data'!J120))),"-")</f>
        <v>9.5220584869384766</v>
      </c>
      <c r="K122" s="36" t="str">
        <f>IF(ISNUMBER('Sanitation Data'!K120),IF('Sanitation Data'!K120=-999,"NA",IF('Sanitation Data'!K120&lt;1, "&lt;1", IF('Sanitation Data'!K120&gt;99, "&gt;99", 'Sanitation Data'!K120))),"-")</f>
        <v>-</v>
      </c>
      <c r="L122" s="36" t="str">
        <f>IF(ISNUMBER('Sanitation Data'!L120),IF('Sanitation Data'!L120=-999,"NA",IF('Sanitation Data'!L120&lt;1, "&lt;1", IF('Sanitation Data'!L120&gt;99, "&gt;99", 'Sanitation Data'!L120))),"-")</f>
        <v>-</v>
      </c>
      <c r="M122" s="36" t="str">
        <f>IF(ISNUMBER('Sanitation Data'!M120),IF('Sanitation Data'!M120=-999,"NA",IF('Sanitation Data'!M120&lt;1, "&lt;1", IF('Sanitation Data'!M120&gt;99, "&gt;99", 'Sanitation Data'!M120))),"-")</f>
        <v>-</v>
      </c>
      <c r="N122" s="36" t="str">
        <f>IF(ISNUMBER('Sanitation Data'!N120),IF('Sanitation Data'!N120=-999,"NA",IF('Sanitation Data'!N120&lt;1, "&lt;1", IF('Sanitation Data'!N120&gt;99, "&gt;99", 'Sanitation Data'!N120))),"-")</f>
        <v>-</v>
      </c>
      <c r="O122" s="36" t="str">
        <f>IF(ISNUMBER('Sanitation Data'!O120),IF('Sanitation Data'!O120=-999,"NA",IF('Sanitation Data'!O120&lt;1, "&lt;1", IF('Sanitation Data'!O120&gt;99, "&gt;99", 'Sanitation Data'!O120))),"-")</f>
        <v>-</v>
      </c>
      <c r="P122" s="36" t="str">
        <f>IF(ISNUMBER('Sanitation Data'!P120),IF('Sanitation Data'!P120=-999,"NA",IF('Sanitation Data'!P120&lt;1, "&lt;1", IF('Sanitation Data'!P120&gt;99, "&gt;99", 'Sanitation Data'!P120))),"-")</f>
        <v>-</v>
      </c>
      <c r="Q122" s="36" t="str">
        <f>IF(ISNUMBER('Sanitation Data'!Q120),IF('Sanitation Data'!Q120=-999,"NA",IF('Sanitation Data'!Q120&lt;1, "&lt;1", IF('Sanitation Data'!Q120&gt;99, "&gt;99", 'Sanitation Data'!Q120))),"-")</f>
        <v>-</v>
      </c>
      <c r="R122" s="36" t="str">
        <f>IF(ISNUMBER('Sanitation Data'!R120),IF('Sanitation Data'!R120=-999,"NA",IF('Sanitation Data'!R120&lt;1, "&lt;1", IF('Sanitation Data'!R120&gt;99, "&gt;99", 'Sanitation Data'!R120))),"-")</f>
        <v>-</v>
      </c>
      <c r="S122" s="36" t="str">
        <f>IF(ISNUMBER('Sanitation Data'!S120),IF('Sanitation Data'!S120=-999,"NA",IF('Sanitation Data'!S120&lt;1, "&lt;1", IF('Sanitation Data'!S120&gt;99, "&gt;99", 'Sanitation Data'!S120))),"-")</f>
        <v>-</v>
      </c>
      <c r="T122" s="36">
        <f>IF(ISNUMBER('Sanitation Data'!T120),IF('Sanitation Data'!T120=-999,"NA",IF('Sanitation Data'!T120&lt;1, "&lt;1", IF('Sanitation Data'!T120&gt;99, "&gt;99", 'Sanitation Data'!T120))),"-")</f>
        <v>90.345787048339844</v>
      </c>
      <c r="U122" s="36" t="str">
        <f>IF(ISNUMBER('Sanitation Data'!U120),IF('Sanitation Data'!U120=-999,"NA",IF('Sanitation Data'!U120&lt;1, "&lt;1", IF('Sanitation Data'!U120&gt;99, "&gt;99", 'Sanitation Data'!U120))),"-")</f>
        <v>&lt;1</v>
      </c>
      <c r="V122" s="36">
        <f>IF(ISNUMBER('Sanitation Data'!V120),IF('Sanitation Data'!V120=-999,"NA",IF('Sanitation Data'!V120&lt;1, "&lt;1", IF('Sanitation Data'!V120&gt;99, "&gt;99", 'Sanitation Data'!V120))),"-")</f>
        <v>9.6542167663574219</v>
      </c>
      <c r="W122" s="36">
        <f>IF(ISNUMBER('Sanitation Data'!W120),IF('Sanitation Data'!W120=-999,"NA",IF('Sanitation Data'!W120&lt;1, "&lt;1", IF('Sanitation Data'!W120&gt;99, "&gt;99", 'Sanitation Data'!W120))),"-")</f>
        <v>94.938430786132813</v>
      </c>
      <c r="X122" s="36" t="str">
        <f>IF(ISNUMBER('Sanitation Data'!X120),IF('Sanitation Data'!X120=-999,"NA",IF('Sanitation Data'!X120&lt;1, "&lt;1", IF('Sanitation Data'!X120&gt;99, "&gt;99", 'Sanitation Data'!X120))),"-")</f>
        <v>&lt;1</v>
      </c>
      <c r="Y122" s="36">
        <f>IF(ISNUMBER('Sanitation Data'!Y120),IF('Sanitation Data'!Y120=-999,"NA",IF('Sanitation Data'!Y120&lt;1, "&lt;1", IF('Sanitation Data'!Y120&gt;99, "&gt;99", 'Sanitation Data'!Y120))),"-")</f>
        <v>4.5123872756958008</v>
      </c>
      <c r="Z122" s="5"/>
    </row>
    <row r="123" spans="1:26" s="2" customFormat="1" ht="12" customHeight="1" x14ac:dyDescent="0.2">
      <c r="A123" s="37" t="str">
        <f>'Sanitation Data'!A121</f>
        <v>Northern Africa and Western Asia</v>
      </c>
      <c r="B123" s="5">
        <f>IF(ISNUMBER('Sanitation Data'!B121),'Sanitation Data'!B121,"-")</f>
        <v>2019</v>
      </c>
      <c r="C123" s="50">
        <f>IF(ISNUMBER('Sanitation Data'!C121),'Sanitation Data'!C121,"-")</f>
        <v>136350.34299999999</v>
      </c>
      <c r="D123" s="8">
        <f>IF(ISNUMBER('Sanitation Data'!D121),'Sanitation Data'!D121,"-")</f>
        <v>60.810264587402344</v>
      </c>
      <c r="E123" s="8">
        <f>IF(ISNUMBER('Sanitation Data'!E121),'Sanitation Data'!E121,"-")</f>
        <v>17.55634880065918</v>
      </c>
      <c r="F123" s="8">
        <f>IF(ISNUMBER('Sanitation Data'!F121),'Sanitation Data'!F121,"-")</f>
        <v>41.023681640625</v>
      </c>
      <c r="G123" s="8">
        <f>IF(ISNUMBER('Sanitation Data'!G121),'Sanitation Data'!G121,"-")</f>
        <v>41.419967651367188</v>
      </c>
      <c r="H123" s="36">
        <f>IF(ISNUMBER('Sanitation Data'!H121),IF('Sanitation Data'!H121=-999,"NA",IF('Sanitation Data'!H121&lt;1, "&lt;1", IF('Sanitation Data'!H121&gt;99, "&gt;99", 'Sanitation Data'!H121))),"-")</f>
        <v>87.318611145019531</v>
      </c>
      <c r="I123" s="36">
        <f>IF(ISNUMBER('Sanitation Data'!I121),IF('Sanitation Data'!I121=-999,"NA",IF('Sanitation Data'!I121&lt;1, "&lt;1", IF('Sanitation Data'!I121&gt;99, "&gt;99", 'Sanitation Data'!I121))),"-")</f>
        <v>3.1445236206054688</v>
      </c>
      <c r="J123" s="36">
        <f>IF(ISNUMBER('Sanitation Data'!J121),IF('Sanitation Data'!J121=-999,"NA",IF('Sanitation Data'!J121&lt;1, "&lt;1", IF('Sanitation Data'!J121&gt;99, "&gt;99", 'Sanitation Data'!J121))),"-")</f>
        <v>9.5368680953979492</v>
      </c>
      <c r="K123" s="36" t="str">
        <f>IF(ISNUMBER('Sanitation Data'!K121),IF('Sanitation Data'!K121=-999,"NA",IF('Sanitation Data'!K121&lt;1, "&lt;1", IF('Sanitation Data'!K121&gt;99, "&gt;99", 'Sanitation Data'!K121))),"-")</f>
        <v>-</v>
      </c>
      <c r="L123" s="36" t="str">
        <f>IF(ISNUMBER('Sanitation Data'!L121),IF('Sanitation Data'!L121=-999,"NA",IF('Sanitation Data'!L121&lt;1, "&lt;1", IF('Sanitation Data'!L121&gt;99, "&gt;99", 'Sanitation Data'!L121))),"-")</f>
        <v>-</v>
      </c>
      <c r="M123" s="36" t="str">
        <f>IF(ISNUMBER('Sanitation Data'!M121),IF('Sanitation Data'!M121=-999,"NA",IF('Sanitation Data'!M121&lt;1, "&lt;1", IF('Sanitation Data'!M121&gt;99, "&gt;99", 'Sanitation Data'!M121))),"-")</f>
        <v>-</v>
      </c>
      <c r="N123" s="36" t="str">
        <f>IF(ISNUMBER('Sanitation Data'!N121),IF('Sanitation Data'!N121=-999,"NA",IF('Sanitation Data'!N121&lt;1, "&lt;1", IF('Sanitation Data'!N121&gt;99, "&gt;99", 'Sanitation Data'!N121))),"-")</f>
        <v>-</v>
      </c>
      <c r="O123" s="36" t="str">
        <f>IF(ISNUMBER('Sanitation Data'!O121),IF('Sanitation Data'!O121=-999,"NA",IF('Sanitation Data'!O121&lt;1, "&lt;1", IF('Sanitation Data'!O121&gt;99, "&gt;99", 'Sanitation Data'!O121))),"-")</f>
        <v>-</v>
      </c>
      <c r="P123" s="36" t="str">
        <f>IF(ISNUMBER('Sanitation Data'!P121),IF('Sanitation Data'!P121=-999,"NA",IF('Sanitation Data'!P121&lt;1, "&lt;1", IF('Sanitation Data'!P121&gt;99, "&gt;99", 'Sanitation Data'!P121))),"-")</f>
        <v>-</v>
      </c>
      <c r="Q123" s="36" t="str">
        <f>IF(ISNUMBER('Sanitation Data'!Q121),IF('Sanitation Data'!Q121=-999,"NA",IF('Sanitation Data'!Q121&lt;1, "&lt;1", IF('Sanitation Data'!Q121&gt;99, "&gt;99", 'Sanitation Data'!Q121))),"-")</f>
        <v>-</v>
      </c>
      <c r="R123" s="36" t="str">
        <f>IF(ISNUMBER('Sanitation Data'!R121),IF('Sanitation Data'!R121=-999,"NA",IF('Sanitation Data'!R121&lt;1, "&lt;1", IF('Sanitation Data'!R121&gt;99, "&gt;99", 'Sanitation Data'!R121))),"-")</f>
        <v>-</v>
      </c>
      <c r="S123" s="36" t="str">
        <f>IF(ISNUMBER('Sanitation Data'!S121),IF('Sanitation Data'!S121=-999,"NA",IF('Sanitation Data'!S121&lt;1, "&lt;1", IF('Sanitation Data'!S121&gt;99, "&gt;99", 'Sanitation Data'!S121))),"-")</f>
        <v>-</v>
      </c>
      <c r="T123" s="36">
        <f>IF(ISNUMBER('Sanitation Data'!T121),IF('Sanitation Data'!T121=-999,"NA",IF('Sanitation Data'!T121&lt;1, "&lt;1", IF('Sanitation Data'!T121&gt;99, "&gt;99", 'Sanitation Data'!T121))),"-")</f>
        <v>90.560623168945313</v>
      </c>
      <c r="U123" s="36" t="str">
        <f>IF(ISNUMBER('Sanitation Data'!U121),IF('Sanitation Data'!U121=-999,"NA",IF('Sanitation Data'!U121&lt;1, "&lt;1", IF('Sanitation Data'!U121&gt;99, "&gt;99", 'Sanitation Data'!U121))),"-")</f>
        <v>&lt;1</v>
      </c>
      <c r="V123" s="36">
        <f>IF(ISNUMBER('Sanitation Data'!V121),IF('Sanitation Data'!V121=-999,"NA",IF('Sanitation Data'!V121&lt;1, "&lt;1", IF('Sanitation Data'!V121&gt;99, "&gt;99", 'Sanitation Data'!V121))),"-")</f>
        <v>9.4393796920776367</v>
      </c>
      <c r="W123" s="36">
        <f>IF(ISNUMBER('Sanitation Data'!W121),IF('Sanitation Data'!W121=-999,"NA",IF('Sanitation Data'!W121&lt;1, "&lt;1", IF('Sanitation Data'!W121&gt;99, "&gt;99", 'Sanitation Data'!W121))),"-")</f>
        <v>95.048881530761719</v>
      </c>
      <c r="X123" s="36" t="str">
        <f>IF(ISNUMBER('Sanitation Data'!X121),IF('Sanitation Data'!X121=-999,"NA",IF('Sanitation Data'!X121&lt;1, "&lt;1", IF('Sanitation Data'!X121&gt;99, "&gt;99", 'Sanitation Data'!X121))),"-")</f>
        <v>&lt;1</v>
      </c>
      <c r="Y123" s="36">
        <f>IF(ISNUMBER('Sanitation Data'!Y121),IF('Sanitation Data'!Y121=-999,"NA",IF('Sanitation Data'!Y121&lt;1, "&lt;1", IF('Sanitation Data'!Y121&gt;99, "&gt;99", 'Sanitation Data'!Y121))),"-")</f>
        <v>4.385526180267334</v>
      </c>
      <c r="Z123" s="5"/>
    </row>
    <row r="124" spans="1:26" s="2" customFormat="1" ht="12" hidden="1" customHeight="1" x14ac:dyDescent="0.2">
      <c r="A124" s="37" t="str">
        <f>'Sanitation Data'!A122</f>
        <v>Oceania</v>
      </c>
      <c r="B124" s="5">
        <f>IF(ISNUMBER('Sanitation Data'!B122),'Sanitation Data'!B122,"-")</f>
        <v>2000</v>
      </c>
      <c r="C124" s="50">
        <f>IF(ISNUMBER('Sanitation Data'!C122),'Sanitation Data'!C122,"-")</f>
        <v>2751.2179999999998</v>
      </c>
      <c r="D124" s="8">
        <f>IF(ISNUMBER('Sanitation Data'!D122),'Sanitation Data'!D122,"-")</f>
        <v>23.304513931274414</v>
      </c>
      <c r="E124" s="8">
        <f>IF(ISNUMBER('Sanitation Data'!E122),'Sanitation Data'!E122,"-")</f>
        <v>12.36248779296875</v>
      </c>
      <c r="F124" s="8">
        <f>IF(ISNUMBER('Sanitation Data'!F122),'Sanitation Data'!F122,"-")</f>
        <v>45.039104461669922</v>
      </c>
      <c r="G124" s="8">
        <f>IF(ISNUMBER('Sanitation Data'!G122),'Sanitation Data'!G122,"-")</f>
        <v>42.598403930664063</v>
      </c>
      <c r="H124" s="36" t="str">
        <f>IF(ISNUMBER('Sanitation Data'!H122),IF('Sanitation Data'!H122=-999,"NA",IF('Sanitation Data'!H122&lt;1, "&lt;1", IF('Sanitation Data'!H122&gt;99, "&gt;99", 'Sanitation Data'!H122))),"-")</f>
        <v>-</v>
      </c>
      <c r="I124" s="36" t="str">
        <f>IF(ISNUMBER('Sanitation Data'!I122),IF('Sanitation Data'!I122=-999,"NA",IF('Sanitation Data'!I122&lt;1, "&lt;1", IF('Sanitation Data'!I122&gt;99, "&gt;99", 'Sanitation Data'!I122))),"-")</f>
        <v>-</v>
      </c>
      <c r="J124" s="36" t="str">
        <f>IF(ISNUMBER('Sanitation Data'!J122),IF('Sanitation Data'!J122=-999,"NA",IF('Sanitation Data'!J122&lt;1, "&lt;1", IF('Sanitation Data'!J122&gt;99, "&gt;99", 'Sanitation Data'!J122))),"-")</f>
        <v>-</v>
      </c>
      <c r="K124" s="36" t="str">
        <f>IF(ISNUMBER('Sanitation Data'!K122),IF('Sanitation Data'!K122=-999,"NA",IF('Sanitation Data'!K122&lt;1, "&lt;1", IF('Sanitation Data'!K122&gt;99, "&gt;99", 'Sanitation Data'!K122))),"-")</f>
        <v>-</v>
      </c>
      <c r="L124" s="36" t="str">
        <f>IF(ISNUMBER('Sanitation Data'!L122),IF('Sanitation Data'!L122=-999,"NA",IF('Sanitation Data'!L122&lt;1, "&lt;1", IF('Sanitation Data'!L122&gt;99, "&gt;99", 'Sanitation Data'!L122))),"-")</f>
        <v>-</v>
      </c>
      <c r="M124" s="36" t="str">
        <f>IF(ISNUMBER('Sanitation Data'!M122),IF('Sanitation Data'!M122=-999,"NA",IF('Sanitation Data'!M122&lt;1, "&lt;1", IF('Sanitation Data'!M122&gt;99, "&gt;99", 'Sanitation Data'!M122))),"-")</f>
        <v>-</v>
      </c>
      <c r="N124" s="36" t="str">
        <f>IF(ISNUMBER('Sanitation Data'!N122),IF('Sanitation Data'!N122=-999,"NA",IF('Sanitation Data'!N122&lt;1, "&lt;1", IF('Sanitation Data'!N122&gt;99, "&gt;99", 'Sanitation Data'!N122))),"-")</f>
        <v>-</v>
      </c>
      <c r="O124" s="36" t="str">
        <f>IF(ISNUMBER('Sanitation Data'!O122),IF('Sanitation Data'!O122=-999,"NA",IF('Sanitation Data'!O122&lt;1, "&lt;1", IF('Sanitation Data'!O122&gt;99, "&gt;99", 'Sanitation Data'!O122))),"-")</f>
        <v>-</v>
      </c>
      <c r="P124" s="36" t="str">
        <f>IF(ISNUMBER('Sanitation Data'!P122),IF('Sanitation Data'!P122=-999,"NA",IF('Sanitation Data'!P122&lt;1, "&lt;1", IF('Sanitation Data'!P122&gt;99, "&gt;99", 'Sanitation Data'!P122))),"-")</f>
        <v>-</v>
      </c>
      <c r="Q124" s="36" t="str">
        <f>IF(ISNUMBER('Sanitation Data'!Q122),IF('Sanitation Data'!Q122=-999,"NA",IF('Sanitation Data'!Q122&lt;1, "&lt;1", IF('Sanitation Data'!Q122&gt;99, "&gt;99", 'Sanitation Data'!Q122))),"-")</f>
        <v>-</v>
      </c>
      <c r="R124" s="36" t="str">
        <f>IF(ISNUMBER('Sanitation Data'!R122),IF('Sanitation Data'!R122=-999,"NA",IF('Sanitation Data'!R122&lt;1, "&lt;1", IF('Sanitation Data'!R122&gt;99, "&gt;99", 'Sanitation Data'!R122))),"-")</f>
        <v>-</v>
      </c>
      <c r="S124" s="36" t="str">
        <f>IF(ISNUMBER('Sanitation Data'!S122),IF('Sanitation Data'!S122=-999,"NA",IF('Sanitation Data'!S122&lt;1, "&lt;1", IF('Sanitation Data'!S122&gt;99, "&gt;99", 'Sanitation Data'!S122))),"-")</f>
        <v>-</v>
      </c>
      <c r="T124" s="36" t="str">
        <f>IF(ISNUMBER('Sanitation Data'!T122),IF('Sanitation Data'!T122=-999,"NA",IF('Sanitation Data'!T122&lt;1, "&lt;1", IF('Sanitation Data'!T122&gt;99, "&gt;99", 'Sanitation Data'!T122))),"-")</f>
        <v>-</v>
      </c>
      <c r="U124" s="36" t="str">
        <f>IF(ISNUMBER('Sanitation Data'!U122),IF('Sanitation Data'!U122=-999,"NA",IF('Sanitation Data'!U122&lt;1, "&lt;1", IF('Sanitation Data'!U122&gt;99, "&gt;99", 'Sanitation Data'!U122))),"-")</f>
        <v>-</v>
      </c>
      <c r="V124" s="36" t="str">
        <f>IF(ISNUMBER('Sanitation Data'!V122),IF('Sanitation Data'!V122=-999,"NA",IF('Sanitation Data'!V122&lt;1, "&lt;1", IF('Sanitation Data'!V122&gt;99, "&gt;99", 'Sanitation Data'!V122))),"-")</f>
        <v>-</v>
      </c>
      <c r="W124" s="36" t="str">
        <f>IF(ISNUMBER('Sanitation Data'!W122),IF('Sanitation Data'!W122=-999,"NA",IF('Sanitation Data'!W122&lt;1, "&lt;1", IF('Sanitation Data'!W122&gt;99, "&gt;99", 'Sanitation Data'!W122))),"-")</f>
        <v>-</v>
      </c>
      <c r="X124" s="36" t="str">
        <f>IF(ISNUMBER('Sanitation Data'!X122),IF('Sanitation Data'!X122=-999,"NA",IF('Sanitation Data'!X122&lt;1, "&lt;1", IF('Sanitation Data'!X122&gt;99, "&gt;99", 'Sanitation Data'!X122))),"-")</f>
        <v>-</v>
      </c>
      <c r="Y124" s="36" t="str">
        <f>IF(ISNUMBER('Sanitation Data'!Y122),IF('Sanitation Data'!Y122=-999,"NA",IF('Sanitation Data'!Y122&lt;1, "&lt;1", IF('Sanitation Data'!Y122&gt;99, "&gt;99", 'Sanitation Data'!Y122))),"-")</f>
        <v>-</v>
      </c>
      <c r="Z124" s="5"/>
    </row>
    <row r="125" spans="1:26" s="2" customFormat="1" ht="12" hidden="1" customHeight="1" x14ac:dyDescent="0.2">
      <c r="A125" s="37" t="str">
        <f>'Sanitation Data'!A123</f>
        <v>Oceania</v>
      </c>
      <c r="B125" s="5">
        <f>IF(ISNUMBER('Sanitation Data'!B123),'Sanitation Data'!B123,"-")</f>
        <v>2001</v>
      </c>
      <c r="C125" s="50">
        <f>IF(ISNUMBER('Sanitation Data'!C123),'Sanitation Data'!C123,"-")</f>
        <v>2774.48</v>
      </c>
      <c r="D125" s="8">
        <f>IF(ISNUMBER('Sanitation Data'!D123),'Sanitation Data'!D123,"-")</f>
        <v>23.222873687744141</v>
      </c>
      <c r="E125" s="8">
        <f>IF(ISNUMBER('Sanitation Data'!E123),'Sanitation Data'!E123,"-")</f>
        <v>12.319533348083496</v>
      </c>
      <c r="F125" s="8">
        <f>IF(ISNUMBER('Sanitation Data'!F123),'Sanitation Data'!F123,"-")</f>
        <v>45.158481597900391</v>
      </c>
      <c r="G125" s="8">
        <f>IF(ISNUMBER('Sanitation Data'!G123),'Sanitation Data'!G123,"-")</f>
        <v>42.521949768066406</v>
      </c>
      <c r="H125" s="36" t="str">
        <f>IF(ISNUMBER('Sanitation Data'!H123),IF('Sanitation Data'!H123=-999,"NA",IF('Sanitation Data'!H123&lt;1, "&lt;1", IF('Sanitation Data'!H123&gt;99, "&gt;99", 'Sanitation Data'!H123))),"-")</f>
        <v>-</v>
      </c>
      <c r="I125" s="36" t="str">
        <f>IF(ISNUMBER('Sanitation Data'!I123),IF('Sanitation Data'!I123=-999,"NA",IF('Sanitation Data'!I123&lt;1, "&lt;1", IF('Sanitation Data'!I123&gt;99, "&gt;99", 'Sanitation Data'!I123))),"-")</f>
        <v>-</v>
      </c>
      <c r="J125" s="36" t="str">
        <f>IF(ISNUMBER('Sanitation Data'!J123),IF('Sanitation Data'!J123=-999,"NA",IF('Sanitation Data'!J123&lt;1, "&lt;1", IF('Sanitation Data'!J123&gt;99, "&gt;99", 'Sanitation Data'!J123))),"-")</f>
        <v>-</v>
      </c>
      <c r="K125" s="36" t="str">
        <f>IF(ISNUMBER('Sanitation Data'!K123),IF('Sanitation Data'!K123=-999,"NA",IF('Sanitation Data'!K123&lt;1, "&lt;1", IF('Sanitation Data'!K123&gt;99, "&gt;99", 'Sanitation Data'!K123))),"-")</f>
        <v>-</v>
      </c>
      <c r="L125" s="36" t="str">
        <f>IF(ISNUMBER('Sanitation Data'!L123),IF('Sanitation Data'!L123=-999,"NA",IF('Sanitation Data'!L123&lt;1, "&lt;1", IF('Sanitation Data'!L123&gt;99, "&gt;99", 'Sanitation Data'!L123))),"-")</f>
        <v>-</v>
      </c>
      <c r="M125" s="36" t="str">
        <f>IF(ISNUMBER('Sanitation Data'!M123),IF('Sanitation Data'!M123=-999,"NA",IF('Sanitation Data'!M123&lt;1, "&lt;1", IF('Sanitation Data'!M123&gt;99, "&gt;99", 'Sanitation Data'!M123))),"-")</f>
        <v>-</v>
      </c>
      <c r="N125" s="36" t="str">
        <f>IF(ISNUMBER('Sanitation Data'!N123),IF('Sanitation Data'!N123=-999,"NA",IF('Sanitation Data'!N123&lt;1, "&lt;1", IF('Sanitation Data'!N123&gt;99, "&gt;99", 'Sanitation Data'!N123))),"-")</f>
        <v>-</v>
      </c>
      <c r="O125" s="36" t="str">
        <f>IF(ISNUMBER('Sanitation Data'!O123),IF('Sanitation Data'!O123=-999,"NA",IF('Sanitation Data'!O123&lt;1, "&lt;1", IF('Sanitation Data'!O123&gt;99, "&gt;99", 'Sanitation Data'!O123))),"-")</f>
        <v>-</v>
      </c>
      <c r="P125" s="36" t="str">
        <f>IF(ISNUMBER('Sanitation Data'!P123),IF('Sanitation Data'!P123=-999,"NA",IF('Sanitation Data'!P123&lt;1, "&lt;1", IF('Sanitation Data'!P123&gt;99, "&gt;99", 'Sanitation Data'!P123))),"-")</f>
        <v>-</v>
      </c>
      <c r="Q125" s="36" t="str">
        <f>IF(ISNUMBER('Sanitation Data'!Q123),IF('Sanitation Data'!Q123=-999,"NA",IF('Sanitation Data'!Q123&lt;1, "&lt;1", IF('Sanitation Data'!Q123&gt;99, "&gt;99", 'Sanitation Data'!Q123))),"-")</f>
        <v>-</v>
      </c>
      <c r="R125" s="36" t="str">
        <f>IF(ISNUMBER('Sanitation Data'!R123),IF('Sanitation Data'!R123=-999,"NA",IF('Sanitation Data'!R123&lt;1, "&lt;1", IF('Sanitation Data'!R123&gt;99, "&gt;99", 'Sanitation Data'!R123))),"-")</f>
        <v>-</v>
      </c>
      <c r="S125" s="36" t="str">
        <f>IF(ISNUMBER('Sanitation Data'!S123),IF('Sanitation Data'!S123=-999,"NA",IF('Sanitation Data'!S123&lt;1, "&lt;1", IF('Sanitation Data'!S123&gt;99, "&gt;99", 'Sanitation Data'!S123))),"-")</f>
        <v>-</v>
      </c>
      <c r="T125" s="36" t="str">
        <f>IF(ISNUMBER('Sanitation Data'!T123),IF('Sanitation Data'!T123=-999,"NA",IF('Sanitation Data'!T123&lt;1, "&lt;1", IF('Sanitation Data'!T123&gt;99, "&gt;99", 'Sanitation Data'!T123))),"-")</f>
        <v>-</v>
      </c>
      <c r="U125" s="36" t="str">
        <f>IF(ISNUMBER('Sanitation Data'!U123),IF('Sanitation Data'!U123=-999,"NA",IF('Sanitation Data'!U123&lt;1, "&lt;1", IF('Sanitation Data'!U123&gt;99, "&gt;99", 'Sanitation Data'!U123))),"-")</f>
        <v>-</v>
      </c>
      <c r="V125" s="36" t="str">
        <f>IF(ISNUMBER('Sanitation Data'!V123),IF('Sanitation Data'!V123=-999,"NA",IF('Sanitation Data'!V123&lt;1, "&lt;1", IF('Sanitation Data'!V123&gt;99, "&gt;99", 'Sanitation Data'!V123))),"-")</f>
        <v>-</v>
      </c>
      <c r="W125" s="36" t="str">
        <f>IF(ISNUMBER('Sanitation Data'!W123),IF('Sanitation Data'!W123=-999,"NA",IF('Sanitation Data'!W123&lt;1, "&lt;1", IF('Sanitation Data'!W123&gt;99, "&gt;99", 'Sanitation Data'!W123))),"-")</f>
        <v>-</v>
      </c>
      <c r="X125" s="36" t="str">
        <f>IF(ISNUMBER('Sanitation Data'!X123),IF('Sanitation Data'!X123=-999,"NA",IF('Sanitation Data'!X123&lt;1, "&lt;1", IF('Sanitation Data'!X123&gt;99, "&gt;99", 'Sanitation Data'!X123))),"-")</f>
        <v>-</v>
      </c>
      <c r="Y125" s="36" t="str">
        <f>IF(ISNUMBER('Sanitation Data'!Y123),IF('Sanitation Data'!Y123=-999,"NA",IF('Sanitation Data'!Y123&lt;1, "&lt;1", IF('Sanitation Data'!Y123&gt;99, "&gt;99", 'Sanitation Data'!Y123))),"-")</f>
        <v>-</v>
      </c>
      <c r="Z125" s="5"/>
    </row>
    <row r="126" spans="1:26" s="2" customFormat="1" ht="12" hidden="1" customHeight="1" x14ac:dyDescent="0.2">
      <c r="A126" s="37" t="str">
        <f>'Sanitation Data'!A124</f>
        <v>Oceania</v>
      </c>
      <c r="B126" s="5">
        <f>IF(ISNUMBER('Sanitation Data'!B124),'Sanitation Data'!B124,"-")</f>
        <v>2002</v>
      </c>
      <c r="C126" s="50">
        <f>IF(ISNUMBER('Sanitation Data'!C124),'Sanitation Data'!C124,"-")</f>
        <v>2799.7710000000002</v>
      </c>
      <c r="D126" s="8">
        <f>IF(ISNUMBER('Sanitation Data'!D124),'Sanitation Data'!D124,"-")</f>
        <v>23.108318328857422</v>
      </c>
      <c r="E126" s="8">
        <f>IF(ISNUMBER('Sanitation Data'!E124),'Sanitation Data'!E124,"-")</f>
        <v>12.311078071594238</v>
      </c>
      <c r="F126" s="8">
        <f>IF(ISNUMBER('Sanitation Data'!F124),'Sanitation Data'!F124,"-")</f>
        <v>45.302810668945313</v>
      </c>
      <c r="G126" s="8">
        <f>IF(ISNUMBER('Sanitation Data'!G124),'Sanitation Data'!G124,"-")</f>
        <v>42.386146545410156</v>
      </c>
      <c r="H126" s="36" t="str">
        <f>IF(ISNUMBER('Sanitation Data'!H124),IF('Sanitation Data'!H124=-999,"NA",IF('Sanitation Data'!H124&lt;1, "&lt;1", IF('Sanitation Data'!H124&gt;99, "&gt;99", 'Sanitation Data'!H124))),"-")</f>
        <v>-</v>
      </c>
      <c r="I126" s="36" t="str">
        <f>IF(ISNUMBER('Sanitation Data'!I124),IF('Sanitation Data'!I124=-999,"NA",IF('Sanitation Data'!I124&lt;1, "&lt;1", IF('Sanitation Data'!I124&gt;99, "&gt;99", 'Sanitation Data'!I124))),"-")</f>
        <v>-</v>
      </c>
      <c r="J126" s="36" t="str">
        <f>IF(ISNUMBER('Sanitation Data'!J124),IF('Sanitation Data'!J124=-999,"NA",IF('Sanitation Data'!J124&lt;1, "&lt;1", IF('Sanitation Data'!J124&gt;99, "&gt;99", 'Sanitation Data'!J124))),"-")</f>
        <v>-</v>
      </c>
      <c r="K126" s="36" t="str">
        <f>IF(ISNUMBER('Sanitation Data'!K124),IF('Sanitation Data'!K124=-999,"NA",IF('Sanitation Data'!K124&lt;1, "&lt;1", IF('Sanitation Data'!K124&gt;99, "&gt;99", 'Sanitation Data'!K124))),"-")</f>
        <v>-</v>
      </c>
      <c r="L126" s="36" t="str">
        <f>IF(ISNUMBER('Sanitation Data'!L124),IF('Sanitation Data'!L124=-999,"NA",IF('Sanitation Data'!L124&lt;1, "&lt;1", IF('Sanitation Data'!L124&gt;99, "&gt;99", 'Sanitation Data'!L124))),"-")</f>
        <v>-</v>
      </c>
      <c r="M126" s="36" t="str">
        <f>IF(ISNUMBER('Sanitation Data'!M124),IF('Sanitation Data'!M124=-999,"NA",IF('Sanitation Data'!M124&lt;1, "&lt;1", IF('Sanitation Data'!M124&gt;99, "&gt;99", 'Sanitation Data'!M124))),"-")</f>
        <v>-</v>
      </c>
      <c r="N126" s="36" t="str">
        <f>IF(ISNUMBER('Sanitation Data'!N124),IF('Sanitation Data'!N124=-999,"NA",IF('Sanitation Data'!N124&lt;1, "&lt;1", IF('Sanitation Data'!N124&gt;99, "&gt;99", 'Sanitation Data'!N124))),"-")</f>
        <v>-</v>
      </c>
      <c r="O126" s="36" t="str">
        <f>IF(ISNUMBER('Sanitation Data'!O124),IF('Sanitation Data'!O124=-999,"NA",IF('Sanitation Data'!O124&lt;1, "&lt;1", IF('Sanitation Data'!O124&gt;99, "&gt;99", 'Sanitation Data'!O124))),"-")</f>
        <v>-</v>
      </c>
      <c r="P126" s="36" t="str">
        <f>IF(ISNUMBER('Sanitation Data'!P124),IF('Sanitation Data'!P124=-999,"NA",IF('Sanitation Data'!P124&lt;1, "&lt;1", IF('Sanitation Data'!P124&gt;99, "&gt;99", 'Sanitation Data'!P124))),"-")</f>
        <v>-</v>
      </c>
      <c r="Q126" s="36" t="str">
        <f>IF(ISNUMBER('Sanitation Data'!Q124),IF('Sanitation Data'!Q124=-999,"NA",IF('Sanitation Data'!Q124&lt;1, "&lt;1", IF('Sanitation Data'!Q124&gt;99, "&gt;99", 'Sanitation Data'!Q124))),"-")</f>
        <v>-</v>
      </c>
      <c r="R126" s="36" t="str">
        <f>IF(ISNUMBER('Sanitation Data'!R124),IF('Sanitation Data'!R124=-999,"NA",IF('Sanitation Data'!R124&lt;1, "&lt;1", IF('Sanitation Data'!R124&gt;99, "&gt;99", 'Sanitation Data'!R124))),"-")</f>
        <v>-</v>
      </c>
      <c r="S126" s="36" t="str">
        <f>IF(ISNUMBER('Sanitation Data'!S124),IF('Sanitation Data'!S124=-999,"NA",IF('Sanitation Data'!S124&lt;1, "&lt;1", IF('Sanitation Data'!S124&gt;99, "&gt;99", 'Sanitation Data'!S124))),"-")</f>
        <v>-</v>
      </c>
      <c r="T126" s="36" t="str">
        <f>IF(ISNUMBER('Sanitation Data'!T124),IF('Sanitation Data'!T124=-999,"NA",IF('Sanitation Data'!T124&lt;1, "&lt;1", IF('Sanitation Data'!T124&gt;99, "&gt;99", 'Sanitation Data'!T124))),"-")</f>
        <v>-</v>
      </c>
      <c r="U126" s="36" t="str">
        <f>IF(ISNUMBER('Sanitation Data'!U124),IF('Sanitation Data'!U124=-999,"NA",IF('Sanitation Data'!U124&lt;1, "&lt;1", IF('Sanitation Data'!U124&gt;99, "&gt;99", 'Sanitation Data'!U124))),"-")</f>
        <v>-</v>
      </c>
      <c r="V126" s="36" t="str">
        <f>IF(ISNUMBER('Sanitation Data'!V124),IF('Sanitation Data'!V124=-999,"NA",IF('Sanitation Data'!V124&lt;1, "&lt;1", IF('Sanitation Data'!V124&gt;99, "&gt;99", 'Sanitation Data'!V124))),"-")</f>
        <v>-</v>
      </c>
      <c r="W126" s="36" t="str">
        <f>IF(ISNUMBER('Sanitation Data'!W124),IF('Sanitation Data'!W124=-999,"NA",IF('Sanitation Data'!W124&lt;1, "&lt;1", IF('Sanitation Data'!W124&gt;99, "&gt;99", 'Sanitation Data'!W124))),"-")</f>
        <v>-</v>
      </c>
      <c r="X126" s="36" t="str">
        <f>IF(ISNUMBER('Sanitation Data'!X124),IF('Sanitation Data'!X124=-999,"NA",IF('Sanitation Data'!X124&lt;1, "&lt;1", IF('Sanitation Data'!X124&gt;99, "&gt;99", 'Sanitation Data'!X124))),"-")</f>
        <v>-</v>
      </c>
      <c r="Y126" s="36" t="str">
        <f>IF(ISNUMBER('Sanitation Data'!Y124),IF('Sanitation Data'!Y124=-999,"NA",IF('Sanitation Data'!Y124&lt;1, "&lt;1", IF('Sanitation Data'!Y124&gt;99, "&gt;99", 'Sanitation Data'!Y124))),"-")</f>
        <v>-</v>
      </c>
      <c r="Z126" s="5"/>
    </row>
    <row r="127" spans="1:26" s="2" customFormat="1" ht="12" hidden="1" customHeight="1" x14ac:dyDescent="0.2">
      <c r="A127" s="37" t="str">
        <f>'Sanitation Data'!A125</f>
        <v>Oceania</v>
      </c>
      <c r="B127" s="5">
        <f>IF(ISNUMBER('Sanitation Data'!B125),'Sanitation Data'!B125,"-")</f>
        <v>2003</v>
      </c>
      <c r="C127" s="50">
        <f>IF(ISNUMBER('Sanitation Data'!C125),'Sanitation Data'!C125,"-")</f>
        <v>2828.922</v>
      </c>
      <c r="D127" s="8">
        <f>IF(ISNUMBER('Sanitation Data'!D125),'Sanitation Data'!D125,"-")</f>
        <v>22.98126220703125</v>
      </c>
      <c r="E127" s="8">
        <f>IF(ISNUMBER('Sanitation Data'!E125),'Sanitation Data'!E125,"-")</f>
        <v>12.298890113830566</v>
      </c>
      <c r="F127" s="8">
        <f>IF(ISNUMBER('Sanitation Data'!F125),'Sanitation Data'!F125,"-")</f>
        <v>45.450492858886719</v>
      </c>
      <c r="G127" s="8">
        <f>IF(ISNUMBER('Sanitation Data'!G125),'Sanitation Data'!G125,"-")</f>
        <v>42.250724792480469</v>
      </c>
      <c r="H127" s="36" t="str">
        <f>IF(ISNUMBER('Sanitation Data'!H125),IF('Sanitation Data'!H125=-999,"NA",IF('Sanitation Data'!H125&lt;1, "&lt;1", IF('Sanitation Data'!H125&gt;99, "&gt;99", 'Sanitation Data'!H125))),"-")</f>
        <v>-</v>
      </c>
      <c r="I127" s="36" t="str">
        <f>IF(ISNUMBER('Sanitation Data'!I125),IF('Sanitation Data'!I125=-999,"NA",IF('Sanitation Data'!I125&lt;1, "&lt;1", IF('Sanitation Data'!I125&gt;99, "&gt;99", 'Sanitation Data'!I125))),"-")</f>
        <v>-</v>
      </c>
      <c r="J127" s="36" t="str">
        <f>IF(ISNUMBER('Sanitation Data'!J125),IF('Sanitation Data'!J125=-999,"NA",IF('Sanitation Data'!J125&lt;1, "&lt;1", IF('Sanitation Data'!J125&gt;99, "&gt;99", 'Sanitation Data'!J125))),"-")</f>
        <v>-</v>
      </c>
      <c r="K127" s="36" t="str">
        <f>IF(ISNUMBER('Sanitation Data'!K125),IF('Sanitation Data'!K125=-999,"NA",IF('Sanitation Data'!K125&lt;1, "&lt;1", IF('Sanitation Data'!K125&gt;99, "&gt;99", 'Sanitation Data'!K125))),"-")</f>
        <v>-</v>
      </c>
      <c r="L127" s="36" t="str">
        <f>IF(ISNUMBER('Sanitation Data'!L125),IF('Sanitation Data'!L125=-999,"NA",IF('Sanitation Data'!L125&lt;1, "&lt;1", IF('Sanitation Data'!L125&gt;99, "&gt;99", 'Sanitation Data'!L125))),"-")</f>
        <v>-</v>
      </c>
      <c r="M127" s="36" t="str">
        <f>IF(ISNUMBER('Sanitation Data'!M125),IF('Sanitation Data'!M125=-999,"NA",IF('Sanitation Data'!M125&lt;1, "&lt;1", IF('Sanitation Data'!M125&gt;99, "&gt;99", 'Sanitation Data'!M125))),"-")</f>
        <v>-</v>
      </c>
      <c r="N127" s="36" t="str">
        <f>IF(ISNUMBER('Sanitation Data'!N125),IF('Sanitation Data'!N125=-999,"NA",IF('Sanitation Data'!N125&lt;1, "&lt;1", IF('Sanitation Data'!N125&gt;99, "&gt;99", 'Sanitation Data'!N125))),"-")</f>
        <v>-</v>
      </c>
      <c r="O127" s="36" t="str">
        <f>IF(ISNUMBER('Sanitation Data'!O125),IF('Sanitation Data'!O125=-999,"NA",IF('Sanitation Data'!O125&lt;1, "&lt;1", IF('Sanitation Data'!O125&gt;99, "&gt;99", 'Sanitation Data'!O125))),"-")</f>
        <v>-</v>
      </c>
      <c r="P127" s="36" t="str">
        <f>IF(ISNUMBER('Sanitation Data'!P125),IF('Sanitation Data'!P125=-999,"NA",IF('Sanitation Data'!P125&lt;1, "&lt;1", IF('Sanitation Data'!P125&gt;99, "&gt;99", 'Sanitation Data'!P125))),"-")</f>
        <v>-</v>
      </c>
      <c r="Q127" s="36" t="str">
        <f>IF(ISNUMBER('Sanitation Data'!Q125),IF('Sanitation Data'!Q125=-999,"NA",IF('Sanitation Data'!Q125&lt;1, "&lt;1", IF('Sanitation Data'!Q125&gt;99, "&gt;99", 'Sanitation Data'!Q125))),"-")</f>
        <v>-</v>
      </c>
      <c r="R127" s="36" t="str">
        <f>IF(ISNUMBER('Sanitation Data'!R125),IF('Sanitation Data'!R125=-999,"NA",IF('Sanitation Data'!R125&lt;1, "&lt;1", IF('Sanitation Data'!R125&gt;99, "&gt;99", 'Sanitation Data'!R125))),"-")</f>
        <v>-</v>
      </c>
      <c r="S127" s="36" t="str">
        <f>IF(ISNUMBER('Sanitation Data'!S125),IF('Sanitation Data'!S125=-999,"NA",IF('Sanitation Data'!S125&lt;1, "&lt;1", IF('Sanitation Data'!S125&gt;99, "&gt;99", 'Sanitation Data'!S125))),"-")</f>
        <v>-</v>
      </c>
      <c r="T127" s="36" t="str">
        <f>IF(ISNUMBER('Sanitation Data'!T125),IF('Sanitation Data'!T125=-999,"NA",IF('Sanitation Data'!T125&lt;1, "&lt;1", IF('Sanitation Data'!T125&gt;99, "&gt;99", 'Sanitation Data'!T125))),"-")</f>
        <v>-</v>
      </c>
      <c r="U127" s="36" t="str">
        <f>IF(ISNUMBER('Sanitation Data'!U125),IF('Sanitation Data'!U125=-999,"NA",IF('Sanitation Data'!U125&lt;1, "&lt;1", IF('Sanitation Data'!U125&gt;99, "&gt;99", 'Sanitation Data'!U125))),"-")</f>
        <v>-</v>
      </c>
      <c r="V127" s="36" t="str">
        <f>IF(ISNUMBER('Sanitation Data'!V125),IF('Sanitation Data'!V125=-999,"NA",IF('Sanitation Data'!V125&lt;1, "&lt;1", IF('Sanitation Data'!V125&gt;99, "&gt;99", 'Sanitation Data'!V125))),"-")</f>
        <v>-</v>
      </c>
      <c r="W127" s="36" t="str">
        <f>IF(ISNUMBER('Sanitation Data'!W125),IF('Sanitation Data'!W125=-999,"NA",IF('Sanitation Data'!W125&lt;1, "&lt;1", IF('Sanitation Data'!W125&gt;99, "&gt;99", 'Sanitation Data'!W125))),"-")</f>
        <v>-</v>
      </c>
      <c r="X127" s="36" t="str">
        <f>IF(ISNUMBER('Sanitation Data'!X125),IF('Sanitation Data'!X125=-999,"NA",IF('Sanitation Data'!X125&lt;1, "&lt;1", IF('Sanitation Data'!X125&gt;99, "&gt;99", 'Sanitation Data'!X125))),"-")</f>
        <v>-</v>
      </c>
      <c r="Y127" s="36" t="str">
        <f>IF(ISNUMBER('Sanitation Data'!Y125),IF('Sanitation Data'!Y125=-999,"NA",IF('Sanitation Data'!Y125&lt;1, "&lt;1", IF('Sanitation Data'!Y125&gt;99, "&gt;99", 'Sanitation Data'!Y125))),"-")</f>
        <v>-</v>
      </c>
      <c r="Z127" s="5"/>
    </row>
    <row r="128" spans="1:26" s="2" customFormat="1" ht="12" hidden="1" customHeight="1" x14ac:dyDescent="0.2">
      <c r="A128" s="37" t="str">
        <f>'Sanitation Data'!A126</f>
        <v>Oceania</v>
      </c>
      <c r="B128" s="5">
        <f>IF(ISNUMBER('Sanitation Data'!B126),'Sanitation Data'!B126,"-")</f>
        <v>2004</v>
      </c>
      <c r="C128" s="50">
        <f>IF(ISNUMBER('Sanitation Data'!C126),'Sanitation Data'!C126,"-")</f>
        <v>2866.7</v>
      </c>
      <c r="D128" s="8">
        <f>IF(ISNUMBER('Sanitation Data'!D126),'Sanitation Data'!D126,"-")</f>
        <v>22.895488739013672</v>
      </c>
      <c r="E128" s="8">
        <f>IF(ISNUMBER('Sanitation Data'!E126),'Sanitation Data'!E126,"-")</f>
        <v>12.298845291137695</v>
      </c>
      <c r="F128" s="8">
        <f>IF(ISNUMBER('Sanitation Data'!F126),'Sanitation Data'!F126,"-")</f>
        <v>45.627655029296875</v>
      </c>
      <c r="G128" s="8">
        <f>IF(ISNUMBER('Sanitation Data'!G126),'Sanitation Data'!G126,"-")</f>
        <v>42.073463439941406</v>
      </c>
      <c r="H128" s="36" t="str">
        <f>IF(ISNUMBER('Sanitation Data'!H126),IF('Sanitation Data'!H126=-999,"NA",IF('Sanitation Data'!H126&lt;1, "&lt;1", IF('Sanitation Data'!H126&gt;99, "&gt;99", 'Sanitation Data'!H126))),"-")</f>
        <v>-</v>
      </c>
      <c r="I128" s="36" t="str">
        <f>IF(ISNUMBER('Sanitation Data'!I126),IF('Sanitation Data'!I126=-999,"NA",IF('Sanitation Data'!I126&lt;1, "&lt;1", IF('Sanitation Data'!I126&gt;99, "&gt;99", 'Sanitation Data'!I126))),"-")</f>
        <v>-</v>
      </c>
      <c r="J128" s="36" t="str">
        <f>IF(ISNUMBER('Sanitation Data'!J126),IF('Sanitation Data'!J126=-999,"NA",IF('Sanitation Data'!J126&lt;1, "&lt;1", IF('Sanitation Data'!J126&gt;99, "&gt;99", 'Sanitation Data'!J126))),"-")</f>
        <v>-</v>
      </c>
      <c r="K128" s="36" t="str">
        <f>IF(ISNUMBER('Sanitation Data'!K126),IF('Sanitation Data'!K126=-999,"NA",IF('Sanitation Data'!K126&lt;1, "&lt;1", IF('Sanitation Data'!K126&gt;99, "&gt;99", 'Sanitation Data'!K126))),"-")</f>
        <v>-</v>
      </c>
      <c r="L128" s="36" t="str">
        <f>IF(ISNUMBER('Sanitation Data'!L126),IF('Sanitation Data'!L126=-999,"NA",IF('Sanitation Data'!L126&lt;1, "&lt;1", IF('Sanitation Data'!L126&gt;99, "&gt;99", 'Sanitation Data'!L126))),"-")</f>
        <v>-</v>
      </c>
      <c r="M128" s="36" t="str">
        <f>IF(ISNUMBER('Sanitation Data'!M126),IF('Sanitation Data'!M126=-999,"NA",IF('Sanitation Data'!M126&lt;1, "&lt;1", IF('Sanitation Data'!M126&gt;99, "&gt;99", 'Sanitation Data'!M126))),"-")</f>
        <v>-</v>
      </c>
      <c r="N128" s="36" t="str">
        <f>IF(ISNUMBER('Sanitation Data'!N126),IF('Sanitation Data'!N126=-999,"NA",IF('Sanitation Data'!N126&lt;1, "&lt;1", IF('Sanitation Data'!N126&gt;99, "&gt;99", 'Sanitation Data'!N126))),"-")</f>
        <v>-</v>
      </c>
      <c r="O128" s="36" t="str">
        <f>IF(ISNUMBER('Sanitation Data'!O126),IF('Sanitation Data'!O126=-999,"NA",IF('Sanitation Data'!O126&lt;1, "&lt;1", IF('Sanitation Data'!O126&gt;99, "&gt;99", 'Sanitation Data'!O126))),"-")</f>
        <v>-</v>
      </c>
      <c r="P128" s="36" t="str">
        <f>IF(ISNUMBER('Sanitation Data'!P126),IF('Sanitation Data'!P126=-999,"NA",IF('Sanitation Data'!P126&lt;1, "&lt;1", IF('Sanitation Data'!P126&gt;99, "&gt;99", 'Sanitation Data'!P126))),"-")</f>
        <v>-</v>
      </c>
      <c r="Q128" s="36" t="str">
        <f>IF(ISNUMBER('Sanitation Data'!Q126),IF('Sanitation Data'!Q126=-999,"NA",IF('Sanitation Data'!Q126&lt;1, "&lt;1", IF('Sanitation Data'!Q126&gt;99, "&gt;99", 'Sanitation Data'!Q126))),"-")</f>
        <v>-</v>
      </c>
      <c r="R128" s="36" t="str">
        <f>IF(ISNUMBER('Sanitation Data'!R126),IF('Sanitation Data'!R126=-999,"NA",IF('Sanitation Data'!R126&lt;1, "&lt;1", IF('Sanitation Data'!R126&gt;99, "&gt;99", 'Sanitation Data'!R126))),"-")</f>
        <v>-</v>
      </c>
      <c r="S128" s="36" t="str">
        <f>IF(ISNUMBER('Sanitation Data'!S126),IF('Sanitation Data'!S126=-999,"NA",IF('Sanitation Data'!S126&lt;1, "&lt;1", IF('Sanitation Data'!S126&gt;99, "&gt;99", 'Sanitation Data'!S126))),"-")</f>
        <v>-</v>
      </c>
      <c r="T128" s="36" t="str">
        <f>IF(ISNUMBER('Sanitation Data'!T126),IF('Sanitation Data'!T126=-999,"NA",IF('Sanitation Data'!T126&lt;1, "&lt;1", IF('Sanitation Data'!T126&gt;99, "&gt;99", 'Sanitation Data'!T126))),"-")</f>
        <v>-</v>
      </c>
      <c r="U128" s="36" t="str">
        <f>IF(ISNUMBER('Sanitation Data'!U126),IF('Sanitation Data'!U126=-999,"NA",IF('Sanitation Data'!U126&lt;1, "&lt;1", IF('Sanitation Data'!U126&gt;99, "&gt;99", 'Sanitation Data'!U126))),"-")</f>
        <v>-</v>
      </c>
      <c r="V128" s="36" t="str">
        <f>IF(ISNUMBER('Sanitation Data'!V126),IF('Sanitation Data'!V126=-999,"NA",IF('Sanitation Data'!V126&lt;1, "&lt;1", IF('Sanitation Data'!V126&gt;99, "&gt;99", 'Sanitation Data'!V126))),"-")</f>
        <v>-</v>
      </c>
      <c r="W128" s="36" t="str">
        <f>IF(ISNUMBER('Sanitation Data'!W126),IF('Sanitation Data'!W126=-999,"NA",IF('Sanitation Data'!W126&lt;1, "&lt;1", IF('Sanitation Data'!W126&gt;99, "&gt;99", 'Sanitation Data'!W126))),"-")</f>
        <v>-</v>
      </c>
      <c r="X128" s="36" t="str">
        <f>IF(ISNUMBER('Sanitation Data'!X126),IF('Sanitation Data'!X126=-999,"NA",IF('Sanitation Data'!X126&lt;1, "&lt;1", IF('Sanitation Data'!X126&gt;99, "&gt;99", 'Sanitation Data'!X126))),"-")</f>
        <v>-</v>
      </c>
      <c r="Y128" s="36" t="str">
        <f>IF(ISNUMBER('Sanitation Data'!Y126),IF('Sanitation Data'!Y126=-999,"NA",IF('Sanitation Data'!Y126&lt;1, "&lt;1", IF('Sanitation Data'!Y126&gt;99, "&gt;99", 'Sanitation Data'!Y126))),"-")</f>
        <v>-</v>
      </c>
      <c r="Z128" s="5"/>
    </row>
    <row r="129" spans="1:26" s="2" customFormat="1" ht="12" hidden="1" customHeight="1" x14ac:dyDescent="0.2">
      <c r="A129" s="37" t="str">
        <f>'Sanitation Data'!A127</f>
        <v>Oceania</v>
      </c>
      <c r="B129" s="5">
        <f>IF(ISNUMBER('Sanitation Data'!B127),'Sanitation Data'!B127,"-")</f>
        <v>2005</v>
      </c>
      <c r="C129" s="50">
        <f>IF(ISNUMBER('Sanitation Data'!C127),'Sanitation Data'!C127,"-")</f>
        <v>2905.355</v>
      </c>
      <c r="D129" s="8">
        <f>IF(ISNUMBER('Sanitation Data'!D127),'Sanitation Data'!D127,"-")</f>
        <v>22.755807876586914</v>
      </c>
      <c r="E129" s="8">
        <f>IF(ISNUMBER('Sanitation Data'!E127),'Sanitation Data'!E127,"-")</f>
        <v>12.25020694732666</v>
      </c>
      <c r="F129" s="8">
        <f>IF(ISNUMBER('Sanitation Data'!F127),'Sanitation Data'!F127,"-")</f>
        <v>45.802665710449219</v>
      </c>
      <c r="G129" s="8">
        <f>IF(ISNUMBER('Sanitation Data'!G127),'Sanitation Data'!G127,"-")</f>
        <v>41.947093963623047</v>
      </c>
      <c r="H129" s="36" t="str">
        <f>IF(ISNUMBER('Sanitation Data'!H127),IF('Sanitation Data'!H127=-999,"NA",IF('Sanitation Data'!H127&lt;1, "&lt;1", IF('Sanitation Data'!H127&gt;99, "&gt;99", 'Sanitation Data'!H127))),"-")</f>
        <v>-</v>
      </c>
      <c r="I129" s="36" t="str">
        <f>IF(ISNUMBER('Sanitation Data'!I127),IF('Sanitation Data'!I127=-999,"NA",IF('Sanitation Data'!I127&lt;1, "&lt;1", IF('Sanitation Data'!I127&gt;99, "&gt;99", 'Sanitation Data'!I127))),"-")</f>
        <v>-</v>
      </c>
      <c r="J129" s="36" t="str">
        <f>IF(ISNUMBER('Sanitation Data'!J127),IF('Sanitation Data'!J127=-999,"NA",IF('Sanitation Data'!J127&lt;1, "&lt;1", IF('Sanitation Data'!J127&gt;99, "&gt;99", 'Sanitation Data'!J127))),"-")</f>
        <v>-</v>
      </c>
      <c r="K129" s="36" t="str">
        <f>IF(ISNUMBER('Sanitation Data'!K127),IF('Sanitation Data'!K127=-999,"NA",IF('Sanitation Data'!K127&lt;1, "&lt;1", IF('Sanitation Data'!K127&gt;99, "&gt;99", 'Sanitation Data'!K127))),"-")</f>
        <v>-</v>
      </c>
      <c r="L129" s="36" t="str">
        <f>IF(ISNUMBER('Sanitation Data'!L127),IF('Sanitation Data'!L127=-999,"NA",IF('Sanitation Data'!L127&lt;1, "&lt;1", IF('Sanitation Data'!L127&gt;99, "&gt;99", 'Sanitation Data'!L127))),"-")</f>
        <v>-</v>
      </c>
      <c r="M129" s="36" t="str">
        <f>IF(ISNUMBER('Sanitation Data'!M127),IF('Sanitation Data'!M127=-999,"NA",IF('Sanitation Data'!M127&lt;1, "&lt;1", IF('Sanitation Data'!M127&gt;99, "&gt;99", 'Sanitation Data'!M127))),"-")</f>
        <v>-</v>
      </c>
      <c r="N129" s="36" t="str">
        <f>IF(ISNUMBER('Sanitation Data'!N127),IF('Sanitation Data'!N127=-999,"NA",IF('Sanitation Data'!N127&lt;1, "&lt;1", IF('Sanitation Data'!N127&gt;99, "&gt;99", 'Sanitation Data'!N127))),"-")</f>
        <v>-</v>
      </c>
      <c r="O129" s="36" t="str">
        <f>IF(ISNUMBER('Sanitation Data'!O127),IF('Sanitation Data'!O127=-999,"NA",IF('Sanitation Data'!O127&lt;1, "&lt;1", IF('Sanitation Data'!O127&gt;99, "&gt;99", 'Sanitation Data'!O127))),"-")</f>
        <v>-</v>
      </c>
      <c r="P129" s="36" t="str">
        <f>IF(ISNUMBER('Sanitation Data'!P127),IF('Sanitation Data'!P127=-999,"NA",IF('Sanitation Data'!P127&lt;1, "&lt;1", IF('Sanitation Data'!P127&gt;99, "&gt;99", 'Sanitation Data'!P127))),"-")</f>
        <v>-</v>
      </c>
      <c r="Q129" s="36" t="str">
        <f>IF(ISNUMBER('Sanitation Data'!Q127),IF('Sanitation Data'!Q127=-999,"NA",IF('Sanitation Data'!Q127&lt;1, "&lt;1", IF('Sanitation Data'!Q127&gt;99, "&gt;99", 'Sanitation Data'!Q127))),"-")</f>
        <v>-</v>
      </c>
      <c r="R129" s="36" t="str">
        <f>IF(ISNUMBER('Sanitation Data'!R127),IF('Sanitation Data'!R127=-999,"NA",IF('Sanitation Data'!R127&lt;1, "&lt;1", IF('Sanitation Data'!R127&gt;99, "&gt;99", 'Sanitation Data'!R127))),"-")</f>
        <v>-</v>
      </c>
      <c r="S129" s="36" t="str">
        <f>IF(ISNUMBER('Sanitation Data'!S127),IF('Sanitation Data'!S127=-999,"NA",IF('Sanitation Data'!S127&lt;1, "&lt;1", IF('Sanitation Data'!S127&gt;99, "&gt;99", 'Sanitation Data'!S127))),"-")</f>
        <v>-</v>
      </c>
      <c r="T129" s="36" t="str">
        <f>IF(ISNUMBER('Sanitation Data'!T127),IF('Sanitation Data'!T127=-999,"NA",IF('Sanitation Data'!T127&lt;1, "&lt;1", IF('Sanitation Data'!T127&gt;99, "&gt;99", 'Sanitation Data'!T127))),"-")</f>
        <v>-</v>
      </c>
      <c r="U129" s="36" t="str">
        <f>IF(ISNUMBER('Sanitation Data'!U127),IF('Sanitation Data'!U127=-999,"NA",IF('Sanitation Data'!U127&lt;1, "&lt;1", IF('Sanitation Data'!U127&gt;99, "&gt;99", 'Sanitation Data'!U127))),"-")</f>
        <v>-</v>
      </c>
      <c r="V129" s="36" t="str">
        <f>IF(ISNUMBER('Sanitation Data'!V127),IF('Sanitation Data'!V127=-999,"NA",IF('Sanitation Data'!V127&lt;1, "&lt;1", IF('Sanitation Data'!V127&gt;99, "&gt;99", 'Sanitation Data'!V127))),"-")</f>
        <v>-</v>
      </c>
      <c r="W129" s="36" t="str">
        <f>IF(ISNUMBER('Sanitation Data'!W127),IF('Sanitation Data'!W127=-999,"NA",IF('Sanitation Data'!W127&lt;1, "&lt;1", IF('Sanitation Data'!W127&gt;99, "&gt;99", 'Sanitation Data'!W127))),"-")</f>
        <v>-</v>
      </c>
      <c r="X129" s="36" t="str">
        <f>IF(ISNUMBER('Sanitation Data'!X127),IF('Sanitation Data'!X127=-999,"NA",IF('Sanitation Data'!X127&lt;1, "&lt;1", IF('Sanitation Data'!X127&gt;99, "&gt;99", 'Sanitation Data'!X127))),"-")</f>
        <v>-</v>
      </c>
      <c r="Y129" s="36" t="str">
        <f>IF(ISNUMBER('Sanitation Data'!Y127),IF('Sanitation Data'!Y127=-999,"NA",IF('Sanitation Data'!Y127&lt;1, "&lt;1", IF('Sanitation Data'!Y127&gt;99, "&gt;99", 'Sanitation Data'!Y127))),"-")</f>
        <v>-</v>
      </c>
      <c r="Z129" s="5"/>
    </row>
    <row r="130" spans="1:26" s="2" customFormat="1" ht="12" hidden="1" customHeight="1" x14ac:dyDescent="0.2">
      <c r="A130" s="37" t="str">
        <f>'Sanitation Data'!A128</f>
        <v>Oceania</v>
      </c>
      <c r="B130" s="5">
        <f>IF(ISNUMBER('Sanitation Data'!B128),'Sanitation Data'!B128,"-")</f>
        <v>2006</v>
      </c>
      <c r="C130" s="50">
        <f>IF(ISNUMBER('Sanitation Data'!C128),'Sanitation Data'!C128,"-")</f>
        <v>2954.9769999999999</v>
      </c>
      <c r="D130" s="8">
        <f>IF(ISNUMBER('Sanitation Data'!D128),'Sanitation Data'!D128,"-")</f>
        <v>22.64954948425293</v>
      </c>
      <c r="E130" s="8">
        <f>IF(ISNUMBER('Sanitation Data'!E128),'Sanitation Data'!E128,"-")</f>
        <v>12.179485321044922</v>
      </c>
      <c r="F130" s="8">
        <f>IF(ISNUMBER('Sanitation Data'!F128),'Sanitation Data'!F128,"-")</f>
        <v>46.003437042236328</v>
      </c>
      <c r="G130" s="8">
        <f>IF(ISNUMBER('Sanitation Data'!G128),'Sanitation Data'!G128,"-")</f>
        <v>41.817146301269531</v>
      </c>
      <c r="H130" s="36" t="str">
        <f>IF(ISNUMBER('Sanitation Data'!H128),IF('Sanitation Data'!H128=-999,"NA",IF('Sanitation Data'!H128&lt;1, "&lt;1", IF('Sanitation Data'!H128&gt;99, "&gt;99", 'Sanitation Data'!H128))),"-")</f>
        <v>-</v>
      </c>
      <c r="I130" s="36" t="str">
        <f>IF(ISNUMBER('Sanitation Data'!I128),IF('Sanitation Data'!I128=-999,"NA",IF('Sanitation Data'!I128&lt;1, "&lt;1", IF('Sanitation Data'!I128&gt;99, "&gt;99", 'Sanitation Data'!I128))),"-")</f>
        <v>-</v>
      </c>
      <c r="J130" s="36" t="str">
        <f>IF(ISNUMBER('Sanitation Data'!J128),IF('Sanitation Data'!J128=-999,"NA",IF('Sanitation Data'!J128&lt;1, "&lt;1", IF('Sanitation Data'!J128&gt;99, "&gt;99", 'Sanitation Data'!J128))),"-")</f>
        <v>-</v>
      </c>
      <c r="K130" s="36" t="str">
        <f>IF(ISNUMBER('Sanitation Data'!K128),IF('Sanitation Data'!K128=-999,"NA",IF('Sanitation Data'!K128&lt;1, "&lt;1", IF('Sanitation Data'!K128&gt;99, "&gt;99", 'Sanitation Data'!K128))),"-")</f>
        <v>-</v>
      </c>
      <c r="L130" s="36" t="str">
        <f>IF(ISNUMBER('Sanitation Data'!L128),IF('Sanitation Data'!L128=-999,"NA",IF('Sanitation Data'!L128&lt;1, "&lt;1", IF('Sanitation Data'!L128&gt;99, "&gt;99", 'Sanitation Data'!L128))),"-")</f>
        <v>-</v>
      </c>
      <c r="M130" s="36" t="str">
        <f>IF(ISNUMBER('Sanitation Data'!M128),IF('Sanitation Data'!M128=-999,"NA",IF('Sanitation Data'!M128&lt;1, "&lt;1", IF('Sanitation Data'!M128&gt;99, "&gt;99", 'Sanitation Data'!M128))),"-")</f>
        <v>-</v>
      </c>
      <c r="N130" s="36" t="str">
        <f>IF(ISNUMBER('Sanitation Data'!N128),IF('Sanitation Data'!N128=-999,"NA",IF('Sanitation Data'!N128&lt;1, "&lt;1", IF('Sanitation Data'!N128&gt;99, "&gt;99", 'Sanitation Data'!N128))),"-")</f>
        <v>-</v>
      </c>
      <c r="O130" s="36" t="str">
        <f>IF(ISNUMBER('Sanitation Data'!O128),IF('Sanitation Data'!O128=-999,"NA",IF('Sanitation Data'!O128&lt;1, "&lt;1", IF('Sanitation Data'!O128&gt;99, "&gt;99", 'Sanitation Data'!O128))),"-")</f>
        <v>-</v>
      </c>
      <c r="P130" s="36" t="str">
        <f>IF(ISNUMBER('Sanitation Data'!P128),IF('Sanitation Data'!P128=-999,"NA",IF('Sanitation Data'!P128&lt;1, "&lt;1", IF('Sanitation Data'!P128&gt;99, "&gt;99", 'Sanitation Data'!P128))),"-")</f>
        <v>-</v>
      </c>
      <c r="Q130" s="36" t="str">
        <f>IF(ISNUMBER('Sanitation Data'!Q128),IF('Sanitation Data'!Q128=-999,"NA",IF('Sanitation Data'!Q128&lt;1, "&lt;1", IF('Sanitation Data'!Q128&gt;99, "&gt;99", 'Sanitation Data'!Q128))),"-")</f>
        <v>-</v>
      </c>
      <c r="R130" s="36" t="str">
        <f>IF(ISNUMBER('Sanitation Data'!R128),IF('Sanitation Data'!R128=-999,"NA",IF('Sanitation Data'!R128&lt;1, "&lt;1", IF('Sanitation Data'!R128&gt;99, "&gt;99", 'Sanitation Data'!R128))),"-")</f>
        <v>-</v>
      </c>
      <c r="S130" s="36" t="str">
        <f>IF(ISNUMBER('Sanitation Data'!S128),IF('Sanitation Data'!S128=-999,"NA",IF('Sanitation Data'!S128&lt;1, "&lt;1", IF('Sanitation Data'!S128&gt;99, "&gt;99", 'Sanitation Data'!S128))),"-")</f>
        <v>-</v>
      </c>
      <c r="T130" s="36" t="str">
        <f>IF(ISNUMBER('Sanitation Data'!T128),IF('Sanitation Data'!T128=-999,"NA",IF('Sanitation Data'!T128&lt;1, "&lt;1", IF('Sanitation Data'!T128&gt;99, "&gt;99", 'Sanitation Data'!T128))),"-")</f>
        <v>-</v>
      </c>
      <c r="U130" s="36" t="str">
        <f>IF(ISNUMBER('Sanitation Data'!U128),IF('Sanitation Data'!U128=-999,"NA",IF('Sanitation Data'!U128&lt;1, "&lt;1", IF('Sanitation Data'!U128&gt;99, "&gt;99", 'Sanitation Data'!U128))),"-")</f>
        <v>-</v>
      </c>
      <c r="V130" s="36" t="str">
        <f>IF(ISNUMBER('Sanitation Data'!V128),IF('Sanitation Data'!V128=-999,"NA",IF('Sanitation Data'!V128&lt;1, "&lt;1", IF('Sanitation Data'!V128&gt;99, "&gt;99", 'Sanitation Data'!V128))),"-")</f>
        <v>-</v>
      </c>
      <c r="W130" s="36" t="str">
        <f>IF(ISNUMBER('Sanitation Data'!W128),IF('Sanitation Data'!W128=-999,"NA",IF('Sanitation Data'!W128&lt;1, "&lt;1", IF('Sanitation Data'!W128&gt;99, "&gt;99", 'Sanitation Data'!W128))),"-")</f>
        <v>-</v>
      </c>
      <c r="X130" s="36" t="str">
        <f>IF(ISNUMBER('Sanitation Data'!X128),IF('Sanitation Data'!X128=-999,"NA",IF('Sanitation Data'!X128&lt;1, "&lt;1", IF('Sanitation Data'!X128&gt;99, "&gt;99", 'Sanitation Data'!X128))),"-")</f>
        <v>-</v>
      </c>
      <c r="Y130" s="36" t="str">
        <f>IF(ISNUMBER('Sanitation Data'!Y128),IF('Sanitation Data'!Y128=-999,"NA",IF('Sanitation Data'!Y128&lt;1, "&lt;1", IF('Sanitation Data'!Y128&gt;99, "&gt;99", 'Sanitation Data'!Y128))),"-")</f>
        <v>-</v>
      </c>
      <c r="Z130" s="5"/>
    </row>
    <row r="131" spans="1:26" s="2" customFormat="1" ht="12" hidden="1" customHeight="1" x14ac:dyDescent="0.2">
      <c r="A131" s="37" t="str">
        <f>'Sanitation Data'!A129</f>
        <v>Oceania</v>
      </c>
      <c r="B131" s="5">
        <f>IF(ISNUMBER('Sanitation Data'!B129),'Sanitation Data'!B129,"-")</f>
        <v>2007</v>
      </c>
      <c r="C131" s="50">
        <f>IF(ISNUMBER('Sanitation Data'!C129),'Sanitation Data'!C129,"-")</f>
        <v>3006.556</v>
      </c>
      <c r="D131" s="8">
        <f>IF(ISNUMBER('Sanitation Data'!D129),'Sanitation Data'!D129,"-")</f>
        <v>22.548822402954102</v>
      </c>
      <c r="E131" s="8">
        <f>IF(ISNUMBER('Sanitation Data'!E129),'Sanitation Data'!E129,"-")</f>
        <v>12.092574119567871</v>
      </c>
      <c r="F131" s="8">
        <f>IF(ISNUMBER('Sanitation Data'!F129),'Sanitation Data'!F129,"-")</f>
        <v>46.165878295898438</v>
      </c>
      <c r="G131" s="8">
        <f>IF(ISNUMBER('Sanitation Data'!G129),'Sanitation Data'!G129,"-")</f>
        <v>41.741580963134766</v>
      </c>
      <c r="H131" s="36" t="str">
        <f>IF(ISNUMBER('Sanitation Data'!H129),IF('Sanitation Data'!H129=-999,"NA",IF('Sanitation Data'!H129&lt;1, "&lt;1", IF('Sanitation Data'!H129&gt;99, "&gt;99", 'Sanitation Data'!H129))),"-")</f>
        <v>-</v>
      </c>
      <c r="I131" s="36" t="str">
        <f>IF(ISNUMBER('Sanitation Data'!I129),IF('Sanitation Data'!I129=-999,"NA",IF('Sanitation Data'!I129&lt;1, "&lt;1", IF('Sanitation Data'!I129&gt;99, "&gt;99", 'Sanitation Data'!I129))),"-")</f>
        <v>-</v>
      </c>
      <c r="J131" s="36" t="str">
        <f>IF(ISNUMBER('Sanitation Data'!J129),IF('Sanitation Data'!J129=-999,"NA",IF('Sanitation Data'!J129&lt;1, "&lt;1", IF('Sanitation Data'!J129&gt;99, "&gt;99", 'Sanitation Data'!J129))),"-")</f>
        <v>-</v>
      </c>
      <c r="K131" s="36" t="str">
        <f>IF(ISNUMBER('Sanitation Data'!K129),IF('Sanitation Data'!K129=-999,"NA",IF('Sanitation Data'!K129&lt;1, "&lt;1", IF('Sanitation Data'!K129&gt;99, "&gt;99", 'Sanitation Data'!K129))),"-")</f>
        <v>-</v>
      </c>
      <c r="L131" s="36" t="str">
        <f>IF(ISNUMBER('Sanitation Data'!L129),IF('Sanitation Data'!L129=-999,"NA",IF('Sanitation Data'!L129&lt;1, "&lt;1", IF('Sanitation Data'!L129&gt;99, "&gt;99", 'Sanitation Data'!L129))),"-")</f>
        <v>-</v>
      </c>
      <c r="M131" s="36" t="str">
        <f>IF(ISNUMBER('Sanitation Data'!M129),IF('Sanitation Data'!M129=-999,"NA",IF('Sanitation Data'!M129&lt;1, "&lt;1", IF('Sanitation Data'!M129&gt;99, "&gt;99", 'Sanitation Data'!M129))),"-")</f>
        <v>-</v>
      </c>
      <c r="N131" s="36" t="str">
        <f>IF(ISNUMBER('Sanitation Data'!N129),IF('Sanitation Data'!N129=-999,"NA",IF('Sanitation Data'!N129&lt;1, "&lt;1", IF('Sanitation Data'!N129&gt;99, "&gt;99", 'Sanitation Data'!N129))),"-")</f>
        <v>-</v>
      </c>
      <c r="O131" s="36" t="str">
        <f>IF(ISNUMBER('Sanitation Data'!O129),IF('Sanitation Data'!O129=-999,"NA",IF('Sanitation Data'!O129&lt;1, "&lt;1", IF('Sanitation Data'!O129&gt;99, "&gt;99", 'Sanitation Data'!O129))),"-")</f>
        <v>-</v>
      </c>
      <c r="P131" s="36" t="str">
        <f>IF(ISNUMBER('Sanitation Data'!P129),IF('Sanitation Data'!P129=-999,"NA",IF('Sanitation Data'!P129&lt;1, "&lt;1", IF('Sanitation Data'!P129&gt;99, "&gt;99", 'Sanitation Data'!P129))),"-")</f>
        <v>-</v>
      </c>
      <c r="Q131" s="36" t="str">
        <f>IF(ISNUMBER('Sanitation Data'!Q129),IF('Sanitation Data'!Q129=-999,"NA",IF('Sanitation Data'!Q129&lt;1, "&lt;1", IF('Sanitation Data'!Q129&gt;99, "&gt;99", 'Sanitation Data'!Q129))),"-")</f>
        <v>-</v>
      </c>
      <c r="R131" s="36" t="str">
        <f>IF(ISNUMBER('Sanitation Data'!R129),IF('Sanitation Data'!R129=-999,"NA",IF('Sanitation Data'!R129&lt;1, "&lt;1", IF('Sanitation Data'!R129&gt;99, "&gt;99", 'Sanitation Data'!R129))),"-")</f>
        <v>-</v>
      </c>
      <c r="S131" s="36" t="str">
        <f>IF(ISNUMBER('Sanitation Data'!S129),IF('Sanitation Data'!S129=-999,"NA",IF('Sanitation Data'!S129&lt;1, "&lt;1", IF('Sanitation Data'!S129&gt;99, "&gt;99", 'Sanitation Data'!S129))),"-")</f>
        <v>-</v>
      </c>
      <c r="T131" s="36" t="str">
        <f>IF(ISNUMBER('Sanitation Data'!T129),IF('Sanitation Data'!T129=-999,"NA",IF('Sanitation Data'!T129&lt;1, "&lt;1", IF('Sanitation Data'!T129&gt;99, "&gt;99", 'Sanitation Data'!T129))),"-")</f>
        <v>-</v>
      </c>
      <c r="U131" s="36" t="str">
        <f>IF(ISNUMBER('Sanitation Data'!U129),IF('Sanitation Data'!U129=-999,"NA",IF('Sanitation Data'!U129&lt;1, "&lt;1", IF('Sanitation Data'!U129&gt;99, "&gt;99", 'Sanitation Data'!U129))),"-")</f>
        <v>-</v>
      </c>
      <c r="V131" s="36" t="str">
        <f>IF(ISNUMBER('Sanitation Data'!V129),IF('Sanitation Data'!V129=-999,"NA",IF('Sanitation Data'!V129&lt;1, "&lt;1", IF('Sanitation Data'!V129&gt;99, "&gt;99", 'Sanitation Data'!V129))),"-")</f>
        <v>-</v>
      </c>
      <c r="W131" s="36" t="str">
        <f>IF(ISNUMBER('Sanitation Data'!W129),IF('Sanitation Data'!W129=-999,"NA",IF('Sanitation Data'!W129&lt;1, "&lt;1", IF('Sanitation Data'!W129&gt;99, "&gt;99", 'Sanitation Data'!W129))),"-")</f>
        <v>-</v>
      </c>
      <c r="X131" s="36" t="str">
        <f>IF(ISNUMBER('Sanitation Data'!X129),IF('Sanitation Data'!X129=-999,"NA",IF('Sanitation Data'!X129&lt;1, "&lt;1", IF('Sanitation Data'!X129&gt;99, "&gt;99", 'Sanitation Data'!X129))),"-")</f>
        <v>-</v>
      </c>
      <c r="Y131" s="36" t="str">
        <f>IF(ISNUMBER('Sanitation Data'!Y129),IF('Sanitation Data'!Y129=-999,"NA",IF('Sanitation Data'!Y129&lt;1, "&lt;1", IF('Sanitation Data'!Y129&gt;99, "&gt;99", 'Sanitation Data'!Y129))),"-")</f>
        <v>-</v>
      </c>
      <c r="Z131" s="5"/>
    </row>
    <row r="132" spans="1:26" s="2" customFormat="1" ht="12" hidden="1" customHeight="1" x14ac:dyDescent="0.2">
      <c r="A132" s="37" t="str">
        <f>'Sanitation Data'!A130</f>
        <v>Oceania</v>
      </c>
      <c r="B132" s="5">
        <f>IF(ISNUMBER('Sanitation Data'!B130),'Sanitation Data'!B130,"-")</f>
        <v>2008</v>
      </c>
      <c r="C132" s="50">
        <f>IF(ISNUMBER('Sanitation Data'!C130),'Sanitation Data'!C130,"-")</f>
        <v>3058.6680000000001</v>
      </c>
      <c r="D132" s="8">
        <f>IF(ISNUMBER('Sanitation Data'!D130),'Sanitation Data'!D130,"-")</f>
        <v>22.460136413574219</v>
      </c>
      <c r="E132" s="8">
        <f>IF(ISNUMBER('Sanitation Data'!E130),'Sanitation Data'!E130,"-")</f>
        <v>11.998294830322266</v>
      </c>
      <c r="F132" s="8">
        <f>IF(ISNUMBER('Sanitation Data'!F130),'Sanitation Data'!F130,"-")</f>
        <v>46.237773895263672</v>
      </c>
      <c r="G132" s="8">
        <f>IF(ISNUMBER('Sanitation Data'!G130),'Sanitation Data'!G130,"-")</f>
        <v>41.763931274414063</v>
      </c>
      <c r="H132" s="36" t="str">
        <f>IF(ISNUMBER('Sanitation Data'!H130),IF('Sanitation Data'!H130=-999,"NA",IF('Sanitation Data'!H130&lt;1, "&lt;1", IF('Sanitation Data'!H130&gt;99, "&gt;99", 'Sanitation Data'!H130))),"-")</f>
        <v>-</v>
      </c>
      <c r="I132" s="36" t="str">
        <f>IF(ISNUMBER('Sanitation Data'!I130),IF('Sanitation Data'!I130=-999,"NA",IF('Sanitation Data'!I130&lt;1, "&lt;1", IF('Sanitation Data'!I130&gt;99, "&gt;99", 'Sanitation Data'!I130))),"-")</f>
        <v>-</v>
      </c>
      <c r="J132" s="36" t="str">
        <f>IF(ISNUMBER('Sanitation Data'!J130),IF('Sanitation Data'!J130=-999,"NA",IF('Sanitation Data'!J130&lt;1, "&lt;1", IF('Sanitation Data'!J130&gt;99, "&gt;99", 'Sanitation Data'!J130))),"-")</f>
        <v>-</v>
      </c>
      <c r="K132" s="36" t="str">
        <f>IF(ISNUMBER('Sanitation Data'!K130),IF('Sanitation Data'!K130=-999,"NA",IF('Sanitation Data'!K130&lt;1, "&lt;1", IF('Sanitation Data'!K130&gt;99, "&gt;99", 'Sanitation Data'!K130))),"-")</f>
        <v>-</v>
      </c>
      <c r="L132" s="36" t="str">
        <f>IF(ISNUMBER('Sanitation Data'!L130),IF('Sanitation Data'!L130=-999,"NA",IF('Sanitation Data'!L130&lt;1, "&lt;1", IF('Sanitation Data'!L130&gt;99, "&gt;99", 'Sanitation Data'!L130))),"-")</f>
        <v>-</v>
      </c>
      <c r="M132" s="36" t="str">
        <f>IF(ISNUMBER('Sanitation Data'!M130),IF('Sanitation Data'!M130=-999,"NA",IF('Sanitation Data'!M130&lt;1, "&lt;1", IF('Sanitation Data'!M130&gt;99, "&gt;99", 'Sanitation Data'!M130))),"-")</f>
        <v>-</v>
      </c>
      <c r="N132" s="36" t="str">
        <f>IF(ISNUMBER('Sanitation Data'!N130),IF('Sanitation Data'!N130=-999,"NA",IF('Sanitation Data'!N130&lt;1, "&lt;1", IF('Sanitation Data'!N130&gt;99, "&gt;99", 'Sanitation Data'!N130))),"-")</f>
        <v>-</v>
      </c>
      <c r="O132" s="36" t="str">
        <f>IF(ISNUMBER('Sanitation Data'!O130),IF('Sanitation Data'!O130=-999,"NA",IF('Sanitation Data'!O130&lt;1, "&lt;1", IF('Sanitation Data'!O130&gt;99, "&gt;99", 'Sanitation Data'!O130))),"-")</f>
        <v>-</v>
      </c>
      <c r="P132" s="36" t="str">
        <f>IF(ISNUMBER('Sanitation Data'!P130),IF('Sanitation Data'!P130=-999,"NA",IF('Sanitation Data'!P130&lt;1, "&lt;1", IF('Sanitation Data'!P130&gt;99, "&gt;99", 'Sanitation Data'!P130))),"-")</f>
        <v>-</v>
      </c>
      <c r="Q132" s="36" t="str">
        <f>IF(ISNUMBER('Sanitation Data'!Q130),IF('Sanitation Data'!Q130=-999,"NA",IF('Sanitation Data'!Q130&lt;1, "&lt;1", IF('Sanitation Data'!Q130&gt;99, "&gt;99", 'Sanitation Data'!Q130))),"-")</f>
        <v>-</v>
      </c>
      <c r="R132" s="36" t="str">
        <f>IF(ISNUMBER('Sanitation Data'!R130),IF('Sanitation Data'!R130=-999,"NA",IF('Sanitation Data'!R130&lt;1, "&lt;1", IF('Sanitation Data'!R130&gt;99, "&gt;99", 'Sanitation Data'!R130))),"-")</f>
        <v>-</v>
      </c>
      <c r="S132" s="36" t="str">
        <f>IF(ISNUMBER('Sanitation Data'!S130),IF('Sanitation Data'!S130=-999,"NA",IF('Sanitation Data'!S130&lt;1, "&lt;1", IF('Sanitation Data'!S130&gt;99, "&gt;99", 'Sanitation Data'!S130))),"-")</f>
        <v>-</v>
      </c>
      <c r="T132" s="36" t="str">
        <f>IF(ISNUMBER('Sanitation Data'!T130),IF('Sanitation Data'!T130=-999,"NA",IF('Sanitation Data'!T130&lt;1, "&lt;1", IF('Sanitation Data'!T130&gt;99, "&gt;99", 'Sanitation Data'!T130))),"-")</f>
        <v>-</v>
      </c>
      <c r="U132" s="36" t="str">
        <f>IF(ISNUMBER('Sanitation Data'!U130),IF('Sanitation Data'!U130=-999,"NA",IF('Sanitation Data'!U130&lt;1, "&lt;1", IF('Sanitation Data'!U130&gt;99, "&gt;99", 'Sanitation Data'!U130))),"-")</f>
        <v>-</v>
      </c>
      <c r="V132" s="36" t="str">
        <f>IF(ISNUMBER('Sanitation Data'!V130),IF('Sanitation Data'!V130=-999,"NA",IF('Sanitation Data'!V130&lt;1, "&lt;1", IF('Sanitation Data'!V130&gt;99, "&gt;99", 'Sanitation Data'!V130))),"-")</f>
        <v>-</v>
      </c>
      <c r="W132" s="36" t="str">
        <f>IF(ISNUMBER('Sanitation Data'!W130),IF('Sanitation Data'!W130=-999,"NA",IF('Sanitation Data'!W130&lt;1, "&lt;1", IF('Sanitation Data'!W130&gt;99, "&gt;99", 'Sanitation Data'!W130))),"-")</f>
        <v>-</v>
      </c>
      <c r="X132" s="36" t="str">
        <f>IF(ISNUMBER('Sanitation Data'!X130),IF('Sanitation Data'!X130=-999,"NA",IF('Sanitation Data'!X130&lt;1, "&lt;1", IF('Sanitation Data'!X130&gt;99, "&gt;99", 'Sanitation Data'!X130))),"-")</f>
        <v>-</v>
      </c>
      <c r="Y132" s="36" t="str">
        <f>IF(ISNUMBER('Sanitation Data'!Y130),IF('Sanitation Data'!Y130=-999,"NA",IF('Sanitation Data'!Y130&lt;1, "&lt;1", IF('Sanitation Data'!Y130&gt;99, "&gt;99", 'Sanitation Data'!Y130))),"-")</f>
        <v>-</v>
      </c>
      <c r="Z132" s="5"/>
    </row>
    <row r="133" spans="1:26" s="2" customFormat="1" ht="12" hidden="1" customHeight="1" x14ac:dyDescent="0.2">
      <c r="A133" s="37" t="str">
        <f>'Sanitation Data'!A131</f>
        <v>Oceania</v>
      </c>
      <c r="B133" s="5">
        <f>IF(ISNUMBER('Sanitation Data'!B131),'Sanitation Data'!B131,"-")</f>
        <v>2009</v>
      </c>
      <c r="C133" s="50">
        <f>IF(ISNUMBER('Sanitation Data'!C131),'Sanitation Data'!C131,"-")</f>
        <v>3111.4479999999999</v>
      </c>
      <c r="D133" s="8">
        <f>IF(ISNUMBER('Sanitation Data'!D131),'Sanitation Data'!D131,"-")</f>
        <v>22.39886474609375</v>
      </c>
      <c r="E133" s="8">
        <f>IF(ISNUMBER('Sanitation Data'!E131),'Sanitation Data'!E131,"-")</f>
        <v>11.880963325500488</v>
      </c>
      <c r="F133" s="8">
        <f>IF(ISNUMBER('Sanitation Data'!F131),'Sanitation Data'!F131,"-")</f>
        <v>46.190422058105469</v>
      </c>
      <c r="G133" s="8">
        <f>IF(ISNUMBER('Sanitation Data'!G131),'Sanitation Data'!G131,"-")</f>
        <v>41.928646087646484</v>
      </c>
      <c r="H133" s="36" t="str">
        <f>IF(ISNUMBER('Sanitation Data'!H131),IF('Sanitation Data'!H131=-999,"NA",IF('Sanitation Data'!H131&lt;1, "&lt;1", IF('Sanitation Data'!H131&gt;99, "&gt;99", 'Sanitation Data'!H131))),"-")</f>
        <v>-</v>
      </c>
      <c r="I133" s="36" t="str">
        <f>IF(ISNUMBER('Sanitation Data'!I131),IF('Sanitation Data'!I131=-999,"NA",IF('Sanitation Data'!I131&lt;1, "&lt;1", IF('Sanitation Data'!I131&gt;99, "&gt;99", 'Sanitation Data'!I131))),"-")</f>
        <v>-</v>
      </c>
      <c r="J133" s="36" t="str">
        <f>IF(ISNUMBER('Sanitation Data'!J131),IF('Sanitation Data'!J131=-999,"NA",IF('Sanitation Data'!J131&lt;1, "&lt;1", IF('Sanitation Data'!J131&gt;99, "&gt;99", 'Sanitation Data'!J131))),"-")</f>
        <v>-</v>
      </c>
      <c r="K133" s="36" t="str">
        <f>IF(ISNUMBER('Sanitation Data'!K131),IF('Sanitation Data'!K131=-999,"NA",IF('Sanitation Data'!K131&lt;1, "&lt;1", IF('Sanitation Data'!K131&gt;99, "&gt;99", 'Sanitation Data'!K131))),"-")</f>
        <v>-</v>
      </c>
      <c r="L133" s="36" t="str">
        <f>IF(ISNUMBER('Sanitation Data'!L131),IF('Sanitation Data'!L131=-999,"NA",IF('Sanitation Data'!L131&lt;1, "&lt;1", IF('Sanitation Data'!L131&gt;99, "&gt;99", 'Sanitation Data'!L131))),"-")</f>
        <v>-</v>
      </c>
      <c r="M133" s="36" t="str">
        <f>IF(ISNUMBER('Sanitation Data'!M131),IF('Sanitation Data'!M131=-999,"NA",IF('Sanitation Data'!M131&lt;1, "&lt;1", IF('Sanitation Data'!M131&gt;99, "&gt;99", 'Sanitation Data'!M131))),"-")</f>
        <v>-</v>
      </c>
      <c r="N133" s="36" t="str">
        <f>IF(ISNUMBER('Sanitation Data'!N131),IF('Sanitation Data'!N131=-999,"NA",IF('Sanitation Data'!N131&lt;1, "&lt;1", IF('Sanitation Data'!N131&gt;99, "&gt;99", 'Sanitation Data'!N131))),"-")</f>
        <v>-</v>
      </c>
      <c r="O133" s="36" t="str">
        <f>IF(ISNUMBER('Sanitation Data'!O131),IF('Sanitation Data'!O131=-999,"NA",IF('Sanitation Data'!O131&lt;1, "&lt;1", IF('Sanitation Data'!O131&gt;99, "&gt;99", 'Sanitation Data'!O131))),"-")</f>
        <v>-</v>
      </c>
      <c r="P133" s="36" t="str">
        <f>IF(ISNUMBER('Sanitation Data'!P131),IF('Sanitation Data'!P131=-999,"NA",IF('Sanitation Data'!P131&lt;1, "&lt;1", IF('Sanitation Data'!P131&gt;99, "&gt;99", 'Sanitation Data'!P131))),"-")</f>
        <v>-</v>
      </c>
      <c r="Q133" s="36" t="str">
        <f>IF(ISNUMBER('Sanitation Data'!Q131),IF('Sanitation Data'!Q131=-999,"NA",IF('Sanitation Data'!Q131&lt;1, "&lt;1", IF('Sanitation Data'!Q131&gt;99, "&gt;99", 'Sanitation Data'!Q131))),"-")</f>
        <v>-</v>
      </c>
      <c r="R133" s="36" t="str">
        <f>IF(ISNUMBER('Sanitation Data'!R131),IF('Sanitation Data'!R131=-999,"NA",IF('Sanitation Data'!R131&lt;1, "&lt;1", IF('Sanitation Data'!R131&gt;99, "&gt;99", 'Sanitation Data'!R131))),"-")</f>
        <v>-</v>
      </c>
      <c r="S133" s="36" t="str">
        <f>IF(ISNUMBER('Sanitation Data'!S131),IF('Sanitation Data'!S131=-999,"NA",IF('Sanitation Data'!S131&lt;1, "&lt;1", IF('Sanitation Data'!S131&gt;99, "&gt;99", 'Sanitation Data'!S131))),"-")</f>
        <v>-</v>
      </c>
      <c r="T133" s="36" t="str">
        <f>IF(ISNUMBER('Sanitation Data'!T131),IF('Sanitation Data'!T131=-999,"NA",IF('Sanitation Data'!T131&lt;1, "&lt;1", IF('Sanitation Data'!T131&gt;99, "&gt;99", 'Sanitation Data'!T131))),"-")</f>
        <v>-</v>
      </c>
      <c r="U133" s="36" t="str">
        <f>IF(ISNUMBER('Sanitation Data'!U131),IF('Sanitation Data'!U131=-999,"NA",IF('Sanitation Data'!U131&lt;1, "&lt;1", IF('Sanitation Data'!U131&gt;99, "&gt;99", 'Sanitation Data'!U131))),"-")</f>
        <v>-</v>
      </c>
      <c r="V133" s="36" t="str">
        <f>IF(ISNUMBER('Sanitation Data'!V131),IF('Sanitation Data'!V131=-999,"NA",IF('Sanitation Data'!V131&lt;1, "&lt;1", IF('Sanitation Data'!V131&gt;99, "&gt;99", 'Sanitation Data'!V131))),"-")</f>
        <v>-</v>
      </c>
      <c r="W133" s="36" t="str">
        <f>IF(ISNUMBER('Sanitation Data'!W131),IF('Sanitation Data'!W131=-999,"NA",IF('Sanitation Data'!W131&lt;1, "&lt;1", IF('Sanitation Data'!W131&gt;99, "&gt;99", 'Sanitation Data'!W131))),"-")</f>
        <v>-</v>
      </c>
      <c r="X133" s="36" t="str">
        <f>IF(ISNUMBER('Sanitation Data'!X131),IF('Sanitation Data'!X131=-999,"NA",IF('Sanitation Data'!X131&lt;1, "&lt;1", IF('Sanitation Data'!X131&gt;99, "&gt;99", 'Sanitation Data'!X131))),"-")</f>
        <v>-</v>
      </c>
      <c r="Y133" s="36" t="str">
        <f>IF(ISNUMBER('Sanitation Data'!Y131),IF('Sanitation Data'!Y131=-999,"NA",IF('Sanitation Data'!Y131&lt;1, "&lt;1", IF('Sanitation Data'!Y131&gt;99, "&gt;99", 'Sanitation Data'!Y131))),"-")</f>
        <v>-</v>
      </c>
      <c r="Z133" s="5"/>
    </row>
    <row r="134" spans="1:26" s="2" customFormat="1" ht="12" hidden="1" customHeight="1" x14ac:dyDescent="0.2">
      <c r="A134" s="37" t="str">
        <f>'Sanitation Data'!A132</f>
        <v>Oceania</v>
      </c>
      <c r="B134" s="5">
        <f>IF(ISNUMBER('Sanitation Data'!B132),'Sanitation Data'!B132,"-")</f>
        <v>2010</v>
      </c>
      <c r="C134" s="50">
        <f>IF(ISNUMBER('Sanitation Data'!C132),'Sanitation Data'!C132,"-")</f>
        <v>3160.9549999999999</v>
      </c>
      <c r="D134" s="8">
        <f>IF(ISNUMBER('Sanitation Data'!D132),'Sanitation Data'!D132,"-")</f>
        <v>22.324359893798828</v>
      </c>
      <c r="E134" s="8">
        <f>IF(ISNUMBER('Sanitation Data'!E132),'Sanitation Data'!E132,"-")</f>
        <v>11.807032585144043</v>
      </c>
      <c r="F134" s="8">
        <f>IF(ISNUMBER('Sanitation Data'!F132),'Sanitation Data'!F132,"-")</f>
        <v>46.060382843017578</v>
      </c>
      <c r="G134" s="8">
        <f>IF(ISNUMBER('Sanitation Data'!G132),'Sanitation Data'!G132,"-")</f>
        <v>42.132518768310547</v>
      </c>
      <c r="H134" s="36" t="str">
        <f>IF(ISNUMBER('Sanitation Data'!H132),IF('Sanitation Data'!H132=-999,"NA",IF('Sanitation Data'!H132&lt;1, "&lt;1", IF('Sanitation Data'!H132&gt;99, "&gt;99", 'Sanitation Data'!H132))),"-")</f>
        <v>-</v>
      </c>
      <c r="I134" s="36" t="str">
        <f>IF(ISNUMBER('Sanitation Data'!I132),IF('Sanitation Data'!I132=-999,"NA",IF('Sanitation Data'!I132&lt;1, "&lt;1", IF('Sanitation Data'!I132&gt;99, "&gt;99", 'Sanitation Data'!I132))),"-")</f>
        <v>-</v>
      </c>
      <c r="J134" s="36" t="str">
        <f>IF(ISNUMBER('Sanitation Data'!J132),IF('Sanitation Data'!J132=-999,"NA",IF('Sanitation Data'!J132&lt;1, "&lt;1", IF('Sanitation Data'!J132&gt;99, "&gt;99", 'Sanitation Data'!J132))),"-")</f>
        <v>-</v>
      </c>
      <c r="K134" s="36" t="str">
        <f>IF(ISNUMBER('Sanitation Data'!K132),IF('Sanitation Data'!K132=-999,"NA",IF('Sanitation Data'!K132&lt;1, "&lt;1", IF('Sanitation Data'!K132&gt;99, "&gt;99", 'Sanitation Data'!K132))),"-")</f>
        <v>-</v>
      </c>
      <c r="L134" s="36" t="str">
        <f>IF(ISNUMBER('Sanitation Data'!L132),IF('Sanitation Data'!L132=-999,"NA",IF('Sanitation Data'!L132&lt;1, "&lt;1", IF('Sanitation Data'!L132&gt;99, "&gt;99", 'Sanitation Data'!L132))),"-")</f>
        <v>-</v>
      </c>
      <c r="M134" s="36" t="str">
        <f>IF(ISNUMBER('Sanitation Data'!M132),IF('Sanitation Data'!M132=-999,"NA",IF('Sanitation Data'!M132&lt;1, "&lt;1", IF('Sanitation Data'!M132&gt;99, "&gt;99", 'Sanitation Data'!M132))),"-")</f>
        <v>-</v>
      </c>
      <c r="N134" s="36" t="str">
        <f>IF(ISNUMBER('Sanitation Data'!N132),IF('Sanitation Data'!N132=-999,"NA",IF('Sanitation Data'!N132&lt;1, "&lt;1", IF('Sanitation Data'!N132&gt;99, "&gt;99", 'Sanitation Data'!N132))),"-")</f>
        <v>-</v>
      </c>
      <c r="O134" s="36" t="str">
        <f>IF(ISNUMBER('Sanitation Data'!O132),IF('Sanitation Data'!O132=-999,"NA",IF('Sanitation Data'!O132&lt;1, "&lt;1", IF('Sanitation Data'!O132&gt;99, "&gt;99", 'Sanitation Data'!O132))),"-")</f>
        <v>-</v>
      </c>
      <c r="P134" s="36" t="str">
        <f>IF(ISNUMBER('Sanitation Data'!P132),IF('Sanitation Data'!P132=-999,"NA",IF('Sanitation Data'!P132&lt;1, "&lt;1", IF('Sanitation Data'!P132&gt;99, "&gt;99", 'Sanitation Data'!P132))),"-")</f>
        <v>-</v>
      </c>
      <c r="Q134" s="36" t="str">
        <f>IF(ISNUMBER('Sanitation Data'!Q132),IF('Sanitation Data'!Q132=-999,"NA",IF('Sanitation Data'!Q132&lt;1, "&lt;1", IF('Sanitation Data'!Q132&gt;99, "&gt;99", 'Sanitation Data'!Q132))),"-")</f>
        <v>-</v>
      </c>
      <c r="R134" s="36" t="str">
        <f>IF(ISNUMBER('Sanitation Data'!R132),IF('Sanitation Data'!R132=-999,"NA",IF('Sanitation Data'!R132&lt;1, "&lt;1", IF('Sanitation Data'!R132&gt;99, "&gt;99", 'Sanitation Data'!R132))),"-")</f>
        <v>-</v>
      </c>
      <c r="S134" s="36" t="str">
        <f>IF(ISNUMBER('Sanitation Data'!S132),IF('Sanitation Data'!S132=-999,"NA",IF('Sanitation Data'!S132&lt;1, "&lt;1", IF('Sanitation Data'!S132&gt;99, "&gt;99", 'Sanitation Data'!S132))),"-")</f>
        <v>-</v>
      </c>
      <c r="T134" s="36" t="str">
        <f>IF(ISNUMBER('Sanitation Data'!T132),IF('Sanitation Data'!T132=-999,"NA",IF('Sanitation Data'!T132&lt;1, "&lt;1", IF('Sanitation Data'!T132&gt;99, "&gt;99", 'Sanitation Data'!T132))),"-")</f>
        <v>-</v>
      </c>
      <c r="U134" s="36" t="str">
        <f>IF(ISNUMBER('Sanitation Data'!U132),IF('Sanitation Data'!U132=-999,"NA",IF('Sanitation Data'!U132&lt;1, "&lt;1", IF('Sanitation Data'!U132&gt;99, "&gt;99", 'Sanitation Data'!U132))),"-")</f>
        <v>-</v>
      </c>
      <c r="V134" s="36" t="str">
        <f>IF(ISNUMBER('Sanitation Data'!V132),IF('Sanitation Data'!V132=-999,"NA",IF('Sanitation Data'!V132&lt;1, "&lt;1", IF('Sanitation Data'!V132&gt;99, "&gt;99", 'Sanitation Data'!V132))),"-")</f>
        <v>-</v>
      </c>
      <c r="W134" s="36" t="str">
        <f>IF(ISNUMBER('Sanitation Data'!W132),IF('Sanitation Data'!W132=-999,"NA",IF('Sanitation Data'!W132&lt;1, "&lt;1", IF('Sanitation Data'!W132&gt;99, "&gt;99", 'Sanitation Data'!W132))),"-")</f>
        <v>-</v>
      </c>
      <c r="X134" s="36" t="str">
        <f>IF(ISNUMBER('Sanitation Data'!X132),IF('Sanitation Data'!X132=-999,"NA",IF('Sanitation Data'!X132&lt;1, "&lt;1", IF('Sanitation Data'!X132&gt;99, "&gt;99", 'Sanitation Data'!X132))),"-")</f>
        <v>-</v>
      </c>
      <c r="Y134" s="36" t="str">
        <f>IF(ISNUMBER('Sanitation Data'!Y132),IF('Sanitation Data'!Y132=-999,"NA",IF('Sanitation Data'!Y132&lt;1, "&lt;1", IF('Sanitation Data'!Y132&gt;99, "&gt;99", 'Sanitation Data'!Y132))),"-")</f>
        <v>-</v>
      </c>
      <c r="Z134" s="5"/>
    </row>
    <row r="135" spans="1:26" s="2" customFormat="1" ht="12" hidden="1" customHeight="1" x14ac:dyDescent="0.2">
      <c r="A135" s="37" t="str">
        <f>'Sanitation Data'!A133</f>
        <v>Oceania</v>
      </c>
      <c r="B135" s="5">
        <f>IF(ISNUMBER('Sanitation Data'!B133),'Sanitation Data'!B133,"-")</f>
        <v>2011</v>
      </c>
      <c r="C135" s="50">
        <f>IF(ISNUMBER('Sanitation Data'!C133),'Sanitation Data'!C133,"-")</f>
        <v>3213.5390000000002</v>
      </c>
      <c r="D135" s="8">
        <f>IF(ISNUMBER('Sanitation Data'!D133),'Sanitation Data'!D133,"-")</f>
        <v>22.263647079467773</v>
      </c>
      <c r="E135" s="8">
        <f>IF(ISNUMBER('Sanitation Data'!E133),'Sanitation Data'!E133,"-")</f>
        <v>11.810063362121582</v>
      </c>
      <c r="F135" s="8">
        <f>IF(ISNUMBER('Sanitation Data'!F133),'Sanitation Data'!F133,"-")</f>
        <v>45.895442962646484</v>
      </c>
      <c r="G135" s="8">
        <f>IF(ISNUMBER('Sanitation Data'!G133),'Sanitation Data'!G133,"-")</f>
        <v>42.294490814208984</v>
      </c>
      <c r="H135" s="36">
        <f>IF(ISNUMBER('Sanitation Data'!H133),IF('Sanitation Data'!H133=-999,"NA",IF('Sanitation Data'!H133&lt;1, "&lt;1", IF('Sanitation Data'!H133&gt;99, "&gt;99", 'Sanitation Data'!H133))),"-")</f>
        <v>44.772533416748047</v>
      </c>
      <c r="I135" s="36">
        <f>IF(ISNUMBER('Sanitation Data'!I133),IF('Sanitation Data'!I133=-999,"NA",IF('Sanitation Data'!I133&lt;1, "&lt;1", IF('Sanitation Data'!I133&gt;99, "&gt;99", 'Sanitation Data'!I133))),"-")</f>
        <v>14.91644287109375</v>
      </c>
      <c r="J135" s="36">
        <f>IF(ISNUMBER('Sanitation Data'!J133),IF('Sanitation Data'!J133=-999,"NA",IF('Sanitation Data'!J133&lt;1, "&lt;1", IF('Sanitation Data'!J133&gt;99, "&gt;99", 'Sanitation Data'!J133))),"-")</f>
        <v>40.311019897460938</v>
      </c>
      <c r="K135" s="36" t="str">
        <f>IF(ISNUMBER('Sanitation Data'!K133),IF('Sanitation Data'!K133=-999,"NA",IF('Sanitation Data'!K133&lt;1, "&lt;1", IF('Sanitation Data'!K133&gt;99, "&gt;99", 'Sanitation Data'!K133))),"-")</f>
        <v>-</v>
      </c>
      <c r="L135" s="36" t="str">
        <f>IF(ISNUMBER('Sanitation Data'!L133),IF('Sanitation Data'!L133=-999,"NA",IF('Sanitation Data'!L133&lt;1, "&lt;1", IF('Sanitation Data'!L133&gt;99, "&gt;99", 'Sanitation Data'!L133))),"-")</f>
        <v>-</v>
      </c>
      <c r="M135" s="36" t="str">
        <f>IF(ISNUMBER('Sanitation Data'!M133),IF('Sanitation Data'!M133=-999,"NA",IF('Sanitation Data'!M133&lt;1, "&lt;1", IF('Sanitation Data'!M133&gt;99, "&gt;99", 'Sanitation Data'!M133))),"-")</f>
        <v>-</v>
      </c>
      <c r="N135" s="36" t="str">
        <f>IF(ISNUMBER('Sanitation Data'!N133),IF('Sanitation Data'!N133=-999,"NA",IF('Sanitation Data'!N133&lt;1, "&lt;1", IF('Sanitation Data'!N133&gt;99, "&gt;99", 'Sanitation Data'!N133))),"-")</f>
        <v>-</v>
      </c>
      <c r="O135" s="36" t="str">
        <f>IF(ISNUMBER('Sanitation Data'!O133),IF('Sanitation Data'!O133=-999,"NA",IF('Sanitation Data'!O133&lt;1, "&lt;1", IF('Sanitation Data'!O133&gt;99, "&gt;99", 'Sanitation Data'!O133))),"-")</f>
        <v>-</v>
      </c>
      <c r="P135" s="36" t="str">
        <f>IF(ISNUMBER('Sanitation Data'!P133),IF('Sanitation Data'!P133=-999,"NA",IF('Sanitation Data'!P133&lt;1, "&lt;1", IF('Sanitation Data'!P133&gt;99, "&gt;99", 'Sanitation Data'!P133))),"-")</f>
        <v>-</v>
      </c>
      <c r="Q135" s="36">
        <f>IF(ISNUMBER('Sanitation Data'!Q133),IF('Sanitation Data'!Q133=-999,"NA",IF('Sanitation Data'!Q133&lt;1, "&lt;1", IF('Sanitation Data'!Q133&gt;99, "&gt;99", 'Sanitation Data'!Q133))),"-")</f>
        <v>45.180255889892578</v>
      </c>
      <c r="R135" s="36">
        <f>IF(ISNUMBER('Sanitation Data'!R133),IF('Sanitation Data'!R133=-999,"NA",IF('Sanitation Data'!R133&lt;1, "&lt;1", IF('Sanitation Data'!R133&gt;99, "&gt;99", 'Sanitation Data'!R133))),"-")</f>
        <v>13.24200439453125</v>
      </c>
      <c r="S135" s="36">
        <f>IF(ISNUMBER('Sanitation Data'!S133),IF('Sanitation Data'!S133=-999,"NA",IF('Sanitation Data'!S133&lt;1, "&lt;1", IF('Sanitation Data'!S133&gt;99, "&gt;99", 'Sanitation Data'!S133))),"-")</f>
        <v>41.577743530273438</v>
      </c>
      <c r="T135" s="36">
        <f>IF(ISNUMBER('Sanitation Data'!T133),IF('Sanitation Data'!T133=-999,"NA",IF('Sanitation Data'!T133&lt;1, "&lt;1", IF('Sanitation Data'!T133&gt;99, "&gt;99", 'Sanitation Data'!T133))),"-")</f>
        <v>45.798988342285156</v>
      </c>
      <c r="U135" s="36">
        <f>IF(ISNUMBER('Sanitation Data'!U133),IF('Sanitation Data'!U133=-999,"NA",IF('Sanitation Data'!U133&lt;1, "&lt;1", IF('Sanitation Data'!U133&gt;99, "&gt;99", 'Sanitation Data'!U133))),"-")</f>
        <v>13.05303955078125</v>
      </c>
      <c r="V135" s="36">
        <f>IF(ISNUMBER('Sanitation Data'!V133),IF('Sanitation Data'!V133=-999,"NA",IF('Sanitation Data'!V133&lt;1, "&lt;1", IF('Sanitation Data'!V133&gt;99, "&gt;99", 'Sanitation Data'!V133))),"-")</f>
        <v>41.147975921630859</v>
      </c>
      <c r="W135" s="36">
        <f>IF(ISNUMBER('Sanitation Data'!W133),IF('Sanitation Data'!W133=-999,"NA",IF('Sanitation Data'!W133&lt;1, "&lt;1", IF('Sanitation Data'!W133&gt;99, "&gt;99", 'Sanitation Data'!W133))),"-")</f>
        <v>69.01788330078125</v>
      </c>
      <c r="X135" s="36">
        <f>IF(ISNUMBER('Sanitation Data'!X133),IF('Sanitation Data'!X133=-999,"NA",IF('Sanitation Data'!X133&lt;1, "&lt;1", IF('Sanitation Data'!X133&gt;99, "&gt;99", 'Sanitation Data'!X133))),"-")</f>
        <v>10.46160888671875</v>
      </c>
      <c r="Y135" s="36">
        <f>IF(ISNUMBER('Sanitation Data'!Y133),IF('Sanitation Data'!Y133=-999,"NA",IF('Sanitation Data'!Y133&lt;1, "&lt;1", IF('Sanitation Data'!Y133&gt;99, "&gt;99", 'Sanitation Data'!Y133))),"-")</f>
        <v>20.520509719848633</v>
      </c>
      <c r="Z135" s="5"/>
    </row>
    <row r="136" spans="1:26" s="2" customFormat="1" ht="12" hidden="1" customHeight="1" x14ac:dyDescent="0.2">
      <c r="A136" s="37" t="str">
        <f>'Sanitation Data'!A134</f>
        <v>Oceania</v>
      </c>
      <c r="B136" s="5">
        <f>IF(ISNUMBER('Sanitation Data'!B134),'Sanitation Data'!B134,"-")</f>
        <v>2012</v>
      </c>
      <c r="C136" s="50">
        <f>IF(ISNUMBER('Sanitation Data'!C134),'Sanitation Data'!C134,"-")</f>
        <v>3873.3969999999999</v>
      </c>
      <c r="D136" s="8">
        <f>IF(ISNUMBER('Sanitation Data'!D134),'Sanitation Data'!D134,"-")</f>
        <v>20.781112670898438</v>
      </c>
      <c r="E136" s="8">
        <f>IF(ISNUMBER('Sanitation Data'!E134),'Sanitation Data'!E134,"-")</f>
        <v>25.581344604492188</v>
      </c>
      <c r="F136" s="8">
        <f>IF(ISNUMBER('Sanitation Data'!F134),'Sanitation Data'!F134,"-")</f>
        <v>38.58282470703125</v>
      </c>
      <c r="G136" s="8">
        <f>IF(ISNUMBER('Sanitation Data'!G134),'Sanitation Data'!G134,"-")</f>
        <v>35.835857391357422</v>
      </c>
      <c r="H136" s="36">
        <f>IF(ISNUMBER('Sanitation Data'!H134),IF('Sanitation Data'!H134=-999,"NA",IF('Sanitation Data'!H134&lt;1, "&lt;1", IF('Sanitation Data'!H134&gt;99, "&gt;99", 'Sanitation Data'!H134))),"-")</f>
        <v>45.005092620849609</v>
      </c>
      <c r="I136" s="36">
        <f>IF(ISNUMBER('Sanitation Data'!I134),IF('Sanitation Data'!I134=-999,"NA",IF('Sanitation Data'!I134&lt;1, "&lt;1", IF('Sanitation Data'!I134&gt;99, "&gt;99", 'Sanitation Data'!I134))),"-")</f>
        <v>12.776199340820313</v>
      </c>
      <c r="J136" s="36">
        <f>IF(ISNUMBER('Sanitation Data'!J134),IF('Sanitation Data'!J134=-999,"NA",IF('Sanitation Data'!J134&lt;1, "&lt;1", IF('Sanitation Data'!J134&gt;99, "&gt;99", 'Sanitation Data'!J134))),"-")</f>
        <v>42.218704223632813</v>
      </c>
      <c r="K136" s="36" t="str">
        <f>IF(ISNUMBER('Sanitation Data'!K134),IF('Sanitation Data'!K134=-999,"NA",IF('Sanitation Data'!K134&lt;1, "&lt;1", IF('Sanitation Data'!K134&gt;99, "&gt;99", 'Sanitation Data'!K134))),"-")</f>
        <v>-</v>
      </c>
      <c r="L136" s="36" t="str">
        <f>IF(ISNUMBER('Sanitation Data'!L134),IF('Sanitation Data'!L134=-999,"NA",IF('Sanitation Data'!L134&lt;1, "&lt;1", IF('Sanitation Data'!L134&gt;99, "&gt;99", 'Sanitation Data'!L134))),"-")</f>
        <v>-</v>
      </c>
      <c r="M136" s="36" t="str">
        <f>IF(ISNUMBER('Sanitation Data'!M134),IF('Sanitation Data'!M134=-999,"NA",IF('Sanitation Data'!M134&lt;1, "&lt;1", IF('Sanitation Data'!M134&gt;99, "&gt;99", 'Sanitation Data'!M134))),"-")</f>
        <v>-</v>
      </c>
      <c r="N136" s="36" t="str">
        <f>IF(ISNUMBER('Sanitation Data'!N134),IF('Sanitation Data'!N134=-999,"NA",IF('Sanitation Data'!N134&lt;1, "&lt;1", IF('Sanitation Data'!N134&gt;99, "&gt;99", 'Sanitation Data'!N134))),"-")</f>
        <v>-</v>
      </c>
      <c r="O136" s="36" t="str">
        <f>IF(ISNUMBER('Sanitation Data'!O134),IF('Sanitation Data'!O134=-999,"NA",IF('Sanitation Data'!O134&lt;1, "&lt;1", IF('Sanitation Data'!O134&gt;99, "&gt;99", 'Sanitation Data'!O134))),"-")</f>
        <v>-</v>
      </c>
      <c r="P136" s="36" t="str">
        <f>IF(ISNUMBER('Sanitation Data'!P134),IF('Sanitation Data'!P134=-999,"NA",IF('Sanitation Data'!P134&lt;1, "&lt;1", IF('Sanitation Data'!P134&gt;99, "&gt;99", 'Sanitation Data'!P134))),"-")</f>
        <v>-</v>
      </c>
      <c r="Q136" s="36">
        <f>IF(ISNUMBER('Sanitation Data'!Q134),IF('Sanitation Data'!Q134=-999,"NA",IF('Sanitation Data'!Q134&lt;1, "&lt;1", IF('Sanitation Data'!Q134&gt;99, "&gt;99", 'Sanitation Data'!Q134))),"-")</f>
        <v>45.180255889892578</v>
      </c>
      <c r="R136" s="36">
        <f>IF(ISNUMBER('Sanitation Data'!R134),IF('Sanitation Data'!R134=-999,"NA",IF('Sanitation Data'!R134&lt;1, "&lt;1", IF('Sanitation Data'!R134&gt;99, "&gt;99", 'Sanitation Data'!R134))),"-")</f>
        <v>13.24200439453125</v>
      </c>
      <c r="S136" s="36">
        <f>IF(ISNUMBER('Sanitation Data'!S134),IF('Sanitation Data'!S134=-999,"NA",IF('Sanitation Data'!S134&lt;1, "&lt;1", IF('Sanitation Data'!S134&gt;99, "&gt;99", 'Sanitation Data'!S134))),"-")</f>
        <v>41.577743530273438</v>
      </c>
      <c r="T136" s="36">
        <f>IF(ISNUMBER('Sanitation Data'!T134),IF('Sanitation Data'!T134=-999,"NA",IF('Sanitation Data'!T134&lt;1, "&lt;1", IF('Sanitation Data'!T134&gt;99, "&gt;99", 'Sanitation Data'!T134))),"-")</f>
        <v>43.981807708740234</v>
      </c>
      <c r="U136" s="36">
        <f>IF(ISNUMBER('Sanitation Data'!U134),IF('Sanitation Data'!U134=-999,"NA",IF('Sanitation Data'!U134&lt;1, "&lt;1", IF('Sanitation Data'!U134&gt;99, "&gt;99", 'Sanitation Data'!U134))),"-")</f>
        <v>14.85491943359375</v>
      </c>
      <c r="V136" s="36">
        <f>IF(ISNUMBER('Sanitation Data'!V134),IF('Sanitation Data'!V134=-999,"NA",IF('Sanitation Data'!V134&lt;1, "&lt;1", IF('Sanitation Data'!V134&gt;99, "&gt;99", 'Sanitation Data'!V134))),"-")</f>
        <v>41.163272857666016</v>
      </c>
      <c r="W136" s="36">
        <f>IF(ISNUMBER('Sanitation Data'!W134),IF('Sanitation Data'!W134=-999,"NA",IF('Sanitation Data'!W134&lt;1, "&lt;1", IF('Sanitation Data'!W134&gt;99, "&gt;99", 'Sanitation Data'!W134))),"-")</f>
        <v>66.199974060058594</v>
      </c>
      <c r="X136" s="36">
        <f>IF(ISNUMBER('Sanitation Data'!X134),IF('Sanitation Data'!X134=-999,"NA",IF('Sanitation Data'!X134&lt;1, "&lt;1", IF('Sanitation Data'!X134&gt;99, "&gt;99", 'Sanitation Data'!X134))),"-")</f>
        <v>13.251800537109375</v>
      </c>
      <c r="Y136" s="36">
        <f>IF(ISNUMBER('Sanitation Data'!Y134),IF('Sanitation Data'!Y134=-999,"NA",IF('Sanitation Data'!Y134&lt;1, "&lt;1", IF('Sanitation Data'!Y134&gt;99, "&gt;99", 'Sanitation Data'!Y134))),"-")</f>
        <v>20.548223495483398</v>
      </c>
      <c r="Z136" s="5"/>
    </row>
    <row r="137" spans="1:26" s="2" customFormat="1" ht="12" hidden="1" customHeight="1" x14ac:dyDescent="0.2">
      <c r="A137" s="37" t="str">
        <f>'Sanitation Data'!A135</f>
        <v>Oceania</v>
      </c>
      <c r="B137" s="5">
        <f>IF(ISNUMBER('Sanitation Data'!B135),'Sanitation Data'!B135,"-")</f>
        <v>2013</v>
      </c>
      <c r="C137" s="50">
        <f>IF(ISNUMBER('Sanitation Data'!C135),'Sanitation Data'!C135,"-")</f>
        <v>3934.7660000000001</v>
      </c>
      <c r="D137" s="8">
        <f>IF(ISNUMBER('Sanitation Data'!D135),'Sanitation Data'!D135,"-")</f>
        <v>20.773204803466797</v>
      </c>
      <c r="E137" s="8">
        <f>IF(ISNUMBER('Sanitation Data'!E135),'Sanitation Data'!E135,"-")</f>
        <v>25.536411285400391</v>
      </c>
      <c r="F137" s="8">
        <f>IF(ISNUMBER('Sanitation Data'!F135),'Sanitation Data'!F135,"-")</f>
        <v>38.542140960693359</v>
      </c>
      <c r="G137" s="8">
        <f>IF(ISNUMBER('Sanitation Data'!G135),'Sanitation Data'!G135,"-")</f>
        <v>35.921424865722656</v>
      </c>
      <c r="H137" s="36">
        <f>IF(ISNUMBER('Sanitation Data'!H135),IF('Sanitation Data'!H135=-999,"NA",IF('Sanitation Data'!H135&lt;1, "&lt;1", IF('Sanitation Data'!H135&gt;99, "&gt;99", 'Sanitation Data'!H135))),"-")</f>
        <v>47.324222564697266</v>
      </c>
      <c r="I137" s="36">
        <f>IF(ISNUMBER('Sanitation Data'!I135),IF('Sanitation Data'!I135=-999,"NA",IF('Sanitation Data'!I135&lt;1, "&lt;1", IF('Sanitation Data'!I135&gt;99, "&gt;99", 'Sanitation Data'!I135))),"-")</f>
        <v>12.824783325195313</v>
      </c>
      <c r="J137" s="36">
        <f>IF(ISNUMBER('Sanitation Data'!J135),IF('Sanitation Data'!J135=-999,"NA",IF('Sanitation Data'!J135&lt;1, "&lt;1", IF('Sanitation Data'!J135&gt;99, "&gt;99", 'Sanitation Data'!J135))),"-")</f>
        <v>39.850997924804688</v>
      </c>
      <c r="K137" s="36" t="str">
        <f>IF(ISNUMBER('Sanitation Data'!K135),IF('Sanitation Data'!K135=-999,"NA",IF('Sanitation Data'!K135&lt;1, "&lt;1", IF('Sanitation Data'!K135&gt;99, "&gt;99", 'Sanitation Data'!K135))),"-")</f>
        <v>-</v>
      </c>
      <c r="L137" s="36" t="str">
        <f>IF(ISNUMBER('Sanitation Data'!L135),IF('Sanitation Data'!L135=-999,"NA",IF('Sanitation Data'!L135&lt;1, "&lt;1", IF('Sanitation Data'!L135&gt;99, "&gt;99", 'Sanitation Data'!L135))),"-")</f>
        <v>-</v>
      </c>
      <c r="M137" s="36" t="str">
        <f>IF(ISNUMBER('Sanitation Data'!M135),IF('Sanitation Data'!M135=-999,"NA",IF('Sanitation Data'!M135&lt;1, "&lt;1", IF('Sanitation Data'!M135&gt;99, "&gt;99", 'Sanitation Data'!M135))),"-")</f>
        <v>-</v>
      </c>
      <c r="N137" s="36" t="str">
        <f>IF(ISNUMBER('Sanitation Data'!N135),IF('Sanitation Data'!N135=-999,"NA",IF('Sanitation Data'!N135&lt;1, "&lt;1", IF('Sanitation Data'!N135&gt;99, "&gt;99", 'Sanitation Data'!N135))),"-")</f>
        <v>-</v>
      </c>
      <c r="O137" s="36" t="str">
        <f>IF(ISNUMBER('Sanitation Data'!O135),IF('Sanitation Data'!O135=-999,"NA",IF('Sanitation Data'!O135&lt;1, "&lt;1", IF('Sanitation Data'!O135&gt;99, "&gt;99", 'Sanitation Data'!O135))),"-")</f>
        <v>-</v>
      </c>
      <c r="P137" s="36" t="str">
        <f>IF(ISNUMBER('Sanitation Data'!P135),IF('Sanitation Data'!P135=-999,"NA",IF('Sanitation Data'!P135&lt;1, "&lt;1", IF('Sanitation Data'!P135&gt;99, "&gt;99", 'Sanitation Data'!P135))),"-")</f>
        <v>-</v>
      </c>
      <c r="Q137" s="36">
        <f>IF(ISNUMBER('Sanitation Data'!Q135),IF('Sanitation Data'!Q135=-999,"NA",IF('Sanitation Data'!Q135&lt;1, "&lt;1", IF('Sanitation Data'!Q135&gt;99, "&gt;99", 'Sanitation Data'!Q135))),"-")</f>
        <v>45.180255889892578</v>
      </c>
      <c r="R137" s="36">
        <f>IF(ISNUMBER('Sanitation Data'!R135),IF('Sanitation Data'!R135=-999,"NA",IF('Sanitation Data'!R135&lt;1, "&lt;1", IF('Sanitation Data'!R135&gt;99, "&gt;99", 'Sanitation Data'!R135))),"-")</f>
        <v>13.24200439453125</v>
      </c>
      <c r="S137" s="36">
        <f>IF(ISNUMBER('Sanitation Data'!S135),IF('Sanitation Data'!S135=-999,"NA",IF('Sanitation Data'!S135&lt;1, "&lt;1", IF('Sanitation Data'!S135&gt;99, "&gt;99", 'Sanitation Data'!S135))),"-")</f>
        <v>41.577743530273438</v>
      </c>
      <c r="T137" s="36">
        <f>IF(ISNUMBER('Sanitation Data'!T135),IF('Sanitation Data'!T135=-999,"NA",IF('Sanitation Data'!T135&lt;1, "&lt;1", IF('Sanitation Data'!T135&gt;99, "&gt;99", 'Sanitation Data'!T135))),"-")</f>
        <v>43.969821929931641</v>
      </c>
      <c r="U137" s="36">
        <f>IF(ISNUMBER('Sanitation Data'!U135),IF('Sanitation Data'!U135=-999,"NA",IF('Sanitation Data'!U135&lt;1, "&lt;1", IF('Sanitation Data'!U135&gt;99, "&gt;99", 'Sanitation Data'!U135))),"-")</f>
        <v>14.86480712890625</v>
      </c>
      <c r="V137" s="36">
        <f>IF(ISNUMBER('Sanitation Data'!V135),IF('Sanitation Data'!V135=-999,"NA",IF('Sanitation Data'!V135&lt;1, "&lt;1", IF('Sanitation Data'!V135&gt;99, "&gt;99", 'Sanitation Data'!V135))),"-")</f>
        <v>41.165370941162109</v>
      </c>
      <c r="W137" s="36">
        <f>IF(ISNUMBER('Sanitation Data'!W135),IF('Sanitation Data'!W135=-999,"NA",IF('Sanitation Data'!W135&lt;1, "&lt;1", IF('Sanitation Data'!W135&gt;99, "&gt;99", 'Sanitation Data'!W135))),"-")</f>
        <v>66.197555541992188</v>
      </c>
      <c r="X137" s="36">
        <f>IF(ISNUMBER('Sanitation Data'!X135),IF('Sanitation Data'!X135=-999,"NA",IF('Sanitation Data'!X135&lt;1, "&lt;1", IF('Sanitation Data'!X135&gt;99, "&gt;99", 'Sanitation Data'!X135))),"-")</f>
        <v>13.22833251953125</v>
      </c>
      <c r="Y137" s="36">
        <f>IF(ISNUMBER('Sanitation Data'!Y135),IF('Sanitation Data'!Y135=-999,"NA",IF('Sanitation Data'!Y135&lt;1, "&lt;1", IF('Sanitation Data'!Y135&gt;99, "&gt;99", 'Sanitation Data'!Y135))),"-")</f>
        <v>20.574111938476563</v>
      </c>
      <c r="Z137" s="5"/>
    </row>
    <row r="138" spans="1:26" s="2" customFormat="1" ht="12" hidden="1" customHeight="1" x14ac:dyDescent="0.2">
      <c r="A138" s="37" t="str">
        <f>'Sanitation Data'!A136</f>
        <v>Oceania</v>
      </c>
      <c r="B138" s="5">
        <f>IF(ISNUMBER('Sanitation Data'!B136),'Sanitation Data'!B136,"-")</f>
        <v>2014</v>
      </c>
      <c r="C138" s="50">
        <f>IF(ISNUMBER('Sanitation Data'!C136),'Sanitation Data'!C136,"-")</f>
        <v>3992.433</v>
      </c>
      <c r="D138" s="8">
        <f>IF(ISNUMBER('Sanitation Data'!D136),'Sanitation Data'!D136,"-")</f>
        <v>20.789403915405273</v>
      </c>
      <c r="E138" s="8">
        <f>IF(ISNUMBER('Sanitation Data'!E136),'Sanitation Data'!E136,"-")</f>
        <v>25.434791564941406</v>
      </c>
      <c r="F138" s="8">
        <f>IF(ISNUMBER('Sanitation Data'!F136),'Sanitation Data'!F136,"-")</f>
        <v>38.574722290039063</v>
      </c>
      <c r="G138" s="8">
        <f>IF(ISNUMBER('Sanitation Data'!G136),'Sanitation Data'!G136,"-")</f>
        <v>35.990459442138672</v>
      </c>
      <c r="H138" s="36">
        <f>IF(ISNUMBER('Sanitation Data'!H136),IF('Sanitation Data'!H136=-999,"NA",IF('Sanitation Data'!H136&lt;1, "&lt;1", IF('Sanitation Data'!H136&gt;99, "&gt;99", 'Sanitation Data'!H136))),"-")</f>
        <v>47.282451629638672</v>
      </c>
      <c r="I138" s="36">
        <f>IF(ISNUMBER('Sanitation Data'!I136),IF('Sanitation Data'!I136=-999,"NA",IF('Sanitation Data'!I136&lt;1, "&lt;1", IF('Sanitation Data'!I136&gt;99, "&gt;99", 'Sanitation Data'!I136))),"-")</f>
        <v>12.819297790527344</v>
      </c>
      <c r="J138" s="36">
        <f>IF(ISNUMBER('Sanitation Data'!J136),IF('Sanitation Data'!J136=-999,"NA",IF('Sanitation Data'!J136&lt;1, "&lt;1", IF('Sanitation Data'!J136&gt;99, "&gt;99", 'Sanitation Data'!J136))),"-")</f>
        <v>39.898250579833984</v>
      </c>
      <c r="K138" s="36" t="str">
        <f>IF(ISNUMBER('Sanitation Data'!K136),IF('Sanitation Data'!K136=-999,"NA",IF('Sanitation Data'!K136&lt;1, "&lt;1", IF('Sanitation Data'!K136&gt;99, "&gt;99", 'Sanitation Data'!K136))),"-")</f>
        <v>-</v>
      </c>
      <c r="L138" s="36" t="str">
        <f>IF(ISNUMBER('Sanitation Data'!L136),IF('Sanitation Data'!L136=-999,"NA",IF('Sanitation Data'!L136&lt;1, "&lt;1", IF('Sanitation Data'!L136&gt;99, "&gt;99", 'Sanitation Data'!L136))),"-")</f>
        <v>-</v>
      </c>
      <c r="M138" s="36" t="str">
        <f>IF(ISNUMBER('Sanitation Data'!M136),IF('Sanitation Data'!M136=-999,"NA",IF('Sanitation Data'!M136&lt;1, "&lt;1", IF('Sanitation Data'!M136&gt;99, "&gt;99", 'Sanitation Data'!M136))),"-")</f>
        <v>-</v>
      </c>
      <c r="N138" s="36" t="str">
        <f>IF(ISNUMBER('Sanitation Data'!N136),IF('Sanitation Data'!N136=-999,"NA",IF('Sanitation Data'!N136&lt;1, "&lt;1", IF('Sanitation Data'!N136&gt;99, "&gt;99", 'Sanitation Data'!N136))),"-")</f>
        <v>-</v>
      </c>
      <c r="O138" s="36" t="str">
        <f>IF(ISNUMBER('Sanitation Data'!O136),IF('Sanitation Data'!O136=-999,"NA",IF('Sanitation Data'!O136&lt;1, "&lt;1", IF('Sanitation Data'!O136&gt;99, "&gt;99", 'Sanitation Data'!O136))),"-")</f>
        <v>-</v>
      </c>
      <c r="P138" s="36" t="str">
        <f>IF(ISNUMBER('Sanitation Data'!P136),IF('Sanitation Data'!P136=-999,"NA",IF('Sanitation Data'!P136&lt;1, "&lt;1", IF('Sanitation Data'!P136&gt;99, "&gt;99", 'Sanitation Data'!P136))),"-")</f>
        <v>-</v>
      </c>
      <c r="Q138" s="36">
        <f>IF(ISNUMBER('Sanitation Data'!Q136),IF('Sanitation Data'!Q136=-999,"NA",IF('Sanitation Data'!Q136&lt;1, "&lt;1", IF('Sanitation Data'!Q136&gt;99, "&gt;99", 'Sanitation Data'!Q136))),"-")</f>
        <v>45.180255889892578</v>
      </c>
      <c r="R138" s="36">
        <f>IF(ISNUMBER('Sanitation Data'!R136),IF('Sanitation Data'!R136=-999,"NA",IF('Sanitation Data'!R136&lt;1, "&lt;1", IF('Sanitation Data'!R136&gt;99, "&gt;99", 'Sanitation Data'!R136))),"-")</f>
        <v>13.24200439453125</v>
      </c>
      <c r="S138" s="36">
        <f>IF(ISNUMBER('Sanitation Data'!S136),IF('Sanitation Data'!S136=-999,"NA",IF('Sanitation Data'!S136&lt;1, "&lt;1", IF('Sanitation Data'!S136&gt;99, "&gt;99", 'Sanitation Data'!S136))),"-")</f>
        <v>41.577743530273438</v>
      </c>
      <c r="T138" s="36">
        <f>IF(ISNUMBER('Sanitation Data'!T136),IF('Sanitation Data'!T136=-999,"NA",IF('Sanitation Data'!T136&lt;1, "&lt;1", IF('Sanitation Data'!T136&gt;99, "&gt;99", 'Sanitation Data'!T136))),"-")</f>
        <v>43.958301544189453</v>
      </c>
      <c r="U138" s="36">
        <f>IF(ISNUMBER('Sanitation Data'!U136),IF('Sanitation Data'!U136=-999,"NA",IF('Sanitation Data'!U136&lt;1, "&lt;1", IF('Sanitation Data'!U136&gt;99, "&gt;99", 'Sanitation Data'!U136))),"-")</f>
        <v>14.886764526367188</v>
      </c>
      <c r="V138" s="36">
        <f>IF(ISNUMBER('Sanitation Data'!V136),IF('Sanitation Data'!V136=-999,"NA",IF('Sanitation Data'!V136&lt;1, "&lt;1", IF('Sanitation Data'!V136&gt;99, "&gt;99", 'Sanitation Data'!V136))),"-")</f>
        <v>41.154937744140625</v>
      </c>
      <c r="W138" s="36">
        <f>IF(ISNUMBER('Sanitation Data'!W136),IF('Sanitation Data'!W136=-999,"NA",IF('Sanitation Data'!W136&lt;1, "&lt;1", IF('Sanitation Data'!W136&gt;99, "&gt;99", 'Sanitation Data'!W136))),"-")</f>
        <v>66.189491271972656</v>
      </c>
      <c r="X138" s="36">
        <f>IF(ISNUMBER('Sanitation Data'!X136),IF('Sanitation Data'!X136=-999,"NA",IF('Sanitation Data'!X136&lt;1, "&lt;1", IF('Sanitation Data'!X136&gt;99, "&gt;99", 'Sanitation Data'!X136))),"-")</f>
        <v>13.212272644042969</v>
      </c>
      <c r="Y138" s="36">
        <f>IF(ISNUMBER('Sanitation Data'!Y136),IF('Sanitation Data'!Y136=-999,"NA",IF('Sanitation Data'!Y136&lt;1, "&lt;1", IF('Sanitation Data'!Y136&gt;99, "&gt;99", 'Sanitation Data'!Y136))),"-")</f>
        <v>20.598234176635742</v>
      </c>
      <c r="Z138" s="5"/>
    </row>
    <row r="139" spans="1:26" s="2" customFormat="1" ht="12" hidden="1" customHeight="1" x14ac:dyDescent="0.2">
      <c r="A139" s="37" t="str">
        <f>'Sanitation Data'!A137</f>
        <v>Oceania</v>
      </c>
      <c r="B139" s="5">
        <f>IF(ISNUMBER('Sanitation Data'!B137),'Sanitation Data'!B137,"-")</f>
        <v>2015</v>
      </c>
      <c r="C139" s="50">
        <f>IF(ISNUMBER('Sanitation Data'!C137),'Sanitation Data'!C137,"-")</f>
        <v>4048.7449999999999</v>
      </c>
      <c r="D139" s="8">
        <f>IF(ISNUMBER('Sanitation Data'!D137),'Sanitation Data'!D137,"-")</f>
        <v>20.836580276489258</v>
      </c>
      <c r="E139" s="8">
        <f>IF(ISNUMBER('Sanitation Data'!E137),'Sanitation Data'!E137,"-")</f>
        <v>25.321945190429688</v>
      </c>
      <c r="F139" s="8">
        <f>IF(ISNUMBER('Sanitation Data'!F137),'Sanitation Data'!F137,"-")</f>
        <v>38.640888214111328</v>
      </c>
      <c r="G139" s="8">
        <f>IF(ISNUMBER('Sanitation Data'!G137),'Sanitation Data'!G137,"-")</f>
        <v>36.037166595458984</v>
      </c>
      <c r="H139" s="36">
        <f>IF(ISNUMBER('Sanitation Data'!H137),IF('Sanitation Data'!H137=-999,"NA",IF('Sanitation Data'!H137&lt;1, "&lt;1", IF('Sanitation Data'!H137&gt;99, "&gt;99", 'Sanitation Data'!H137))),"-")</f>
        <v>47.252368927001953</v>
      </c>
      <c r="I139" s="36">
        <f>IF(ISNUMBER('Sanitation Data'!I137),IF('Sanitation Data'!I137=-999,"NA",IF('Sanitation Data'!I137&lt;1, "&lt;1", IF('Sanitation Data'!I137&gt;99, "&gt;99", 'Sanitation Data'!I137))),"-")</f>
        <v>12.815574645996094</v>
      </c>
      <c r="J139" s="36">
        <f>IF(ISNUMBER('Sanitation Data'!J137),IF('Sanitation Data'!J137=-999,"NA",IF('Sanitation Data'!J137&lt;1, "&lt;1", IF('Sanitation Data'!J137&gt;99, "&gt;99", 'Sanitation Data'!J137))),"-")</f>
        <v>39.932056427001953</v>
      </c>
      <c r="K139" s="36" t="str">
        <f>IF(ISNUMBER('Sanitation Data'!K137),IF('Sanitation Data'!K137=-999,"NA",IF('Sanitation Data'!K137&lt;1, "&lt;1", IF('Sanitation Data'!K137&gt;99, "&gt;99", 'Sanitation Data'!K137))),"-")</f>
        <v>-</v>
      </c>
      <c r="L139" s="36" t="str">
        <f>IF(ISNUMBER('Sanitation Data'!L137),IF('Sanitation Data'!L137=-999,"NA",IF('Sanitation Data'!L137&lt;1, "&lt;1", IF('Sanitation Data'!L137&gt;99, "&gt;99", 'Sanitation Data'!L137))),"-")</f>
        <v>-</v>
      </c>
      <c r="M139" s="36" t="str">
        <f>IF(ISNUMBER('Sanitation Data'!M137),IF('Sanitation Data'!M137=-999,"NA",IF('Sanitation Data'!M137&lt;1, "&lt;1", IF('Sanitation Data'!M137&gt;99, "&gt;99", 'Sanitation Data'!M137))),"-")</f>
        <v>-</v>
      </c>
      <c r="N139" s="36" t="str">
        <f>IF(ISNUMBER('Sanitation Data'!N137),IF('Sanitation Data'!N137=-999,"NA",IF('Sanitation Data'!N137&lt;1, "&lt;1", IF('Sanitation Data'!N137&gt;99, "&gt;99", 'Sanitation Data'!N137))),"-")</f>
        <v>-</v>
      </c>
      <c r="O139" s="36" t="str">
        <f>IF(ISNUMBER('Sanitation Data'!O137),IF('Sanitation Data'!O137=-999,"NA",IF('Sanitation Data'!O137&lt;1, "&lt;1", IF('Sanitation Data'!O137&gt;99, "&gt;99", 'Sanitation Data'!O137))),"-")</f>
        <v>-</v>
      </c>
      <c r="P139" s="36" t="str">
        <f>IF(ISNUMBER('Sanitation Data'!P137),IF('Sanitation Data'!P137=-999,"NA",IF('Sanitation Data'!P137&lt;1, "&lt;1", IF('Sanitation Data'!P137&gt;99, "&gt;99", 'Sanitation Data'!P137))),"-")</f>
        <v>-</v>
      </c>
      <c r="Q139" s="36">
        <f>IF(ISNUMBER('Sanitation Data'!Q137),IF('Sanitation Data'!Q137=-999,"NA",IF('Sanitation Data'!Q137&lt;1, "&lt;1", IF('Sanitation Data'!Q137&gt;99, "&gt;99", 'Sanitation Data'!Q137))),"-")</f>
        <v>45.180255889892578</v>
      </c>
      <c r="R139" s="36">
        <f>IF(ISNUMBER('Sanitation Data'!R137),IF('Sanitation Data'!R137=-999,"NA",IF('Sanitation Data'!R137&lt;1, "&lt;1", IF('Sanitation Data'!R137&gt;99, "&gt;99", 'Sanitation Data'!R137))),"-")</f>
        <v>13.24200439453125</v>
      </c>
      <c r="S139" s="36">
        <f>IF(ISNUMBER('Sanitation Data'!S137),IF('Sanitation Data'!S137=-999,"NA",IF('Sanitation Data'!S137&lt;1, "&lt;1", IF('Sanitation Data'!S137&gt;99, "&gt;99", 'Sanitation Data'!S137))),"-")</f>
        <v>41.577743530273438</v>
      </c>
      <c r="T139" s="36">
        <f>IF(ISNUMBER('Sanitation Data'!T137),IF('Sanitation Data'!T137=-999,"NA",IF('Sanitation Data'!T137&lt;1, "&lt;1", IF('Sanitation Data'!T137&gt;99, "&gt;99", 'Sanitation Data'!T137))),"-")</f>
        <v>43.945957183837891</v>
      </c>
      <c r="U139" s="36">
        <f>IF(ISNUMBER('Sanitation Data'!U137),IF('Sanitation Data'!U137=-999,"NA",IF('Sanitation Data'!U137&lt;1, "&lt;1", IF('Sanitation Data'!U137&gt;99, "&gt;99", 'Sanitation Data'!U137))),"-")</f>
        <v>14.9183349609375</v>
      </c>
      <c r="V139" s="36">
        <f>IF(ISNUMBER('Sanitation Data'!V137),IF('Sanitation Data'!V137=-999,"NA",IF('Sanitation Data'!V137&lt;1, "&lt;1", IF('Sanitation Data'!V137&gt;99, "&gt;99", 'Sanitation Data'!V137))),"-")</f>
        <v>41.135711669921875</v>
      </c>
      <c r="W139" s="36">
        <f>IF(ISNUMBER('Sanitation Data'!W137),IF('Sanitation Data'!W137=-999,"NA",IF('Sanitation Data'!W137&lt;1, "&lt;1", IF('Sanitation Data'!W137&gt;99, "&gt;99", 'Sanitation Data'!W137))),"-")</f>
        <v>66.176284790039063</v>
      </c>
      <c r="X139" s="36">
        <f>IF(ISNUMBER('Sanitation Data'!X137),IF('Sanitation Data'!X137=-999,"NA",IF('Sanitation Data'!X137&lt;1, "&lt;1", IF('Sanitation Data'!X137&gt;99, "&gt;99", 'Sanitation Data'!X137))),"-")</f>
        <v>13.204818725585938</v>
      </c>
      <c r="Y139" s="36">
        <f>IF(ISNUMBER('Sanitation Data'!Y137),IF('Sanitation Data'!Y137=-999,"NA",IF('Sanitation Data'!Y137&lt;1, "&lt;1", IF('Sanitation Data'!Y137&gt;99, "&gt;99", 'Sanitation Data'!Y137))),"-")</f>
        <v>20.618900299072266</v>
      </c>
      <c r="Z139" s="5"/>
    </row>
    <row r="140" spans="1:26" hidden="1" x14ac:dyDescent="0.2">
      <c r="A140" s="37" t="str">
        <f>'Sanitation Data'!A138</f>
        <v>Oceania</v>
      </c>
      <c r="B140" s="5">
        <f>IF(ISNUMBER('Sanitation Data'!B138),'Sanitation Data'!B138,"-")</f>
        <v>2016</v>
      </c>
      <c r="C140" s="50">
        <f>IF(ISNUMBER('Sanitation Data'!C138),'Sanitation Data'!C138,"-")</f>
        <v>4098.7150000000001</v>
      </c>
      <c r="D140" s="8">
        <f>IF(ISNUMBER('Sanitation Data'!D138),'Sanitation Data'!D138,"-")</f>
        <v>20.890499114990234</v>
      </c>
      <c r="E140" s="8">
        <f>IF(ISNUMBER('Sanitation Data'!E138),'Sanitation Data'!E138,"-")</f>
        <v>25.184967041015625</v>
      </c>
      <c r="F140" s="8">
        <f>IF(ISNUMBER('Sanitation Data'!F138),'Sanitation Data'!F138,"-")</f>
        <v>38.662189483642578</v>
      </c>
      <c r="G140" s="8">
        <f>IF(ISNUMBER('Sanitation Data'!G138),'Sanitation Data'!G138,"-")</f>
        <v>36.152866363525391</v>
      </c>
      <c r="H140" s="36">
        <f>IF(ISNUMBER('Sanitation Data'!H138),IF('Sanitation Data'!H138=-999,"NA",IF('Sanitation Data'!H138&lt;1, "&lt;1", IF('Sanitation Data'!H138&gt;99, "&gt;99", 'Sanitation Data'!H138))),"-")</f>
        <v>47.21875</v>
      </c>
      <c r="I140" s="36">
        <f>IF(ISNUMBER('Sanitation Data'!I138),IF('Sanitation Data'!I138=-999,"NA",IF('Sanitation Data'!I138&lt;1, "&lt;1", IF('Sanitation Data'!I138&gt;99, "&gt;99", 'Sanitation Data'!I138))),"-")</f>
        <v>12.806015014648438</v>
      </c>
      <c r="J140" s="36">
        <f>IF(ISNUMBER('Sanitation Data'!J138),IF('Sanitation Data'!J138=-999,"NA",IF('Sanitation Data'!J138&lt;1, "&lt;1", IF('Sanitation Data'!J138&gt;99, "&gt;99", 'Sanitation Data'!J138))),"-")</f>
        <v>39.975234985351563</v>
      </c>
      <c r="K140" s="36" t="str">
        <f>IF(ISNUMBER('Sanitation Data'!K138),IF('Sanitation Data'!K138=-999,"NA",IF('Sanitation Data'!K138&lt;1, "&lt;1", IF('Sanitation Data'!K138&gt;99, "&gt;99", 'Sanitation Data'!K138))),"-")</f>
        <v>-</v>
      </c>
      <c r="L140" s="36" t="str">
        <f>IF(ISNUMBER('Sanitation Data'!L138),IF('Sanitation Data'!L138=-999,"NA",IF('Sanitation Data'!L138&lt;1, "&lt;1", IF('Sanitation Data'!L138&gt;99, "&gt;99", 'Sanitation Data'!L138))),"-")</f>
        <v>-</v>
      </c>
      <c r="M140" s="36" t="str">
        <f>IF(ISNUMBER('Sanitation Data'!M138),IF('Sanitation Data'!M138=-999,"NA",IF('Sanitation Data'!M138&lt;1, "&lt;1", IF('Sanitation Data'!M138&gt;99, "&gt;99", 'Sanitation Data'!M138))),"-")</f>
        <v>-</v>
      </c>
      <c r="N140" s="36" t="str">
        <f>IF(ISNUMBER('Sanitation Data'!N138),IF('Sanitation Data'!N138=-999,"NA",IF('Sanitation Data'!N138&lt;1, "&lt;1", IF('Sanitation Data'!N138&gt;99, "&gt;99", 'Sanitation Data'!N138))),"-")</f>
        <v>-</v>
      </c>
      <c r="O140" s="36" t="str">
        <f>IF(ISNUMBER('Sanitation Data'!O138),IF('Sanitation Data'!O138=-999,"NA",IF('Sanitation Data'!O138&lt;1, "&lt;1", IF('Sanitation Data'!O138&gt;99, "&gt;99", 'Sanitation Data'!O138))),"-")</f>
        <v>-</v>
      </c>
      <c r="P140" s="36" t="str">
        <f>IF(ISNUMBER('Sanitation Data'!P138),IF('Sanitation Data'!P138=-999,"NA",IF('Sanitation Data'!P138&lt;1, "&lt;1", IF('Sanitation Data'!P138&gt;99, "&gt;99", 'Sanitation Data'!P138))),"-")</f>
        <v>-</v>
      </c>
      <c r="Q140" s="36">
        <f>IF(ISNUMBER('Sanitation Data'!Q138),IF('Sanitation Data'!Q138=-999,"NA",IF('Sanitation Data'!Q138&lt;1, "&lt;1", IF('Sanitation Data'!Q138&gt;99, "&gt;99", 'Sanitation Data'!Q138))),"-")</f>
        <v>45.180255889892578</v>
      </c>
      <c r="R140" s="36">
        <f>IF(ISNUMBER('Sanitation Data'!R138),IF('Sanitation Data'!R138=-999,"NA",IF('Sanitation Data'!R138&lt;1, "&lt;1", IF('Sanitation Data'!R138&gt;99, "&gt;99", 'Sanitation Data'!R138))),"-")</f>
        <v>13.24200439453125</v>
      </c>
      <c r="S140" s="36">
        <f>IF(ISNUMBER('Sanitation Data'!S138),IF('Sanitation Data'!S138=-999,"NA",IF('Sanitation Data'!S138&lt;1, "&lt;1", IF('Sanitation Data'!S138&gt;99, "&gt;99", 'Sanitation Data'!S138))),"-")</f>
        <v>41.577743530273438</v>
      </c>
      <c r="T140" s="36">
        <f>IF(ISNUMBER('Sanitation Data'!T138),IF('Sanitation Data'!T138=-999,"NA",IF('Sanitation Data'!T138&lt;1, "&lt;1", IF('Sanitation Data'!T138&gt;99, "&gt;99", 'Sanitation Data'!T138))),"-")</f>
        <v>43.933444976806641</v>
      </c>
      <c r="U140" s="36">
        <f>IF(ISNUMBER('Sanitation Data'!U138),IF('Sanitation Data'!U138=-999,"NA",IF('Sanitation Data'!U138&lt;1, "&lt;1", IF('Sanitation Data'!U138&gt;99, "&gt;99", 'Sanitation Data'!U138))),"-")</f>
        <v>14.926925659179688</v>
      </c>
      <c r="V140" s="36">
        <f>IF(ISNUMBER('Sanitation Data'!V138),IF('Sanitation Data'!V138=-999,"NA",IF('Sanitation Data'!V138&lt;1, "&lt;1", IF('Sanitation Data'!V138&gt;99, "&gt;99", 'Sanitation Data'!V138))),"-")</f>
        <v>41.139633178710938</v>
      </c>
      <c r="W140" s="36">
        <f>IF(ISNUMBER('Sanitation Data'!W138),IF('Sanitation Data'!W138=-999,"NA",IF('Sanitation Data'!W138&lt;1, "&lt;1", IF('Sanitation Data'!W138&gt;99, "&gt;99", 'Sanitation Data'!W138))),"-")</f>
        <v>66.1707763671875</v>
      </c>
      <c r="X140" s="36">
        <f>IF(ISNUMBER('Sanitation Data'!X138),IF('Sanitation Data'!X138=-999,"NA",IF('Sanitation Data'!X138&lt;1, "&lt;1", IF('Sanitation Data'!X138&gt;99, "&gt;99", 'Sanitation Data'!X138))),"-")</f>
        <v>13.203666687011719</v>
      </c>
      <c r="Y140" s="36">
        <f>IF(ISNUMBER('Sanitation Data'!Y138),IF('Sanitation Data'!Y138=-999,"NA",IF('Sanitation Data'!Y138&lt;1, "&lt;1", IF('Sanitation Data'!Y138&gt;99, "&gt;99", 'Sanitation Data'!Y138))),"-")</f>
        <v>20.625558853149414</v>
      </c>
      <c r="Z140" s="5"/>
    </row>
    <row r="141" spans="1:26" s="2" customFormat="1" ht="12" hidden="1" customHeight="1" x14ac:dyDescent="0.2">
      <c r="A141" s="37" t="str">
        <f>'Sanitation Data'!A139</f>
        <v>Oceania</v>
      </c>
      <c r="B141" s="5">
        <f>IF(ISNUMBER('Sanitation Data'!B139),'Sanitation Data'!B139,"-")</f>
        <v>2017</v>
      </c>
      <c r="C141" s="50">
        <f>IF(ISNUMBER('Sanitation Data'!C139),'Sanitation Data'!C139,"-")</f>
        <v>4149.982</v>
      </c>
      <c r="D141" s="8">
        <f>IF(ISNUMBER('Sanitation Data'!D139),'Sanitation Data'!D139,"-")</f>
        <v>20.966115951538086</v>
      </c>
      <c r="E141" s="8">
        <f>IF(ISNUMBER('Sanitation Data'!E139),'Sanitation Data'!E139,"-")</f>
        <v>25.050542831420898</v>
      </c>
      <c r="F141" s="8">
        <f>IF(ISNUMBER('Sanitation Data'!F139),'Sanitation Data'!F139,"-")</f>
        <v>38.715877532958984</v>
      </c>
      <c r="G141" s="8">
        <f>IF(ISNUMBER('Sanitation Data'!G139),'Sanitation Data'!G139,"-")</f>
        <v>36.233627319335938</v>
      </c>
      <c r="H141" s="36">
        <f>IF(ISNUMBER('Sanitation Data'!H139),IF('Sanitation Data'!H139=-999,"NA",IF('Sanitation Data'!H139&lt;1, "&lt;1", IF('Sanitation Data'!H139&gt;99, "&gt;99", 'Sanitation Data'!H139))),"-")</f>
        <v>47.182701110839844</v>
      </c>
      <c r="I141" s="36">
        <f>IF(ISNUMBER('Sanitation Data'!I139),IF('Sanitation Data'!I139=-999,"NA",IF('Sanitation Data'!I139&lt;1, "&lt;1", IF('Sanitation Data'!I139&gt;99, "&gt;99", 'Sanitation Data'!I139))),"-")</f>
        <v>12.791656494140625</v>
      </c>
      <c r="J141" s="36">
        <f>IF(ISNUMBER('Sanitation Data'!J139),IF('Sanitation Data'!J139=-999,"NA",IF('Sanitation Data'!J139&lt;1, "&lt;1", IF('Sanitation Data'!J139&gt;99, "&gt;99", 'Sanitation Data'!J139))),"-")</f>
        <v>40.025638580322266</v>
      </c>
      <c r="K141" s="36" t="str">
        <f>IF(ISNUMBER('Sanitation Data'!K139),IF('Sanitation Data'!K139=-999,"NA",IF('Sanitation Data'!K139&lt;1, "&lt;1", IF('Sanitation Data'!K139&gt;99, "&gt;99", 'Sanitation Data'!K139))),"-")</f>
        <v>-</v>
      </c>
      <c r="L141" s="36" t="str">
        <f>IF(ISNUMBER('Sanitation Data'!L139),IF('Sanitation Data'!L139=-999,"NA",IF('Sanitation Data'!L139&lt;1, "&lt;1", IF('Sanitation Data'!L139&gt;99, "&gt;99", 'Sanitation Data'!L139))),"-")</f>
        <v>-</v>
      </c>
      <c r="M141" s="36" t="str">
        <f>IF(ISNUMBER('Sanitation Data'!M139),IF('Sanitation Data'!M139=-999,"NA",IF('Sanitation Data'!M139&lt;1, "&lt;1", IF('Sanitation Data'!M139&gt;99, "&gt;99", 'Sanitation Data'!M139))),"-")</f>
        <v>-</v>
      </c>
      <c r="N141" s="36" t="str">
        <f>IF(ISNUMBER('Sanitation Data'!N139),IF('Sanitation Data'!N139=-999,"NA",IF('Sanitation Data'!N139&lt;1, "&lt;1", IF('Sanitation Data'!N139&gt;99, "&gt;99", 'Sanitation Data'!N139))),"-")</f>
        <v>-</v>
      </c>
      <c r="O141" s="36" t="str">
        <f>IF(ISNUMBER('Sanitation Data'!O139),IF('Sanitation Data'!O139=-999,"NA",IF('Sanitation Data'!O139&lt;1, "&lt;1", IF('Sanitation Data'!O139&gt;99, "&gt;99", 'Sanitation Data'!O139))),"-")</f>
        <v>-</v>
      </c>
      <c r="P141" s="36" t="str">
        <f>IF(ISNUMBER('Sanitation Data'!P139),IF('Sanitation Data'!P139=-999,"NA",IF('Sanitation Data'!P139&lt;1, "&lt;1", IF('Sanitation Data'!P139&gt;99, "&gt;99", 'Sanitation Data'!P139))),"-")</f>
        <v>-</v>
      </c>
      <c r="Q141" s="36">
        <f>IF(ISNUMBER('Sanitation Data'!Q139),IF('Sanitation Data'!Q139=-999,"NA",IF('Sanitation Data'!Q139&lt;1, "&lt;1", IF('Sanitation Data'!Q139&gt;99, "&gt;99", 'Sanitation Data'!Q139))),"-")</f>
        <v>45.180255889892578</v>
      </c>
      <c r="R141" s="36">
        <f>IF(ISNUMBER('Sanitation Data'!R139),IF('Sanitation Data'!R139=-999,"NA",IF('Sanitation Data'!R139&lt;1, "&lt;1", IF('Sanitation Data'!R139&gt;99, "&gt;99", 'Sanitation Data'!R139))),"-")</f>
        <v>13.24200439453125</v>
      </c>
      <c r="S141" s="36">
        <f>IF(ISNUMBER('Sanitation Data'!S139),IF('Sanitation Data'!S139=-999,"NA",IF('Sanitation Data'!S139&lt;1, "&lt;1", IF('Sanitation Data'!S139&gt;99, "&gt;99", 'Sanitation Data'!S139))),"-")</f>
        <v>41.577743530273438</v>
      </c>
      <c r="T141" s="36">
        <f>IF(ISNUMBER('Sanitation Data'!T139),IF('Sanitation Data'!T139=-999,"NA",IF('Sanitation Data'!T139&lt;1, "&lt;1", IF('Sanitation Data'!T139&gt;99, "&gt;99", 'Sanitation Data'!T139))),"-")</f>
        <v>43.911945343017578</v>
      </c>
      <c r="U141" s="36">
        <f>IF(ISNUMBER('Sanitation Data'!U139),IF('Sanitation Data'!U139=-999,"NA",IF('Sanitation Data'!U139&lt;1, "&lt;1", IF('Sanitation Data'!U139&gt;99, "&gt;99", 'Sanitation Data'!U139))),"-")</f>
        <v>14.932373046875</v>
      </c>
      <c r="V141" s="36">
        <f>IF(ISNUMBER('Sanitation Data'!V139),IF('Sanitation Data'!V139=-999,"NA",IF('Sanitation Data'!V139&lt;1, "&lt;1", IF('Sanitation Data'!V139&gt;99, "&gt;99", 'Sanitation Data'!V139))),"-")</f>
        <v>41.155681610107422</v>
      </c>
      <c r="W141" s="36">
        <f>IF(ISNUMBER('Sanitation Data'!W139),IF('Sanitation Data'!W139=-999,"NA",IF('Sanitation Data'!W139&lt;1, "&lt;1", IF('Sanitation Data'!W139&gt;99, "&gt;99", 'Sanitation Data'!W139))),"-")</f>
        <v>66.160453796386719</v>
      </c>
      <c r="X141" s="36">
        <f>IF(ISNUMBER('Sanitation Data'!X139),IF('Sanitation Data'!X139=-999,"NA",IF('Sanitation Data'!X139&lt;1, "&lt;1", IF('Sanitation Data'!X139&gt;99, "&gt;99", 'Sanitation Data'!X139))),"-")</f>
        <v>13.211082458496094</v>
      </c>
      <c r="Y141" s="36">
        <f>IF(ISNUMBER('Sanitation Data'!Y139),IF('Sanitation Data'!Y139=-999,"NA",IF('Sanitation Data'!Y139&lt;1, "&lt;1", IF('Sanitation Data'!Y139&gt;99, "&gt;99", 'Sanitation Data'!Y139))),"-")</f>
        <v>20.628463745117188</v>
      </c>
      <c r="Z141" s="5"/>
    </row>
    <row r="142" spans="1:26" s="2" customFormat="1" ht="12" hidden="1" customHeight="1" x14ac:dyDescent="0.2">
      <c r="A142" s="37" t="str">
        <f>'Sanitation Data'!A140</f>
        <v>Oceania</v>
      </c>
      <c r="B142" s="5">
        <f>IF(ISNUMBER('Sanitation Data'!B140),'Sanitation Data'!B140,"-")</f>
        <v>2018</v>
      </c>
      <c r="C142" s="50">
        <f>IF(ISNUMBER('Sanitation Data'!C140),'Sanitation Data'!C140,"-")</f>
        <v>4196.7790000000005</v>
      </c>
      <c r="D142" s="8">
        <f>IF(ISNUMBER('Sanitation Data'!D140),'Sanitation Data'!D140,"-")</f>
        <v>21.058626174926758</v>
      </c>
      <c r="E142" s="8">
        <f>IF(ISNUMBER('Sanitation Data'!E140),'Sanitation Data'!E140,"-")</f>
        <v>24.919849395751953</v>
      </c>
      <c r="F142" s="8">
        <f>IF(ISNUMBER('Sanitation Data'!F140),'Sanitation Data'!F140,"-")</f>
        <v>38.699226379394531</v>
      </c>
      <c r="G142" s="8">
        <f>IF(ISNUMBER('Sanitation Data'!G140),'Sanitation Data'!G140,"-")</f>
        <v>36.380924224853516</v>
      </c>
      <c r="H142" s="36">
        <f>IF(ISNUMBER('Sanitation Data'!H140),IF('Sanitation Data'!H140=-999,"NA",IF('Sanitation Data'!H140&lt;1, "&lt;1", IF('Sanitation Data'!H140&gt;99, "&gt;99", 'Sanitation Data'!H140))),"-")</f>
        <v>47.144126892089844</v>
      </c>
      <c r="I142" s="36">
        <f>IF(ISNUMBER('Sanitation Data'!I140),IF('Sanitation Data'!I140=-999,"NA",IF('Sanitation Data'!I140&lt;1, "&lt;1", IF('Sanitation Data'!I140&gt;99, "&gt;99", 'Sanitation Data'!I140))),"-")</f>
        <v>12.775833129882813</v>
      </c>
      <c r="J142" s="36">
        <f>IF(ISNUMBER('Sanitation Data'!J140),IF('Sanitation Data'!J140=-999,"NA",IF('Sanitation Data'!J140&lt;1, "&lt;1", IF('Sanitation Data'!J140&gt;99, "&gt;99", 'Sanitation Data'!J140))),"-")</f>
        <v>40.080043792724609</v>
      </c>
      <c r="K142" s="36" t="str">
        <f>IF(ISNUMBER('Sanitation Data'!K140),IF('Sanitation Data'!K140=-999,"NA",IF('Sanitation Data'!K140&lt;1, "&lt;1", IF('Sanitation Data'!K140&gt;99, "&gt;99", 'Sanitation Data'!K140))),"-")</f>
        <v>-</v>
      </c>
      <c r="L142" s="36" t="str">
        <f>IF(ISNUMBER('Sanitation Data'!L140),IF('Sanitation Data'!L140=-999,"NA",IF('Sanitation Data'!L140&lt;1, "&lt;1", IF('Sanitation Data'!L140&gt;99, "&gt;99", 'Sanitation Data'!L140))),"-")</f>
        <v>-</v>
      </c>
      <c r="M142" s="36" t="str">
        <f>IF(ISNUMBER('Sanitation Data'!M140),IF('Sanitation Data'!M140=-999,"NA",IF('Sanitation Data'!M140&lt;1, "&lt;1", IF('Sanitation Data'!M140&gt;99, "&gt;99", 'Sanitation Data'!M140))),"-")</f>
        <v>-</v>
      </c>
      <c r="N142" s="36" t="str">
        <f>IF(ISNUMBER('Sanitation Data'!N140),IF('Sanitation Data'!N140=-999,"NA",IF('Sanitation Data'!N140&lt;1, "&lt;1", IF('Sanitation Data'!N140&gt;99, "&gt;99", 'Sanitation Data'!N140))),"-")</f>
        <v>-</v>
      </c>
      <c r="O142" s="36" t="str">
        <f>IF(ISNUMBER('Sanitation Data'!O140),IF('Sanitation Data'!O140=-999,"NA",IF('Sanitation Data'!O140&lt;1, "&lt;1", IF('Sanitation Data'!O140&gt;99, "&gt;99", 'Sanitation Data'!O140))),"-")</f>
        <v>-</v>
      </c>
      <c r="P142" s="36" t="str">
        <f>IF(ISNUMBER('Sanitation Data'!P140),IF('Sanitation Data'!P140=-999,"NA",IF('Sanitation Data'!P140&lt;1, "&lt;1", IF('Sanitation Data'!P140&gt;99, "&gt;99", 'Sanitation Data'!P140))),"-")</f>
        <v>-</v>
      </c>
      <c r="Q142" s="36">
        <f>IF(ISNUMBER('Sanitation Data'!Q140),IF('Sanitation Data'!Q140=-999,"NA",IF('Sanitation Data'!Q140&lt;1, "&lt;1", IF('Sanitation Data'!Q140&gt;99, "&gt;99", 'Sanitation Data'!Q140))),"-")</f>
        <v>45.180255889892578</v>
      </c>
      <c r="R142" s="36">
        <f>IF(ISNUMBER('Sanitation Data'!R140),IF('Sanitation Data'!R140=-999,"NA",IF('Sanitation Data'!R140&lt;1, "&lt;1", IF('Sanitation Data'!R140&gt;99, "&gt;99", 'Sanitation Data'!R140))),"-")</f>
        <v>13.24200439453125</v>
      </c>
      <c r="S142" s="36">
        <f>IF(ISNUMBER('Sanitation Data'!S140),IF('Sanitation Data'!S140=-999,"NA",IF('Sanitation Data'!S140&lt;1, "&lt;1", IF('Sanitation Data'!S140&gt;99, "&gt;99", 'Sanitation Data'!S140))),"-")</f>
        <v>41.577743530273438</v>
      </c>
      <c r="T142" s="36">
        <f>IF(ISNUMBER('Sanitation Data'!T140),IF('Sanitation Data'!T140=-999,"NA",IF('Sanitation Data'!T140&lt;1, "&lt;1", IF('Sanitation Data'!T140&gt;99, "&gt;99", 'Sanitation Data'!T140))),"-")</f>
        <v>43.881015777587891</v>
      </c>
      <c r="U142" s="36">
        <f>IF(ISNUMBER('Sanitation Data'!U140),IF('Sanitation Data'!U140=-999,"NA",IF('Sanitation Data'!U140&lt;1, "&lt;1", IF('Sanitation Data'!U140&gt;99, "&gt;99", 'Sanitation Data'!U140))),"-")</f>
        <v>14.938484191894531</v>
      </c>
      <c r="V142" s="36">
        <f>IF(ISNUMBER('Sanitation Data'!V140),IF('Sanitation Data'!V140=-999,"NA",IF('Sanitation Data'!V140&lt;1, "&lt;1", IF('Sanitation Data'!V140&gt;99, "&gt;99", 'Sanitation Data'!V140))),"-")</f>
        <v>41.180500030517578</v>
      </c>
      <c r="W142" s="36">
        <f>IF(ISNUMBER('Sanitation Data'!W140),IF('Sanitation Data'!W140=-999,"NA",IF('Sanitation Data'!W140&lt;1, "&lt;1", IF('Sanitation Data'!W140&gt;99, "&gt;99", 'Sanitation Data'!W140))),"-")</f>
        <v>66.147293090820313</v>
      </c>
      <c r="X142" s="36">
        <f>IF(ISNUMBER('Sanitation Data'!X140),IF('Sanitation Data'!X140=-999,"NA",IF('Sanitation Data'!X140&lt;1, "&lt;1", IF('Sanitation Data'!X140&gt;99, "&gt;99", 'Sanitation Data'!X140))),"-")</f>
        <v>13.224716186523438</v>
      </c>
      <c r="Y142" s="36">
        <f>IF(ISNUMBER('Sanitation Data'!Y140),IF('Sanitation Data'!Y140=-999,"NA",IF('Sanitation Data'!Y140&lt;1, "&lt;1", IF('Sanitation Data'!Y140&gt;99, "&gt;99", 'Sanitation Data'!Y140))),"-")</f>
        <v>20.627992630004883</v>
      </c>
      <c r="Z142" s="5"/>
    </row>
    <row r="143" spans="1:26" s="2" customFormat="1" ht="12" customHeight="1" x14ac:dyDescent="0.2">
      <c r="A143" s="37" t="str">
        <f>'Sanitation Data'!A141</f>
        <v>Oceania</v>
      </c>
      <c r="B143" s="5">
        <f>IF(ISNUMBER('Sanitation Data'!B141),'Sanitation Data'!B141,"-")</f>
        <v>2019</v>
      </c>
      <c r="C143" s="50">
        <f>IF(ISNUMBER('Sanitation Data'!C141),'Sanitation Data'!C141,"-")</f>
        <v>4504.058</v>
      </c>
      <c r="D143" s="8">
        <f>IF(ISNUMBER('Sanitation Data'!D141),'Sanitation Data'!D141,"-")</f>
        <v>20.704839706420898</v>
      </c>
      <c r="E143" s="8">
        <f>IF(ISNUMBER('Sanitation Data'!E141),'Sanitation Data'!E141,"-")</f>
        <v>24.546087265014648</v>
      </c>
      <c r="F143" s="8">
        <f>IF(ISNUMBER('Sanitation Data'!F141),'Sanitation Data'!F141,"-")</f>
        <v>41.031864166259766</v>
      </c>
      <c r="G143" s="8">
        <f>IF(ISNUMBER('Sanitation Data'!G141),'Sanitation Data'!G141,"-")</f>
        <v>34.422046661376953</v>
      </c>
      <c r="H143" s="36">
        <f>IF(ISNUMBER('Sanitation Data'!H141),IF('Sanitation Data'!H141=-999,"NA",IF('Sanitation Data'!H141&lt;1, "&lt;1", IF('Sanitation Data'!H141&gt;99, "&gt;99", 'Sanitation Data'!H141))),"-")</f>
        <v>47.074131011962891</v>
      </c>
      <c r="I143" s="36">
        <f>IF(ISNUMBER('Sanitation Data'!I141),IF('Sanitation Data'!I141=-999,"NA",IF('Sanitation Data'!I141&lt;1, "&lt;1", IF('Sanitation Data'!I141&gt;99, "&gt;99", 'Sanitation Data'!I141))),"-")</f>
        <v>12.724990844726563</v>
      </c>
      <c r="J143" s="36">
        <f>IF(ISNUMBER('Sanitation Data'!J141),IF('Sanitation Data'!J141=-999,"NA",IF('Sanitation Data'!J141&lt;1, "&lt;1", IF('Sanitation Data'!J141&gt;99, "&gt;99", 'Sanitation Data'!J141))),"-")</f>
        <v>40.200878143310547</v>
      </c>
      <c r="K143" s="36" t="str">
        <f>IF(ISNUMBER('Sanitation Data'!K141),IF('Sanitation Data'!K141=-999,"NA",IF('Sanitation Data'!K141&lt;1, "&lt;1", IF('Sanitation Data'!K141&gt;99, "&gt;99", 'Sanitation Data'!K141))),"-")</f>
        <v>-</v>
      </c>
      <c r="L143" s="36" t="str">
        <f>IF(ISNUMBER('Sanitation Data'!L141),IF('Sanitation Data'!L141=-999,"NA",IF('Sanitation Data'!L141&lt;1, "&lt;1", IF('Sanitation Data'!L141&gt;99, "&gt;99", 'Sanitation Data'!L141))),"-")</f>
        <v>-</v>
      </c>
      <c r="M143" s="36" t="str">
        <f>IF(ISNUMBER('Sanitation Data'!M141),IF('Sanitation Data'!M141=-999,"NA",IF('Sanitation Data'!M141&lt;1, "&lt;1", IF('Sanitation Data'!M141&gt;99, "&gt;99", 'Sanitation Data'!M141))),"-")</f>
        <v>-</v>
      </c>
      <c r="N143" s="36" t="str">
        <f>IF(ISNUMBER('Sanitation Data'!N141),IF('Sanitation Data'!N141=-999,"NA",IF('Sanitation Data'!N141&lt;1, "&lt;1", IF('Sanitation Data'!N141&gt;99, "&gt;99", 'Sanitation Data'!N141))),"-")</f>
        <v>-</v>
      </c>
      <c r="O143" s="36" t="str">
        <f>IF(ISNUMBER('Sanitation Data'!O141),IF('Sanitation Data'!O141=-999,"NA",IF('Sanitation Data'!O141&lt;1, "&lt;1", IF('Sanitation Data'!O141&gt;99, "&gt;99", 'Sanitation Data'!O141))),"-")</f>
        <v>-</v>
      </c>
      <c r="P143" s="36" t="str">
        <f>IF(ISNUMBER('Sanitation Data'!P141),IF('Sanitation Data'!P141=-999,"NA",IF('Sanitation Data'!P141&lt;1, "&lt;1", IF('Sanitation Data'!P141&gt;99, "&gt;99", 'Sanitation Data'!P141))),"-")</f>
        <v>-</v>
      </c>
      <c r="Q143" s="36">
        <f>IF(ISNUMBER('Sanitation Data'!Q141),IF('Sanitation Data'!Q141=-999,"NA",IF('Sanitation Data'!Q141&lt;1, "&lt;1", IF('Sanitation Data'!Q141&gt;99, "&gt;99", 'Sanitation Data'!Q141))),"-")</f>
        <v>45.180255889892578</v>
      </c>
      <c r="R143" s="36">
        <f>IF(ISNUMBER('Sanitation Data'!R141),IF('Sanitation Data'!R141=-999,"NA",IF('Sanitation Data'!R141&lt;1, "&lt;1", IF('Sanitation Data'!R141&gt;99, "&gt;99", 'Sanitation Data'!R141))),"-")</f>
        <v>13.24200439453125</v>
      </c>
      <c r="S143" s="36">
        <f>IF(ISNUMBER('Sanitation Data'!S141),IF('Sanitation Data'!S141=-999,"NA",IF('Sanitation Data'!S141&lt;1, "&lt;1", IF('Sanitation Data'!S141&gt;99, "&gt;99", 'Sanitation Data'!S141))),"-")</f>
        <v>41.577743530273438</v>
      </c>
      <c r="T143" s="36">
        <f>IF(ISNUMBER('Sanitation Data'!T141),IF('Sanitation Data'!T141=-999,"NA",IF('Sanitation Data'!T141&lt;1, "&lt;1", IF('Sanitation Data'!T141&gt;99, "&gt;99", 'Sanitation Data'!T141))),"-")</f>
        <v>44.08441162109375</v>
      </c>
      <c r="U143" s="36">
        <f>IF(ISNUMBER('Sanitation Data'!U141),IF('Sanitation Data'!U141=-999,"NA",IF('Sanitation Data'!U141&lt;1, "&lt;1", IF('Sanitation Data'!U141&gt;99, "&gt;99", 'Sanitation Data'!U141))),"-")</f>
        <v>14.546279907226563</v>
      </c>
      <c r="V143" s="36">
        <f>IF(ISNUMBER('Sanitation Data'!V141),IF('Sanitation Data'!V141=-999,"NA",IF('Sanitation Data'!V141&lt;1, "&lt;1", IF('Sanitation Data'!V141&gt;99, "&gt;99", 'Sanitation Data'!V141))),"-")</f>
        <v>41.369304656982422</v>
      </c>
      <c r="W143" s="36">
        <f>IF(ISNUMBER('Sanitation Data'!W141),IF('Sanitation Data'!W141=-999,"NA",IF('Sanitation Data'!W141&lt;1, "&lt;1", IF('Sanitation Data'!W141&gt;99, "&gt;99", 'Sanitation Data'!W141))),"-")</f>
        <v>66.133979797363281</v>
      </c>
      <c r="X143" s="36">
        <f>IF(ISNUMBER('Sanitation Data'!X141),IF('Sanitation Data'!X141=-999,"NA",IF('Sanitation Data'!X141&lt;1, "&lt;1", IF('Sanitation Data'!X141&gt;99, "&gt;99", 'Sanitation Data'!X141))),"-")</f>
        <v>13.240715026855469</v>
      </c>
      <c r="Y143" s="36">
        <f>IF(ISNUMBER('Sanitation Data'!Y141),IF('Sanitation Data'!Y141=-999,"NA",IF('Sanitation Data'!Y141&lt;1, "&lt;1", IF('Sanitation Data'!Y141&gt;99, "&gt;99", 'Sanitation Data'!Y141))),"-")</f>
        <v>20.62530517578125</v>
      </c>
      <c r="Z143" s="5"/>
    </row>
    <row r="144" spans="1:26" s="2" customFormat="1" ht="12" hidden="1" customHeight="1" x14ac:dyDescent="0.2">
      <c r="A144" s="37" t="str">
        <f>'Sanitation Data'!A142</f>
        <v>Sub-Saharan Africa</v>
      </c>
      <c r="B144" s="5">
        <f>IF(ISNUMBER('Sanitation Data'!B142),'Sanitation Data'!B142,"-")</f>
        <v>2000</v>
      </c>
      <c r="C144" s="50">
        <f>IF(ISNUMBER('Sanitation Data'!C142),'Sanitation Data'!C142,"-")</f>
        <v>240703.459</v>
      </c>
      <c r="D144" s="8">
        <f>IF(ISNUMBER('Sanitation Data'!D142),'Sanitation Data'!D142,"-")</f>
        <v>30.79011344909668</v>
      </c>
      <c r="E144" s="8">
        <f>IF(ISNUMBER('Sanitation Data'!E142),'Sanitation Data'!E142,"-")</f>
        <v>19.541290283203125</v>
      </c>
      <c r="F144" s="8">
        <f>IF(ISNUMBER('Sanitation Data'!F142),'Sanitation Data'!F142,"-")</f>
        <v>43.690605163574219</v>
      </c>
      <c r="G144" s="8">
        <f>IF(ISNUMBER('Sanitation Data'!G142),'Sanitation Data'!G142,"-")</f>
        <v>36.768108367919922</v>
      </c>
      <c r="H144" s="36" t="str">
        <f>IF(ISNUMBER('Sanitation Data'!H142),IF('Sanitation Data'!H142=-999,"NA",IF('Sanitation Data'!H142&lt;1, "&lt;1", IF('Sanitation Data'!H142&gt;99, "&gt;99", 'Sanitation Data'!H142))),"-")</f>
        <v>-</v>
      </c>
      <c r="I144" s="36" t="str">
        <f>IF(ISNUMBER('Sanitation Data'!I142),IF('Sanitation Data'!I142=-999,"NA",IF('Sanitation Data'!I142&lt;1, "&lt;1", IF('Sanitation Data'!I142&gt;99, "&gt;99", 'Sanitation Data'!I142))),"-")</f>
        <v>-</v>
      </c>
      <c r="J144" s="36" t="str">
        <f>IF(ISNUMBER('Sanitation Data'!J142),IF('Sanitation Data'!J142=-999,"NA",IF('Sanitation Data'!J142&lt;1, "&lt;1", IF('Sanitation Data'!J142&gt;99, "&gt;99", 'Sanitation Data'!J142))),"-")</f>
        <v>-</v>
      </c>
      <c r="K144" s="36" t="str">
        <f>IF(ISNUMBER('Sanitation Data'!K142),IF('Sanitation Data'!K142=-999,"NA",IF('Sanitation Data'!K142&lt;1, "&lt;1", IF('Sanitation Data'!K142&gt;99, "&gt;99", 'Sanitation Data'!K142))),"-")</f>
        <v>-</v>
      </c>
      <c r="L144" s="36" t="str">
        <f>IF(ISNUMBER('Sanitation Data'!L142),IF('Sanitation Data'!L142=-999,"NA",IF('Sanitation Data'!L142&lt;1, "&lt;1", IF('Sanitation Data'!L142&gt;99, "&gt;99", 'Sanitation Data'!L142))),"-")</f>
        <v>-</v>
      </c>
      <c r="M144" s="36" t="str">
        <f>IF(ISNUMBER('Sanitation Data'!M142),IF('Sanitation Data'!M142=-999,"NA",IF('Sanitation Data'!M142&lt;1, "&lt;1", IF('Sanitation Data'!M142&gt;99, "&gt;99", 'Sanitation Data'!M142))),"-")</f>
        <v>-</v>
      </c>
      <c r="N144" s="36" t="str">
        <f>IF(ISNUMBER('Sanitation Data'!N142),IF('Sanitation Data'!N142=-999,"NA",IF('Sanitation Data'!N142&lt;1, "&lt;1", IF('Sanitation Data'!N142&gt;99, "&gt;99", 'Sanitation Data'!N142))),"-")</f>
        <v>-</v>
      </c>
      <c r="O144" s="36" t="str">
        <f>IF(ISNUMBER('Sanitation Data'!O142),IF('Sanitation Data'!O142=-999,"NA",IF('Sanitation Data'!O142&lt;1, "&lt;1", IF('Sanitation Data'!O142&gt;99, "&gt;99", 'Sanitation Data'!O142))),"-")</f>
        <v>-</v>
      </c>
      <c r="P144" s="36" t="str">
        <f>IF(ISNUMBER('Sanitation Data'!P142),IF('Sanitation Data'!P142=-999,"NA",IF('Sanitation Data'!P142&lt;1, "&lt;1", IF('Sanitation Data'!P142&gt;99, "&gt;99", 'Sanitation Data'!P142))),"-")</f>
        <v>-</v>
      </c>
      <c r="Q144" s="36" t="str">
        <f>IF(ISNUMBER('Sanitation Data'!Q142),IF('Sanitation Data'!Q142=-999,"NA",IF('Sanitation Data'!Q142&lt;1, "&lt;1", IF('Sanitation Data'!Q142&gt;99, "&gt;99", 'Sanitation Data'!Q142))),"-")</f>
        <v>-</v>
      </c>
      <c r="R144" s="36" t="str">
        <f>IF(ISNUMBER('Sanitation Data'!R142),IF('Sanitation Data'!R142=-999,"NA",IF('Sanitation Data'!R142&lt;1, "&lt;1", IF('Sanitation Data'!R142&gt;99, "&gt;99", 'Sanitation Data'!R142))),"-")</f>
        <v>-</v>
      </c>
      <c r="S144" s="36" t="str">
        <f>IF(ISNUMBER('Sanitation Data'!S142),IF('Sanitation Data'!S142=-999,"NA",IF('Sanitation Data'!S142&lt;1, "&lt;1", IF('Sanitation Data'!S142&gt;99, "&gt;99", 'Sanitation Data'!S142))),"-")</f>
        <v>-</v>
      </c>
      <c r="T144" s="36" t="str">
        <f>IF(ISNUMBER('Sanitation Data'!T142),IF('Sanitation Data'!T142=-999,"NA",IF('Sanitation Data'!T142&lt;1, "&lt;1", IF('Sanitation Data'!T142&gt;99, "&gt;99", 'Sanitation Data'!T142))),"-")</f>
        <v>-</v>
      </c>
      <c r="U144" s="36" t="str">
        <f>IF(ISNUMBER('Sanitation Data'!U142),IF('Sanitation Data'!U142=-999,"NA",IF('Sanitation Data'!U142&lt;1, "&lt;1", IF('Sanitation Data'!U142&gt;99, "&gt;99", 'Sanitation Data'!U142))),"-")</f>
        <v>-</v>
      </c>
      <c r="V144" s="36" t="str">
        <f>IF(ISNUMBER('Sanitation Data'!V142),IF('Sanitation Data'!V142=-999,"NA",IF('Sanitation Data'!V142&lt;1, "&lt;1", IF('Sanitation Data'!V142&gt;99, "&gt;99", 'Sanitation Data'!V142))),"-")</f>
        <v>-</v>
      </c>
      <c r="W144" s="36" t="str">
        <f>IF(ISNUMBER('Sanitation Data'!W142),IF('Sanitation Data'!W142=-999,"NA",IF('Sanitation Data'!W142&lt;1, "&lt;1", IF('Sanitation Data'!W142&gt;99, "&gt;99", 'Sanitation Data'!W142))),"-")</f>
        <v>-</v>
      </c>
      <c r="X144" s="36" t="str">
        <f>IF(ISNUMBER('Sanitation Data'!X142),IF('Sanitation Data'!X142=-999,"NA",IF('Sanitation Data'!X142&lt;1, "&lt;1", IF('Sanitation Data'!X142&gt;99, "&gt;99", 'Sanitation Data'!X142))),"-")</f>
        <v>-</v>
      </c>
      <c r="Y144" s="36" t="str">
        <f>IF(ISNUMBER('Sanitation Data'!Y142),IF('Sanitation Data'!Y142=-999,"NA",IF('Sanitation Data'!Y142&lt;1, "&lt;1", IF('Sanitation Data'!Y142&gt;99, "&gt;99", 'Sanitation Data'!Y142))),"-")</f>
        <v>-</v>
      </c>
      <c r="Z144" s="5"/>
    </row>
    <row r="145" spans="1:26" s="2" customFormat="1" ht="12" hidden="1" customHeight="1" x14ac:dyDescent="0.2">
      <c r="A145" s="37" t="str">
        <f>'Sanitation Data'!A143</f>
        <v>Sub-Saharan Africa</v>
      </c>
      <c r="B145" s="5">
        <f>IF(ISNUMBER('Sanitation Data'!B143),'Sanitation Data'!B143,"-")</f>
        <v>2001</v>
      </c>
      <c r="C145" s="50">
        <f>IF(ISNUMBER('Sanitation Data'!C143),'Sanitation Data'!C143,"-")</f>
        <v>246482.95699999999</v>
      </c>
      <c r="D145" s="8">
        <f>IF(ISNUMBER('Sanitation Data'!D143),'Sanitation Data'!D143,"-")</f>
        <v>31.196285247802734</v>
      </c>
      <c r="E145" s="8">
        <f>IF(ISNUMBER('Sanitation Data'!E143),'Sanitation Data'!E143,"-")</f>
        <v>19.582452774047852</v>
      </c>
      <c r="F145" s="8">
        <f>IF(ISNUMBER('Sanitation Data'!F143),'Sanitation Data'!F143,"-")</f>
        <v>43.541881561279297</v>
      </c>
      <c r="G145" s="8">
        <f>IF(ISNUMBER('Sanitation Data'!G143),'Sanitation Data'!G143,"-")</f>
        <v>36.875667572021484</v>
      </c>
      <c r="H145" s="36" t="str">
        <f>IF(ISNUMBER('Sanitation Data'!H143),IF('Sanitation Data'!H143=-999,"NA",IF('Sanitation Data'!H143&lt;1, "&lt;1", IF('Sanitation Data'!H143&gt;99, "&gt;99", 'Sanitation Data'!H143))),"-")</f>
        <v>-</v>
      </c>
      <c r="I145" s="36" t="str">
        <f>IF(ISNUMBER('Sanitation Data'!I143),IF('Sanitation Data'!I143=-999,"NA",IF('Sanitation Data'!I143&lt;1, "&lt;1", IF('Sanitation Data'!I143&gt;99, "&gt;99", 'Sanitation Data'!I143))),"-")</f>
        <v>-</v>
      </c>
      <c r="J145" s="36" t="str">
        <f>IF(ISNUMBER('Sanitation Data'!J143),IF('Sanitation Data'!J143=-999,"NA",IF('Sanitation Data'!J143&lt;1, "&lt;1", IF('Sanitation Data'!J143&gt;99, "&gt;99", 'Sanitation Data'!J143))),"-")</f>
        <v>-</v>
      </c>
      <c r="K145" s="36" t="str">
        <f>IF(ISNUMBER('Sanitation Data'!K143),IF('Sanitation Data'!K143=-999,"NA",IF('Sanitation Data'!K143&lt;1, "&lt;1", IF('Sanitation Data'!K143&gt;99, "&gt;99", 'Sanitation Data'!K143))),"-")</f>
        <v>-</v>
      </c>
      <c r="L145" s="36" t="str">
        <f>IF(ISNUMBER('Sanitation Data'!L143),IF('Sanitation Data'!L143=-999,"NA",IF('Sanitation Data'!L143&lt;1, "&lt;1", IF('Sanitation Data'!L143&gt;99, "&gt;99", 'Sanitation Data'!L143))),"-")</f>
        <v>-</v>
      </c>
      <c r="M145" s="36" t="str">
        <f>IF(ISNUMBER('Sanitation Data'!M143),IF('Sanitation Data'!M143=-999,"NA",IF('Sanitation Data'!M143&lt;1, "&lt;1", IF('Sanitation Data'!M143&gt;99, "&gt;99", 'Sanitation Data'!M143))),"-")</f>
        <v>-</v>
      </c>
      <c r="N145" s="36" t="str">
        <f>IF(ISNUMBER('Sanitation Data'!N143),IF('Sanitation Data'!N143=-999,"NA",IF('Sanitation Data'!N143&lt;1, "&lt;1", IF('Sanitation Data'!N143&gt;99, "&gt;99", 'Sanitation Data'!N143))),"-")</f>
        <v>-</v>
      </c>
      <c r="O145" s="36" t="str">
        <f>IF(ISNUMBER('Sanitation Data'!O143),IF('Sanitation Data'!O143=-999,"NA",IF('Sanitation Data'!O143&lt;1, "&lt;1", IF('Sanitation Data'!O143&gt;99, "&gt;99", 'Sanitation Data'!O143))),"-")</f>
        <v>-</v>
      </c>
      <c r="P145" s="36" t="str">
        <f>IF(ISNUMBER('Sanitation Data'!P143),IF('Sanitation Data'!P143=-999,"NA",IF('Sanitation Data'!P143&lt;1, "&lt;1", IF('Sanitation Data'!P143&gt;99, "&gt;99", 'Sanitation Data'!P143))),"-")</f>
        <v>-</v>
      </c>
      <c r="Q145" s="36" t="str">
        <f>IF(ISNUMBER('Sanitation Data'!Q143),IF('Sanitation Data'!Q143=-999,"NA",IF('Sanitation Data'!Q143&lt;1, "&lt;1", IF('Sanitation Data'!Q143&gt;99, "&gt;99", 'Sanitation Data'!Q143))),"-")</f>
        <v>-</v>
      </c>
      <c r="R145" s="36" t="str">
        <f>IF(ISNUMBER('Sanitation Data'!R143),IF('Sanitation Data'!R143=-999,"NA",IF('Sanitation Data'!R143&lt;1, "&lt;1", IF('Sanitation Data'!R143&gt;99, "&gt;99", 'Sanitation Data'!R143))),"-")</f>
        <v>-</v>
      </c>
      <c r="S145" s="36" t="str">
        <f>IF(ISNUMBER('Sanitation Data'!S143),IF('Sanitation Data'!S143=-999,"NA",IF('Sanitation Data'!S143&lt;1, "&lt;1", IF('Sanitation Data'!S143&gt;99, "&gt;99", 'Sanitation Data'!S143))),"-")</f>
        <v>-</v>
      </c>
      <c r="T145" s="36" t="str">
        <f>IF(ISNUMBER('Sanitation Data'!T143),IF('Sanitation Data'!T143=-999,"NA",IF('Sanitation Data'!T143&lt;1, "&lt;1", IF('Sanitation Data'!T143&gt;99, "&gt;99", 'Sanitation Data'!T143))),"-")</f>
        <v>-</v>
      </c>
      <c r="U145" s="36" t="str">
        <f>IF(ISNUMBER('Sanitation Data'!U143),IF('Sanitation Data'!U143=-999,"NA",IF('Sanitation Data'!U143&lt;1, "&lt;1", IF('Sanitation Data'!U143&gt;99, "&gt;99", 'Sanitation Data'!U143))),"-")</f>
        <v>-</v>
      </c>
      <c r="V145" s="36" t="str">
        <f>IF(ISNUMBER('Sanitation Data'!V143),IF('Sanitation Data'!V143=-999,"NA",IF('Sanitation Data'!V143&lt;1, "&lt;1", IF('Sanitation Data'!V143&gt;99, "&gt;99", 'Sanitation Data'!V143))),"-")</f>
        <v>-</v>
      </c>
      <c r="W145" s="36" t="str">
        <f>IF(ISNUMBER('Sanitation Data'!W143),IF('Sanitation Data'!W143=-999,"NA",IF('Sanitation Data'!W143&lt;1, "&lt;1", IF('Sanitation Data'!W143&gt;99, "&gt;99", 'Sanitation Data'!W143))),"-")</f>
        <v>-</v>
      </c>
      <c r="X145" s="36" t="str">
        <f>IF(ISNUMBER('Sanitation Data'!X143),IF('Sanitation Data'!X143=-999,"NA",IF('Sanitation Data'!X143&lt;1, "&lt;1", IF('Sanitation Data'!X143&gt;99, "&gt;99", 'Sanitation Data'!X143))),"-")</f>
        <v>-</v>
      </c>
      <c r="Y145" s="36" t="str">
        <f>IF(ISNUMBER('Sanitation Data'!Y143),IF('Sanitation Data'!Y143=-999,"NA",IF('Sanitation Data'!Y143&lt;1, "&lt;1", IF('Sanitation Data'!Y143&gt;99, "&gt;99", 'Sanitation Data'!Y143))),"-")</f>
        <v>-</v>
      </c>
      <c r="Z145" s="5"/>
    </row>
    <row r="146" spans="1:26" s="2" customFormat="1" ht="12" hidden="1" customHeight="1" x14ac:dyDescent="0.2">
      <c r="A146" s="37" t="str">
        <f>'Sanitation Data'!A144</f>
        <v>Sub-Saharan Africa</v>
      </c>
      <c r="B146" s="5">
        <f>IF(ISNUMBER('Sanitation Data'!B144),'Sanitation Data'!B144,"-")</f>
        <v>2002</v>
      </c>
      <c r="C146" s="50">
        <f>IF(ISNUMBER('Sanitation Data'!C144),'Sanitation Data'!C144,"-")</f>
        <v>252554.902</v>
      </c>
      <c r="D146" s="8">
        <f>IF(ISNUMBER('Sanitation Data'!D144),'Sanitation Data'!D144,"-")</f>
        <v>31.621095657348633</v>
      </c>
      <c r="E146" s="8">
        <f>IF(ISNUMBER('Sanitation Data'!E144),'Sanitation Data'!E144,"-")</f>
        <v>19.716999053955078</v>
      </c>
      <c r="F146" s="8">
        <f>IF(ISNUMBER('Sanitation Data'!F144),'Sanitation Data'!F144,"-")</f>
        <v>43.459384918212891</v>
      </c>
      <c r="G146" s="8">
        <f>IF(ISNUMBER('Sanitation Data'!G144),'Sanitation Data'!G144,"-")</f>
        <v>36.823612213134766</v>
      </c>
      <c r="H146" s="36" t="str">
        <f>IF(ISNUMBER('Sanitation Data'!H144),IF('Sanitation Data'!H144=-999,"NA",IF('Sanitation Data'!H144&lt;1, "&lt;1", IF('Sanitation Data'!H144&gt;99, "&gt;99", 'Sanitation Data'!H144))),"-")</f>
        <v>-</v>
      </c>
      <c r="I146" s="36" t="str">
        <f>IF(ISNUMBER('Sanitation Data'!I144),IF('Sanitation Data'!I144=-999,"NA",IF('Sanitation Data'!I144&lt;1, "&lt;1", IF('Sanitation Data'!I144&gt;99, "&gt;99", 'Sanitation Data'!I144))),"-")</f>
        <v>-</v>
      </c>
      <c r="J146" s="36" t="str">
        <f>IF(ISNUMBER('Sanitation Data'!J144),IF('Sanitation Data'!J144=-999,"NA",IF('Sanitation Data'!J144&lt;1, "&lt;1", IF('Sanitation Data'!J144&gt;99, "&gt;99", 'Sanitation Data'!J144))),"-")</f>
        <v>-</v>
      </c>
      <c r="K146" s="36" t="str">
        <f>IF(ISNUMBER('Sanitation Data'!K144),IF('Sanitation Data'!K144=-999,"NA",IF('Sanitation Data'!K144&lt;1, "&lt;1", IF('Sanitation Data'!K144&gt;99, "&gt;99", 'Sanitation Data'!K144))),"-")</f>
        <v>-</v>
      </c>
      <c r="L146" s="36" t="str">
        <f>IF(ISNUMBER('Sanitation Data'!L144),IF('Sanitation Data'!L144=-999,"NA",IF('Sanitation Data'!L144&lt;1, "&lt;1", IF('Sanitation Data'!L144&gt;99, "&gt;99", 'Sanitation Data'!L144))),"-")</f>
        <v>-</v>
      </c>
      <c r="M146" s="36" t="str">
        <f>IF(ISNUMBER('Sanitation Data'!M144),IF('Sanitation Data'!M144=-999,"NA",IF('Sanitation Data'!M144&lt;1, "&lt;1", IF('Sanitation Data'!M144&gt;99, "&gt;99", 'Sanitation Data'!M144))),"-")</f>
        <v>-</v>
      </c>
      <c r="N146" s="36" t="str">
        <f>IF(ISNUMBER('Sanitation Data'!N144),IF('Sanitation Data'!N144=-999,"NA",IF('Sanitation Data'!N144&lt;1, "&lt;1", IF('Sanitation Data'!N144&gt;99, "&gt;99", 'Sanitation Data'!N144))),"-")</f>
        <v>-</v>
      </c>
      <c r="O146" s="36" t="str">
        <f>IF(ISNUMBER('Sanitation Data'!O144),IF('Sanitation Data'!O144=-999,"NA",IF('Sanitation Data'!O144&lt;1, "&lt;1", IF('Sanitation Data'!O144&gt;99, "&gt;99", 'Sanitation Data'!O144))),"-")</f>
        <v>-</v>
      </c>
      <c r="P146" s="36" t="str">
        <f>IF(ISNUMBER('Sanitation Data'!P144),IF('Sanitation Data'!P144=-999,"NA",IF('Sanitation Data'!P144&lt;1, "&lt;1", IF('Sanitation Data'!P144&gt;99, "&gt;99", 'Sanitation Data'!P144))),"-")</f>
        <v>-</v>
      </c>
      <c r="Q146" s="36" t="str">
        <f>IF(ISNUMBER('Sanitation Data'!Q144),IF('Sanitation Data'!Q144=-999,"NA",IF('Sanitation Data'!Q144&lt;1, "&lt;1", IF('Sanitation Data'!Q144&gt;99, "&gt;99", 'Sanitation Data'!Q144))),"-")</f>
        <v>-</v>
      </c>
      <c r="R146" s="36" t="str">
        <f>IF(ISNUMBER('Sanitation Data'!R144),IF('Sanitation Data'!R144=-999,"NA",IF('Sanitation Data'!R144&lt;1, "&lt;1", IF('Sanitation Data'!R144&gt;99, "&gt;99", 'Sanitation Data'!R144))),"-")</f>
        <v>-</v>
      </c>
      <c r="S146" s="36" t="str">
        <f>IF(ISNUMBER('Sanitation Data'!S144),IF('Sanitation Data'!S144=-999,"NA",IF('Sanitation Data'!S144&lt;1, "&lt;1", IF('Sanitation Data'!S144&gt;99, "&gt;99", 'Sanitation Data'!S144))),"-")</f>
        <v>-</v>
      </c>
      <c r="T146" s="36" t="str">
        <f>IF(ISNUMBER('Sanitation Data'!T144),IF('Sanitation Data'!T144=-999,"NA",IF('Sanitation Data'!T144&lt;1, "&lt;1", IF('Sanitation Data'!T144&gt;99, "&gt;99", 'Sanitation Data'!T144))),"-")</f>
        <v>-</v>
      </c>
      <c r="U146" s="36" t="str">
        <f>IF(ISNUMBER('Sanitation Data'!U144),IF('Sanitation Data'!U144=-999,"NA",IF('Sanitation Data'!U144&lt;1, "&lt;1", IF('Sanitation Data'!U144&gt;99, "&gt;99", 'Sanitation Data'!U144))),"-")</f>
        <v>-</v>
      </c>
      <c r="V146" s="36" t="str">
        <f>IF(ISNUMBER('Sanitation Data'!V144),IF('Sanitation Data'!V144=-999,"NA",IF('Sanitation Data'!V144&lt;1, "&lt;1", IF('Sanitation Data'!V144&gt;99, "&gt;99", 'Sanitation Data'!V144))),"-")</f>
        <v>-</v>
      </c>
      <c r="W146" s="36" t="str">
        <f>IF(ISNUMBER('Sanitation Data'!W144),IF('Sanitation Data'!W144=-999,"NA",IF('Sanitation Data'!W144&lt;1, "&lt;1", IF('Sanitation Data'!W144&gt;99, "&gt;99", 'Sanitation Data'!W144))),"-")</f>
        <v>-</v>
      </c>
      <c r="X146" s="36" t="str">
        <f>IF(ISNUMBER('Sanitation Data'!X144),IF('Sanitation Data'!X144=-999,"NA",IF('Sanitation Data'!X144&lt;1, "&lt;1", IF('Sanitation Data'!X144&gt;99, "&gt;99", 'Sanitation Data'!X144))),"-")</f>
        <v>-</v>
      </c>
      <c r="Y146" s="36" t="str">
        <f>IF(ISNUMBER('Sanitation Data'!Y144),IF('Sanitation Data'!Y144=-999,"NA",IF('Sanitation Data'!Y144&lt;1, "&lt;1", IF('Sanitation Data'!Y144&gt;99, "&gt;99", 'Sanitation Data'!Y144))),"-")</f>
        <v>-</v>
      </c>
      <c r="Z146" s="5"/>
    </row>
    <row r="147" spans="1:26" s="2" customFormat="1" ht="12" hidden="1" customHeight="1" x14ac:dyDescent="0.2">
      <c r="A147" s="37" t="str">
        <f>'Sanitation Data'!A145</f>
        <v>Sub-Saharan Africa</v>
      </c>
      <c r="B147" s="5">
        <f>IF(ISNUMBER('Sanitation Data'!B145),'Sanitation Data'!B145,"-")</f>
        <v>2003</v>
      </c>
      <c r="C147" s="50">
        <f>IF(ISNUMBER('Sanitation Data'!C145),'Sanitation Data'!C145,"-")</f>
        <v>258956.677</v>
      </c>
      <c r="D147" s="8">
        <f>IF(ISNUMBER('Sanitation Data'!D145),'Sanitation Data'!D145,"-")</f>
        <v>32.041881561279297</v>
      </c>
      <c r="E147" s="8">
        <f>IF(ISNUMBER('Sanitation Data'!E145),'Sanitation Data'!E145,"-")</f>
        <v>19.830898284912109</v>
      </c>
      <c r="F147" s="8">
        <f>IF(ISNUMBER('Sanitation Data'!F145),'Sanitation Data'!F145,"-")</f>
        <v>43.424446105957031</v>
      </c>
      <c r="G147" s="8">
        <f>IF(ISNUMBER('Sanitation Data'!G145),'Sanitation Data'!G145,"-")</f>
        <v>36.744655609130859</v>
      </c>
      <c r="H147" s="36" t="str">
        <f>IF(ISNUMBER('Sanitation Data'!H145),IF('Sanitation Data'!H145=-999,"NA",IF('Sanitation Data'!H145&lt;1, "&lt;1", IF('Sanitation Data'!H145&gt;99, "&gt;99", 'Sanitation Data'!H145))),"-")</f>
        <v>-</v>
      </c>
      <c r="I147" s="36" t="str">
        <f>IF(ISNUMBER('Sanitation Data'!I145),IF('Sanitation Data'!I145=-999,"NA",IF('Sanitation Data'!I145&lt;1, "&lt;1", IF('Sanitation Data'!I145&gt;99, "&gt;99", 'Sanitation Data'!I145))),"-")</f>
        <v>-</v>
      </c>
      <c r="J147" s="36" t="str">
        <f>IF(ISNUMBER('Sanitation Data'!J145),IF('Sanitation Data'!J145=-999,"NA",IF('Sanitation Data'!J145&lt;1, "&lt;1", IF('Sanitation Data'!J145&gt;99, "&gt;99", 'Sanitation Data'!J145))),"-")</f>
        <v>-</v>
      </c>
      <c r="K147" s="36" t="str">
        <f>IF(ISNUMBER('Sanitation Data'!K145),IF('Sanitation Data'!K145=-999,"NA",IF('Sanitation Data'!K145&lt;1, "&lt;1", IF('Sanitation Data'!K145&gt;99, "&gt;99", 'Sanitation Data'!K145))),"-")</f>
        <v>-</v>
      </c>
      <c r="L147" s="36" t="str">
        <f>IF(ISNUMBER('Sanitation Data'!L145),IF('Sanitation Data'!L145=-999,"NA",IF('Sanitation Data'!L145&lt;1, "&lt;1", IF('Sanitation Data'!L145&gt;99, "&gt;99", 'Sanitation Data'!L145))),"-")</f>
        <v>-</v>
      </c>
      <c r="M147" s="36" t="str">
        <f>IF(ISNUMBER('Sanitation Data'!M145),IF('Sanitation Data'!M145=-999,"NA",IF('Sanitation Data'!M145&lt;1, "&lt;1", IF('Sanitation Data'!M145&gt;99, "&gt;99", 'Sanitation Data'!M145))),"-")</f>
        <v>-</v>
      </c>
      <c r="N147" s="36" t="str">
        <f>IF(ISNUMBER('Sanitation Data'!N145),IF('Sanitation Data'!N145=-999,"NA",IF('Sanitation Data'!N145&lt;1, "&lt;1", IF('Sanitation Data'!N145&gt;99, "&gt;99", 'Sanitation Data'!N145))),"-")</f>
        <v>-</v>
      </c>
      <c r="O147" s="36" t="str">
        <f>IF(ISNUMBER('Sanitation Data'!O145),IF('Sanitation Data'!O145=-999,"NA",IF('Sanitation Data'!O145&lt;1, "&lt;1", IF('Sanitation Data'!O145&gt;99, "&gt;99", 'Sanitation Data'!O145))),"-")</f>
        <v>-</v>
      </c>
      <c r="P147" s="36" t="str">
        <f>IF(ISNUMBER('Sanitation Data'!P145),IF('Sanitation Data'!P145=-999,"NA",IF('Sanitation Data'!P145&lt;1, "&lt;1", IF('Sanitation Data'!P145&gt;99, "&gt;99", 'Sanitation Data'!P145))),"-")</f>
        <v>-</v>
      </c>
      <c r="Q147" s="36" t="str">
        <f>IF(ISNUMBER('Sanitation Data'!Q145),IF('Sanitation Data'!Q145=-999,"NA",IF('Sanitation Data'!Q145&lt;1, "&lt;1", IF('Sanitation Data'!Q145&gt;99, "&gt;99", 'Sanitation Data'!Q145))),"-")</f>
        <v>-</v>
      </c>
      <c r="R147" s="36" t="str">
        <f>IF(ISNUMBER('Sanitation Data'!R145),IF('Sanitation Data'!R145=-999,"NA",IF('Sanitation Data'!R145&lt;1, "&lt;1", IF('Sanitation Data'!R145&gt;99, "&gt;99", 'Sanitation Data'!R145))),"-")</f>
        <v>-</v>
      </c>
      <c r="S147" s="36" t="str">
        <f>IF(ISNUMBER('Sanitation Data'!S145),IF('Sanitation Data'!S145=-999,"NA",IF('Sanitation Data'!S145&lt;1, "&lt;1", IF('Sanitation Data'!S145&gt;99, "&gt;99", 'Sanitation Data'!S145))),"-")</f>
        <v>-</v>
      </c>
      <c r="T147" s="36" t="str">
        <f>IF(ISNUMBER('Sanitation Data'!T145),IF('Sanitation Data'!T145=-999,"NA",IF('Sanitation Data'!T145&lt;1, "&lt;1", IF('Sanitation Data'!T145&gt;99, "&gt;99", 'Sanitation Data'!T145))),"-")</f>
        <v>-</v>
      </c>
      <c r="U147" s="36" t="str">
        <f>IF(ISNUMBER('Sanitation Data'!U145),IF('Sanitation Data'!U145=-999,"NA",IF('Sanitation Data'!U145&lt;1, "&lt;1", IF('Sanitation Data'!U145&gt;99, "&gt;99", 'Sanitation Data'!U145))),"-")</f>
        <v>-</v>
      </c>
      <c r="V147" s="36" t="str">
        <f>IF(ISNUMBER('Sanitation Data'!V145),IF('Sanitation Data'!V145=-999,"NA",IF('Sanitation Data'!V145&lt;1, "&lt;1", IF('Sanitation Data'!V145&gt;99, "&gt;99", 'Sanitation Data'!V145))),"-")</f>
        <v>-</v>
      </c>
      <c r="W147" s="36" t="str">
        <f>IF(ISNUMBER('Sanitation Data'!W145),IF('Sanitation Data'!W145=-999,"NA",IF('Sanitation Data'!W145&lt;1, "&lt;1", IF('Sanitation Data'!W145&gt;99, "&gt;99", 'Sanitation Data'!W145))),"-")</f>
        <v>-</v>
      </c>
      <c r="X147" s="36" t="str">
        <f>IF(ISNUMBER('Sanitation Data'!X145),IF('Sanitation Data'!X145=-999,"NA",IF('Sanitation Data'!X145&lt;1, "&lt;1", IF('Sanitation Data'!X145&gt;99, "&gt;99", 'Sanitation Data'!X145))),"-")</f>
        <v>-</v>
      </c>
      <c r="Y147" s="36" t="str">
        <f>IF(ISNUMBER('Sanitation Data'!Y145),IF('Sanitation Data'!Y145=-999,"NA",IF('Sanitation Data'!Y145&lt;1, "&lt;1", IF('Sanitation Data'!Y145&gt;99, "&gt;99", 'Sanitation Data'!Y145))),"-")</f>
        <v>-</v>
      </c>
      <c r="Z147" s="5"/>
    </row>
    <row r="148" spans="1:26" s="2" customFormat="1" ht="12" hidden="1" customHeight="1" x14ac:dyDescent="0.2">
      <c r="A148" s="37" t="str">
        <f>'Sanitation Data'!A146</f>
        <v>Sub-Saharan Africa</v>
      </c>
      <c r="B148" s="5">
        <f>IF(ISNUMBER('Sanitation Data'!B146),'Sanitation Data'!B146,"-")</f>
        <v>2004</v>
      </c>
      <c r="C148" s="50">
        <f>IF(ISNUMBER('Sanitation Data'!C146),'Sanitation Data'!C146,"-")</f>
        <v>265715.66399999999</v>
      </c>
      <c r="D148" s="8">
        <f>IF(ISNUMBER('Sanitation Data'!D146),'Sanitation Data'!D146,"-")</f>
        <v>32.468963623046875</v>
      </c>
      <c r="E148" s="8">
        <f>IF(ISNUMBER('Sanitation Data'!E146),'Sanitation Data'!E146,"-")</f>
        <v>19.88676643371582</v>
      </c>
      <c r="F148" s="8">
        <f>IF(ISNUMBER('Sanitation Data'!F146),'Sanitation Data'!F146,"-")</f>
        <v>43.423587799072266</v>
      </c>
      <c r="G148" s="8">
        <f>IF(ISNUMBER('Sanitation Data'!G146),'Sanitation Data'!G146,"-")</f>
        <v>36.689647674560547</v>
      </c>
      <c r="H148" s="36" t="str">
        <f>IF(ISNUMBER('Sanitation Data'!H146),IF('Sanitation Data'!H146=-999,"NA",IF('Sanitation Data'!H146&lt;1, "&lt;1", IF('Sanitation Data'!H146&gt;99, "&gt;99", 'Sanitation Data'!H146))),"-")</f>
        <v>-</v>
      </c>
      <c r="I148" s="36" t="str">
        <f>IF(ISNUMBER('Sanitation Data'!I146),IF('Sanitation Data'!I146=-999,"NA",IF('Sanitation Data'!I146&lt;1, "&lt;1", IF('Sanitation Data'!I146&gt;99, "&gt;99", 'Sanitation Data'!I146))),"-")</f>
        <v>-</v>
      </c>
      <c r="J148" s="36" t="str">
        <f>IF(ISNUMBER('Sanitation Data'!J146),IF('Sanitation Data'!J146=-999,"NA",IF('Sanitation Data'!J146&lt;1, "&lt;1", IF('Sanitation Data'!J146&gt;99, "&gt;99", 'Sanitation Data'!J146))),"-")</f>
        <v>-</v>
      </c>
      <c r="K148" s="36" t="str">
        <f>IF(ISNUMBER('Sanitation Data'!K146),IF('Sanitation Data'!K146=-999,"NA",IF('Sanitation Data'!K146&lt;1, "&lt;1", IF('Sanitation Data'!K146&gt;99, "&gt;99", 'Sanitation Data'!K146))),"-")</f>
        <v>-</v>
      </c>
      <c r="L148" s="36" t="str">
        <f>IF(ISNUMBER('Sanitation Data'!L146),IF('Sanitation Data'!L146=-999,"NA",IF('Sanitation Data'!L146&lt;1, "&lt;1", IF('Sanitation Data'!L146&gt;99, "&gt;99", 'Sanitation Data'!L146))),"-")</f>
        <v>-</v>
      </c>
      <c r="M148" s="36" t="str">
        <f>IF(ISNUMBER('Sanitation Data'!M146),IF('Sanitation Data'!M146=-999,"NA",IF('Sanitation Data'!M146&lt;1, "&lt;1", IF('Sanitation Data'!M146&gt;99, "&gt;99", 'Sanitation Data'!M146))),"-")</f>
        <v>-</v>
      </c>
      <c r="N148" s="36" t="str">
        <f>IF(ISNUMBER('Sanitation Data'!N146),IF('Sanitation Data'!N146=-999,"NA",IF('Sanitation Data'!N146&lt;1, "&lt;1", IF('Sanitation Data'!N146&gt;99, "&gt;99", 'Sanitation Data'!N146))),"-")</f>
        <v>-</v>
      </c>
      <c r="O148" s="36" t="str">
        <f>IF(ISNUMBER('Sanitation Data'!O146),IF('Sanitation Data'!O146=-999,"NA",IF('Sanitation Data'!O146&lt;1, "&lt;1", IF('Sanitation Data'!O146&gt;99, "&gt;99", 'Sanitation Data'!O146))),"-")</f>
        <v>-</v>
      </c>
      <c r="P148" s="36" t="str">
        <f>IF(ISNUMBER('Sanitation Data'!P146),IF('Sanitation Data'!P146=-999,"NA",IF('Sanitation Data'!P146&lt;1, "&lt;1", IF('Sanitation Data'!P146&gt;99, "&gt;99", 'Sanitation Data'!P146))),"-")</f>
        <v>-</v>
      </c>
      <c r="Q148" s="36" t="str">
        <f>IF(ISNUMBER('Sanitation Data'!Q146),IF('Sanitation Data'!Q146=-999,"NA",IF('Sanitation Data'!Q146&lt;1, "&lt;1", IF('Sanitation Data'!Q146&gt;99, "&gt;99", 'Sanitation Data'!Q146))),"-")</f>
        <v>-</v>
      </c>
      <c r="R148" s="36" t="str">
        <f>IF(ISNUMBER('Sanitation Data'!R146),IF('Sanitation Data'!R146=-999,"NA",IF('Sanitation Data'!R146&lt;1, "&lt;1", IF('Sanitation Data'!R146&gt;99, "&gt;99", 'Sanitation Data'!R146))),"-")</f>
        <v>-</v>
      </c>
      <c r="S148" s="36" t="str">
        <f>IF(ISNUMBER('Sanitation Data'!S146),IF('Sanitation Data'!S146=-999,"NA",IF('Sanitation Data'!S146&lt;1, "&lt;1", IF('Sanitation Data'!S146&gt;99, "&gt;99", 'Sanitation Data'!S146))),"-")</f>
        <v>-</v>
      </c>
      <c r="T148" s="36" t="str">
        <f>IF(ISNUMBER('Sanitation Data'!T146),IF('Sanitation Data'!T146=-999,"NA",IF('Sanitation Data'!T146&lt;1, "&lt;1", IF('Sanitation Data'!T146&gt;99, "&gt;99", 'Sanitation Data'!T146))),"-")</f>
        <v>-</v>
      </c>
      <c r="U148" s="36" t="str">
        <f>IF(ISNUMBER('Sanitation Data'!U146),IF('Sanitation Data'!U146=-999,"NA",IF('Sanitation Data'!U146&lt;1, "&lt;1", IF('Sanitation Data'!U146&gt;99, "&gt;99", 'Sanitation Data'!U146))),"-")</f>
        <v>-</v>
      </c>
      <c r="V148" s="36" t="str">
        <f>IF(ISNUMBER('Sanitation Data'!V146),IF('Sanitation Data'!V146=-999,"NA",IF('Sanitation Data'!V146&lt;1, "&lt;1", IF('Sanitation Data'!V146&gt;99, "&gt;99", 'Sanitation Data'!V146))),"-")</f>
        <v>-</v>
      </c>
      <c r="W148" s="36" t="str">
        <f>IF(ISNUMBER('Sanitation Data'!W146),IF('Sanitation Data'!W146=-999,"NA",IF('Sanitation Data'!W146&lt;1, "&lt;1", IF('Sanitation Data'!W146&gt;99, "&gt;99", 'Sanitation Data'!W146))),"-")</f>
        <v>-</v>
      </c>
      <c r="X148" s="36" t="str">
        <f>IF(ISNUMBER('Sanitation Data'!X146),IF('Sanitation Data'!X146=-999,"NA",IF('Sanitation Data'!X146&lt;1, "&lt;1", IF('Sanitation Data'!X146&gt;99, "&gt;99", 'Sanitation Data'!X146))),"-")</f>
        <v>-</v>
      </c>
      <c r="Y148" s="36" t="str">
        <f>IF(ISNUMBER('Sanitation Data'!Y146),IF('Sanitation Data'!Y146=-999,"NA",IF('Sanitation Data'!Y146&lt;1, "&lt;1", IF('Sanitation Data'!Y146&gt;99, "&gt;99", 'Sanitation Data'!Y146))),"-")</f>
        <v>-</v>
      </c>
      <c r="Z148" s="5"/>
    </row>
    <row r="149" spans="1:26" s="2" customFormat="1" ht="12" hidden="1" customHeight="1" x14ac:dyDescent="0.2">
      <c r="A149" s="37" t="str">
        <f>'Sanitation Data'!A147</f>
        <v>Sub-Saharan Africa</v>
      </c>
      <c r="B149" s="5">
        <f>IF(ISNUMBER('Sanitation Data'!B147),'Sanitation Data'!B147,"-")</f>
        <v>2005</v>
      </c>
      <c r="C149" s="50">
        <f>IF(ISNUMBER('Sanitation Data'!C147),'Sanitation Data'!C147,"-")</f>
        <v>272426.21299999999</v>
      </c>
      <c r="D149" s="8">
        <f>IF(ISNUMBER('Sanitation Data'!D147),'Sanitation Data'!D147,"-")</f>
        <v>32.899772644042969</v>
      </c>
      <c r="E149" s="8">
        <f>IF(ISNUMBER('Sanitation Data'!E147),'Sanitation Data'!E147,"-")</f>
        <v>19.906299591064453</v>
      </c>
      <c r="F149" s="8">
        <f>IF(ISNUMBER('Sanitation Data'!F147),'Sanitation Data'!F147,"-")</f>
        <v>43.456443786621094</v>
      </c>
      <c r="G149" s="8">
        <f>IF(ISNUMBER('Sanitation Data'!G147),'Sanitation Data'!G147,"-")</f>
        <v>36.637256622314453</v>
      </c>
      <c r="H149" s="36" t="str">
        <f>IF(ISNUMBER('Sanitation Data'!H147),IF('Sanitation Data'!H147=-999,"NA",IF('Sanitation Data'!H147&lt;1, "&lt;1", IF('Sanitation Data'!H147&gt;99, "&gt;99", 'Sanitation Data'!H147))),"-")</f>
        <v>-</v>
      </c>
      <c r="I149" s="36" t="str">
        <f>IF(ISNUMBER('Sanitation Data'!I147),IF('Sanitation Data'!I147=-999,"NA",IF('Sanitation Data'!I147&lt;1, "&lt;1", IF('Sanitation Data'!I147&gt;99, "&gt;99", 'Sanitation Data'!I147))),"-")</f>
        <v>-</v>
      </c>
      <c r="J149" s="36">
        <f>IF(ISNUMBER('Sanitation Data'!J147),IF('Sanitation Data'!J147=-999,"NA",IF('Sanitation Data'!J147&lt;1, "&lt;1", IF('Sanitation Data'!J147&gt;99, "&gt;99", 'Sanitation Data'!J147))),"-")</f>
        <v>34.392967224121094</v>
      </c>
      <c r="K149" s="36" t="str">
        <f>IF(ISNUMBER('Sanitation Data'!K147),IF('Sanitation Data'!K147=-999,"NA",IF('Sanitation Data'!K147&lt;1, "&lt;1", IF('Sanitation Data'!K147&gt;99, "&gt;99", 'Sanitation Data'!K147))),"-")</f>
        <v>-</v>
      </c>
      <c r="L149" s="36" t="str">
        <f>IF(ISNUMBER('Sanitation Data'!L147),IF('Sanitation Data'!L147=-999,"NA",IF('Sanitation Data'!L147&lt;1, "&lt;1", IF('Sanitation Data'!L147&gt;99, "&gt;99", 'Sanitation Data'!L147))),"-")</f>
        <v>-</v>
      </c>
      <c r="M149" s="36" t="str">
        <f>IF(ISNUMBER('Sanitation Data'!M147),IF('Sanitation Data'!M147=-999,"NA",IF('Sanitation Data'!M147&lt;1, "&lt;1", IF('Sanitation Data'!M147&gt;99, "&gt;99", 'Sanitation Data'!M147))),"-")</f>
        <v>-</v>
      </c>
      <c r="N149" s="36" t="str">
        <f>IF(ISNUMBER('Sanitation Data'!N147),IF('Sanitation Data'!N147=-999,"NA",IF('Sanitation Data'!N147&lt;1, "&lt;1", IF('Sanitation Data'!N147&gt;99, "&gt;99", 'Sanitation Data'!N147))),"-")</f>
        <v>-</v>
      </c>
      <c r="O149" s="36" t="str">
        <f>IF(ISNUMBER('Sanitation Data'!O147),IF('Sanitation Data'!O147=-999,"NA",IF('Sanitation Data'!O147&lt;1, "&lt;1", IF('Sanitation Data'!O147&gt;99, "&gt;99", 'Sanitation Data'!O147))),"-")</f>
        <v>-</v>
      </c>
      <c r="P149" s="36" t="str">
        <f>IF(ISNUMBER('Sanitation Data'!P147),IF('Sanitation Data'!P147=-999,"NA",IF('Sanitation Data'!P147&lt;1, "&lt;1", IF('Sanitation Data'!P147&gt;99, "&gt;99", 'Sanitation Data'!P147))),"-")</f>
        <v>-</v>
      </c>
      <c r="Q149" s="36" t="str">
        <f>IF(ISNUMBER('Sanitation Data'!Q147),IF('Sanitation Data'!Q147=-999,"NA",IF('Sanitation Data'!Q147&lt;1, "&lt;1", IF('Sanitation Data'!Q147&gt;99, "&gt;99", 'Sanitation Data'!Q147))),"-")</f>
        <v>-</v>
      </c>
      <c r="R149" s="36" t="str">
        <f>IF(ISNUMBER('Sanitation Data'!R147),IF('Sanitation Data'!R147=-999,"NA",IF('Sanitation Data'!R147&lt;1, "&lt;1", IF('Sanitation Data'!R147&gt;99, "&gt;99", 'Sanitation Data'!R147))),"-")</f>
        <v>-</v>
      </c>
      <c r="S149" s="36" t="str">
        <f>IF(ISNUMBER('Sanitation Data'!S147),IF('Sanitation Data'!S147=-999,"NA",IF('Sanitation Data'!S147&lt;1, "&lt;1", IF('Sanitation Data'!S147&gt;99, "&gt;99", 'Sanitation Data'!S147))),"-")</f>
        <v>-</v>
      </c>
      <c r="T149" s="36" t="str">
        <f>IF(ISNUMBER('Sanitation Data'!T147),IF('Sanitation Data'!T147=-999,"NA",IF('Sanitation Data'!T147&lt;1, "&lt;1", IF('Sanitation Data'!T147&gt;99, "&gt;99", 'Sanitation Data'!T147))),"-")</f>
        <v>-</v>
      </c>
      <c r="U149" s="36" t="str">
        <f>IF(ISNUMBER('Sanitation Data'!U147),IF('Sanitation Data'!U147=-999,"NA",IF('Sanitation Data'!U147&lt;1, "&lt;1", IF('Sanitation Data'!U147&gt;99, "&gt;99", 'Sanitation Data'!U147))),"-")</f>
        <v>-</v>
      </c>
      <c r="V149" s="36">
        <f>IF(ISNUMBER('Sanitation Data'!V147),IF('Sanitation Data'!V147=-999,"NA",IF('Sanitation Data'!V147&lt;1, "&lt;1", IF('Sanitation Data'!V147&gt;99, "&gt;99", 'Sanitation Data'!V147))),"-")</f>
        <v>38.604442596435547</v>
      </c>
      <c r="W149" s="36" t="str">
        <f>IF(ISNUMBER('Sanitation Data'!W147),IF('Sanitation Data'!W147=-999,"NA",IF('Sanitation Data'!W147&lt;1, "&lt;1", IF('Sanitation Data'!W147&gt;99, "&gt;99", 'Sanitation Data'!W147))),"-")</f>
        <v>-</v>
      </c>
      <c r="X149" s="36" t="str">
        <f>IF(ISNUMBER('Sanitation Data'!X147),IF('Sanitation Data'!X147=-999,"NA",IF('Sanitation Data'!X147&lt;1, "&lt;1", IF('Sanitation Data'!X147&gt;99, "&gt;99", 'Sanitation Data'!X147))),"-")</f>
        <v>-</v>
      </c>
      <c r="Y149" s="36" t="str">
        <f>IF(ISNUMBER('Sanitation Data'!Y147),IF('Sanitation Data'!Y147=-999,"NA",IF('Sanitation Data'!Y147&lt;1, "&lt;1", IF('Sanitation Data'!Y147&gt;99, "&gt;99", 'Sanitation Data'!Y147))),"-")</f>
        <v>-</v>
      </c>
      <c r="Z149" s="5"/>
    </row>
    <row r="150" spans="1:26" s="2" customFormat="1" ht="12" hidden="1" customHeight="1" x14ac:dyDescent="0.2">
      <c r="A150" s="37" t="str">
        <f>'Sanitation Data'!A148</f>
        <v>Sub-Saharan Africa</v>
      </c>
      <c r="B150" s="5">
        <f>IF(ISNUMBER('Sanitation Data'!B148),'Sanitation Data'!B148,"-")</f>
        <v>2006</v>
      </c>
      <c r="C150" s="50">
        <f>IF(ISNUMBER('Sanitation Data'!C148),'Sanitation Data'!C148,"-")</f>
        <v>279182.71299999999</v>
      </c>
      <c r="D150" s="8">
        <f>IF(ISNUMBER('Sanitation Data'!D148),'Sanitation Data'!D148,"-")</f>
        <v>33.330741882324219</v>
      </c>
      <c r="E150" s="8">
        <f>IF(ISNUMBER('Sanitation Data'!E148),'Sanitation Data'!E148,"-")</f>
        <v>19.930341720581055</v>
      </c>
      <c r="F150" s="8">
        <f>IF(ISNUMBER('Sanitation Data'!F148),'Sanitation Data'!F148,"-")</f>
        <v>43.489418029785156</v>
      </c>
      <c r="G150" s="8">
        <f>IF(ISNUMBER('Sanitation Data'!G148),'Sanitation Data'!G148,"-")</f>
        <v>36.580242156982422</v>
      </c>
      <c r="H150" s="36" t="str">
        <f>IF(ISNUMBER('Sanitation Data'!H148),IF('Sanitation Data'!H148=-999,"NA",IF('Sanitation Data'!H148&lt;1, "&lt;1", IF('Sanitation Data'!H148&gt;99, "&gt;99", 'Sanitation Data'!H148))),"-")</f>
        <v>-</v>
      </c>
      <c r="I150" s="36" t="str">
        <f>IF(ISNUMBER('Sanitation Data'!I148),IF('Sanitation Data'!I148=-999,"NA",IF('Sanitation Data'!I148&lt;1, "&lt;1", IF('Sanitation Data'!I148&gt;99, "&gt;99", 'Sanitation Data'!I148))),"-")</f>
        <v>-</v>
      </c>
      <c r="J150" s="36">
        <f>IF(ISNUMBER('Sanitation Data'!J148),IF('Sanitation Data'!J148=-999,"NA",IF('Sanitation Data'!J148&lt;1, "&lt;1", IF('Sanitation Data'!J148&gt;99, "&gt;99", 'Sanitation Data'!J148))),"-")</f>
        <v>36.671661376953125</v>
      </c>
      <c r="K150" s="36" t="str">
        <f>IF(ISNUMBER('Sanitation Data'!K148),IF('Sanitation Data'!K148=-999,"NA",IF('Sanitation Data'!K148&lt;1, "&lt;1", IF('Sanitation Data'!K148&gt;99, "&gt;99", 'Sanitation Data'!K148))),"-")</f>
        <v>-</v>
      </c>
      <c r="L150" s="36" t="str">
        <f>IF(ISNUMBER('Sanitation Data'!L148),IF('Sanitation Data'!L148=-999,"NA",IF('Sanitation Data'!L148&lt;1, "&lt;1", IF('Sanitation Data'!L148&gt;99, "&gt;99", 'Sanitation Data'!L148))),"-")</f>
        <v>-</v>
      </c>
      <c r="M150" s="36" t="str">
        <f>IF(ISNUMBER('Sanitation Data'!M148),IF('Sanitation Data'!M148=-999,"NA",IF('Sanitation Data'!M148&lt;1, "&lt;1", IF('Sanitation Data'!M148&gt;99, "&gt;99", 'Sanitation Data'!M148))),"-")</f>
        <v>-</v>
      </c>
      <c r="N150" s="36" t="str">
        <f>IF(ISNUMBER('Sanitation Data'!N148),IF('Sanitation Data'!N148=-999,"NA",IF('Sanitation Data'!N148&lt;1, "&lt;1", IF('Sanitation Data'!N148&gt;99, "&gt;99", 'Sanitation Data'!N148))),"-")</f>
        <v>-</v>
      </c>
      <c r="O150" s="36" t="str">
        <f>IF(ISNUMBER('Sanitation Data'!O148),IF('Sanitation Data'!O148=-999,"NA",IF('Sanitation Data'!O148&lt;1, "&lt;1", IF('Sanitation Data'!O148&gt;99, "&gt;99", 'Sanitation Data'!O148))),"-")</f>
        <v>-</v>
      </c>
      <c r="P150" s="36" t="str">
        <f>IF(ISNUMBER('Sanitation Data'!P148),IF('Sanitation Data'!P148=-999,"NA",IF('Sanitation Data'!P148&lt;1, "&lt;1", IF('Sanitation Data'!P148&gt;99, "&gt;99", 'Sanitation Data'!P148))),"-")</f>
        <v>-</v>
      </c>
      <c r="Q150" s="36" t="str">
        <f>IF(ISNUMBER('Sanitation Data'!Q148),IF('Sanitation Data'!Q148=-999,"NA",IF('Sanitation Data'!Q148&lt;1, "&lt;1", IF('Sanitation Data'!Q148&gt;99, "&gt;99", 'Sanitation Data'!Q148))),"-")</f>
        <v>-</v>
      </c>
      <c r="R150" s="36" t="str">
        <f>IF(ISNUMBER('Sanitation Data'!R148),IF('Sanitation Data'!R148=-999,"NA",IF('Sanitation Data'!R148&lt;1, "&lt;1", IF('Sanitation Data'!R148&gt;99, "&gt;99", 'Sanitation Data'!R148))),"-")</f>
        <v>-</v>
      </c>
      <c r="S150" s="36" t="str">
        <f>IF(ISNUMBER('Sanitation Data'!S148),IF('Sanitation Data'!S148=-999,"NA",IF('Sanitation Data'!S148&lt;1, "&lt;1", IF('Sanitation Data'!S148&gt;99, "&gt;99", 'Sanitation Data'!S148))),"-")</f>
        <v>-</v>
      </c>
      <c r="T150" s="36" t="str">
        <f>IF(ISNUMBER('Sanitation Data'!T148),IF('Sanitation Data'!T148=-999,"NA",IF('Sanitation Data'!T148&lt;1, "&lt;1", IF('Sanitation Data'!T148&gt;99, "&gt;99", 'Sanitation Data'!T148))),"-")</f>
        <v>-</v>
      </c>
      <c r="U150" s="36" t="str">
        <f>IF(ISNUMBER('Sanitation Data'!U148),IF('Sanitation Data'!U148=-999,"NA",IF('Sanitation Data'!U148&lt;1, "&lt;1", IF('Sanitation Data'!U148&gt;99, "&gt;99", 'Sanitation Data'!U148))),"-")</f>
        <v>-</v>
      </c>
      <c r="V150" s="36">
        <f>IF(ISNUMBER('Sanitation Data'!V148),IF('Sanitation Data'!V148=-999,"NA",IF('Sanitation Data'!V148&lt;1, "&lt;1", IF('Sanitation Data'!V148&gt;99, "&gt;99", 'Sanitation Data'!V148))),"-")</f>
        <v>39.004650115966797</v>
      </c>
      <c r="W150" s="36" t="str">
        <f>IF(ISNUMBER('Sanitation Data'!W148),IF('Sanitation Data'!W148=-999,"NA",IF('Sanitation Data'!W148&lt;1, "&lt;1", IF('Sanitation Data'!W148&gt;99, "&gt;99", 'Sanitation Data'!W148))),"-")</f>
        <v>-</v>
      </c>
      <c r="X150" s="36" t="str">
        <f>IF(ISNUMBER('Sanitation Data'!X148),IF('Sanitation Data'!X148=-999,"NA",IF('Sanitation Data'!X148&lt;1, "&lt;1", IF('Sanitation Data'!X148&gt;99, "&gt;99", 'Sanitation Data'!X148))),"-")</f>
        <v>-</v>
      </c>
      <c r="Y150" s="36" t="str">
        <f>IF(ISNUMBER('Sanitation Data'!Y148),IF('Sanitation Data'!Y148=-999,"NA",IF('Sanitation Data'!Y148&lt;1, "&lt;1", IF('Sanitation Data'!Y148&gt;99, "&gt;99", 'Sanitation Data'!Y148))),"-")</f>
        <v>-</v>
      </c>
      <c r="Z150" s="5"/>
    </row>
    <row r="151" spans="1:26" s="2" customFormat="1" ht="12" hidden="1" customHeight="1" x14ac:dyDescent="0.2">
      <c r="A151" s="37" t="str">
        <f>'Sanitation Data'!A149</f>
        <v>Sub-Saharan Africa</v>
      </c>
      <c r="B151" s="5">
        <f>IF(ISNUMBER('Sanitation Data'!B149),'Sanitation Data'!B149,"-")</f>
        <v>2007</v>
      </c>
      <c r="C151" s="50">
        <f>IF(ISNUMBER('Sanitation Data'!C149),'Sanitation Data'!C149,"-")</f>
        <v>285146.587</v>
      </c>
      <c r="D151" s="8">
        <f>IF(ISNUMBER('Sanitation Data'!D149),'Sanitation Data'!D149,"-")</f>
        <v>33.645992279052734</v>
      </c>
      <c r="E151" s="8">
        <f>IF(ISNUMBER('Sanitation Data'!E149),'Sanitation Data'!E149,"-")</f>
        <v>19.470834732055664</v>
      </c>
      <c r="F151" s="8">
        <f>IF(ISNUMBER('Sanitation Data'!F149),'Sanitation Data'!F149,"-")</f>
        <v>44.134651184082031</v>
      </c>
      <c r="G151" s="8">
        <f>IF(ISNUMBER('Sanitation Data'!G149),'Sanitation Data'!G149,"-")</f>
        <v>36.394512176513672</v>
      </c>
      <c r="H151" s="36" t="str">
        <f>IF(ISNUMBER('Sanitation Data'!H149),IF('Sanitation Data'!H149=-999,"NA",IF('Sanitation Data'!H149&lt;1, "&lt;1", IF('Sanitation Data'!H149&gt;99, "&gt;99", 'Sanitation Data'!H149))),"-")</f>
        <v>-</v>
      </c>
      <c r="I151" s="36" t="str">
        <f>IF(ISNUMBER('Sanitation Data'!I149),IF('Sanitation Data'!I149=-999,"NA",IF('Sanitation Data'!I149&lt;1, "&lt;1", IF('Sanitation Data'!I149&gt;99, "&gt;99", 'Sanitation Data'!I149))),"-")</f>
        <v>-</v>
      </c>
      <c r="J151" s="36">
        <f>IF(ISNUMBER('Sanitation Data'!J149),IF('Sanitation Data'!J149=-999,"NA",IF('Sanitation Data'!J149&lt;1, "&lt;1", IF('Sanitation Data'!J149&gt;99, "&gt;99", 'Sanitation Data'!J149))),"-")</f>
        <v>41.033748626708984</v>
      </c>
      <c r="K151" s="36" t="str">
        <f>IF(ISNUMBER('Sanitation Data'!K149),IF('Sanitation Data'!K149=-999,"NA",IF('Sanitation Data'!K149&lt;1, "&lt;1", IF('Sanitation Data'!K149&gt;99, "&gt;99", 'Sanitation Data'!K149))),"-")</f>
        <v>-</v>
      </c>
      <c r="L151" s="36" t="str">
        <f>IF(ISNUMBER('Sanitation Data'!L149),IF('Sanitation Data'!L149=-999,"NA",IF('Sanitation Data'!L149&lt;1, "&lt;1", IF('Sanitation Data'!L149&gt;99, "&gt;99", 'Sanitation Data'!L149))),"-")</f>
        <v>-</v>
      </c>
      <c r="M151" s="36">
        <f>IF(ISNUMBER('Sanitation Data'!M149),IF('Sanitation Data'!M149=-999,"NA",IF('Sanitation Data'!M149&lt;1, "&lt;1", IF('Sanitation Data'!M149&gt;99, "&gt;99", 'Sanitation Data'!M149))),"-")</f>
        <v>22.908466339111328</v>
      </c>
      <c r="N151" s="36" t="str">
        <f>IF(ISNUMBER('Sanitation Data'!N149),IF('Sanitation Data'!N149=-999,"NA",IF('Sanitation Data'!N149&lt;1, "&lt;1", IF('Sanitation Data'!N149&gt;99, "&gt;99", 'Sanitation Data'!N149))),"-")</f>
        <v>-</v>
      </c>
      <c r="O151" s="36" t="str">
        <f>IF(ISNUMBER('Sanitation Data'!O149),IF('Sanitation Data'!O149=-999,"NA",IF('Sanitation Data'!O149&lt;1, "&lt;1", IF('Sanitation Data'!O149&gt;99, "&gt;99", 'Sanitation Data'!O149))),"-")</f>
        <v>-</v>
      </c>
      <c r="P151" s="36" t="str">
        <f>IF(ISNUMBER('Sanitation Data'!P149),IF('Sanitation Data'!P149=-999,"NA",IF('Sanitation Data'!P149&lt;1, "&lt;1", IF('Sanitation Data'!P149&gt;99, "&gt;99", 'Sanitation Data'!P149))),"-")</f>
        <v>-</v>
      </c>
      <c r="Q151" s="36" t="str">
        <f>IF(ISNUMBER('Sanitation Data'!Q149),IF('Sanitation Data'!Q149=-999,"NA",IF('Sanitation Data'!Q149&lt;1, "&lt;1", IF('Sanitation Data'!Q149&gt;99, "&gt;99", 'Sanitation Data'!Q149))),"-")</f>
        <v>-</v>
      </c>
      <c r="R151" s="36" t="str">
        <f>IF(ISNUMBER('Sanitation Data'!R149),IF('Sanitation Data'!R149=-999,"NA",IF('Sanitation Data'!R149&lt;1, "&lt;1", IF('Sanitation Data'!R149&gt;99, "&gt;99", 'Sanitation Data'!R149))),"-")</f>
        <v>-</v>
      </c>
      <c r="S151" s="36" t="str">
        <f>IF(ISNUMBER('Sanitation Data'!S149),IF('Sanitation Data'!S149=-999,"NA",IF('Sanitation Data'!S149&lt;1, "&lt;1", IF('Sanitation Data'!S149&gt;99, "&gt;99", 'Sanitation Data'!S149))),"-")</f>
        <v>-</v>
      </c>
      <c r="T151" s="36" t="str">
        <f>IF(ISNUMBER('Sanitation Data'!T149),IF('Sanitation Data'!T149=-999,"NA",IF('Sanitation Data'!T149&lt;1, "&lt;1", IF('Sanitation Data'!T149&gt;99, "&gt;99", 'Sanitation Data'!T149))),"-")</f>
        <v>-</v>
      </c>
      <c r="U151" s="36" t="str">
        <f>IF(ISNUMBER('Sanitation Data'!U149),IF('Sanitation Data'!U149=-999,"NA",IF('Sanitation Data'!U149&lt;1, "&lt;1", IF('Sanitation Data'!U149&gt;99, "&gt;99", 'Sanitation Data'!U149))),"-")</f>
        <v>-</v>
      </c>
      <c r="V151" s="36">
        <f>IF(ISNUMBER('Sanitation Data'!V149),IF('Sanitation Data'!V149=-999,"NA",IF('Sanitation Data'!V149&lt;1, "&lt;1", IF('Sanitation Data'!V149&gt;99, "&gt;99", 'Sanitation Data'!V149))),"-")</f>
        <v>43.339801788330078</v>
      </c>
      <c r="W151" s="36" t="str">
        <f>IF(ISNUMBER('Sanitation Data'!W149),IF('Sanitation Data'!W149=-999,"NA",IF('Sanitation Data'!W149&lt;1, "&lt;1", IF('Sanitation Data'!W149&gt;99, "&gt;99", 'Sanitation Data'!W149))),"-")</f>
        <v>-</v>
      </c>
      <c r="X151" s="36" t="str">
        <f>IF(ISNUMBER('Sanitation Data'!X149),IF('Sanitation Data'!X149=-999,"NA",IF('Sanitation Data'!X149&lt;1, "&lt;1", IF('Sanitation Data'!X149&gt;99, "&gt;99", 'Sanitation Data'!X149))),"-")</f>
        <v>-</v>
      </c>
      <c r="Y151" s="36">
        <f>IF(ISNUMBER('Sanitation Data'!Y149),IF('Sanitation Data'!Y149=-999,"NA",IF('Sanitation Data'!Y149&lt;1, "&lt;1", IF('Sanitation Data'!Y149&gt;99, "&gt;99", 'Sanitation Data'!Y149))),"-")</f>
        <v>18.479598999023438</v>
      </c>
      <c r="Z151" s="5"/>
    </row>
    <row r="152" spans="1:26" s="2" customFormat="1" ht="12" hidden="1" customHeight="1" x14ac:dyDescent="0.2">
      <c r="A152" s="37" t="str">
        <f>'Sanitation Data'!A150</f>
        <v>Sub-Saharan Africa</v>
      </c>
      <c r="B152" s="5">
        <f>IF(ISNUMBER('Sanitation Data'!B150),'Sanitation Data'!B150,"-")</f>
        <v>2008</v>
      </c>
      <c r="C152" s="50">
        <f>IF(ISNUMBER('Sanitation Data'!C150),'Sanitation Data'!C150,"-")</f>
        <v>292822.84499999997</v>
      </c>
      <c r="D152" s="8">
        <f>IF(ISNUMBER('Sanitation Data'!D150),'Sanitation Data'!D150,"-")</f>
        <v>34.132022857666016</v>
      </c>
      <c r="E152" s="8">
        <f>IF(ISNUMBER('Sanitation Data'!E150),'Sanitation Data'!E150,"-")</f>
        <v>19.487020492553711</v>
      </c>
      <c r="F152" s="8">
        <f>IF(ISNUMBER('Sanitation Data'!F150),'Sanitation Data'!F150,"-")</f>
        <v>44.175888061523438</v>
      </c>
      <c r="G152" s="8">
        <f>IF(ISNUMBER('Sanitation Data'!G150),'Sanitation Data'!G150,"-")</f>
        <v>36.337089538574219</v>
      </c>
      <c r="H152" s="36" t="str">
        <f>IF(ISNUMBER('Sanitation Data'!H150),IF('Sanitation Data'!H150=-999,"NA",IF('Sanitation Data'!H150&lt;1, "&lt;1", IF('Sanitation Data'!H150&gt;99, "&gt;99", 'Sanitation Data'!H150))),"-")</f>
        <v>-</v>
      </c>
      <c r="I152" s="36" t="str">
        <f>IF(ISNUMBER('Sanitation Data'!I150),IF('Sanitation Data'!I150=-999,"NA",IF('Sanitation Data'!I150&lt;1, "&lt;1", IF('Sanitation Data'!I150&gt;99, "&gt;99", 'Sanitation Data'!I150))),"-")</f>
        <v>-</v>
      </c>
      <c r="J152" s="36">
        <f>IF(ISNUMBER('Sanitation Data'!J150),IF('Sanitation Data'!J150=-999,"NA",IF('Sanitation Data'!J150&lt;1, "&lt;1", IF('Sanitation Data'!J150&gt;99, "&gt;99", 'Sanitation Data'!J150))),"-")</f>
        <v>41.109565734863281</v>
      </c>
      <c r="K152" s="36" t="str">
        <f>IF(ISNUMBER('Sanitation Data'!K150),IF('Sanitation Data'!K150=-999,"NA",IF('Sanitation Data'!K150&lt;1, "&lt;1", IF('Sanitation Data'!K150&gt;99, "&gt;99", 'Sanitation Data'!K150))),"-")</f>
        <v>-</v>
      </c>
      <c r="L152" s="36" t="str">
        <f>IF(ISNUMBER('Sanitation Data'!L150),IF('Sanitation Data'!L150=-999,"NA",IF('Sanitation Data'!L150&lt;1, "&lt;1", IF('Sanitation Data'!L150&gt;99, "&gt;99", 'Sanitation Data'!L150))),"-")</f>
        <v>-</v>
      </c>
      <c r="M152" s="36">
        <f>IF(ISNUMBER('Sanitation Data'!M150),IF('Sanitation Data'!M150=-999,"NA",IF('Sanitation Data'!M150&lt;1, "&lt;1", IF('Sanitation Data'!M150&gt;99, "&gt;99", 'Sanitation Data'!M150))),"-")</f>
        <v>23.066762924194336</v>
      </c>
      <c r="N152" s="36" t="str">
        <f>IF(ISNUMBER('Sanitation Data'!N150),IF('Sanitation Data'!N150=-999,"NA",IF('Sanitation Data'!N150&lt;1, "&lt;1", IF('Sanitation Data'!N150&gt;99, "&gt;99", 'Sanitation Data'!N150))),"-")</f>
        <v>-</v>
      </c>
      <c r="O152" s="36" t="str">
        <f>IF(ISNUMBER('Sanitation Data'!O150),IF('Sanitation Data'!O150=-999,"NA",IF('Sanitation Data'!O150&lt;1, "&lt;1", IF('Sanitation Data'!O150&gt;99, "&gt;99", 'Sanitation Data'!O150))),"-")</f>
        <v>-</v>
      </c>
      <c r="P152" s="36" t="str">
        <f>IF(ISNUMBER('Sanitation Data'!P150),IF('Sanitation Data'!P150=-999,"NA",IF('Sanitation Data'!P150&lt;1, "&lt;1", IF('Sanitation Data'!P150&gt;99, "&gt;99", 'Sanitation Data'!P150))),"-")</f>
        <v>-</v>
      </c>
      <c r="Q152" s="36" t="str">
        <f>IF(ISNUMBER('Sanitation Data'!Q150),IF('Sanitation Data'!Q150=-999,"NA",IF('Sanitation Data'!Q150&lt;1, "&lt;1", IF('Sanitation Data'!Q150&gt;99, "&gt;99", 'Sanitation Data'!Q150))),"-")</f>
        <v>-</v>
      </c>
      <c r="R152" s="36" t="str">
        <f>IF(ISNUMBER('Sanitation Data'!R150),IF('Sanitation Data'!R150=-999,"NA",IF('Sanitation Data'!R150&lt;1, "&lt;1", IF('Sanitation Data'!R150&gt;99, "&gt;99", 'Sanitation Data'!R150))),"-")</f>
        <v>-</v>
      </c>
      <c r="S152" s="36" t="str">
        <f>IF(ISNUMBER('Sanitation Data'!S150),IF('Sanitation Data'!S150=-999,"NA",IF('Sanitation Data'!S150&lt;1, "&lt;1", IF('Sanitation Data'!S150&gt;99, "&gt;99", 'Sanitation Data'!S150))),"-")</f>
        <v>-</v>
      </c>
      <c r="T152" s="36" t="str">
        <f>IF(ISNUMBER('Sanitation Data'!T150),IF('Sanitation Data'!T150=-999,"NA",IF('Sanitation Data'!T150&lt;1, "&lt;1", IF('Sanitation Data'!T150&gt;99, "&gt;99", 'Sanitation Data'!T150))),"-")</f>
        <v>-</v>
      </c>
      <c r="U152" s="36" t="str">
        <f>IF(ISNUMBER('Sanitation Data'!U150),IF('Sanitation Data'!U150=-999,"NA",IF('Sanitation Data'!U150&lt;1, "&lt;1", IF('Sanitation Data'!U150&gt;99, "&gt;99", 'Sanitation Data'!U150))),"-")</f>
        <v>-</v>
      </c>
      <c r="V152" s="36">
        <f>IF(ISNUMBER('Sanitation Data'!V150),IF('Sanitation Data'!V150=-999,"NA",IF('Sanitation Data'!V150&lt;1, "&lt;1", IF('Sanitation Data'!V150&gt;99, "&gt;99", 'Sanitation Data'!V150))),"-")</f>
        <v>43.49615478515625</v>
      </c>
      <c r="W152" s="36" t="str">
        <f>IF(ISNUMBER('Sanitation Data'!W150),IF('Sanitation Data'!W150=-999,"NA",IF('Sanitation Data'!W150&lt;1, "&lt;1", IF('Sanitation Data'!W150&gt;99, "&gt;99", 'Sanitation Data'!W150))),"-")</f>
        <v>-</v>
      </c>
      <c r="X152" s="36" t="str">
        <f>IF(ISNUMBER('Sanitation Data'!X150),IF('Sanitation Data'!X150=-999,"NA",IF('Sanitation Data'!X150&lt;1, "&lt;1", IF('Sanitation Data'!X150&gt;99, "&gt;99", 'Sanitation Data'!X150))),"-")</f>
        <v>-</v>
      </c>
      <c r="Y152" s="36">
        <f>IF(ISNUMBER('Sanitation Data'!Y150),IF('Sanitation Data'!Y150=-999,"NA",IF('Sanitation Data'!Y150&lt;1, "&lt;1", IF('Sanitation Data'!Y150&gt;99, "&gt;99", 'Sanitation Data'!Y150))),"-")</f>
        <v>19.273960113525391</v>
      </c>
      <c r="Z152" s="5"/>
    </row>
    <row r="153" spans="1:26" s="2" customFormat="1" ht="12" hidden="1" customHeight="1" x14ac:dyDescent="0.2">
      <c r="A153" s="37" t="str">
        <f>'Sanitation Data'!A151</f>
        <v>Sub-Saharan Africa</v>
      </c>
      <c r="B153" s="5">
        <f>IF(ISNUMBER('Sanitation Data'!B151),'Sanitation Data'!B151,"-")</f>
        <v>2009</v>
      </c>
      <c r="C153" s="50">
        <f>IF(ISNUMBER('Sanitation Data'!C151),'Sanitation Data'!C151,"-")</f>
        <v>300769.96600000001</v>
      </c>
      <c r="D153" s="8">
        <f>IF(ISNUMBER('Sanitation Data'!D151),'Sanitation Data'!D151,"-")</f>
        <v>34.6300048828125</v>
      </c>
      <c r="E153" s="8">
        <f>IF(ISNUMBER('Sanitation Data'!E151),'Sanitation Data'!E151,"-")</f>
        <v>19.467594146728516</v>
      </c>
      <c r="F153" s="8">
        <f>IF(ISNUMBER('Sanitation Data'!F151),'Sanitation Data'!F151,"-")</f>
        <v>44.220695495605469</v>
      </c>
      <c r="G153" s="8">
        <f>IF(ISNUMBER('Sanitation Data'!G151),'Sanitation Data'!G151,"-")</f>
        <v>36.311710357666016</v>
      </c>
      <c r="H153" s="36" t="str">
        <f>IF(ISNUMBER('Sanitation Data'!H151),IF('Sanitation Data'!H151=-999,"NA",IF('Sanitation Data'!H151&lt;1, "&lt;1", IF('Sanitation Data'!H151&gt;99, "&gt;99", 'Sanitation Data'!H151))),"-")</f>
        <v>-</v>
      </c>
      <c r="I153" s="36" t="str">
        <f>IF(ISNUMBER('Sanitation Data'!I151),IF('Sanitation Data'!I151=-999,"NA",IF('Sanitation Data'!I151&lt;1, "&lt;1", IF('Sanitation Data'!I151&gt;99, "&gt;99", 'Sanitation Data'!I151))),"-")</f>
        <v>-</v>
      </c>
      <c r="J153" s="36">
        <f>IF(ISNUMBER('Sanitation Data'!J151),IF('Sanitation Data'!J151=-999,"NA",IF('Sanitation Data'!J151&lt;1, "&lt;1", IF('Sanitation Data'!J151&gt;99, "&gt;99", 'Sanitation Data'!J151))),"-")</f>
        <v>40.3895263671875</v>
      </c>
      <c r="K153" s="36" t="str">
        <f>IF(ISNUMBER('Sanitation Data'!K151),IF('Sanitation Data'!K151=-999,"NA",IF('Sanitation Data'!K151&lt;1, "&lt;1", IF('Sanitation Data'!K151&gt;99, "&gt;99", 'Sanitation Data'!K151))),"-")</f>
        <v>-</v>
      </c>
      <c r="L153" s="36" t="str">
        <f>IF(ISNUMBER('Sanitation Data'!L151),IF('Sanitation Data'!L151=-999,"NA",IF('Sanitation Data'!L151&lt;1, "&lt;1", IF('Sanitation Data'!L151&gt;99, "&gt;99", 'Sanitation Data'!L151))),"-")</f>
        <v>-</v>
      </c>
      <c r="M153" s="36">
        <f>IF(ISNUMBER('Sanitation Data'!M151),IF('Sanitation Data'!M151=-999,"NA",IF('Sanitation Data'!M151&lt;1, "&lt;1", IF('Sanitation Data'!M151&gt;99, "&gt;99", 'Sanitation Data'!M151))),"-")</f>
        <v>22.699234008789063</v>
      </c>
      <c r="N153" s="36" t="str">
        <f>IF(ISNUMBER('Sanitation Data'!N151),IF('Sanitation Data'!N151=-999,"NA",IF('Sanitation Data'!N151&lt;1, "&lt;1", IF('Sanitation Data'!N151&gt;99, "&gt;99", 'Sanitation Data'!N151))),"-")</f>
        <v>-</v>
      </c>
      <c r="O153" s="36" t="str">
        <f>IF(ISNUMBER('Sanitation Data'!O151),IF('Sanitation Data'!O151=-999,"NA",IF('Sanitation Data'!O151&lt;1, "&lt;1", IF('Sanitation Data'!O151&gt;99, "&gt;99", 'Sanitation Data'!O151))),"-")</f>
        <v>-</v>
      </c>
      <c r="P153" s="36">
        <f>IF(ISNUMBER('Sanitation Data'!P151),IF('Sanitation Data'!P151=-999,"NA",IF('Sanitation Data'!P151&lt;1, "&lt;1", IF('Sanitation Data'!P151&gt;99, "&gt;99", 'Sanitation Data'!P151))),"-")</f>
        <v>52.955806732177734</v>
      </c>
      <c r="Q153" s="36" t="str">
        <f>IF(ISNUMBER('Sanitation Data'!Q151),IF('Sanitation Data'!Q151=-999,"NA",IF('Sanitation Data'!Q151&lt;1, "&lt;1", IF('Sanitation Data'!Q151&gt;99, "&gt;99", 'Sanitation Data'!Q151))),"-")</f>
        <v>-</v>
      </c>
      <c r="R153" s="36" t="str">
        <f>IF(ISNUMBER('Sanitation Data'!R151),IF('Sanitation Data'!R151=-999,"NA",IF('Sanitation Data'!R151&lt;1, "&lt;1", IF('Sanitation Data'!R151&gt;99, "&gt;99", 'Sanitation Data'!R151))),"-")</f>
        <v>-</v>
      </c>
      <c r="S153" s="36" t="str">
        <f>IF(ISNUMBER('Sanitation Data'!S151),IF('Sanitation Data'!S151=-999,"NA",IF('Sanitation Data'!S151&lt;1, "&lt;1", IF('Sanitation Data'!S151&gt;99, "&gt;99", 'Sanitation Data'!S151))),"-")</f>
        <v>-</v>
      </c>
      <c r="T153" s="36" t="str">
        <f>IF(ISNUMBER('Sanitation Data'!T151),IF('Sanitation Data'!T151=-999,"NA",IF('Sanitation Data'!T151&lt;1, "&lt;1", IF('Sanitation Data'!T151&gt;99, "&gt;99", 'Sanitation Data'!T151))),"-")</f>
        <v>-</v>
      </c>
      <c r="U153" s="36" t="str">
        <f>IF(ISNUMBER('Sanitation Data'!U151),IF('Sanitation Data'!U151=-999,"NA",IF('Sanitation Data'!U151&lt;1, "&lt;1", IF('Sanitation Data'!U151&gt;99, "&gt;99", 'Sanitation Data'!U151))),"-")</f>
        <v>-</v>
      </c>
      <c r="V153" s="36">
        <f>IF(ISNUMBER('Sanitation Data'!V151),IF('Sanitation Data'!V151=-999,"NA",IF('Sanitation Data'!V151&lt;1, "&lt;1", IF('Sanitation Data'!V151&gt;99, "&gt;99", 'Sanitation Data'!V151))),"-")</f>
        <v>42.984718322753906</v>
      </c>
      <c r="W153" s="36" t="str">
        <f>IF(ISNUMBER('Sanitation Data'!W151),IF('Sanitation Data'!W151=-999,"NA",IF('Sanitation Data'!W151&lt;1, "&lt;1", IF('Sanitation Data'!W151&gt;99, "&gt;99", 'Sanitation Data'!W151))),"-")</f>
        <v>-</v>
      </c>
      <c r="X153" s="36" t="str">
        <f>IF(ISNUMBER('Sanitation Data'!X151),IF('Sanitation Data'!X151=-999,"NA",IF('Sanitation Data'!X151&lt;1, "&lt;1", IF('Sanitation Data'!X151&gt;99, "&gt;99", 'Sanitation Data'!X151))),"-")</f>
        <v>-</v>
      </c>
      <c r="Y153" s="36">
        <f>IF(ISNUMBER('Sanitation Data'!Y151),IF('Sanitation Data'!Y151=-999,"NA",IF('Sanitation Data'!Y151&lt;1, "&lt;1", IF('Sanitation Data'!Y151&gt;99, "&gt;99", 'Sanitation Data'!Y151))),"-")</f>
        <v>19.481601715087891</v>
      </c>
      <c r="Z153" s="5"/>
    </row>
    <row r="154" spans="1:26" s="2" customFormat="1" ht="12" hidden="1" customHeight="1" x14ac:dyDescent="0.2">
      <c r="A154" s="37" t="str">
        <f>'Sanitation Data'!A152</f>
        <v>Sub-Saharan Africa</v>
      </c>
      <c r="B154" s="5">
        <f>IF(ISNUMBER('Sanitation Data'!B152),'Sanitation Data'!B152,"-")</f>
        <v>2010</v>
      </c>
      <c r="C154" s="50">
        <f>IF(ISNUMBER('Sanitation Data'!C152),'Sanitation Data'!C152,"-")</f>
        <v>308958.07900000003</v>
      </c>
      <c r="D154" s="8">
        <f>IF(ISNUMBER('Sanitation Data'!D152),'Sanitation Data'!D152,"-")</f>
        <v>35.144542694091797</v>
      </c>
      <c r="E154" s="8">
        <f>IF(ISNUMBER('Sanitation Data'!E152),'Sanitation Data'!E152,"-")</f>
        <v>19.413780212402344</v>
      </c>
      <c r="F154" s="8">
        <f>IF(ISNUMBER('Sanitation Data'!F152),'Sanitation Data'!F152,"-")</f>
        <v>44.248397827148438</v>
      </c>
      <c r="G154" s="8">
        <f>IF(ISNUMBER('Sanitation Data'!G152),'Sanitation Data'!G152,"-")</f>
        <v>36.337821960449219</v>
      </c>
      <c r="H154" s="36">
        <f>IF(ISNUMBER('Sanitation Data'!H152),IF('Sanitation Data'!H152=-999,"NA",IF('Sanitation Data'!H152&lt;1, "&lt;1", IF('Sanitation Data'!H152&gt;99, "&gt;99", 'Sanitation Data'!H152))),"-")</f>
        <v>33.383380889892578</v>
      </c>
      <c r="I154" s="36">
        <f>IF(ISNUMBER('Sanitation Data'!I152),IF('Sanitation Data'!I152=-999,"NA",IF('Sanitation Data'!I152&lt;1, "&lt;1", IF('Sanitation Data'!I152&gt;99, "&gt;99", 'Sanitation Data'!I152))),"-")</f>
        <v>29.248001098632813</v>
      </c>
      <c r="J154" s="36">
        <f>IF(ISNUMBER('Sanitation Data'!J152),IF('Sanitation Data'!J152=-999,"NA",IF('Sanitation Data'!J152&lt;1, "&lt;1", IF('Sanitation Data'!J152&gt;99, "&gt;99", 'Sanitation Data'!J152))),"-")</f>
        <v>37.368618011474609</v>
      </c>
      <c r="K154" s="36">
        <f>IF(ISNUMBER('Sanitation Data'!K152),IF('Sanitation Data'!K152=-999,"NA",IF('Sanitation Data'!K152&lt;1, "&lt;1", IF('Sanitation Data'!K152&gt;99, "&gt;99", 'Sanitation Data'!K152))),"-")</f>
        <v>37.845333099365234</v>
      </c>
      <c r="L154" s="36">
        <f>IF(ISNUMBER('Sanitation Data'!L152),IF('Sanitation Data'!L152=-999,"NA",IF('Sanitation Data'!L152&lt;1, "&lt;1", IF('Sanitation Data'!L152&gt;99, "&gt;99", 'Sanitation Data'!L152))),"-")</f>
        <v>40.316513061523438</v>
      </c>
      <c r="M154" s="36">
        <f>IF(ISNUMBER('Sanitation Data'!M152),IF('Sanitation Data'!M152=-999,"NA",IF('Sanitation Data'!M152&lt;1, "&lt;1", IF('Sanitation Data'!M152&gt;99, "&gt;99", 'Sanitation Data'!M152))),"-")</f>
        <v>21.838153839111328</v>
      </c>
      <c r="N154" s="36">
        <f>IF(ISNUMBER('Sanitation Data'!N152),IF('Sanitation Data'!N152=-999,"NA",IF('Sanitation Data'!N152&lt;1, "&lt;1", IF('Sanitation Data'!N152&gt;99, "&gt;99", 'Sanitation Data'!N152))),"-")</f>
        <v>35.786289215087891</v>
      </c>
      <c r="O154" s="36">
        <f>IF(ISNUMBER('Sanitation Data'!O152),IF('Sanitation Data'!O152=-999,"NA",IF('Sanitation Data'!O152&lt;1, "&lt;1", IF('Sanitation Data'!O152&gt;99, "&gt;99", 'Sanitation Data'!O152))),"-")</f>
        <v>15.715736389160156</v>
      </c>
      <c r="P154" s="36">
        <f>IF(ISNUMBER('Sanitation Data'!P152),IF('Sanitation Data'!P152=-999,"NA",IF('Sanitation Data'!P152&lt;1, "&lt;1", IF('Sanitation Data'!P152&gt;99, "&gt;99", 'Sanitation Data'!P152))),"-")</f>
        <v>48.497974395751953</v>
      </c>
      <c r="Q154" s="36" t="str">
        <f>IF(ISNUMBER('Sanitation Data'!Q152),IF('Sanitation Data'!Q152=-999,"NA",IF('Sanitation Data'!Q152&lt;1, "&lt;1", IF('Sanitation Data'!Q152&gt;99, "&gt;99", 'Sanitation Data'!Q152))),"-")</f>
        <v>-</v>
      </c>
      <c r="R154" s="36" t="str">
        <f>IF(ISNUMBER('Sanitation Data'!R152),IF('Sanitation Data'!R152=-999,"NA",IF('Sanitation Data'!R152&lt;1, "&lt;1", IF('Sanitation Data'!R152&gt;99, "&gt;99", 'Sanitation Data'!R152))),"-")</f>
        <v>-</v>
      </c>
      <c r="S154" s="36" t="str">
        <f>IF(ISNUMBER('Sanitation Data'!S152),IF('Sanitation Data'!S152=-999,"NA",IF('Sanitation Data'!S152&lt;1, "&lt;1", IF('Sanitation Data'!S152&gt;99, "&gt;99", 'Sanitation Data'!S152))),"-")</f>
        <v>-</v>
      </c>
      <c r="T154" s="36">
        <f>IF(ISNUMBER('Sanitation Data'!T152),IF('Sanitation Data'!T152=-999,"NA",IF('Sanitation Data'!T152&lt;1, "&lt;1", IF('Sanitation Data'!T152&gt;99, "&gt;99", 'Sanitation Data'!T152))),"-")</f>
        <v>26.609340667724609</v>
      </c>
      <c r="U154" s="36">
        <f>IF(ISNUMBER('Sanitation Data'!U152),IF('Sanitation Data'!U152=-999,"NA",IF('Sanitation Data'!U152&lt;1, "&lt;1", IF('Sanitation Data'!U152&gt;99, "&gt;99", 'Sanitation Data'!U152))),"-")</f>
        <v>34.277008056640625</v>
      </c>
      <c r="V154" s="36">
        <f>IF(ISNUMBER('Sanitation Data'!V152),IF('Sanitation Data'!V152=-999,"NA",IF('Sanitation Data'!V152&lt;1, "&lt;1", IF('Sanitation Data'!V152&gt;99, "&gt;99", 'Sanitation Data'!V152))),"-")</f>
        <v>39.113655090332031</v>
      </c>
      <c r="W154" s="36" t="str">
        <f>IF(ISNUMBER('Sanitation Data'!W152),IF('Sanitation Data'!W152=-999,"NA",IF('Sanitation Data'!W152&lt;1, "&lt;1", IF('Sanitation Data'!W152&gt;99, "&gt;99", 'Sanitation Data'!W152))),"-")</f>
        <v>-</v>
      </c>
      <c r="X154" s="36" t="str">
        <f>IF(ISNUMBER('Sanitation Data'!X152),IF('Sanitation Data'!X152=-999,"NA",IF('Sanitation Data'!X152&lt;1, "&lt;1", IF('Sanitation Data'!X152&gt;99, "&gt;99", 'Sanitation Data'!X152))),"-")</f>
        <v>-</v>
      </c>
      <c r="Y154" s="36">
        <f>IF(ISNUMBER('Sanitation Data'!Y152),IF('Sanitation Data'!Y152=-999,"NA",IF('Sanitation Data'!Y152&lt;1, "&lt;1", IF('Sanitation Data'!Y152&gt;99, "&gt;99", 'Sanitation Data'!Y152))),"-")</f>
        <v>20.023645401000977</v>
      </c>
      <c r="Z154" s="5"/>
    </row>
    <row r="155" spans="1:26" s="2" customFormat="1" ht="12" hidden="1" customHeight="1" x14ac:dyDescent="0.2">
      <c r="A155" s="37" t="str">
        <f>'Sanitation Data'!A153</f>
        <v>Sub-Saharan Africa</v>
      </c>
      <c r="B155" s="5">
        <f>IF(ISNUMBER('Sanitation Data'!B153),'Sanitation Data'!B153,"-")</f>
        <v>2011</v>
      </c>
      <c r="C155" s="50">
        <f>IF(ISNUMBER('Sanitation Data'!C153),'Sanitation Data'!C153,"-")</f>
        <v>321166.22899999999</v>
      </c>
      <c r="D155" s="8">
        <f>IF(ISNUMBER('Sanitation Data'!D153),'Sanitation Data'!D153,"-")</f>
        <v>35.453075408935547</v>
      </c>
      <c r="E155" s="8">
        <f>IF(ISNUMBER('Sanitation Data'!E153),'Sanitation Data'!E153,"-")</f>
        <v>19.414678573608398</v>
      </c>
      <c r="F155" s="8">
        <f>IF(ISNUMBER('Sanitation Data'!F153),'Sanitation Data'!F153,"-")</f>
        <v>44.213611602783203</v>
      </c>
      <c r="G155" s="8">
        <f>IF(ISNUMBER('Sanitation Data'!G153),'Sanitation Data'!G153,"-")</f>
        <v>36.371707916259766</v>
      </c>
      <c r="H155" s="36">
        <f>IF(ISNUMBER('Sanitation Data'!H153),IF('Sanitation Data'!H153=-999,"NA",IF('Sanitation Data'!H153&lt;1, "&lt;1", IF('Sanitation Data'!H153&gt;99, "&gt;99", 'Sanitation Data'!H153))),"-")</f>
        <v>33.720081329345703</v>
      </c>
      <c r="I155" s="36">
        <f>IF(ISNUMBER('Sanitation Data'!I153),IF('Sanitation Data'!I153=-999,"NA",IF('Sanitation Data'!I153&lt;1, "&lt;1", IF('Sanitation Data'!I153&gt;99, "&gt;99", 'Sanitation Data'!I153))),"-")</f>
        <v>28.702011108398438</v>
      </c>
      <c r="J155" s="36">
        <f>IF(ISNUMBER('Sanitation Data'!J153),IF('Sanitation Data'!J153=-999,"NA",IF('Sanitation Data'!J153&lt;1, "&lt;1", IF('Sanitation Data'!J153&gt;99, "&gt;99", 'Sanitation Data'!J153))),"-")</f>
        <v>37.577903747558594</v>
      </c>
      <c r="K155" s="36">
        <f>IF(ISNUMBER('Sanitation Data'!K153),IF('Sanitation Data'!K153=-999,"NA",IF('Sanitation Data'!K153&lt;1, "&lt;1", IF('Sanitation Data'!K153&gt;99, "&gt;99", 'Sanitation Data'!K153))),"-")</f>
        <v>37.830642700195313</v>
      </c>
      <c r="L155" s="36">
        <f>IF(ISNUMBER('Sanitation Data'!L153),IF('Sanitation Data'!L153=-999,"NA",IF('Sanitation Data'!L153&lt;1, "&lt;1", IF('Sanitation Data'!L153&gt;99, "&gt;99", 'Sanitation Data'!L153))),"-")</f>
        <v>40.264789581298828</v>
      </c>
      <c r="M155" s="36">
        <f>IF(ISNUMBER('Sanitation Data'!M153),IF('Sanitation Data'!M153=-999,"NA",IF('Sanitation Data'!M153&lt;1, "&lt;1", IF('Sanitation Data'!M153&gt;99, "&gt;99", 'Sanitation Data'!M153))),"-")</f>
        <v>21.904567718505859</v>
      </c>
      <c r="N155" s="36">
        <f>IF(ISNUMBER('Sanitation Data'!N153),IF('Sanitation Data'!N153=-999,"NA",IF('Sanitation Data'!N153&lt;1, "&lt;1", IF('Sanitation Data'!N153&gt;99, "&gt;99", 'Sanitation Data'!N153))),"-")</f>
        <v>34.334819793701172</v>
      </c>
      <c r="O155" s="36">
        <f>IF(ISNUMBER('Sanitation Data'!O153),IF('Sanitation Data'!O153=-999,"NA",IF('Sanitation Data'!O153&lt;1, "&lt;1", IF('Sanitation Data'!O153&gt;99, "&gt;99", 'Sanitation Data'!O153))),"-")</f>
        <v>19.009262084960938</v>
      </c>
      <c r="P155" s="36">
        <f>IF(ISNUMBER('Sanitation Data'!P153),IF('Sanitation Data'!P153=-999,"NA",IF('Sanitation Data'!P153&lt;1, "&lt;1", IF('Sanitation Data'!P153&gt;99, "&gt;99", 'Sanitation Data'!P153))),"-")</f>
        <v>46.655921936035156</v>
      </c>
      <c r="Q155" s="36" t="str">
        <f>IF(ISNUMBER('Sanitation Data'!Q153),IF('Sanitation Data'!Q153=-999,"NA",IF('Sanitation Data'!Q153&lt;1, "&lt;1", IF('Sanitation Data'!Q153&gt;99, "&gt;99", 'Sanitation Data'!Q153))),"-")</f>
        <v>-</v>
      </c>
      <c r="R155" s="36" t="str">
        <f>IF(ISNUMBER('Sanitation Data'!R153),IF('Sanitation Data'!R153=-999,"NA",IF('Sanitation Data'!R153&lt;1, "&lt;1", IF('Sanitation Data'!R153&gt;99, "&gt;99", 'Sanitation Data'!R153))),"-")</f>
        <v>-</v>
      </c>
      <c r="S155" s="36" t="str">
        <f>IF(ISNUMBER('Sanitation Data'!S153),IF('Sanitation Data'!S153=-999,"NA",IF('Sanitation Data'!S153&lt;1, "&lt;1", IF('Sanitation Data'!S153&gt;99, "&gt;99", 'Sanitation Data'!S153))),"-")</f>
        <v>-</v>
      </c>
      <c r="T155" s="36">
        <f>IF(ISNUMBER('Sanitation Data'!T153),IF('Sanitation Data'!T153=-999,"NA",IF('Sanitation Data'!T153&lt;1, "&lt;1", IF('Sanitation Data'!T153&gt;99, "&gt;99", 'Sanitation Data'!T153))),"-")</f>
        <v>27.200185775756836</v>
      </c>
      <c r="U155" s="36">
        <f>IF(ISNUMBER('Sanitation Data'!U153),IF('Sanitation Data'!U153=-999,"NA",IF('Sanitation Data'!U153&lt;1, "&lt;1", IF('Sanitation Data'!U153&gt;99, "&gt;99", 'Sanitation Data'!U153))),"-")</f>
        <v>33.737533569335938</v>
      </c>
      <c r="V155" s="36">
        <f>IF(ISNUMBER('Sanitation Data'!V153),IF('Sanitation Data'!V153=-999,"NA",IF('Sanitation Data'!V153&lt;1, "&lt;1", IF('Sanitation Data'!V153&gt;99, "&gt;99", 'Sanitation Data'!V153))),"-")</f>
        <v>39.062278747558594</v>
      </c>
      <c r="W155" s="36" t="str">
        <f>IF(ISNUMBER('Sanitation Data'!W153),IF('Sanitation Data'!W153=-999,"NA",IF('Sanitation Data'!W153&lt;1, "&lt;1", IF('Sanitation Data'!W153&gt;99, "&gt;99", 'Sanitation Data'!W153))),"-")</f>
        <v>-</v>
      </c>
      <c r="X155" s="36" t="str">
        <f>IF(ISNUMBER('Sanitation Data'!X153),IF('Sanitation Data'!X153=-999,"NA",IF('Sanitation Data'!X153&lt;1, "&lt;1", IF('Sanitation Data'!X153&gt;99, "&gt;99", 'Sanitation Data'!X153))),"-")</f>
        <v>-</v>
      </c>
      <c r="Y155" s="36">
        <f>IF(ISNUMBER('Sanitation Data'!Y153),IF('Sanitation Data'!Y153=-999,"NA",IF('Sanitation Data'!Y153&lt;1, "&lt;1", IF('Sanitation Data'!Y153&gt;99, "&gt;99", 'Sanitation Data'!Y153))),"-")</f>
        <v>19.56132698059082</v>
      </c>
      <c r="Z155" s="5"/>
    </row>
    <row r="156" spans="1:26" s="2" customFormat="1" ht="12" hidden="1" customHeight="1" x14ac:dyDescent="0.2">
      <c r="A156" s="37" t="str">
        <f>'Sanitation Data'!A154</f>
        <v>Sub-Saharan Africa</v>
      </c>
      <c r="B156" s="5">
        <f>IF(ISNUMBER('Sanitation Data'!B154),'Sanitation Data'!B154,"-")</f>
        <v>2012</v>
      </c>
      <c r="C156" s="50">
        <f>IF(ISNUMBER('Sanitation Data'!C154),'Sanitation Data'!C154,"-")</f>
        <v>329952.53600000002</v>
      </c>
      <c r="D156" s="8">
        <f>IF(ISNUMBER('Sanitation Data'!D154),'Sanitation Data'!D154,"-")</f>
        <v>35.965255737304688</v>
      </c>
      <c r="E156" s="8">
        <f>IF(ISNUMBER('Sanitation Data'!E154),'Sanitation Data'!E154,"-")</f>
        <v>19.40118408203125</v>
      </c>
      <c r="F156" s="8">
        <f>IF(ISNUMBER('Sanitation Data'!F154),'Sanitation Data'!F154,"-")</f>
        <v>44.238239288330078</v>
      </c>
      <c r="G156" s="8">
        <f>IF(ISNUMBER('Sanitation Data'!G154),'Sanitation Data'!G154,"-")</f>
        <v>36.360576629638672</v>
      </c>
      <c r="H156" s="36">
        <f>IF(ISNUMBER('Sanitation Data'!H154),IF('Sanitation Data'!H154=-999,"NA",IF('Sanitation Data'!H154&lt;1, "&lt;1", IF('Sanitation Data'!H154&gt;99, "&gt;99", 'Sanitation Data'!H154))),"-")</f>
        <v>39.443675994873047</v>
      </c>
      <c r="I156" s="36">
        <f>IF(ISNUMBER('Sanitation Data'!I154),IF('Sanitation Data'!I154=-999,"NA",IF('Sanitation Data'!I154&lt;1, "&lt;1", IF('Sanitation Data'!I154&gt;99, "&gt;99", 'Sanitation Data'!I154))),"-")</f>
        <v>25.653274536132813</v>
      </c>
      <c r="J156" s="36">
        <f>IF(ISNUMBER('Sanitation Data'!J154),IF('Sanitation Data'!J154=-999,"NA",IF('Sanitation Data'!J154&lt;1, "&lt;1", IF('Sanitation Data'!J154&gt;99, "&gt;99", 'Sanitation Data'!J154))),"-")</f>
        <v>34.903049468994141</v>
      </c>
      <c r="K156" s="36">
        <f>IF(ISNUMBER('Sanitation Data'!K154),IF('Sanitation Data'!K154=-999,"NA",IF('Sanitation Data'!K154&lt;1, "&lt;1", IF('Sanitation Data'!K154&gt;99, "&gt;99", 'Sanitation Data'!K154))),"-")</f>
        <v>42.737625122070313</v>
      </c>
      <c r="L156" s="36">
        <f>IF(ISNUMBER('Sanitation Data'!L154),IF('Sanitation Data'!L154=-999,"NA",IF('Sanitation Data'!L154&lt;1, "&lt;1", IF('Sanitation Data'!L154&gt;99, "&gt;99", 'Sanitation Data'!L154))),"-")</f>
        <v>36.607845306396484</v>
      </c>
      <c r="M156" s="36">
        <f>IF(ISNUMBER('Sanitation Data'!M154),IF('Sanitation Data'!M154=-999,"NA",IF('Sanitation Data'!M154&lt;1, "&lt;1", IF('Sanitation Data'!M154&gt;99, "&gt;99", 'Sanitation Data'!M154))),"-")</f>
        <v>20.654529571533203</v>
      </c>
      <c r="N156" s="36">
        <f>IF(ISNUMBER('Sanitation Data'!N154),IF('Sanitation Data'!N154=-999,"NA",IF('Sanitation Data'!N154&lt;1, "&lt;1", IF('Sanitation Data'!N154&gt;99, "&gt;99", 'Sanitation Data'!N154))),"-")</f>
        <v>36.375690460205078</v>
      </c>
      <c r="O156" s="36">
        <f>IF(ISNUMBER('Sanitation Data'!O154),IF('Sanitation Data'!O154=-999,"NA",IF('Sanitation Data'!O154&lt;1, "&lt;1", IF('Sanitation Data'!O154&gt;99, "&gt;99", 'Sanitation Data'!O154))),"-")</f>
        <v>20.082260131835938</v>
      </c>
      <c r="P156" s="36">
        <f>IF(ISNUMBER('Sanitation Data'!P154),IF('Sanitation Data'!P154=-999,"NA",IF('Sanitation Data'!P154&lt;1, "&lt;1", IF('Sanitation Data'!P154&gt;99, "&gt;99", 'Sanitation Data'!P154))),"-")</f>
        <v>43.542049407958984</v>
      </c>
      <c r="Q156" s="36" t="str">
        <f>IF(ISNUMBER('Sanitation Data'!Q154),IF('Sanitation Data'!Q154=-999,"NA",IF('Sanitation Data'!Q154&lt;1, "&lt;1", IF('Sanitation Data'!Q154&gt;99, "&gt;99", 'Sanitation Data'!Q154))),"-")</f>
        <v>-</v>
      </c>
      <c r="R156" s="36" t="str">
        <f>IF(ISNUMBER('Sanitation Data'!R154),IF('Sanitation Data'!R154=-999,"NA",IF('Sanitation Data'!R154&lt;1, "&lt;1", IF('Sanitation Data'!R154&gt;99, "&gt;99", 'Sanitation Data'!R154))),"-")</f>
        <v>-</v>
      </c>
      <c r="S156" s="36" t="str">
        <f>IF(ISNUMBER('Sanitation Data'!S154),IF('Sanitation Data'!S154=-999,"NA",IF('Sanitation Data'!S154&lt;1, "&lt;1", IF('Sanitation Data'!S154&gt;99, "&gt;99", 'Sanitation Data'!S154))),"-")</f>
        <v>-</v>
      </c>
      <c r="T156" s="36">
        <f>IF(ISNUMBER('Sanitation Data'!T154),IF('Sanitation Data'!T154=-999,"NA",IF('Sanitation Data'!T154&lt;1, "&lt;1", IF('Sanitation Data'!T154&gt;99, "&gt;99", 'Sanitation Data'!T154))),"-")</f>
        <v>35.925197601318359</v>
      </c>
      <c r="U156" s="36">
        <f>IF(ISNUMBER('Sanitation Data'!U154),IF('Sanitation Data'!U154=-999,"NA",IF('Sanitation Data'!U154&lt;1, "&lt;1", IF('Sanitation Data'!U154&gt;99, "&gt;99", 'Sanitation Data'!U154))),"-")</f>
        <v>27.893264770507813</v>
      </c>
      <c r="V156" s="36">
        <f>IF(ISNUMBER('Sanitation Data'!V154),IF('Sanitation Data'!V154=-999,"NA",IF('Sanitation Data'!V154&lt;1, "&lt;1", IF('Sanitation Data'!V154&gt;99, "&gt;99", 'Sanitation Data'!V154))),"-")</f>
        <v>36.181533813476563</v>
      </c>
      <c r="W156" s="36" t="str">
        <f>IF(ISNUMBER('Sanitation Data'!W154),IF('Sanitation Data'!W154=-999,"NA",IF('Sanitation Data'!W154&lt;1, "&lt;1", IF('Sanitation Data'!W154&gt;99, "&gt;99", 'Sanitation Data'!W154))),"-")</f>
        <v>-</v>
      </c>
      <c r="X156" s="36" t="str">
        <f>IF(ISNUMBER('Sanitation Data'!X154),IF('Sanitation Data'!X154=-999,"NA",IF('Sanitation Data'!X154&lt;1, "&lt;1", IF('Sanitation Data'!X154&gt;99, "&gt;99", 'Sanitation Data'!X154))),"-")</f>
        <v>-</v>
      </c>
      <c r="Y156" s="36">
        <f>IF(ISNUMBER('Sanitation Data'!Y154),IF('Sanitation Data'!Y154=-999,"NA",IF('Sanitation Data'!Y154&lt;1, "&lt;1", IF('Sanitation Data'!Y154&gt;99, "&gt;99", 'Sanitation Data'!Y154))),"-")</f>
        <v>19.604913711547852</v>
      </c>
      <c r="Z156" s="5"/>
    </row>
    <row r="157" spans="1:26" s="2" customFormat="1" ht="12" hidden="1" customHeight="1" x14ac:dyDescent="0.2">
      <c r="A157" s="37" t="str">
        <f>'Sanitation Data'!A155</f>
        <v>Sub-Saharan Africa</v>
      </c>
      <c r="B157" s="5">
        <f>IF(ISNUMBER('Sanitation Data'!B155),'Sanitation Data'!B155,"-")</f>
        <v>2013</v>
      </c>
      <c r="C157" s="50">
        <f>IF(ISNUMBER('Sanitation Data'!C155),'Sanitation Data'!C155,"-")</f>
        <v>338712.47</v>
      </c>
      <c r="D157" s="8">
        <f>IF(ISNUMBER('Sanitation Data'!D155),'Sanitation Data'!D155,"-")</f>
        <v>36.468215942382813</v>
      </c>
      <c r="E157" s="8">
        <f>IF(ISNUMBER('Sanitation Data'!E155),'Sanitation Data'!E155,"-")</f>
        <v>19.38349723815918</v>
      </c>
      <c r="F157" s="8">
        <f>IF(ISNUMBER('Sanitation Data'!F155),'Sanitation Data'!F155,"-")</f>
        <v>44.323451995849609</v>
      </c>
      <c r="G157" s="8">
        <f>IF(ISNUMBER('Sanitation Data'!G155),'Sanitation Data'!G155,"-")</f>
        <v>36.293052673339844</v>
      </c>
      <c r="H157" s="36">
        <f>IF(ISNUMBER('Sanitation Data'!H155),IF('Sanitation Data'!H155=-999,"NA",IF('Sanitation Data'!H155&lt;1, "&lt;1", IF('Sanitation Data'!H155&gt;99, "&gt;99", 'Sanitation Data'!H155))),"-")</f>
        <v>39.939868927001953</v>
      </c>
      <c r="I157" s="36">
        <f>IF(ISNUMBER('Sanitation Data'!I155),IF('Sanitation Data'!I155=-999,"NA",IF('Sanitation Data'!I155&lt;1, "&lt;1", IF('Sanitation Data'!I155&gt;99, "&gt;99", 'Sanitation Data'!I155))),"-")</f>
        <v>26.276847839355469</v>
      </c>
      <c r="J157" s="36">
        <f>IF(ISNUMBER('Sanitation Data'!J155),IF('Sanitation Data'!J155=-999,"NA",IF('Sanitation Data'!J155&lt;1, "&lt;1", IF('Sanitation Data'!J155&gt;99, "&gt;99", 'Sanitation Data'!J155))),"-")</f>
        <v>33.783283233642578</v>
      </c>
      <c r="K157" s="36">
        <f>IF(ISNUMBER('Sanitation Data'!K155),IF('Sanitation Data'!K155=-999,"NA",IF('Sanitation Data'!K155&lt;1, "&lt;1", IF('Sanitation Data'!K155&gt;99, "&gt;99", 'Sanitation Data'!K155))),"-")</f>
        <v>43.505653381347656</v>
      </c>
      <c r="L157" s="36">
        <f>IF(ISNUMBER('Sanitation Data'!L155),IF('Sanitation Data'!L155=-999,"NA",IF('Sanitation Data'!L155&lt;1, "&lt;1", IF('Sanitation Data'!L155&gt;99, "&gt;99", 'Sanitation Data'!L155))),"-")</f>
        <v>36.878608703613281</v>
      </c>
      <c r="M157" s="36">
        <f>IF(ISNUMBER('Sanitation Data'!M155),IF('Sanitation Data'!M155=-999,"NA",IF('Sanitation Data'!M155&lt;1, "&lt;1", IF('Sanitation Data'!M155&gt;99, "&gt;99", 'Sanitation Data'!M155))),"-")</f>
        <v>19.61573600769043</v>
      </c>
      <c r="N157" s="36">
        <f>IF(ISNUMBER('Sanitation Data'!N155),IF('Sanitation Data'!N155=-999,"NA",IF('Sanitation Data'!N155&lt;1, "&lt;1", IF('Sanitation Data'!N155&gt;99, "&gt;99", 'Sanitation Data'!N155))),"-")</f>
        <v>34.722434997558594</v>
      </c>
      <c r="O157" s="36">
        <f>IF(ISNUMBER('Sanitation Data'!O155),IF('Sanitation Data'!O155=-999,"NA",IF('Sanitation Data'!O155&lt;1, "&lt;1", IF('Sanitation Data'!O155&gt;99, "&gt;99", 'Sanitation Data'!O155))),"-")</f>
        <v>33.570266723632813</v>
      </c>
      <c r="P157" s="36">
        <f>IF(ISNUMBER('Sanitation Data'!P155),IF('Sanitation Data'!P155=-999,"NA",IF('Sanitation Data'!P155&lt;1, "&lt;1", IF('Sanitation Data'!P155&gt;99, "&gt;99", 'Sanitation Data'!P155))),"-")</f>
        <v>31.707296371459961</v>
      </c>
      <c r="Q157" s="36" t="str">
        <f>IF(ISNUMBER('Sanitation Data'!Q155),IF('Sanitation Data'!Q155=-999,"NA",IF('Sanitation Data'!Q155&lt;1, "&lt;1", IF('Sanitation Data'!Q155&gt;99, "&gt;99", 'Sanitation Data'!Q155))),"-")</f>
        <v>-</v>
      </c>
      <c r="R157" s="36" t="str">
        <f>IF(ISNUMBER('Sanitation Data'!R155),IF('Sanitation Data'!R155=-999,"NA",IF('Sanitation Data'!R155&lt;1, "&lt;1", IF('Sanitation Data'!R155&gt;99, "&gt;99", 'Sanitation Data'!R155))),"-")</f>
        <v>-</v>
      </c>
      <c r="S157" s="36" t="str">
        <f>IF(ISNUMBER('Sanitation Data'!S155),IF('Sanitation Data'!S155=-999,"NA",IF('Sanitation Data'!S155&lt;1, "&lt;1", IF('Sanitation Data'!S155&gt;99, "&gt;99", 'Sanitation Data'!S155))),"-")</f>
        <v>-</v>
      </c>
      <c r="T157" s="36">
        <f>IF(ISNUMBER('Sanitation Data'!T155),IF('Sanitation Data'!T155=-999,"NA",IF('Sanitation Data'!T155&lt;1, "&lt;1", IF('Sanitation Data'!T155&gt;99, "&gt;99", 'Sanitation Data'!T155))),"-")</f>
        <v>36.827388763427734</v>
      </c>
      <c r="U157" s="36">
        <f>IF(ISNUMBER('Sanitation Data'!U155),IF('Sanitation Data'!U155=-999,"NA",IF('Sanitation Data'!U155&lt;1, "&lt;1", IF('Sanitation Data'!U155&gt;99, "&gt;99", 'Sanitation Data'!U155))),"-")</f>
        <v>28.047866821289063</v>
      </c>
      <c r="V157" s="36">
        <f>IF(ISNUMBER('Sanitation Data'!V155),IF('Sanitation Data'!V155=-999,"NA",IF('Sanitation Data'!V155&lt;1, "&lt;1", IF('Sanitation Data'!V155&gt;99, "&gt;99", 'Sanitation Data'!V155))),"-")</f>
        <v>35.124744415283203</v>
      </c>
      <c r="W157" s="36" t="str">
        <f>IF(ISNUMBER('Sanitation Data'!W155),IF('Sanitation Data'!W155=-999,"NA",IF('Sanitation Data'!W155&lt;1, "&lt;1", IF('Sanitation Data'!W155&gt;99, "&gt;99", 'Sanitation Data'!W155))),"-")</f>
        <v>-</v>
      </c>
      <c r="X157" s="36" t="str">
        <f>IF(ISNUMBER('Sanitation Data'!X155),IF('Sanitation Data'!X155=-999,"NA",IF('Sanitation Data'!X155&lt;1, "&lt;1", IF('Sanitation Data'!X155&gt;99, "&gt;99", 'Sanitation Data'!X155))),"-")</f>
        <v>-</v>
      </c>
      <c r="Y157" s="36">
        <f>IF(ISNUMBER('Sanitation Data'!Y155),IF('Sanitation Data'!Y155=-999,"NA",IF('Sanitation Data'!Y155&lt;1, "&lt;1", IF('Sanitation Data'!Y155&gt;99, "&gt;99", 'Sanitation Data'!Y155))),"-")</f>
        <v>19.653614044189453</v>
      </c>
      <c r="Z157" s="5"/>
    </row>
    <row r="158" spans="1:26" s="2" customFormat="1" ht="12" hidden="1" customHeight="1" x14ac:dyDescent="0.2">
      <c r="A158" s="37" t="str">
        <f>'Sanitation Data'!A156</f>
        <v>Sub-Saharan Africa</v>
      </c>
      <c r="B158" s="5">
        <f>IF(ISNUMBER('Sanitation Data'!B156),'Sanitation Data'!B156,"-")</f>
        <v>2014</v>
      </c>
      <c r="C158" s="50">
        <f>IF(ISNUMBER('Sanitation Data'!C156),'Sanitation Data'!C156,"-")</f>
        <v>347962.91700000002</v>
      </c>
      <c r="D158" s="8">
        <f>IF(ISNUMBER('Sanitation Data'!D156),'Sanitation Data'!D156,"-")</f>
        <v>37.008567810058594</v>
      </c>
      <c r="E158" s="8">
        <f>IF(ISNUMBER('Sanitation Data'!E156),'Sanitation Data'!E156,"-")</f>
        <v>19.309471130371094</v>
      </c>
      <c r="F158" s="8">
        <f>IF(ISNUMBER('Sanitation Data'!F156),'Sanitation Data'!F156,"-")</f>
        <v>44.352481842041016</v>
      </c>
      <c r="G158" s="8">
        <f>IF(ISNUMBER('Sanitation Data'!G156),'Sanitation Data'!G156,"-")</f>
        <v>36.338050842285156</v>
      </c>
      <c r="H158" s="36">
        <f>IF(ISNUMBER('Sanitation Data'!H156),IF('Sanitation Data'!H156=-999,"NA",IF('Sanitation Data'!H156&lt;1, "&lt;1", IF('Sanitation Data'!H156&gt;99, "&gt;99", 'Sanitation Data'!H156))),"-")</f>
        <v>41.298976898193359</v>
      </c>
      <c r="I158" s="36">
        <f>IF(ISNUMBER('Sanitation Data'!I156),IF('Sanitation Data'!I156=-999,"NA",IF('Sanitation Data'!I156&lt;1, "&lt;1", IF('Sanitation Data'!I156&gt;99, "&gt;99", 'Sanitation Data'!I156))),"-")</f>
        <v>26.012588500976563</v>
      </c>
      <c r="J158" s="36">
        <f>IF(ISNUMBER('Sanitation Data'!J156),IF('Sanitation Data'!J156=-999,"NA",IF('Sanitation Data'!J156&lt;1, "&lt;1", IF('Sanitation Data'!J156&gt;99, "&gt;99", 'Sanitation Data'!J156))),"-")</f>
        <v>32.688438415527344</v>
      </c>
      <c r="K158" s="36">
        <f>IF(ISNUMBER('Sanitation Data'!K156),IF('Sanitation Data'!K156=-999,"NA",IF('Sanitation Data'!K156&lt;1, "&lt;1", IF('Sanitation Data'!K156&gt;99, "&gt;99", 'Sanitation Data'!K156))),"-")</f>
        <v>45.277271270751953</v>
      </c>
      <c r="L158" s="36">
        <f>IF(ISNUMBER('Sanitation Data'!L156),IF('Sanitation Data'!L156=-999,"NA",IF('Sanitation Data'!L156&lt;1, "&lt;1", IF('Sanitation Data'!L156&gt;99, "&gt;99", 'Sanitation Data'!L156))),"-")</f>
        <v>33.555343627929688</v>
      </c>
      <c r="M158" s="36">
        <f>IF(ISNUMBER('Sanitation Data'!M156),IF('Sanitation Data'!M156=-999,"NA",IF('Sanitation Data'!M156&lt;1, "&lt;1", IF('Sanitation Data'!M156&gt;99, "&gt;99", 'Sanitation Data'!M156))),"-")</f>
        <v>21.167381286621094</v>
      </c>
      <c r="N158" s="36">
        <f>IF(ISNUMBER('Sanitation Data'!N156),IF('Sanitation Data'!N156=-999,"NA",IF('Sanitation Data'!N156&lt;1, "&lt;1", IF('Sanitation Data'!N156&gt;99, "&gt;99", 'Sanitation Data'!N156))),"-")</f>
        <v>35.001556396484375</v>
      </c>
      <c r="O158" s="36">
        <f>IF(ISNUMBER('Sanitation Data'!O156),IF('Sanitation Data'!O156=-999,"NA",IF('Sanitation Data'!O156&lt;1, "&lt;1", IF('Sanitation Data'!O156&gt;99, "&gt;99", 'Sanitation Data'!O156))),"-")</f>
        <v>33.036125183105469</v>
      </c>
      <c r="P158" s="36">
        <f>IF(ISNUMBER('Sanitation Data'!P156),IF('Sanitation Data'!P156=-999,"NA",IF('Sanitation Data'!P156&lt;1, "&lt;1", IF('Sanitation Data'!P156&gt;99, "&gt;99", 'Sanitation Data'!P156))),"-")</f>
        <v>31.962318420410156</v>
      </c>
      <c r="Q158" s="36" t="str">
        <f>IF(ISNUMBER('Sanitation Data'!Q156),IF('Sanitation Data'!Q156=-999,"NA",IF('Sanitation Data'!Q156&lt;1, "&lt;1", IF('Sanitation Data'!Q156&gt;99, "&gt;99", 'Sanitation Data'!Q156))),"-")</f>
        <v>-</v>
      </c>
      <c r="R158" s="36" t="str">
        <f>IF(ISNUMBER('Sanitation Data'!R156),IF('Sanitation Data'!R156=-999,"NA",IF('Sanitation Data'!R156&lt;1, "&lt;1", IF('Sanitation Data'!R156&gt;99, "&gt;99", 'Sanitation Data'!R156))),"-")</f>
        <v>-</v>
      </c>
      <c r="S158" s="36" t="str">
        <f>IF(ISNUMBER('Sanitation Data'!S156),IF('Sanitation Data'!S156=-999,"NA",IF('Sanitation Data'!S156&lt;1, "&lt;1", IF('Sanitation Data'!S156&gt;99, "&gt;99", 'Sanitation Data'!S156))),"-")</f>
        <v>-</v>
      </c>
      <c r="T158" s="36">
        <f>IF(ISNUMBER('Sanitation Data'!T156),IF('Sanitation Data'!T156=-999,"NA",IF('Sanitation Data'!T156&lt;1, "&lt;1", IF('Sanitation Data'!T156&gt;99, "&gt;99", 'Sanitation Data'!T156))),"-")</f>
        <v>38.316715240478516</v>
      </c>
      <c r="U158" s="36">
        <f>IF(ISNUMBER('Sanitation Data'!U156),IF('Sanitation Data'!U156=-999,"NA",IF('Sanitation Data'!U156&lt;1, "&lt;1", IF('Sanitation Data'!U156&gt;99, "&gt;99", 'Sanitation Data'!U156))),"-")</f>
        <v>26.094779968261719</v>
      </c>
      <c r="V158" s="36">
        <f>IF(ISNUMBER('Sanitation Data'!V156),IF('Sanitation Data'!V156=-999,"NA",IF('Sanitation Data'!V156&lt;1, "&lt;1", IF('Sanitation Data'!V156&gt;99, "&gt;99", 'Sanitation Data'!V156))),"-")</f>
        <v>35.588504791259766</v>
      </c>
      <c r="W158" s="36">
        <f>IF(ISNUMBER('Sanitation Data'!W156),IF('Sanitation Data'!W156=-999,"NA",IF('Sanitation Data'!W156&lt;1, "&lt;1", IF('Sanitation Data'!W156&gt;99, "&gt;99", 'Sanitation Data'!W156))),"-")</f>
        <v>51.833915710449219</v>
      </c>
      <c r="X158" s="36">
        <f>IF(ISNUMBER('Sanitation Data'!X156),IF('Sanitation Data'!X156=-999,"NA",IF('Sanitation Data'!X156&lt;1, "&lt;1", IF('Sanitation Data'!X156&gt;99, "&gt;99", 'Sanitation Data'!X156))),"-")</f>
        <v>23.638504028320313</v>
      </c>
      <c r="Y158" s="36">
        <f>IF(ISNUMBER('Sanitation Data'!Y156),IF('Sanitation Data'!Y156=-999,"NA",IF('Sanitation Data'!Y156&lt;1, "&lt;1", IF('Sanitation Data'!Y156&gt;99, "&gt;99", 'Sanitation Data'!Y156))),"-")</f>
        <v>24.527578353881836</v>
      </c>
      <c r="Z158" s="5"/>
    </row>
    <row r="159" spans="1:26" s="2" customFormat="1" ht="12" hidden="1" customHeight="1" x14ac:dyDescent="0.2">
      <c r="A159" s="37" t="str">
        <f>'Sanitation Data'!A157</f>
        <v>Sub-Saharan Africa</v>
      </c>
      <c r="B159" s="5">
        <f>IF(ISNUMBER('Sanitation Data'!B157),'Sanitation Data'!B157,"-")</f>
        <v>2015</v>
      </c>
      <c r="C159" s="50">
        <f>IF(ISNUMBER('Sanitation Data'!C157),'Sanitation Data'!C157,"-")</f>
        <v>359568.65500000003</v>
      </c>
      <c r="D159" s="8">
        <f>IF(ISNUMBER('Sanitation Data'!D157),'Sanitation Data'!D157,"-")</f>
        <v>37.735424041748047</v>
      </c>
      <c r="E159" s="8">
        <f>IF(ISNUMBER('Sanitation Data'!E157),'Sanitation Data'!E157,"-")</f>
        <v>19.71729850769043</v>
      </c>
      <c r="F159" s="8">
        <f>IF(ISNUMBER('Sanitation Data'!F157),'Sanitation Data'!F157,"-")</f>
        <v>44.088405609130859</v>
      </c>
      <c r="G159" s="8">
        <f>IF(ISNUMBER('Sanitation Data'!G157),'Sanitation Data'!G157,"-")</f>
        <v>36.194293975830078</v>
      </c>
      <c r="H159" s="36">
        <f>IF(ISNUMBER('Sanitation Data'!H157),IF('Sanitation Data'!H157=-999,"NA",IF('Sanitation Data'!H157&lt;1, "&lt;1", IF('Sanitation Data'!H157&gt;99, "&gt;99", 'Sanitation Data'!H157))),"-")</f>
        <v>42.980224609375</v>
      </c>
      <c r="I159" s="36">
        <f>IF(ISNUMBER('Sanitation Data'!I157),IF('Sanitation Data'!I157=-999,"NA",IF('Sanitation Data'!I157&lt;1, "&lt;1", IF('Sanitation Data'!I157&gt;99, "&gt;99", 'Sanitation Data'!I157))),"-")</f>
        <v>26.629486083984375</v>
      </c>
      <c r="J159" s="36">
        <f>IF(ISNUMBER('Sanitation Data'!J157),IF('Sanitation Data'!J157=-999,"NA",IF('Sanitation Data'!J157&lt;1, "&lt;1", IF('Sanitation Data'!J157&gt;99, "&gt;99", 'Sanitation Data'!J157))),"-")</f>
        <v>30.390287399291992</v>
      </c>
      <c r="K159" s="36">
        <f>IF(ISNUMBER('Sanitation Data'!K157),IF('Sanitation Data'!K157=-999,"NA",IF('Sanitation Data'!K157&lt;1, "&lt;1", IF('Sanitation Data'!K157&gt;99, "&gt;99", 'Sanitation Data'!K157))),"-")</f>
        <v>49.153827667236328</v>
      </c>
      <c r="L159" s="36">
        <f>IF(ISNUMBER('Sanitation Data'!L157),IF('Sanitation Data'!L157=-999,"NA",IF('Sanitation Data'!L157&lt;1, "&lt;1", IF('Sanitation Data'!L157&gt;99, "&gt;99", 'Sanitation Data'!L157))),"-")</f>
        <v>31.164649963378906</v>
      </c>
      <c r="M159" s="36">
        <f>IF(ISNUMBER('Sanitation Data'!M157),IF('Sanitation Data'!M157=-999,"NA",IF('Sanitation Data'!M157&lt;1, "&lt;1", IF('Sanitation Data'!M157&gt;99, "&gt;99", 'Sanitation Data'!M157))),"-")</f>
        <v>19.681524276733398</v>
      </c>
      <c r="N159" s="36">
        <f>IF(ISNUMBER('Sanitation Data'!N157),IF('Sanitation Data'!N157=-999,"NA",IF('Sanitation Data'!N157&lt;1, "&lt;1", IF('Sanitation Data'!N157&gt;99, "&gt;99", 'Sanitation Data'!N157))),"-")</f>
        <v>35.897823333740234</v>
      </c>
      <c r="O159" s="36">
        <f>IF(ISNUMBER('Sanitation Data'!O157),IF('Sanitation Data'!O157=-999,"NA",IF('Sanitation Data'!O157&lt;1, "&lt;1", IF('Sanitation Data'!O157&gt;99, "&gt;99", 'Sanitation Data'!O157))),"-")</f>
        <v>32.80877685546875</v>
      </c>
      <c r="P159" s="36">
        <f>IF(ISNUMBER('Sanitation Data'!P157),IF('Sanitation Data'!P157=-999,"NA",IF('Sanitation Data'!P157&lt;1, "&lt;1", IF('Sanitation Data'!P157&gt;99, "&gt;99", 'Sanitation Data'!P157))),"-")</f>
        <v>31.29339599609375</v>
      </c>
      <c r="Q159" s="36" t="str">
        <f>IF(ISNUMBER('Sanitation Data'!Q157),IF('Sanitation Data'!Q157=-999,"NA",IF('Sanitation Data'!Q157&lt;1, "&lt;1", IF('Sanitation Data'!Q157&gt;99, "&gt;99", 'Sanitation Data'!Q157))),"-")</f>
        <v>-</v>
      </c>
      <c r="R159" s="36" t="str">
        <f>IF(ISNUMBER('Sanitation Data'!R157),IF('Sanitation Data'!R157=-999,"NA",IF('Sanitation Data'!R157&lt;1, "&lt;1", IF('Sanitation Data'!R157&gt;99, "&gt;99", 'Sanitation Data'!R157))),"-")</f>
        <v>-</v>
      </c>
      <c r="S159" s="36" t="str">
        <f>IF(ISNUMBER('Sanitation Data'!S157),IF('Sanitation Data'!S157=-999,"NA",IF('Sanitation Data'!S157&lt;1, "&lt;1", IF('Sanitation Data'!S157&gt;99, "&gt;99", 'Sanitation Data'!S157))),"-")</f>
        <v>-</v>
      </c>
      <c r="T159" s="36">
        <f>IF(ISNUMBER('Sanitation Data'!T157),IF('Sanitation Data'!T157=-999,"NA",IF('Sanitation Data'!T157&lt;1, "&lt;1", IF('Sanitation Data'!T157&gt;99, "&gt;99", 'Sanitation Data'!T157))),"-")</f>
        <v>40.188457489013672</v>
      </c>
      <c r="U159" s="36">
        <f>IF(ISNUMBER('Sanitation Data'!U157),IF('Sanitation Data'!U157=-999,"NA",IF('Sanitation Data'!U157&lt;1, "&lt;1", IF('Sanitation Data'!U157&gt;99, "&gt;99", 'Sanitation Data'!U157))),"-")</f>
        <v>25.647674560546875</v>
      </c>
      <c r="V159" s="36">
        <f>IF(ISNUMBER('Sanitation Data'!V157),IF('Sanitation Data'!V157=-999,"NA",IF('Sanitation Data'!V157&lt;1, "&lt;1", IF('Sanitation Data'!V157&gt;99, "&gt;99", 'Sanitation Data'!V157))),"-")</f>
        <v>34.163871765136719</v>
      </c>
      <c r="W159" s="36">
        <f>IF(ISNUMBER('Sanitation Data'!W157),IF('Sanitation Data'!W157=-999,"NA",IF('Sanitation Data'!W157&lt;1, "&lt;1", IF('Sanitation Data'!W157&gt;99, "&gt;99", 'Sanitation Data'!W157))),"-")</f>
        <v>52.477207183837891</v>
      </c>
      <c r="X159" s="36">
        <f>IF(ISNUMBER('Sanitation Data'!X157),IF('Sanitation Data'!X157=-999,"NA",IF('Sanitation Data'!X157&lt;1, "&lt;1", IF('Sanitation Data'!X157&gt;99, "&gt;99", 'Sanitation Data'!X157))),"-")</f>
        <v>24.655105590820313</v>
      </c>
      <c r="Y159" s="36">
        <f>IF(ISNUMBER('Sanitation Data'!Y157),IF('Sanitation Data'!Y157=-999,"NA",IF('Sanitation Data'!Y157&lt;1, "&lt;1", IF('Sanitation Data'!Y157&gt;99, "&gt;99", 'Sanitation Data'!Y157))),"-")</f>
        <v>22.867683410644531</v>
      </c>
      <c r="Z159" s="5"/>
    </row>
    <row r="160" spans="1:26" s="2" customFormat="1" ht="12" hidden="1" customHeight="1" x14ac:dyDescent="0.2">
      <c r="A160" s="37" t="str">
        <f>'Sanitation Data'!A158</f>
        <v>Sub-Saharan Africa</v>
      </c>
      <c r="B160" s="5">
        <f>IF(ISNUMBER('Sanitation Data'!B158),'Sanitation Data'!B158,"-")</f>
        <v>2016</v>
      </c>
      <c r="C160" s="50">
        <f>IF(ISNUMBER('Sanitation Data'!C158),'Sanitation Data'!C158,"-")</f>
        <v>369875.08199999999</v>
      </c>
      <c r="D160" s="8">
        <f>IF(ISNUMBER('Sanitation Data'!D158),'Sanitation Data'!D158,"-")</f>
        <v>38.363319396972656</v>
      </c>
      <c r="E160" s="8">
        <f>IF(ISNUMBER('Sanitation Data'!E158),'Sanitation Data'!E158,"-")</f>
        <v>19.820960998535156</v>
      </c>
      <c r="F160" s="8">
        <f>IF(ISNUMBER('Sanitation Data'!F158),'Sanitation Data'!F158,"-")</f>
        <v>43.972419738769531</v>
      </c>
      <c r="G160" s="8">
        <f>IF(ISNUMBER('Sanitation Data'!G158),'Sanitation Data'!G158,"-")</f>
        <v>36.206619262695313</v>
      </c>
      <c r="H160" s="36">
        <f>IF(ISNUMBER('Sanitation Data'!H158),IF('Sanitation Data'!H158=-999,"NA",IF('Sanitation Data'!H158&lt;1, "&lt;1", IF('Sanitation Data'!H158&gt;99, "&gt;99", 'Sanitation Data'!H158))),"-")</f>
        <v>43.859378814697266</v>
      </c>
      <c r="I160" s="36">
        <f>IF(ISNUMBER('Sanitation Data'!I158),IF('Sanitation Data'!I158=-999,"NA",IF('Sanitation Data'!I158&lt;1, "&lt;1", IF('Sanitation Data'!I158&gt;99, "&gt;99", 'Sanitation Data'!I158))),"-")</f>
        <v>26.812545776367188</v>
      </c>
      <c r="J160" s="36">
        <f>IF(ISNUMBER('Sanitation Data'!J158),IF('Sanitation Data'!J158=-999,"NA",IF('Sanitation Data'!J158&lt;1, "&lt;1", IF('Sanitation Data'!J158&gt;99, "&gt;99", 'Sanitation Data'!J158))),"-")</f>
        <v>29.32807731628418</v>
      </c>
      <c r="K160" s="36">
        <f>IF(ISNUMBER('Sanitation Data'!K158),IF('Sanitation Data'!K158=-999,"NA",IF('Sanitation Data'!K158&lt;1, "&lt;1", IF('Sanitation Data'!K158&gt;99, "&gt;99", 'Sanitation Data'!K158))),"-")</f>
        <v>50.750556945800781</v>
      </c>
      <c r="L160" s="36">
        <f>IF(ISNUMBER('Sanitation Data'!L158),IF('Sanitation Data'!L158=-999,"NA",IF('Sanitation Data'!L158&lt;1, "&lt;1", IF('Sanitation Data'!L158&gt;99, "&gt;99", 'Sanitation Data'!L158))),"-")</f>
        <v>30.144615173339844</v>
      </c>
      <c r="M160" s="36">
        <f>IF(ISNUMBER('Sanitation Data'!M158),IF('Sanitation Data'!M158=-999,"NA",IF('Sanitation Data'!M158&lt;1, "&lt;1", IF('Sanitation Data'!M158&gt;99, "&gt;99", 'Sanitation Data'!M158))),"-")</f>
        <v>19.104825973510742</v>
      </c>
      <c r="N160" s="36">
        <f>IF(ISNUMBER('Sanitation Data'!N158),IF('Sanitation Data'!N158=-999,"NA",IF('Sanitation Data'!N158&lt;1, "&lt;1", IF('Sanitation Data'!N158&gt;99, "&gt;99", 'Sanitation Data'!N158))),"-")</f>
        <v>36.098640441894531</v>
      </c>
      <c r="O160" s="36">
        <f>IF(ISNUMBER('Sanitation Data'!O158),IF('Sanitation Data'!O158=-999,"NA",IF('Sanitation Data'!O158&lt;1, "&lt;1", IF('Sanitation Data'!O158&gt;99, "&gt;99", 'Sanitation Data'!O158))),"-")</f>
        <v>33.035064697265625</v>
      </c>
      <c r="P160" s="36">
        <f>IF(ISNUMBER('Sanitation Data'!P158),IF('Sanitation Data'!P158=-999,"NA",IF('Sanitation Data'!P158&lt;1, "&lt;1", IF('Sanitation Data'!P158&gt;99, "&gt;99", 'Sanitation Data'!P158))),"-")</f>
        <v>30.866292953491211</v>
      </c>
      <c r="Q160" s="36" t="str">
        <f>IF(ISNUMBER('Sanitation Data'!Q158),IF('Sanitation Data'!Q158=-999,"NA",IF('Sanitation Data'!Q158&lt;1, "&lt;1", IF('Sanitation Data'!Q158&gt;99, "&gt;99", 'Sanitation Data'!Q158))),"-")</f>
        <v>-</v>
      </c>
      <c r="R160" s="36" t="str">
        <f>IF(ISNUMBER('Sanitation Data'!R158),IF('Sanitation Data'!R158=-999,"NA",IF('Sanitation Data'!R158&lt;1, "&lt;1", IF('Sanitation Data'!R158&gt;99, "&gt;99", 'Sanitation Data'!R158))),"-")</f>
        <v>-</v>
      </c>
      <c r="S160" s="36" t="str">
        <f>IF(ISNUMBER('Sanitation Data'!S158),IF('Sanitation Data'!S158=-999,"NA",IF('Sanitation Data'!S158&lt;1, "&lt;1", IF('Sanitation Data'!S158&gt;99, "&gt;99", 'Sanitation Data'!S158))),"-")</f>
        <v>-</v>
      </c>
      <c r="T160" s="36">
        <f>IF(ISNUMBER('Sanitation Data'!T158),IF('Sanitation Data'!T158=-999,"NA",IF('Sanitation Data'!T158&lt;1, "&lt;1", IF('Sanitation Data'!T158&gt;99, "&gt;99", 'Sanitation Data'!T158))),"-")</f>
        <v>41.121501922607422</v>
      </c>
      <c r="U160" s="36">
        <f>IF(ISNUMBER('Sanitation Data'!U158),IF('Sanitation Data'!U158=-999,"NA",IF('Sanitation Data'!U158&lt;1, "&lt;1", IF('Sanitation Data'!U158&gt;99, "&gt;99", 'Sanitation Data'!U158))),"-")</f>
        <v>25.784881591796875</v>
      </c>
      <c r="V160" s="36">
        <f>IF(ISNUMBER('Sanitation Data'!V158),IF('Sanitation Data'!V158=-999,"NA",IF('Sanitation Data'!V158&lt;1, "&lt;1", IF('Sanitation Data'!V158&gt;99, "&gt;99", 'Sanitation Data'!V158))),"-")</f>
        <v>33.093620300292969</v>
      </c>
      <c r="W160" s="36">
        <f>IF(ISNUMBER('Sanitation Data'!W158),IF('Sanitation Data'!W158=-999,"NA",IF('Sanitation Data'!W158&lt;1, "&lt;1", IF('Sanitation Data'!W158&gt;99, "&gt;99", 'Sanitation Data'!W158))),"-")</f>
        <v>52.359024047851563</v>
      </c>
      <c r="X160" s="36">
        <f>IF(ISNUMBER('Sanitation Data'!X158),IF('Sanitation Data'!X158=-999,"NA",IF('Sanitation Data'!X158&lt;1, "&lt;1", IF('Sanitation Data'!X158&gt;99, "&gt;99", 'Sanitation Data'!X158))),"-")</f>
        <v>23.960067749023438</v>
      </c>
      <c r="Y160" s="36">
        <f>IF(ISNUMBER('Sanitation Data'!Y158),IF('Sanitation Data'!Y158=-999,"NA",IF('Sanitation Data'!Y158&lt;1, "&lt;1", IF('Sanitation Data'!Y158&gt;99, "&gt;99", 'Sanitation Data'!Y158))),"-")</f>
        <v>23.680910110473633</v>
      </c>
      <c r="Z160" s="5"/>
    </row>
    <row r="161" spans="1:26" s="2" customFormat="1" ht="12" hidden="1" customHeight="1" x14ac:dyDescent="0.2">
      <c r="A161" s="37" t="str">
        <f>'Sanitation Data'!A159</f>
        <v>Sub-Saharan Africa</v>
      </c>
      <c r="B161" s="5">
        <f>IF(ISNUMBER('Sanitation Data'!B159),'Sanitation Data'!B159,"-")</f>
        <v>2017</v>
      </c>
      <c r="C161" s="50">
        <f>IF(ISNUMBER('Sanitation Data'!C159),'Sanitation Data'!C159,"-")</f>
        <v>378484.04300000001</v>
      </c>
      <c r="D161" s="8">
        <f>IF(ISNUMBER('Sanitation Data'!D159),'Sanitation Data'!D159,"-")</f>
        <v>38.939311981201172</v>
      </c>
      <c r="E161" s="8">
        <f>IF(ISNUMBER('Sanitation Data'!E159),'Sanitation Data'!E159,"-")</f>
        <v>19.598695755004883</v>
      </c>
      <c r="F161" s="8">
        <f>IF(ISNUMBER('Sanitation Data'!F159),'Sanitation Data'!F159,"-")</f>
        <v>44.082000732421875</v>
      </c>
      <c r="G161" s="8">
        <f>IF(ISNUMBER('Sanitation Data'!G159),'Sanitation Data'!G159,"-")</f>
        <v>36.319305419921875</v>
      </c>
      <c r="H161" s="36">
        <f>IF(ISNUMBER('Sanitation Data'!H159),IF('Sanitation Data'!H159=-999,"NA",IF('Sanitation Data'!H159&lt;1, "&lt;1", IF('Sanitation Data'!H159&gt;99, "&gt;99", 'Sanitation Data'!H159))),"-")</f>
        <v>44.833583831787109</v>
      </c>
      <c r="I161" s="36">
        <f>IF(ISNUMBER('Sanitation Data'!I159),IF('Sanitation Data'!I159=-999,"NA",IF('Sanitation Data'!I159&lt;1, "&lt;1", IF('Sanitation Data'!I159&gt;99, "&gt;99", 'Sanitation Data'!I159))),"-")</f>
        <v>26.895263671875</v>
      </c>
      <c r="J161" s="36">
        <f>IF(ISNUMBER('Sanitation Data'!J159),IF('Sanitation Data'!J159=-999,"NA",IF('Sanitation Data'!J159&lt;1, "&lt;1", IF('Sanitation Data'!J159&gt;99, "&gt;99", 'Sanitation Data'!J159))),"-")</f>
        <v>28.271150588989258</v>
      </c>
      <c r="K161" s="36">
        <f>IF(ISNUMBER('Sanitation Data'!K159),IF('Sanitation Data'!K159=-999,"NA",IF('Sanitation Data'!K159&lt;1, "&lt;1", IF('Sanitation Data'!K159&gt;99, "&gt;99", 'Sanitation Data'!K159))),"-")</f>
        <v>52.520198822021484</v>
      </c>
      <c r="L161" s="36">
        <f>IF(ISNUMBER('Sanitation Data'!L159),IF('Sanitation Data'!L159=-999,"NA",IF('Sanitation Data'!L159&lt;1, "&lt;1", IF('Sanitation Data'!L159&gt;99, "&gt;99", 'Sanitation Data'!L159))),"-")</f>
        <v>28.921165466308594</v>
      </c>
      <c r="M161" s="36">
        <f>IF(ISNUMBER('Sanitation Data'!M159),IF('Sanitation Data'!M159=-999,"NA",IF('Sanitation Data'!M159&lt;1, "&lt;1", IF('Sanitation Data'!M159&gt;99, "&gt;99", 'Sanitation Data'!M159))),"-")</f>
        <v>18.558637619018555</v>
      </c>
      <c r="N161" s="36">
        <f>IF(ISNUMBER('Sanitation Data'!N159),IF('Sanitation Data'!N159=-999,"NA",IF('Sanitation Data'!N159&lt;1, "&lt;1", IF('Sanitation Data'!N159&gt;99, "&gt;99", 'Sanitation Data'!N159))),"-")</f>
        <v>36.262519836425781</v>
      </c>
      <c r="O161" s="36">
        <f>IF(ISNUMBER('Sanitation Data'!O159),IF('Sanitation Data'!O159=-999,"NA",IF('Sanitation Data'!O159&lt;1, "&lt;1", IF('Sanitation Data'!O159&gt;99, "&gt;99", 'Sanitation Data'!O159))),"-")</f>
        <v>33.26910400390625</v>
      </c>
      <c r="P161" s="36">
        <f>IF(ISNUMBER('Sanitation Data'!P159),IF('Sanitation Data'!P159=-999,"NA",IF('Sanitation Data'!P159&lt;1, "&lt;1", IF('Sanitation Data'!P159&gt;99, "&gt;99", 'Sanitation Data'!P159))),"-")</f>
        <v>30.468379974365234</v>
      </c>
      <c r="Q161" s="36" t="str">
        <f>IF(ISNUMBER('Sanitation Data'!Q159),IF('Sanitation Data'!Q159=-999,"NA",IF('Sanitation Data'!Q159&lt;1, "&lt;1", IF('Sanitation Data'!Q159&gt;99, "&gt;99", 'Sanitation Data'!Q159))),"-")</f>
        <v>-</v>
      </c>
      <c r="R161" s="36" t="str">
        <f>IF(ISNUMBER('Sanitation Data'!R159),IF('Sanitation Data'!R159=-999,"NA",IF('Sanitation Data'!R159&lt;1, "&lt;1", IF('Sanitation Data'!R159&gt;99, "&gt;99", 'Sanitation Data'!R159))),"-")</f>
        <v>-</v>
      </c>
      <c r="S161" s="36" t="str">
        <f>IF(ISNUMBER('Sanitation Data'!S159),IF('Sanitation Data'!S159=-999,"NA",IF('Sanitation Data'!S159&lt;1, "&lt;1", IF('Sanitation Data'!S159&gt;99, "&gt;99", 'Sanitation Data'!S159))),"-")</f>
        <v>-</v>
      </c>
      <c r="T161" s="36">
        <f>IF(ISNUMBER('Sanitation Data'!T159),IF('Sanitation Data'!T159=-999,"NA",IF('Sanitation Data'!T159&lt;1, "&lt;1", IF('Sanitation Data'!T159&gt;99, "&gt;99", 'Sanitation Data'!T159))),"-")</f>
        <v>42.059284210205078</v>
      </c>
      <c r="U161" s="36">
        <f>IF(ISNUMBER('Sanitation Data'!U159),IF('Sanitation Data'!U159=-999,"NA",IF('Sanitation Data'!U159&lt;1, "&lt;1", IF('Sanitation Data'!U159&gt;99, "&gt;99", 'Sanitation Data'!U159))),"-")</f>
        <v>25.894287109375</v>
      </c>
      <c r="V161" s="36">
        <f>IF(ISNUMBER('Sanitation Data'!V159),IF('Sanitation Data'!V159=-999,"NA",IF('Sanitation Data'!V159&lt;1, "&lt;1", IF('Sanitation Data'!V159&gt;99, "&gt;99", 'Sanitation Data'!V159))),"-")</f>
        <v>32.046424865722656</v>
      </c>
      <c r="W161" s="36">
        <f>IF(ISNUMBER('Sanitation Data'!W159),IF('Sanitation Data'!W159=-999,"NA",IF('Sanitation Data'!W159&lt;1, "&lt;1", IF('Sanitation Data'!W159&gt;99, "&gt;99", 'Sanitation Data'!W159))),"-")</f>
        <v>52.125240325927734</v>
      </c>
      <c r="X161" s="36">
        <f>IF(ISNUMBER('Sanitation Data'!X159),IF('Sanitation Data'!X159=-999,"NA",IF('Sanitation Data'!X159&lt;1, "&lt;1", IF('Sanitation Data'!X159&gt;99, "&gt;99", 'Sanitation Data'!X159))),"-")</f>
        <v>24.393447875976563</v>
      </c>
      <c r="Y161" s="36">
        <f>IF(ISNUMBER('Sanitation Data'!Y159),IF('Sanitation Data'!Y159=-999,"NA",IF('Sanitation Data'!Y159&lt;1, "&lt;1", IF('Sanitation Data'!Y159&gt;99, "&gt;99", 'Sanitation Data'!Y159))),"-")</f>
        <v>23.481313705444336</v>
      </c>
      <c r="Z161" s="5"/>
    </row>
    <row r="162" spans="1:26" s="2" customFormat="1" ht="12" hidden="1" customHeight="1" x14ac:dyDescent="0.2">
      <c r="A162" s="37" t="str">
        <f>'Sanitation Data'!A160</f>
        <v>Sub-Saharan Africa</v>
      </c>
      <c r="B162" s="5">
        <f>IF(ISNUMBER('Sanitation Data'!B160),'Sanitation Data'!B160,"-")</f>
        <v>2018</v>
      </c>
      <c r="C162" s="50">
        <f>IF(ISNUMBER('Sanitation Data'!C160),'Sanitation Data'!C160,"-")</f>
        <v>388261.74599999998</v>
      </c>
      <c r="D162" s="8">
        <f>IF(ISNUMBER('Sanitation Data'!D160),'Sanitation Data'!D160,"-")</f>
        <v>39.515380859375</v>
      </c>
      <c r="E162" s="8">
        <f>IF(ISNUMBER('Sanitation Data'!E160),'Sanitation Data'!E160,"-")</f>
        <v>19.487758636474609</v>
      </c>
      <c r="F162" s="8">
        <f>IF(ISNUMBER('Sanitation Data'!F160),'Sanitation Data'!F160,"-")</f>
        <v>44.072799682617188</v>
      </c>
      <c r="G162" s="8">
        <f>IF(ISNUMBER('Sanitation Data'!G160),'Sanitation Data'!G160,"-")</f>
        <v>36.439441680908203</v>
      </c>
      <c r="H162" s="36">
        <f>IF(ISNUMBER('Sanitation Data'!H160),IF('Sanitation Data'!H160=-999,"NA",IF('Sanitation Data'!H160&lt;1, "&lt;1", IF('Sanitation Data'!H160&gt;99, "&gt;99", 'Sanitation Data'!H160))),"-")</f>
        <v>45.69683837890625</v>
      </c>
      <c r="I162" s="36">
        <f>IF(ISNUMBER('Sanitation Data'!I160),IF('Sanitation Data'!I160=-999,"NA",IF('Sanitation Data'!I160&lt;1, "&lt;1", IF('Sanitation Data'!I160&gt;99, "&gt;99", 'Sanitation Data'!I160))),"-")</f>
        <v>26.910430908203125</v>
      </c>
      <c r="J162" s="36">
        <f>IF(ISNUMBER('Sanitation Data'!J160),IF('Sanitation Data'!J160=-999,"NA",IF('Sanitation Data'!J160&lt;1, "&lt;1", IF('Sanitation Data'!J160&gt;99, "&gt;99", 'Sanitation Data'!J160))),"-")</f>
        <v>27.392734527587891</v>
      </c>
      <c r="K162" s="36">
        <f>IF(ISNUMBER('Sanitation Data'!K160),IF('Sanitation Data'!K160=-999,"NA",IF('Sanitation Data'!K160&lt;1, "&lt;1", IF('Sanitation Data'!K160&gt;99, "&gt;99", 'Sanitation Data'!K160))),"-")</f>
        <v>54.179695129394531</v>
      </c>
      <c r="L162" s="36">
        <f>IF(ISNUMBER('Sanitation Data'!L160),IF('Sanitation Data'!L160=-999,"NA",IF('Sanitation Data'!L160&lt;1, "&lt;1", IF('Sanitation Data'!L160&gt;99, "&gt;99", 'Sanitation Data'!L160))),"-")</f>
        <v>27.858718872070313</v>
      </c>
      <c r="M162" s="36">
        <f>IF(ISNUMBER('Sanitation Data'!M160),IF('Sanitation Data'!M160=-999,"NA",IF('Sanitation Data'!M160&lt;1, "&lt;1", IF('Sanitation Data'!M160&gt;99, "&gt;99", 'Sanitation Data'!M160))),"-")</f>
        <v>17.961584091186523</v>
      </c>
      <c r="N162" s="36">
        <f>IF(ISNUMBER('Sanitation Data'!N160),IF('Sanitation Data'!N160=-999,"NA",IF('Sanitation Data'!N160&lt;1, "&lt;1", IF('Sanitation Data'!N160&gt;99, "&gt;99", 'Sanitation Data'!N160))),"-")</f>
        <v>36.604194641113281</v>
      </c>
      <c r="O162" s="36">
        <f>IF(ISNUMBER('Sanitation Data'!O160),IF('Sanitation Data'!O160=-999,"NA",IF('Sanitation Data'!O160&lt;1, "&lt;1", IF('Sanitation Data'!O160&gt;99, "&gt;99", 'Sanitation Data'!O160))),"-")</f>
        <v>33.591804504394531</v>
      </c>
      <c r="P162" s="36">
        <f>IF(ISNUMBER('Sanitation Data'!P160),IF('Sanitation Data'!P160=-999,"NA",IF('Sanitation Data'!P160&lt;1, "&lt;1", IF('Sanitation Data'!P160&gt;99, "&gt;99", 'Sanitation Data'!P160))),"-")</f>
        <v>29.80400276184082</v>
      </c>
      <c r="Q162" s="36" t="str">
        <f>IF(ISNUMBER('Sanitation Data'!Q160),IF('Sanitation Data'!Q160=-999,"NA",IF('Sanitation Data'!Q160&lt;1, "&lt;1", IF('Sanitation Data'!Q160&gt;99, "&gt;99", 'Sanitation Data'!Q160))),"-")</f>
        <v>-</v>
      </c>
      <c r="R162" s="36" t="str">
        <f>IF(ISNUMBER('Sanitation Data'!R160),IF('Sanitation Data'!R160=-999,"NA",IF('Sanitation Data'!R160&lt;1, "&lt;1", IF('Sanitation Data'!R160&gt;99, "&gt;99", 'Sanitation Data'!R160))),"-")</f>
        <v>-</v>
      </c>
      <c r="S162" s="36" t="str">
        <f>IF(ISNUMBER('Sanitation Data'!S160),IF('Sanitation Data'!S160=-999,"NA",IF('Sanitation Data'!S160&lt;1, "&lt;1", IF('Sanitation Data'!S160&gt;99, "&gt;99", 'Sanitation Data'!S160))),"-")</f>
        <v>-</v>
      </c>
      <c r="T162" s="36">
        <f>IF(ISNUMBER('Sanitation Data'!T160),IF('Sanitation Data'!T160=-999,"NA",IF('Sanitation Data'!T160&lt;1, "&lt;1", IF('Sanitation Data'!T160&gt;99, "&gt;99", 'Sanitation Data'!T160))),"-")</f>
        <v>42.9471435546875</v>
      </c>
      <c r="U162" s="36">
        <f>IF(ISNUMBER('Sanitation Data'!U160),IF('Sanitation Data'!U160=-999,"NA",IF('Sanitation Data'!U160&lt;1, "&lt;1", IF('Sanitation Data'!U160&gt;99, "&gt;99", 'Sanitation Data'!U160))),"-")</f>
        <v>25.905899047851563</v>
      </c>
      <c r="V162" s="36">
        <f>IF(ISNUMBER('Sanitation Data'!V160),IF('Sanitation Data'!V160=-999,"NA",IF('Sanitation Data'!V160&lt;1, "&lt;1", IF('Sanitation Data'!V160&gt;99, "&gt;99", 'Sanitation Data'!V160))),"-")</f>
        <v>31.14695930480957</v>
      </c>
      <c r="W162" s="36">
        <f>IF(ISNUMBER('Sanitation Data'!W160),IF('Sanitation Data'!W160=-999,"NA",IF('Sanitation Data'!W160&lt;1, "&lt;1", IF('Sanitation Data'!W160&gt;99, "&gt;99", 'Sanitation Data'!W160))),"-")</f>
        <v>51.995059967041016</v>
      </c>
      <c r="X162" s="36">
        <f>IF(ISNUMBER('Sanitation Data'!X160),IF('Sanitation Data'!X160=-999,"NA",IF('Sanitation Data'!X160&lt;1, "&lt;1", IF('Sanitation Data'!X160&gt;99, "&gt;99", 'Sanitation Data'!X160))),"-")</f>
        <v>24.519058227539063</v>
      </c>
      <c r="Y162" s="36">
        <f>IF(ISNUMBER('Sanitation Data'!Y160),IF('Sanitation Data'!Y160=-999,"NA",IF('Sanitation Data'!Y160&lt;1, "&lt;1", IF('Sanitation Data'!Y160&gt;99, "&gt;99", 'Sanitation Data'!Y160))),"-")</f>
        <v>23.485885620117188</v>
      </c>
      <c r="Z162" s="5"/>
    </row>
    <row r="163" spans="1:26" s="2" customFormat="1" ht="12" customHeight="1" x14ac:dyDescent="0.2">
      <c r="A163" s="37" t="str">
        <f>'Sanitation Data'!A161</f>
        <v>Sub-Saharan Africa</v>
      </c>
      <c r="B163" s="5">
        <f>IF(ISNUMBER('Sanitation Data'!B161),'Sanitation Data'!B161,"-")</f>
        <v>2019</v>
      </c>
      <c r="C163" s="50">
        <f>IF(ISNUMBER('Sanitation Data'!C161),'Sanitation Data'!C161,"-")</f>
        <v>398484.098</v>
      </c>
      <c r="D163" s="8">
        <f>IF(ISNUMBER('Sanitation Data'!D161),'Sanitation Data'!D161,"-")</f>
        <v>40.037078857421875</v>
      </c>
      <c r="E163" s="8">
        <f>IF(ISNUMBER('Sanitation Data'!E161),'Sanitation Data'!E161,"-")</f>
        <v>19.308135986328125</v>
      </c>
      <c r="F163" s="8">
        <f>IF(ISNUMBER('Sanitation Data'!F161),'Sanitation Data'!F161,"-")</f>
        <v>43.955970764160156</v>
      </c>
      <c r="G163" s="8">
        <f>IF(ISNUMBER('Sanitation Data'!G161),'Sanitation Data'!G161,"-")</f>
        <v>36.735893249511719</v>
      </c>
      <c r="H163" s="36">
        <f>IF(ISNUMBER('Sanitation Data'!H161),IF('Sanitation Data'!H161=-999,"NA",IF('Sanitation Data'!H161&lt;1, "&lt;1", IF('Sanitation Data'!H161&gt;99, "&gt;99", 'Sanitation Data'!H161))),"-")</f>
        <v>46.530178070068359</v>
      </c>
      <c r="I163" s="36">
        <f>IF(ISNUMBER('Sanitation Data'!I161),IF('Sanitation Data'!I161=-999,"NA",IF('Sanitation Data'!I161&lt;1, "&lt;1", IF('Sanitation Data'!I161&gt;99, "&gt;99", 'Sanitation Data'!I161))),"-")</f>
        <v>26.542129516601563</v>
      </c>
      <c r="J163" s="36">
        <f>IF(ISNUMBER('Sanitation Data'!J161),IF('Sanitation Data'!J161=-999,"NA",IF('Sanitation Data'!J161&lt;1, "&lt;1", IF('Sanitation Data'!J161&gt;99, "&gt;99", 'Sanitation Data'!J161))),"-")</f>
        <v>26.927688598632813</v>
      </c>
      <c r="K163" s="36">
        <f>IF(ISNUMBER('Sanitation Data'!K161),IF('Sanitation Data'!K161=-999,"NA",IF('Sanitation Data'!K161&lt;1, "&lt;1", IF('Sanitation Data'!K161&gt;99, "&gt;99", 'Sanitation Data'!K161))),"-")</f>
        <v>54.715129852294922</v>
      </c>
      <c r="L163" s="36">
        <f>IF(ISNUMBER('Sanitation Data'!L161),IF('Sanitation Data'!L161=-999,"NA",IF('Sanitation Data'!L161&lt;1, "&lt;1", IF('Sanitation Data'!L161&gt;99, "&gt;99", 'Sanitation Data'!L161))),"-")</f>
        <v>27.738174438476563</v>
      </c>
      <c r="M163" s="36">
        <f>IF(ISNUMBER('Sanitation Data'!M161),IF('Sanitation Data'!M161=-999,"NA",IF('Sanitation Data'!M161&lt;1, "&lt;1", IF('Sanitation Data'!M161&gt;99, "&gt;99", 'Sanitation Data'!M161))),"-")</f>
        <v>17.54669189453125</v>
      </c>
      <c r="N163" s="36">
        <f>IF(ISNUMBER('Sanitation Data'!N161),IF('Sanitation Data'!N161=-999,"NA",IF('Sanitation Data'!N161&lt;1, "&lt;1", IF('Sanitation Data'!N161&gt;99, "&gt;99", 'Sanitation Data'!N161))),"-")</f>
        <v>36.236072540283203</v>
      </c>
      <c r="O163" s="36">
        <f>IF(ISNUMBER('Sanitation Data'!O161),IF('Sanitation Data'!O161=-999,"NA",IF('Sanitation Data'!O161&lt;1, "&lt;1", IF('Sanitation Data'!O161&gt;99, "&gt;99", 'Sanitation Data'!O161))),"-")</f>
        <v>34.237495422363281</v>
      </c>
      <c r="P163" s="36">
        <f>IF(ISNUMBER('Sanitation Data'!P161),IF('Sanitation Data'!P161=-999,"NA",IF('Sanitation Data'!P161&lt;1, "&lt;1", IF('Sanitation Data'!P161&gt;99, "&gt;99", 'Sanitation Data'!P161))),"-")</f>
        <v>29.526433944702148</v>
      </c>
      <c r="Q163" s="36" t="str">
        <f>IF(ISNUMBER('Sanitation Data'!Q161),IF('Sanitation Data'!Q161=-999,"NA",IF('Sanitation Data'!Q161&lt;1, "&lt;1", IF('Sanitation Data'!Q161&gt;99, "&gt;99", 'Sanitation Data'!Q161))),"-")</f>
        <v>-</v>
      </c>
      <c r="R163" s="36" t="str">
        <f>IF(ISNUMBER('Sanitation Data'!R161),IF('Sanitation Data'!R161=-999,"NA",IF('Sanitation Data'!R161&lt;1, "&lt;1", IF('Sanitation Data'!R161&gt;99, "&gt;99", 'Sanitation Data'!R161))),"-")</f>
        <v>-</v>
      </c>
      <c r="S163" s="36" t="str">
        <f>IF(ISNUMBER('Sanitation Data'!S161),IF('Sanitation Data'!S161=-999,"NA",IF('Sanitation Data'!S161&lt;1, "&lt;1", IF('Sanitation Data'!S161&gt;99, "&gt;99", 'Sanitation Data'!S161))),"-")</f>
        <v>-</v>
      </c>
      <c r="T163" s="36">
        <f>IF(ISNUMBER('Sanitation Data'!T161),IF('Sanitation Data'!T161=-999,"NA",IF('Sanitation Data'!T161&lt;1, "&lt;1", IF('Sanitation Data'!T161&gt;99, "&gt;99", 'Sanitation Data'!T161))),"-")</f>
        <v>43.278022766113281</v>
      </c>
      <c r="U163" s="36">
        <f>IF(ISNUMBER('Sanitation Data'!U161),IF('Sanitation Data'!U161=-999,"NA",IF('Sanitation Data'!U161&lt;1, "&lt;1", IF('Sanitation Data'!U161&gt;99, "&gt;99", 'Sanitation Data'!U161))),"-")</f>
        <v>25.334144592285156</v>
      </c>
      <c r="V163" s="36">
        <f>IF(ISNUMBER('Sanitation Data'!V161),IF('Sanitation Data'!V161=-999,"NA",IF('Sanitation Data'!V161&lt;1, "&lt;1", IF('Sanitation Data'!V161&gt;99, "&gt;99", 'Sanitation Data'!V161))),"-")</f>
        <v>31.387834548950195</v>
      </c>
      <c r="W163" s="36">
        <f>IF(ISNUMBER('Sanitation Data'!W161),IF('Sanitation Data'!W161=-999,"NA",IF('Sanitation Data'!W161&lt;1, "&lt;1", IF('Sanitation Data'!W161&gt;99, "&gt;99", 'Sanitation Data'!W161))),"-")</f>
        <v>52.130550384521484</v>
      </c>
      <c r="X163" s="36">
        <f>IF(ISNUMBER('Sanitation Data'!X161),IF('Sanitation Data'!X161=-999,"NA",IF('Sanitation Data'!X161&lt;1, "&lt;1", IF('Sanitation Data'!X161&gt;99, "&gt;99", 'Sanitation Data'!X161))),"-")</f>
        <v>24.688972473144531</v>
      </c>
      <c r="Y163" s="36">
        <f>IF(ISNUMBER('Sanitation Data'!Y161),IF('Sanitation Data'!Y161=-999,"NA",IF('Sanitation Data'!Y161&lt;1, "&lt;1", IF('Sanitation Data'!Y161&gt;99, "&gt;99", 'Sanitation Data'!Y161))),"-")</f>
        <v>23.180479049682617</v>
      </c>
      <c r="Z163" s="5"/>
    </row>
    <row r="164" spans="1:26" s="2" customFormat="1" ht="24.95" customHeight="1" x14ac:dyDescent="0.2">
      <c r="A164" s="38" t="s">
        <v>18</v>
      </c>
      <c r="B164" s="5"/>
      <c r="C164" s="50"/>
      <c r="D164" s="8"/>
      <c r="E164" s="8"/>
      <c r="F164" s="8"/>
      <c r="G164" s="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7"/>
    </row>
    <row r="165" spans="1:26" s="2" customFormat="1" ht="12" hidden="1" customHeight="1" x14ac:dyDescent="0.2">
      <c r="A165" s="37" t="str">
        <f>'Sanitation Data'!A162</f>
        <v>Least Developed Countries</v>
      </c>
      <c r="B165" s="5">
        <f>IF(ISNUMBER('Sanitation Data'!B162),'Sanitation Data'!B162,"-")</f>
        <v>2000</v>
      </c>
      <c r="C165" s="50">
        <f>IF(ISNUMBER('Sanitation Data'!C162),'Sanitation Data'!C162,"-")</f>
        <v>248095.17199999999</v>
      </c>
      <c r="D165" s="8">
        <f>IF(ISNUMBER('Sanitation Data'!D162),'Sanitation Data'!D162,"-")</f>
        <v>25.02379035949707</v>
      </c>
      <c r="E165" s="8">
        <f>IF(ISNUMBER('Sanitation Data'!E162),'Sanitation Data'!E162,"-")</f>
        <v>21.959415435791016</v>
      </c>
      <c r="F165" s="8">
        <f>IF(ISNUMBER('Sanitation Data'!F162),'Sanitation Data'!F162,"-")</f>
        <v>40.250785827636719</v>
      </c>
      <c r="G165" s="8">
        <f>IF(ISNUMBER('Sanitation Data'!G162),'Sanitation Data'!G162,"-")</f>
        <v>37.789798736572266</v>
      </c>
      <c r="H165" s="36" t="str">
        <f>IF(ISNUMBER('Sanitation Data'!H162),IF('Sanitation Data'!H162=-999,"NA",IF('Sanitation Data'!H162&lt;1, "&lt;1", IF('Sanitation Data'!H162&gt;99, "&gt;99", 'Sanitation Data'!H162))),"-")</f>
        <v>-</v>
      </c>
      <c r="I165" s="36" t="str">
        <f>IF(ISNUMBER('Sanitation Data'!I162),IF('Sanitation Data'!I162=-999,"NA",IF('Sanitation Data'!I162&lt;1, "&lt;1", IF('Sanitation Data'!I162&gt;99, "&gt;99", 'Sanitation Data'!I162))),"-")</f>
        <v>-</v>
      </c>
      <c r="J165" s="36" t="str">
        <f>IF(ISNUMBER('Sanitation Data'!J162),IF('Sanitation Data'!J162=-999,"NA",IF('Sanitation Data'!J162&lt;1, "&lt;1", IF('Sanitation Data'!J162&gt;99, "&gt;99", 'Sanitation Data'!J162))),"-")</f>
        <v>-</v>
      </c>
      <c r="K165" s="36" t="str">
        <f>IF(ISNUMBER('Sanitation Data'!K162),IF('Sanitation Data'!K162=-999,"NA",IF('Sanitation Data'!K162&lt;1, "&lt;1", IF('Sanitation Data'!K162&gt;99, "&gt;99", 'Sanitation Data'!K162))),"-")</f>
        <v>-</v>
      </c>
      <c r="L165" s="36" t="str">
        <f>IF(ISNUMBER('Sanitation Data'!L162),IF('Sanitation Data'!L162=-999,"NA",IF('Sanitation Data'!L162&lt;1, "&lt;1", IF('Sanitation Data'!L162&gt;99, "&gt;99", 'Sanitation Data'!L162))),"-")</f>
        <v>-</v>
      </c>
      <c r="M165" s="36" t="str">
        <f>IF(ISNUMBER('Sanitation Data'!M162),IF('Sanitation Data'!M162=-999,"NA",IF('Sanitation Data'!M162&lt;1, "&lt;1", IF('Sanitation Data'!M162&gt;99, "&gt;99", 'Sanitation Data'!M162))),"-")</f>
        <v>-</v>
      </c>
      <c r="N165" s="36" t="str">
        <f>IF(ISNUMBER('Sanitation Data'!N162),IF('Sanitation Data'!N162=-999,"NA",IF('Sanitation Data'!N162&lt;1, "&lt;1", IF('Sanitation Data'!N162&gt;99, "&gt;99", 'Sanitation Data'!N162))),"-")</f>
        <v>-</v>
      </c>
      <c r="O165" s="36" t="str">
        <f>IF(ISNUMBER('Sanitation Data'!O162),IF('Sanitation Data'!O162=-999,"NA",IF('Sanitation Data'!O162&lt;1, "&lt;1", IF('Sanitation Data'!O162&gt;99, "&gt;99", 'Sanitation Data'!O162))),"-")</f>
        <v>-</v>
      </c>
      <c r="P165" s="36" t="str">
        <f>IF(ISNUMBER('Sanitation Data'!P162),IF('Sanitation Data'!P162=-999,"NA",IF('Sanitation Data'!P162&lt;1, "&lt;1", IF('Sanitation Data'!P162&gt;99, "&gt;99", 'Sanitation Data'!P162))),"-")</f>
        <v>-</v>
      </c>
      <c r="Q165" s="36" t="str">
        <f>IF(ISNUMBER('Sanitation Data'!Q162),IF('Sanitation Data'!Q162=-999,"NA",IF('Sanitation Data'!Q162&lt;1, "&lt;1", IF('Sanitation Data'!Q162&gt;99, "&gt;99", 'Sanitation Data'!Q162))),"-")</f>
        <v>-</v>
      </c>
      <c r="R165" s="36" t="str">
        <f>IF(ISNUMBER('Sanitation Data'!R162),IF('Sanitation Data'!R162=-999,"NA",IF('Sanitation Data'!R162&lt;1, "&lt;1", IF('Sanitation Data'!R162&gt;99, "&gt;99", 'Sanitation Data'!R162))),"-")</f>
        <v>-</v>
      </c>
      <c r="S165" s="36" t="str">
        <f>IF(ISNUMBER('Sanitation Data'!S162),IF('Sanitation Data'!S162=-999,"NA",IF('Sanitation Data'!S162&lt;1, "&lt;1", IF('Sanitation Data'!S162&gt;99, "&gt;99", 'Sanitation Data'!S162))),"-")</f>
        <v>-</v>
      </c>
      <c r="T165" s="36" t="str">
        <f>IF(ISNUMBER('Sanitation Data'!T162),IF('Sanitation Data'!T162=-999,"NA",IF('Sanitation Data'!T162&lt;1, "&lt;1", IF('Sanitation Data'!T162&gt;99, "&gt;99", 'Sanitation Data'!T162))),"-")</f>
        <v>-</v>
      </c>
      <c r="U165" s="36" t="str">
        <f>IF(ISNUMBER('Sanitation Data'!U162),IF('Sanitation Data'!U162=-999,"NA",IF('Sanitation Data'!U162&lt;1, "&lt;1", IF('Sanitation Data'!U162&gt;99, "&gt;99", 'Sanitation Data'!U162))),"-")</f>
        <v>-</v>
      </c>
      <c r="V165" s="36" t="str">
        <f>IF(ISNUMBER('Sanitation Data'!V162),IF('Sanitation Data'!V162=-999,"NA",IF('Sanitation Data'!V162&lt;1, "&lt;1", IF('Sanitation Data'!V162&gt;99, "&gt;99", 'Sanitation Data'!V162))),"-")</f>
        <v>-</v>
      </c>
      <c r="W165" s="36" t="str">
        <f>IF(ISNUMBER('Sanitation Data'!W162),IF('Sanitation Data'!W162=-999,"NA",IF('Sanitation Data'!W162&lt;1, "&lt;1", IF('Sanitation Data'!W162&gt;99, "&gt;99", 'Sanitation Data'!W162))),"-")</f>
        <v>-</v>
      </c>
      <c r="X165" s="36" t="str">
        <f>IF(ISNUMBER('Sanitation Data'!X162),IF('Sanitation Data'!X162=-999,"NA",IF('Sanitation Data'!X162&lt;1, "&lt;1", IF('Sanitation Data'!X162&gt;99, "&gt;99", 'Sanitation Data'!X162))),"-")</f>
        <v>-</v>
      </c>
      <c r="Y165" s="36">
        <f>IF(ISNUMBER('Sanitation Data'!Y162),IF('Sanitation Data'!Y162=-999,"NA",IF('Sanitation Data'!Y162&lt;1, "&lt;1", IF('Sanitation Data'!Y162&gt;99, "&gt;99", 'Sanitation Data'!Y162))),"-")</f>
        <v>3.1001119613647461</v>
      </c>
      <c r="Z165" s="5"/>
    </row>
    <row r="166" spans="1:26" s="2" customFormat="1" ht="12" hidden="1" customHeight="1" x14ac:dyDescent="0.2">
      <c r="A166" s="37" t="str">
        <f>'Sanitation Data'!A163</f>
        <v>Least Developed Countries</v>
      </c>
      <c r="B166" s="5">
        <f>IF(ISNUMBER('Sanitation Data'!B163),'Sanitation Data'!B163,"-")</f>
        <v>2001</v>
      </c>
      <c r="C166" s="50">
        <f>IF(ISNUMBER('Sanitation Data'!C163),'Sanitation Data'!C163,"-")</f>
        <v>253573.511</v>
      </c>
      <c r="D166" s="8">
        <f>IF(ISNUMBER('Sanitation Data'!D163),'Sanitation Data'!D163,"-")</f>
        <v>25.413381576538086</v>
      </c>
      <c r="E166" s="8">
        <f>IF(ISNUMBER('Sanitation Data'!E163),'Sanitation Data'!E163,"-")</f>
        <v>21.921754837036133</v>
      </c>
      <c r="F166" s="8">
        <f>IF(ISNUMBER('Sanitation Data'!F163),'Sanitation Data'!F163,"-")</f>
        <v>40.22802734375</v>
      </c>
      <c r="G166" s="8">
        <f>IF(ISNUMBER('Sanitation Data'!G163),'Sanitation Data'!G163,"-")</f>
        <v>37.850215911865234</v>
      </c>
      <c r="H166" s="36" t="str">
        <f>IF(ISNUMBER('Sanitation Data'!H163),IF('Sanitation Data'!H163=-999,"NA",IF('Sanitation Data'!H163&lt;1, "&lt;1", IF('Sanitation Data'!H163&gt;99, "&gt;99", 'Sanitation Data'!H163))),"-")</f>
        <v>-</v>
      </c>
      <c r="I166" s="36" t="str">
        <f>IF(ISNUMBER('Sanitation Data'!I163),IF('Sanitation Data'!I163=-999,"NA",IF('Sanitation Data'!I163&lt;1, "&lt;1", IF('Sanitation Data'!I163&gt;99, "&gt;99", 'Sanitation Data'!I163))),"-")</f>
        <v>-</v>
      </c>
      <c r="J166" s="36" t="str">
        <f>IF(ISNUMBER('Sanitation Data'!J163),IF('Sanitation Data'!J163=-999,"NA",IF('Sanitation Data'!J163&lt;1, "&lt;1", IF('Sanitation Data'!J163&gt;99, "&gt;99", 'Sanitation Data'!J163))),"-")</f>
        <v>-</v>
      </c>
      <c r="K166" s="36" t="str">
        <f>IF(ISNUMBER('Sanitation Data'!K163),IF('Sanitation Data'!K163=-999,"NA",IF('Sanitation Data'!K163&lt;1, "&lt;1", IF('Sanitation Data'!K163&gt;99, "&gt;99", 'Sanitation Data'!K163))),"-")</f>
        <v>-</v>
      </c>
      <c r="L166" s="36" t="str">
        <f>IF(ISNUMBER('Sanitation Data'!L163),IF('Sanitation Data'!L163=-999,"NA",IF('Sanitation Data'!L163&lt;1, "&lt;1", IF('Sanitation Data'!L163&gt;99, "&gt;99", 'Sanitation Data'!L163))),"-")</f>
        <v>-</v>
      </c>
      <c r="M166" s="36" t="str">
        <f>IF(ISNUMBER('Sanitation Data'!M163),IF('Sanitation Data'!M163=-999,"NA",IF('Sanitation Data'!M163&lt;1, "&lt;1", IF('Sanitation Data'!M163&gt;99, "&gt;99", 'Sanitation Data'!M163))),"-")</f>
        <v>-</v>
      </c>
      <c r="N166" s="36" t="str">
        <f>IF(ISNUMBER('Sanitation Data'!N163),IF('Sanitation Data'!N163=-999,"NA",IF('Sanitation Data'!N163&lt;1, "&lt;1", IF('Sanitation Data'!N163&gt;99, "&gt;99", 'Sanitation Data'!N163))),"-")</f>
        <v>-</v>
      </c>
      <c r="O166" s="36" t="str">
        <f>IF(ISNUMBER('Sanitation Data'!O163),IF('Sanitation Data'!O163=-999,"NA",IF('Sanitation Data'!O163&lt;1, "&lt;1", IF('Sanitation Data'!O163&gt;99, "&gt;99", 'Sanitation Data'!O163))),"-")</f>
        <v>-</v>
      </c>
      <c r="P166" s="36" t="str">
        <f>IF(ISNUMBER('Sanitation Data'!P163),IF('Sanitation Data'!P163=-999,"NA",IF('Sanitation Data'!P163&lt;1, "&lt;1", IF('Sanitation Data'!P163&gt;99, "&gt;99", 'Sanitation Data'!P163))),"-")</f>
        <v>-</v>
      </c>
      <c r="Q166" s="36" t="str">
        <f>IF(ISNUMBER('Sanitation Data'!Q163),IF('Sanitation Data'!Q163=-999,"NA",IF('Sanitation Data'!Q163&lt;1, "&lt;1", IF('Sanitation Data'!Q163&gt;99, "&gt;99", 'Sanitation Data'!Q163))),"-")</f>
        <v>-</v>
      </c>
      <c r="R166" s="36" t="str">
        <f>IF(ISNUMBER('Sanitation Data'!R163),IF('Sanitation Data'!R163=-999,"NA",IF('Sanitation Data'!R163&lt;1, "&lt;1", IF('Sanitation Data'!R163&gt;99, "&gt;99", 'Sanitation Data'!R163))),"-")</f>
        <v>-</v>
      </c>
      <c r="S166" s="36" t="str">
        <f>IF(ISNUMBER('Sanitation Data'!S163),IF('Sanitation Data'!S163=-999,"NA",IF('Sanitation Data'!S163&lt;1, "&lt;1", IF('Sanitation Data'!S163&gt;99, "&gt;99", 'Sanitation Data'!S163))),"-")</f>
        <v>-</v>
      </c>
      <c r="T166" s="36" t="str">
        <f>IF(ISNUMBER('Sanitation Data'!T163),IF('Sanitation Data'!T163=-999,"NA",IF('Sanitation Data'!T163&lt;1, "&lt;1", IF('Sanitation Data'!T163&gt;99, "&gt;99", 'Sanitation Data'!T163))),"-")</f>
        <v>-</v>
      </c>
      <c r="U166" s="36" t="str">
        <f>IF(ISNUMBER('Sanitation Data'!U163),IF('Sanitation Data'!U163=-999,"NA",IF('Sanitation Data'!U163&lt;1, "&lt;1", IF('Sanitation Data'!U163&gt;99, "&gt;99", 'Sanitation Data'!U163))),"-")</f>
        <v>-</v>
      </c>
      <c r="V166" s="36" t="str">
        <f>IF(ISNUMBER('Sanitation Data'!V163),IF('Sanitation Data'!V163=-999,"NA",IF('Sanitation Data'!V163&lt;1, "&lt;1", IF('Sanitation Data'!V163&gt;99, "&gt;99", 'Sanitation Data'!V163))),"-")</f>
        <v>-</v>
      </c>
      <c r="W166" s="36" t="str">
        <f>IF(ISNUMBER('Sanitation Data'!W163),IF('Sanitation Data'!W163=-999,"NA",IF('Sanitation Data'!W163&lt;1, "&lt;1", IF('Sanitation Data'!W163&gt;99, "&gt;99", 'Sanitation Data'!W163))),"-")</f>
        <v>-</v>
      </c>
      <c r="X166" s="36" t="str">
        <f>IF(ISNUMBER('Sanitation Data'!X163),IF('Sanitation Data'!X163=-999,"NA",IF('Sanitation Data'!X163&lt;1, "&lt;1", IF('Sanitation Data'!X163&gt;99, "&gt;99", 'Sanitation Data'!X163))),"-")</f>
        <v>-</v>
      </c>
      <c r="Y166" s="36">
        <f>IF(ISNUMBER('Sanitation Data'!Y163),IF('Sanitation Data'!Y163=-999,"NA",IF('Sanitation Data'!Y163&lt;1, "&lt;1", IF('Sanitation Data'!Y163&gt;99, "&gt;99", 'Sanitation Data'!Y163))),"-")</f>
        <v>5.3290119171142578</v>
      </c>
      <c r="Z166" s="5"/>
    </row>
    <row r="167" spans="1:26" s="2" customFormat="1" ht="12" hidden="1" customHeight="1" x14ac:dyDescent="0.2">
      <c r="A167" s="37" t="str">
        <f>'Sanitation Data'!A164</f>
        <v>Least Developed Countries</v>
      </c>
      <c r="B167" s="5">
        <f>IF(ISNUMBER('Sanitation Data'!B164),'Sanitation Data'!B164,"-")</f>
        <v>2002</v>
      </c>
      <c r="C167" s="50">
        <f>IF(ISNUMBER('Sanitation Data'!C164),'Sanitation Data'!C164,"-")</f>
        <v>259507.815</v>
      </c>
      <c r="D167" s="8">
        <f>IF(ISNUMBER('Sanitation Data'!D164),'Sanitation Data'!D164,"-")</f>
        <v>25.841846466064453</v>
      </c>
      <c r="E167" s="8">
        <f>IF(ISNUMBER('Sanitation Data'!E164),'Sanitation Data'!E164,"-")</f>
        <v>21.962308883666992</v>
      </c>
      <c r="F167" s="8">
        <f>IF(ISNUMBER('Sanitation Data'!F164),'Sanitation Data'!F164,"-")</f>
        <v>40.274417877197266</v>
      </c>
      <c r="G167" s="8">
        <f>IF(ISNUMBER('Sanitation Data'!G164),'Sanitation Data'!G164,"-")</f>
        <v>37.763271331787109</v>
      </c>
      <c r="H167" s="36" t="str">
        <f>IF(ISNUMBER('Sanitation Data'!H164),IF('Sanitation Data'!H164=-999,"NA",IF('Sanitation Data'!H164&lt;1, "&lt;1", IF('Sanitation Data'!H164&gt;99, "&gt;99", 'Sanitation Data'!H164))),"-")</f>
        <v>-</v>
      </c>
      <c r="I167" s="36" t="str">
        <f>IF(ISNUMBER('Sanitation Data'!I164),IF('Sanitation Data'!I164=-999,"NA",IF('Sanitation Data'!I164&lt;1, "&lt;1", IF('Sanitation Data'!I164&gt;99, "&gt;99", 'Sanitation Data'!I164))),"-")</f>
        <v>-</v>
      </c>
      <c r="J167" s="36" t="str">
        <f>IF(ISNUMBER('Sanitation Data'!J164),IF('Sanitation Data'!J164=-999,"NA",IF('Sanitation Data'!J164&lt;1, "&lt;1", IF('Sanitation Data'!J164&gt;99, "&gt;99", 'Sanitation Data'!J164))),"-")</f>
        <v>-</v>
      </c>
      <c r="K167" s="36" t="str">
        <f>IF(ISNUMBER('Sanitation Data'!K164),IF('Sanitation Data'!K164=-999,"NA",IF('Sanitation Data'!K164&lt;1, "&lt;1", IF('Sanitation Data'!K164&gt;99, "&gt;99", 'Sanitation Data'!K164))),"-")</f>
        <v>-</v>
      </c>
      <c r="L167" s="36" t="str">
        <f>IF(ISNUMBER('Sanitation Data'!L164),IF('Sanitation Data'!L164=-999,"NA",IF('Sanitation Data'!L164&lt;1, "&lt;1", IF('Sanitation Data'!L164&gt;99, "&gt;99", 'Sanitation Data'!L164))),"-")</f>
        <v>-</v>
      </c>
      <c r="M167" s="36" t="str">
        <f>IF(ISNUMBER('Sanitation Data'!M164),IF('Sanitation Data'!M164=-999,"NA",IF('Sanitation Data'!M164&lt;1, "&lt;1", IF('Sanitation Data'!M164&gt;99, "&gt;99", 'Sanitation Data'!M164))),"-")</f>
        <v>-</v>
      </c>
      <c r="N167" s="36" t="str">
        <f>IF(ISNUMBER('Sanitation Data'!N164),IF('Sanitation Data'!N164=-999,"NA",IF('Sanitation Data'!N164&lt;1, "&lt;1", IF('Sanitation Data'!N164&gt;99, "&gt;99", 'Sanitation Data'!N164))),"-")</f>
        <v>-</v>
      </c>
      <c r="O167" s="36" t="str">
        <f>IF(ISNUMBER('Sanitation Data'!O164),IF('Sanitation Data'!O164=-999,"NA",IF('Sanitation Data'!O164&lt;1, "&lt;1", IF('Sanitation Data'!O164&gt;99, "&gt;99", 'Sanitation Data'!O164))),"-")</f>
        <v>-</v>
      </c>
      <c r="P167" s="36" t="str">
        <f>IF(ISNUMBER('Sanitation Data'!P164),IF('Sanitation Data'!P164=-999,"NA",IF('Sanitation Data'!P164&lt;1, "&lt;1", IF('Sanitation Data'!P164&gt;99, "&gt;99", 'Sanitation Data'!P164))),"-")</f>
        <v>-</v>
      </c>
      <c r="Q167" s="36" t="str">
        <f>IF(ISNUMBER('Sanitation Data'!Q164),IF('Sanitation Data'!Q164=-999,"NA",IF('Sanitation Data'!Q164&lt;1, "&lt;1", IF('Sanitation Data'!Q164&gt;99, "&gt;99", 'Sanitation Data'!Q164))),"-")</f>
        <v>-</v>
      </c>
      <c r="R167" s="36" t="str">
        <f>IF(ISNUMBER('Sanitation Data'!R164),IF('Sanitation Data'!R164=-999,"NA",IF('Sanitation Data'!R164&lt;1, "&lt;1", IF('Sanitation Data'!R164&gt;99, "&gt;99", 'Sanitation Data'!R164))),"-")</f>
        <v>-</v>
      </c>
      <c r="S167" s="36" t="str">
        <f>IF(ISNUMBER('Sanitation Data'!S164),IF('Sanitation Data'!S164=-999,"NA",IF('Sanitation Data'!S164&lt;1, "&lt;1", IF('Sanitation Data'!S164&gt;99, "&gt;99", 'Sanitation Data'!S164))),"-")</f>
        <v>-</v>
      </c>
      <c r="T167" s="36" t="str">
        <f>IF(ISNUMBER('Sanitation Data'!T164),IF('Sanitation Data'!T164=-999,"NA",IF('Sanitation Data'!T164&lt;1, "&lt;1", IF('Sanitation Data'!T164&gt;99, "&gt;99", 'Sanitation Data'!T164))),"-")</f>
        <v>-</v>
      </c>
      <c r="U167" s="36" t="str">
        <f>IF(ISNUMBER('Sanitation Data'!U164),IF('Sanitation Data'!U164=-999,"NA",IF('Sanitation Data'!U164&lt;1, "&lt;1", IF('Sanitation Data'!U164&gt;99, "&gt;99", 'Sanitation Data'!U164))),"-")</f>
        <v>-</v>
      </c>
      <c r="V167" s="36" t="str">
        <f>IF(ISNUMBER('Sanitation Data'!V164),IF('Sanitation Data'!V164=-999,"NA",IF('Sanitation Data'!V164&lt;1, "&lt;1", IF('Sanitation Data'!V164&gt;99, "&gt;99", 'Sanitation Data'!V164))),"-")</f>
        <v>-</v>
      </c>
      <c r="W167" s="36" t="str">
        <f>IF(ISNUMBER('Sanitation Data'!W164),IF('Sanitation Data'!W164=-999,"NA",IF('Sanitation Data'!W164&lt;1, "&lt;1", IF('Sanitation Data'!W164&gt;99, "&gt;99", 'Sanitation Data'!W164))),"-")</f>
        <v>-</v>
      </c>
      <c r="X167" s="36" t="str">
        <f>IF(ISNUMBER('Sanitation Data'!X164),IF('Sanitation Data'!X164=-999,"NA",IF('Sanitation Data'!X164&lt;1, "&lt;1", IF('Sanitation Data'!X164&gt;99, "&gt;99", 'Sanitation Data'!X164))),"-")</f>
        <v>-</v>
      </c>
      <c r="Y167" s="36">
        <f>IF(ISNUMBER('Sanitation Data'!Y164),IF('Sanitation Data'!Y164=-999,"NA",IF('Sanitation Data'!Y164&lt;1, "&lt;1", IF('Sanitation Data'!Y164&gt;99, "&gt;99", 'Sanitation Data'!Y164))),"-")</f>
        <v>5.3774018287658691</v>
      </c>
      <c r="Z167" s="5"/>
    </row>
    <row r="168" spans="1:26" s="2" customFormat="1" ht="12" hidden="1" customHeight="1" x14ac:dyDescent="0.2">
      <c r="A168" s="37" t="str">
        <f>'Sanitation Data'!A165</f>
        <v>Least Developed Countries</v>
      </c>
      <c r="B168" s="5">
        <f>IF(ISNUMBER('Sanitation Data'!B165),'Sanitation Data'!B165,"-")</f>
        <v>2003</v>
      </c>
      <c r="C168" s="50">
        <f>IF(ISNUMBER('Sanitation Data'!C165),'Sanitation Data'!C165,"-")</f>
        <v>264816.90000000002</v>
      </c>
      <c r="D168" s="8">
        <f>IF(ISNUMBER('Sanitation Data'!D165),'Sanitation Data'!D165,"-")</f>
        <v>26.304750442504883</v>
      </c>
      <c r="E168" s="8">
        <f>IF(ISNUMBER('Sanitation Data'!E165),'Sanitation Data'!E165,"-")</f>
        <v>21.754913330078125</v>
      </c>
      <c r="F168" s="8">
        <f>IF(ISNUMBER('Sanitation Data'!F165),'Sanitation Data'!F165,"-")</f>
        <v>40.442600250244141</v>
      </c>
      <c r="G168" s="8">
        <f>IF(ISNUMBER('Sanitation Data'!G165),'Sanitation Data'!G165,"-")</f>
        <v>37.802486419677734</v>
      </c>
      <c r="H168" s="36" t="str">
        <f>IF(ISNUMBER('Sanitation Data'!H165),IF('Sanitation Data'!H165=-999,"NA",IF('Sanitation Data'!H165&lt;1, "&lt;1", IF('Sanitation Data'!H165&gt;99, "&gt;99", 'Sanitation Data'!H165))),"-")</f>
        <v>-</v>
      </c>
      <c r="I168" s="36" t="str">
        <f>IF(ISNUMBER('Sanitation Data'!I165),IF('Sanitation Data'!I165=-999,"NA",IF('Sanitation Data'!I165&lt;1, "&lt;1", IF('Sanitation Data'!I165&gt;99, "&gt;99", 'Sanitation Data'!I165))),"-")</f>
        <v>-</v>
      </c>
      <c r="J168" s="36" t="str">
        <f>IF(ISNUMBER('Sanitation Data'!J165),IF('Sanitation Data'!J165=-999,"NA",IF('Sanitation Data'!J165&lt;1, "&lt;1", IF('Sanitation Data'!J165&gt;99, "&gt;99", 'Sanitation Data'!J165))),"-")</f>
        <v>-</v>
      </c>
      <c r="K168" s="36" t="str">
        <f>IF(ISNUMBER('Sanitation Data'!K165),IF('Sanitation Data'!K165=-999,"NA",IF('Sanitation Data'!K165&lt;1, "&lt;1", IF('Sanitation Data'!K165&gt;99, "&gt;99", 'Sanitation Data'!K165))),"-")</f>
        <v>-</v>
      </c>
      <c r="L168" s="36" t="str">
        <f>IF(ISNUMBER('Sanitation Data'!L165),IF('Sanitation Data'!L165=-999,"NA",IF('Sanitation Data'!L165&lt;1, "&lt;1", IF('Sanitation Data'!L165&gt;99, "&gt;99", 'Sanitation Data'!L165))),"-")</f>
        <v>-</v>
      </c>
      <c r="M168" s="36" t="str">
        <f>IF(ISNUMBER('Sanitation Data'!M165),IF('Sanitation Data'!M165=-999,"NA",IF('Sanitation Data'!M165&lt;1, "&lt;1", IF('Sanitation Data'!M165&gt;99, "&gt;99", 'Sanitation Data'!M165))),"-")</f>
        <v>-</v>
      </c>
      <c r="N168" s="36" t="str">
        <f>IF(ISNUMBER('Sanitation Data'!N165),IF('Sanitation Data'!N165=-999,"NA",IF('Sanitation Data'!N165&lt;1, "&lt;1", IF('Sanitation Data'!N165&gt;99, "&gt;99", 'Sanitation Data'!N165))),"-")</f>
        <v>-</v>
      </c>
      <c r="O168" s="36" t="str">
        <f>IF(ISNUMBER('Sanitation Data'!O165),IF('Sanitation Data'!O165=-999,"NA",IF('Sanitation Data'!O165&lt;1, "&lt;1", IF('Sanitation Data'!O165&gt;99, "&gt;99", 'Sanitation Data'!O165))),"-")</f>
        <v>-</v>
      </c>
      <c r="P168" s="36" t="str">
        <f>IF(ISNUMBER('Sanitation Data'!P165),IF('Sanitation Data'!P165=-999,"NA",IF('Sanitation Data'!P165&lt;1, "&lt;1", IF('Sanitation Data'!P165&gt;99, "&gt;99", 'Sanitation Data'!P165))),"-")</f>
        <v>-</v>
      </c>
      <c r="Q168" s="36" t="str">
        <f>IF(ISNUMBER('Sanitation Data'!Q165),IF('Sanitation Data'!Q165=-999,"NA",IF('Sanitation Data'!Q165&lt;1, "&lt;1", IF('Sanitation Data'!Q165&gt;99, "&gt;99", 'Sanitation Data'!Q165))),"-")</f>
        <v>-</v>
      </c>
      <c r="R168" s="36" t="str">
        <f>IF(ISNUMBER('Sanitation Data'!R165),IF('Sanitation Data'!R165=-999,"NA",IF('Sanitation Data'!R165&lt;1, "&lt;1", IF('Sanitation Data'!R165&gt;99, "&gt;99", 'Sanitation Data'!R165))),"-")</f>
        <v>-</v>
      </c>
      <c r="S168" s="36" t="str">
        <f>IF(ISNUMBER('Sanitation Data'!S165),IF('Sanitation Data'!S165=-999,"NA",IF('Sanitation Data'!S165&lt;1, "&lt;1", IF('Sanitation Data'!S165&gt;99, "&gt;99", 'Sanitation Data'!S165))),"-")</f>
        <v>-</v>
      </c>
      <c r="T168" s="36" t="str">
        <f>IF(ISNUMBER('Sanitation Data'!T165),IF('Sanitation Data'!T165=-999,"NA",IF('Sanitation Data'!T165&lt;1, "&lt;1", IF('Sanitation Data'!T165&gt;99, "&gt;99", 'Sanitation Data'!T165))),"-")</f>
        <v>-</v>
      </c>
      <c r="U168" s="36" t="str">
        <f>IF(ISNUMBER('Sanitation Data'!U165),IF('Sanitation Data'!U165=-999,"NA",IF('Sanitation Data'!U165&lt;1, "&lt;1", IF('Sanitation Data'!U165&gt;99, "&gt;99", 'Sanitation Data'!U165))),"-")</f>
        <v>-</v>
      </c>
      <c r="V168" s="36" t="str">
        <f>IF(ISNUMBER('Sanitation Data'!V165),IF('Sanitation Data'!V165=-999,"NA",IF('Sanitation Data'!V165&lt;1, "&lt;1", IF('Sanitation Data'!V165&gt;99, "&gt;99", 'Sanitation Data'!V165))),"-")</f>
        <v>-</v>
      </c>
      <c r="W168" s="36" t="str">
        <f>IF(ISNUMBER('Sanitation Data'!W165),IF('Sanitation Data'!W165=-999,"NA",IF('Sanitation Data'!W165&lt;1, "&lt;1", IF('Sanitation Data'!W165&gt;99, "&gt;99", 'Sanitation Data'!W165))),"-")</f>
        <v>-</v>
      </c>
      <c r="X168" s="36" t="str">
        <f>IF(ISNUMBER('Sanitation Data'!X165),IF('Sanitation Data'!X165=-999,"NA",IF('Sanitation Data'!X165&lt;1, "&lt;1", IF('Sanitation Data'!X165&gt;99, "&gt;99", 'Sanitation Data'!X165))),"-")</f>
        <v>-</v>
      </c>
      <c r="Y168" s="36">
        <f>IF(ISNUMBER('Sanitation Data'!Y165),IF('Sanitation Data'!Y165=-999,"NA",IF('Sanitation Data'!Y165&lt;1, "&lt;1", IF('Sanitation Data'!Y165&gt;99, "&gt;99", 'Sanitation Data'!Y165))),"-")</f>
        <v>5.4324932098388672</v>
      </c>
      <c r="Z168" s="5"/>
    </row>
    <row r="169" spans="1:26" s="2" customFormat="1" ht="12" hidden="1" customHeight="1" x14ac:dyDescent="0.2">
      <c r="A169" s="37" t="str">
        <f>'Sanitation Data'!A166</f>
        <v>Least Developed Countries</v>
      </c>
      <c r="B169" s="5">
        <f>IF(ISNUMBER('Sanitation Data'!B166),'Sanitation Data'!B166,"-")</f>
        <v>2004</v>
      </c>
      <c r="C169" s="50">
        <f>IF(ISNUMBER('Sanitation Data'!C166),'Sanitation Data'!C166,"-")</f>
        <v>270861.31699999998</v>
      </c>
      <c r="D169" s="8">
        <f>IF(ISNUMBER('Sanitation Data'!D166),'Sanitation Data'!D166,"-")</f>
        <v>26.748285293579102</v>
      </c>
      <c r="E169" s="8">
        <f>IF(ISNUMBER('Sanitation Data'!E166),'Sanitation Data'!E166,"-")</f>
        <v>21.723953247070313</v>
      </c>
      <c r="F169" s="8">
        <f>IF(ISNUMBER('Sanitation Data'!F166),'Sanitation Data'!F166,"-")</f>
        <v>40.500717163085938</v>
      </c>
      <c r="G169" s="8">
        <f>IF(ISNUMBER('Sanitation Data'!G166),'Sanitation Data'!G166,"-")</f>
        <v>37.77532958984375</v>
      </c>
      <c r="H169" s="36" t="str">
        <f>IF(ISNUMBER('Sanitation Data'!H166),IF('Sanitation Data'!H166=-999,"NA",IF('Sanitation Data'!H166&lt;1, "&lt;1", IF('Sanitation Data'!H166&gt;99, "&gt;99", 'Sanitation Data'!H166))),"-")</f>
        <v>-</v>
      </c>
      <c r="I169" s="36" t="str">
        <f>IF(ISNUMBER('Sanitation Data'!I166),IF('Sanitation Data'!I166=-999,"NA",IF('Sanitation Data'!I166&lt;1, "&lt;1", IF('Sanitation Data'!I166&gt;99, "&gt;99", 'Sanitation Data'!I166))),"-")</f>
        <v>-</v>
      </c>
      <c r="J169" s="36" t="str">
        <f>IF(ISNUMBER('Sanitation Data'!J166),IF('Sanitation Data'!J166=-999,"NA",IF('Sanitation Data'!J166&lt;1, "&lt;1", IF('Sanitation Data'!J166&gt;99, "&gt;99", 'Sanitation Data'!J166))),"-")</f>
        <v>-</v>
      </c>
      <c r="K169" s="36" t="str">
        <f>IF(ISNUMBER('Sanitation Data'!K166),IF('Sanitation Data'!K166=-999,"NA",IF('Sanitation Data'!K166&lt;1, "&lt;1", IF('Sanitation Data'!K166&gt;99, "&gt;99", 'Sanitation Data'!K166))),"-")</f>
        <v>-</v>
      </c>
      <c r="L169" s="36" t="str">
        <f>IF(ISNUMBER('Sanitation Data'!L166),IF('Sanitation Data'!L166=-999,"NA",IF('Sanitation Data'!L166&lt;1, "&lt;1", IF('Sanitation Data'!L166&gt;99, "&gt;99", 'Sanitation Data'!L166))),"-")</f>
        <v>-</v>
      </c>
      <c r="M169" s="36" t="str">
        <f>IF(ISNUMBER('Sanitation Data'!M166),IF('Sanitation Data'!M166=-999,"NA",IF('Sanitation Data'!M166&lt;1, "&lt;1", IF('Sanitation Data'!M166&gt;99, "&gt;99", 'Sanitation Data'!M166))),"-")</f>
        <v>-</v>
      </c>
      <c r="N169" s="36" t="str">
        <f>IF(ISNUMBER('Sanitation Data'!N166),IF('Sanitation Data'!N166=-999,"NA",IF('Sanitation Data'!N166&lt;1, "&lt;1", IF('Sanitation Data'!N166&gt;99, "&gt;99", 'Sanitation Data'!N166))),"-")</f>
        <v>-</v>
      </c>
      <c r="O169" s="36" t="str">
        <f>IF(ISNUMBER('Sanitation Data'!O166),IF('Sanitation Data'!O166=-999,"NA",IF('Sanitation Data'!O166&lt;1, "&lt;1", IF('Sanitation Data'!O166&gt;99, "&gt;99", 'Sanitation Data'!O166))),"-")</f>
        <v>-</v>
      </c>
      <c r="P169" s="36" t="str">
        <f>IF(ISNUMBER('Sanitation Data'!P166),IF('Sanitation Data'!P166=-999,"NA",IF('Sanitation Data'!P166&lt;1, "&lt;1", IF('Sanitation Data'!P166&gt;99, "&gt;99", 'Sanitation Data'!P166))),"-")</f>
        <v>-</v>
      </c>
      <c r="Q169" s="36" t="str">
        <f>IF(ISNUMBER('Sanitation Data'!Q166),IF('Sanitation Data'!Q166=-999,"NA",IF('Sanitation Data'!Q166&lt;1, "&lt;1", IF('Sanitation Data'!Q166&gt;99, "&gt;99", 'Sanitation Data'!Q166))),"-")</f>
        <v>-</v>
      </c>
      <c r="R169" s="36" t="str">
        <f>IF(ISNUMBER('Sanitation Data'!R166),IF('Sanitation Data'!R166=-999,"NA",IF('Sanitation Data'!R166&lt;1, "&lt;1", IF('Sanitation Data'!R166&gt;99, "&gt;99", 'Sanitation Data'!R166))),"-")</f>
        <v>-</v>
      </c>
      <c r="S169" s="36" t="str">
        <f>IF(ISNUMBER('Sanitation Data'!S166),IF('Sanitation Data'!S166=-999,"NA",IF('Sanitation Data'!S166&lt;1, "&lt;1", IF('Sanitation Data'!S166&gt;99, "&gt;99", 'Sanitation Data'!S166))),"-")</f>
        <v>-</v>
      </c>
      <c r="T169" s="36" t="str">
        <f>IF(ISNUMBER('Sanitation Data'!T166),IF('Sanitation Data'!T166=-999,"NA",IF('Sanitation Data'!T166&lt;1, "&lt;1", IF('Sanitation Data'!T166&gt;99, "&gt;99", 'Sanitation Data'!T166))),"-")</f>
        <v>-</v>
      </c>
      <c r="U169" s="36" t="str">
        <f>IF(ISNUMBER('Sanitation Data'!U166),IF('Sanitation Data'!U166=-999,"NA",IF('Sanitation Data'!U166&lt;1, "&lt;1", IF('Sanitation Data'!U166&gt;99, "&gt;99", 'Sanitation Data'!U166))),"-")</f>
        <v>-</v>
      </c>
      <c r="V169" s="36" t="str">
        <f>IF(ISNUMBER('Sanitation Data'!V166),IF('Sanitation Data'!V166=-999,"NA",IF('Sanitation Data'!V166&lt;1, "&lt;1", IF('Sanitation Data'!V166&gt;99, "&gt;99", 'Sanitation Data'!V166))),"-")</f>
        <v>-</v>
      </c>
      <c r="W169" s="36" t="str">
        <f>IF(ISNUMBER('Sanitation Data'!W166),IF('Sanitation Data'!W166=-999,"NA",IF('Sanitation Data'!W166&lt;1, "&lt;1", IF('Sanitation Data'!W166&gt;99, "&gt;99", 'Sanitation Data'!W166))),"-")</f>
        <v>-</v>
      </c>
      <c r="X169" s="36" t="str">
        <f>IF(ISNUMBER('Sanitation Data'!X166),IF('Sanitation Data'!X166=-999,"NA",IF('Sanitation Data'!X166&lt;1, "&lt;1", IF('Sanitation Data'!X166&gt;99, "&gt;99", 'Sanitation Data'!X166))),"-")</f>
        <v>-</v>
      </c>
      <c r="Y169" s="36">
        <f>IF(ISNUMBER('Sanitation Data'!Y166),IF('Sanitation Data'!Y166=-999,"NA",IF('Sanitation Data'!Y166&lt;1, "&lt;1", IF('Sanitation Data'!Y166&gt;99, "&gt;99", 'Sanitation Data'!Y166))),"-")</f>
        <v>8.8665456771850586</v>
      </c>
      <c r="Z169" s="5"/>
    </row>
    <row r="170" spans="1:26" s="2" customFormat="1" ht="12" hidden="1" customHeight="1" x14ac:dyDescent="0.2">
      <c r="A170" s="37" t="str">
        <f>'Sanitation Data'!A167</f>
        <v>Least Developed Countries</v>
      </c>
      <c r="B170" s="5">
        <f>IF(ISNUMBER('Sanitation Data'!B167),'Sanitation Data'!B167,"-")</f>
        <v>2005</v>
      </c>
      <c r="C170" s="50">
        <f>IF(ISNUMBER('Sanitation Data'!C167),'Sanitation Data'!C167,"-")</f>
        <v>276713.897</v>
      </c>
      <c r="D170" s="8">
        <f>IF(ISNUMBER('Sanitation Data'!D167),'Sanitation Data'!D167,"-")</f>
        <v>27.19403076171875</v>
      </c>
      <c r="E170" s="8">
        <f>IF(ISNUMBER('Sanitation Data'!E167),'Sanitation Data'!E167,"-")</f>
        <v>21.666496276855469</v>
      </c>
      <c r="F170" s="8">
        <f>IF(ISNUMBER('Sanitation Data'!F167),'Sanitation Data'!F167,"-")</f>
        <v>40.548030853271484</v>
      </c>
      <c r="G170" s="8">
        <f>IF(ISNUMBER('Sanitation Data'!G167),'Sanitation Data'!G167,"-")</f>
        <v>37.785469055175781</v>
      </c>
      <c r="H170" s="36" t="str">
        <f>IF(ISNUMBER('Sanitation Data'!H167),IF('Sanitation Data'!H167=-999,"NA",IF('Sanitation Data'!H167&lt;1, "&lt;1", IF('Sanitation Data'!H167&gt;99, "&gt;99", 'Sanitation Data'!H167))),"-")</f>
        <v>-</v>
      </c>
      <c r="I170" s="36" t="str">
        <f>IF(ISNUMBER('Sanitation Data'!I167),IF('Sanitation Data'!I167=-999,"NA",IF('Sanitation Data'!I167&lt;1, "&lt;1", IF('Sanitation Data'!I167&gt;99, "&gt;99", 'Sanitation Data'!I167))),"-")</f>
        <v>-</v>
      </c>
      <c r="J170" s="36" t="str">
        <f>IF(ISNUMBER('Sanitation Data'!J167),IF('Sanitation Data'!J167=-999,"NA",IF('Sanitation Data'!J167&lt;1, "&lt;1", IF('Sanitation Data'!J167&gt;99, "&gt;99", 'Sanitation Data'!J167))),"-")</f>
        <v>-</v>
      </c>
      <c r="K170" s="36" t="str">
        <f>IF(ISNUMBER('Sanitation Data'!K167),IF('Sanitation Data'!K167=-999,"NA",IF('Sanitation Data'!K167&lt;1, "&lt;1", IF('Sanitation Data'!K167&gt;99, "&gt;99", 'Sanitation Data'!K167))),"-")</f>
        <v>-</v>
      </c>
      <c r="L170" s="36" t="str">
        <f>IF(ISNUMBER('Sanitation Data'!L167),IF('Sanitation Data'!L167=-999,"NA",IF('Sanitation Data'!L167&lt;1, "&lt;1", IF('Sanitation Data'!L167&gt;99, "&gt;99", 'Sanitation Data'!L167))),"-")</f>
        <v>-</v>
      </c>
      <c r="M170" s="36" t="str">
        <f>IF(ISNUMBER('Sanitation Data'!M167),IF('Sanitation Data'!M167=-999,"NA",IF('Sanitation Data'!M167&lt;1, "&lt;1", IF('Sanitation Data'!M167&gt;99, "&gt;99", 'Sanitation Data'!M167))),"-")</f>
        <v>-</v>
      </c>
      <c r="N170" s="36" t="str">
        <f>IF(ISNUMBER('Sanitation Data'!N167),IF('Sanitation Data'!N167=-999,"NA",IF('Sanitation Data'!N167&lt;1, "&lt;1", IF('Sanitation Data'!N167&gt;99, "&gt;99", 'Sanitation Data'!N167))),"-")</f>
        <v>-</v>
      </c>
      <c r="O170" s="36" t="str">
        <f>IF(ISNUMBER('Sanitation Data'!O167),IF('Sanitation Data'!O167=-999,"NA",IF('Sanitation Data'!O167&lt;1, "&lt;1", IF('Sanitation Data'!O167&gt;99, "&gt;99", 'Sanitation Data'!O167))),"-")</f>
        <v>-</v>
      </c>
      <c r="P170" s="36" t="str">
        <f>IF(ISNUMBER('Sanitation Data'!P167),IF('Sanitation Data'!P167=-999,"NA",IF('Sanitation Data'!P167&lt;1, "&lt;1", IF('Sanitation Data'!P167&gt;99, "&gt;99", 'Sanitation Data'!P167))),"-")</f>
        <v>-</v>
      </c>
      <c r="Q170" s="36" t="str">
        <f>IF(ISNUMBER('Sanitation Data'!Q167),IF('Sanitation Data'!Q167=-999,"NA",IF('Sanitation Data'!Q167&lt;1, "&lt;1", IF('Sanitation Data'!Q167&gt;99, "&gt;99", 'Sanitation Data'!Q167))),"-")</f>
        <v>-</v>
      </c>
      <c r="R170" s="36" t="str">
        <f>IF(ISNUMBER('Sanitation Data'!R167),IF('Sanitation Data'!R167=-999,"NA",IF('Sanitation Data'!R167&lt;1, "&lt;1", IF('Sanitation Data'!R167&gt;99, "&gt;99", 'Sanitation Data'!R167))),"-")</f>
        <v>-</v>
      </c>
      <c r="S170" s="36" t="str">
        <f>IF(ISNUMBER('Sanitation Data'!S167),IF('Sanitation Data'!S167=-999,"NA",IF('Sanitation Data'!S167&lt;1, "&lt;1", IF('Sanitation Data'!S167&gt;99, "&gt;99", 'Sanitation Data'!S167))),"-")</f>
        <v>-</v>
      </c>
      <c r="T170" s="36" t="str">
        <f>IF(ISNUMBER('Sanitation Data'!T167),IF('Sanitation Data'!T167=-999,"NA",IF('Sanitation Data'!T167&lt;1, "&lt;1", IF('Sanitation Data'!T167&gt;99, "&gt;99", 'Sanitation Data'!T167))),"-")</f>
        <v>-</v>
      </c>
      <c r="U170" s="36" t="str">
        <f>IF(ISNUMBER('Sanitation Data'!U167),IF('Sanitation Data'!U167=-999,"NA",IF('Sanitation Data'!U167&lt;1, "&lt;1", IF('Sanitation Data'!U167&gt;99, "&gt;99", 'Sanitation Data'!U167))),"-")</f>
        <v>-</v>
      </c>
      <c r="V170" s="36" t="str">
        <f>IF(ISNUMBER('Sanitation Data'!V167),IF('Sanitation Data'!V167=-999,"NA",IF('Sanitation Data'!V167&lt;1, "&lt;1", IF('Sanitation Data'!V167&gt;99, "&gt;99", 'Sanitation Data'!V167))),"-")</f>
        <v>-</v>
      </c>
      <c r="W170" s="36" t="str">
        <f>IF(ISNUMBER('Sanitation Data'!W167),IF('Sanitation Data'!W167=-999,"NA",IF('Sanitation Data'!W167&lt;1, "&lt;1", IF('Sanitation Data'!W167&gt;99, "&gt;99", 'Sanitation Data'!W167))),"-")</f>
        <v>-</v>
      </c>
      <c r="X170" s="36" t="str">
        <f>IF(ISNUMBER('Sanitation Data'!X167),IF('Sanitation Data'!X167=-999,"NA",IF('Sanitation Data'!X167&lt;1, "&lt;1", IF('Sanitation Data'!X167&gt;99, "&gt;99", 'Sanitation Data'!X167))),"-")</f>
        <v>-</v>
      </c>
      <c r="Y170" s="36">
        <f>IF(ISNUMBER('Sanitation Data'!Y167),IF('Sanitation Data'!Y167=-999,"NA",IF('Sanitation Data'!Y167&lt;1, "&lt;1", IF('Sanitation Data'!Y167&gt;99, "&gt;99", 'Sanitation Data'!Y167))),"-")</f>
        <v>10.762041091918945</v>
      </c>
      <c r="Z170" s="5"/>
    </row>
    <row r="171" spans="1:26" s="2" customFormat="1" ht="12" hidden="1" customHeight="1" x14ac:dyDescent="0.2">
      <c r="A171" s="37" t="str">
        <f>'Sanitation Data'!A168</f>
        <v>Least Developed Countries</v>
      </c>
      <c r="B171" s="5">
        <f>IF(ISNUMBER('Sanitation Data'!B168),'Sanitation Data'!B168,"-")</f>
        <v>2006</v>
      </c>
      <c r="C171" s="50">
        <f>IF(ISNUMBER('Sanitation Data'!C168),'Sanitation Data'!C168,"-")</f>
        <v>282580.40500000003</v>
      </c>
      <c r="D171" s="8">
        <f>IF(ISNUMBER('Sanitation Data'!D168),'Sanitation Data'!D168,"-")</f>
        <v>27.635782241821289</v>
      </c>
      <c r="E171" s="8">
        <f>IF(ISNUMBER('Sanitation Data'!E168),'Sanitation Data'!E168,"-")</f>
        <v>21.637294769287109</v>
      </c>
      <c r="F171" s="8">
        <f>IF(ISNUMBER('Sanitation Data'!F168),'Sanitation Data'!F168,"-")</f>
        <v>40.576389312744141</v>
      </c>
      <c r="G171" s="8">
        <f>IF(ISNUMBER('Sanitation Data'!G168),'Sanitation Data'!G168,"-")</f>
        <v>37.78631591796875</v>
      </c>
      <c r="H171" s="36" t="str">
        <f>IF(ISNUMBER('Sanitation Data'!H168),IF('Sanitation Data'!H168=-999,"NA",IF('Sanitation Data'!H168&lt;1, "&lt;1", IF('Sanitation Data'!H168&gt;99, "&gt;99", 'Sanitation Data'!H168))),"-")</f>
        <v>-</v>
      </c>
      <c r="I171" s="36" t="str">
        <f>IF(ISNUMBER('Sanitation Data'!I168),IF('Sanitation Data'!I168=-999,"NA",IF('Sanitation Data'!I168&lt;1, "&lt;1", IF('Sanitation Data'!I168&gt;99, "&gt;99", 'Sanitation Data'!I168))),"-")</f>
        <v>-</v>
      </c>
      <c r="J171" s="36" t="str">
        <f>IF(ISNUMBER('Sanitation Data'!J168),IF('Sanitation Data'!J168=-999,"NA",IF('Sanitation Data'!J168&lt;1, "&lt;1", IF('Sanitation Data'!J168&gt;99, "&gt;99", 'Sanitation Data'!J168))),"-")</f>
        <v>-</v>
      </c>
      <c r="K171" s="36" t="str">
        <f>IF(ISNUMBER('Sanitation Data'!K168),IF('Sanitation Data'!K168=-999,"NA",IF('Sanitation Data'!K168&lt;1, "&lt;1", IF('Sanitation Data'!K168&gt;99, "&gt;99", 'Sanitation Data'!K168))),"-")</f>
        <v>-</v>
      </c>
      <c r="L171" s="36" t="str">
        <f>IF(ISNUMBER('Sanitation Data'!L168),IF('Sanitation Data'!L168=-999,"NA",IF('Sanitation Data'!L168&lt;1, "&lt;1", IF('Sanitation Data'!L168&gt;99, "&gt;99", 'Sanitation Data'!L168))),"-")</f>
        <v>-</v>
      </c>
      <c r="M171" s="36" t="str">
        <f>IF(ISNUMBER('Sanitation Data'!M168),IF('Sanitation Data'!M168=-999,"NA",IF('Sanitation Data'!M168&lt;1, "&lt;1", IF('Sanitation Data'!M168&gt;99, "&gt;99", 'Sanitation Data'!M168))),"-")</f>
        <v>-</v>
      </c>
      <c r="N171" s="36" t="str">
        <f>IF(ISNUMBER('Sanitation Data'!N168),IF('Sanitation Data'!N168=-999,"NA",IF('Sanitation Data'!N168&lt;1, "&lt;1", IF('Sanitation Data'!N168&gt;99, "&gt;99", 'Sanitation Data'!N168))),"-")</f>
        <v>-</v>
      </c>
      <c r="O171" s="36" t="str">
        <f>IF(ISNUMBER('Sanitation Data'!O168),IF('Sanitation Data'!O168=-999,"NA",IF('Sanitation Data'!O168&lt;1, "&lt;1", IF('Sanitation Data'!O168&gt;99, "&gt;99", 'Sanitation Data'!O168))),"-")</f>
        <v>-</v>
      </c>
      <c r="P171" s="36" t="str">
        <f>IF(ISNUMBER('Sanitation Data'!P168),IF('Sanitation Data'!P168=-999,"NA",IF('Sanitation Data'!P168&lt;1, "&lt;1", IF('Sanitation Data'!P168&gt;99, "&gt;99", 'Sanitation Data'!P168))),"-")</f>
        <v>-</v>
      </c>
      <c r="Q171" s="36" t="str">
        <f>IF(ISNUMBER('Sanitation Data'!Q168),IF('Sanitation Data'!Q168=-999,"NA",IF('Sanitation Data'!Q168&lt;1, "&lt;1", IF('Sanitation Data'!Q168&gt;99, "&gt;99", 'Sanitation Data'!Q168))),"-")</f>
        <v>-</v>
      </c>
      <c r="R171" s="36" t="str">
        <f>IF(ISNUMBER('Sanitation Data'!R168),IF('Sanitation Data'!R168=-999,"NA",IF('Sanitation Data'!R168&lt;1, "&lt;1", IF('Sanitation Data'!R168&gt;99, "&gt;99", 'Sanitation Data'!R168))),"-")</f>
        <v>-</v>
      </c>
      <c r="S171" s="36" t="str">
        <f>IF(ISNUMBER('Sanitation Data'!S168),IF('Sanitation Data'!S168=-999,"NA",IF('Sanitation Data'!S168&lt;1, "&lt;1", IF('Sanitation Data'!S168&gt;99, "&gt;99", 'Sanitation Data'!S168))),"-")</f>
        <v>-</v>
      </c>
      <c r="T171" s="36" t="str">
        <f>IF(ISNUMBER('Sanitation Data'!T168),IF('Sanitation Data'!T168=-999,"NA",IF('Sanitation Data'!T168&lt;1, "&lt;1", IF('Sanitation Data'!T168&gt;99, "&gt;99", 'Sanitation Data'!T168))),"-")</f>
        <v>-</v>
      </c>
      <c r="U171" s="36" t="str">
        <f>IF(ISNUMBER('Sanitation Data'!U168),IF('Sanitation Data'!U168=-999,"NA",IF('Sanitation Data'!U168&lt;1, "&lt;1", IF('Sanitation Data'!U168&gt;99, "&gt;99", 'Sanitation Data'!U168))),"-")</f>
        <v>-</v>
      </c>
      <c r="V171" s="36" t="str">
        <f>IF(ISNUMBER('Sanitation Data'!V168),IF('Sanitation Data'!V168=-999,"NA",IF('Sanitation Data'!V168&lt;1, "&lt;1", IF('Sanitation Data'!V168&gt;99, "&gt;99", 'Sanitation Data'!V168))),"-")</f>
        <v>-</v>
      </c>
      <c r="W171" s="36" t="str">
        <f>IF(ISNUMBER('Sanitation Data'!W168),IF('Sanitation Data'!W168=-999,"NA",IF('Sanitation Data'!W168&lt;1, "&lt;1", IF('Sanitation Data'!W168&gt;99, "&gt;99", 'Sanitation Data'!W168))),"-")</f>
        <v>-</v>
      </c>
      <c r="X171" s="36" t="str">
        <f>IF(ISNUMBER('Sanitation Data'!X168),IF('Sanitation Data'!X168=-999,"NA",IF('Sanitation Data'!X168&lt;1, "&lt;1", IF('Sanitation Data'!X168&gt;99, "&gt;99", 'Sanitation Data'!X168))),"-")</f>
        <v>-</v>
      </c>
      <c r="Y171" s="36">
        <f>IF(ISNUMBER('Sanitation Data'!Y168),IF('Sanitation Data'!Y168=-999,"NA",IF('Sanitation Data'!Y168&lt;1, "&lt;1", IF('Sanitation Data'!Y168&gt;99, "&gt;99", 'Sanitation Data'!Y168))),"-")</f>
        <v>13.636357307434082</v>
      </c>
      <c r="Z171" s="5"/>
    </row>
    <row r="172" spans="1:26" s="2" customFormat="1" ht="12" hidden="1" customHeight="1" x14ac:dyDescent="0.2">
      <c r="A172" s="37" t="str">
        <f>'Sanitation Data'!A169</f>
        <v>Least Developed Countries</v>
      </c>
      <c r="B172" s="5">
        <f>IF(ISNUMBER('Sanitation Data'!B169),'Sanitation Data'!B169,"-")</f>
        <v>2007</v>
      </c>
      <c r="C172" s="50">
        <f>IF(ISNUMBER('Sanitation Data'!C169),'Sanitation Data'!C169,"-")</f>
        <v>287424.26299999998</v>
      </c>
      <c r="D172" s="8">
        <f>IF(ISNUMBER('Sanitation Data'!D169),'Sanitation Data'!D169,"-")</f>
        <v>27.941595077514648</v>
      </c>
      <c r="E172" s="8">
        <f>IF(ISNUMBER('Sanitation Data'!E169),'Sanitation Data'!E169,"-")</f>
        <v>21.145847320556641</v>
      </c>
      <c r="F172" s="8">
        <f>IF(ISNUMBER('Sanitation Data'!F169),'Sanitation Data'!F169,"-")</f>
        <v>41.1817626953125</v>
      </c>
      <c r="G172" s="8">
        <f>IF(ISNUMBER('Sanitation Data'!G169),'Sanitation Data'!G169,"-")</f>
        <v>37.672389984130859</v>
      </c>
      <c r="H172" s="36" t="str">
        <f>IF(ISNUMBER('Sanitation Data'!H169),IF('Sanitation Data'!H169=-999,"NA",IF('Sanitation Data'!H169&lt;1, "&lt;1", IF('Sanitation Data'!H169&gt;99, "&gt;99", 'Sanitation Data'!H169))),"-")</f>
        <v>-</v>
      </c>
      <c r="I172" s="36" t="str">
        <f>IF(ISNUMBER('Sanitation Data'!I169),IF('Sanitation Data'!I169=-999,"NA",IF('Sanitation Data'!I169&lt;1, "&lt;1", IF('Sanitation Data'!I169&gt;99, "&gt;99", 'Sanitation Data'!I169))),"-")</f>
        <v>-</v>
      </c>
      <c r="J172" s="36">
        <f>IF(ISNUMBER('Sanitation Data'!J169),IF('Sanitation Data'!J169=-999,"NA",IF('Sanitation Data'!J169&lt;1, "&lt;1", IF('Sanitation Data'!J169&gt;99, "&gt;99", 'Sanitation Data'!J169))),"-")</f>
        <v>39.109104156494141</v>
      </c>
      <c r="K172" s="36" t="str">
        <f>IF(ISNUMBER('Sanitation Data'!K169),IF('Sanitation Data'!K169=-999,"NA",IF('Sanitation Data'!K169&lt;1, "&lt;1", IF('Sanitation Data'!K169&gt;99, "&gt;99", 'Sanitation Data'!K169))),"-")</f>
        <v>-</v>
      </c>
      <c r="L172" s="36" t="str">
        <f>IF(ISNUMBER('Sanitation Data'!L169),IF('Sanitation Data'!L169=-999,"NA",IF('Sanitation Data'!L169&lt;1, "&lt;1", IF('Sanitation Data'!L169&gt;99, "&gt;99", 'Sanitation Data'!L169))),"-")</f>
        <v>-</v>
      </c>
      <c r="M172" s="36" t="str">
        <f>IF(ISNUMBER('Sanitation Data'!M169),IF('Sanitation Data'!M169=-999,"NA",IF('Sanitation Data'!M169&lt;1, "&lt;1", IF('Sanitation Data'!M169&gt;99, "&gt;99", 'Sanitation Data'!M169))),"-")</f>
        <v>-</v>
      </c>
      <c r="N172" s="36" t="str">
        <f>IF(ISNUMBER('Sanitation Data'!N169),IF('Sanitation Data'!N169=-999,"NA",IF('Sanitation Data'!N169&lt;1, "&lt;1", IF('Sanitation Data'!N169&gt;99, "&gt;99", 'Sanitation Data'!N169))),"-")</f>
        <v>-</v>
      </c>
      <c r="O172" s="36" t="str">
        <f>IF(ISNUMBER('Sanitation Data'!O169),IF('Sanitation Data'!O169=-999,"NA",IF('Sanitation Data'!O169&lt;1, "&lt;1", IF('Sanitation Data'!O169&gt;99, "&gt;99", 'Sanitation Data'!O169))),"-")</f>
        <v>-</v>
      </c>
      <c r="P172" s="36" t="str">
        <f>IF(ISNUMBER('Sanitation Data'!P169),IF('Sanitation Data'!P169=-999,"NA",IF('Sanitation Data'!P169&lt;1, "&lt;1", IF('Sanitation Data'!P169&gt;99, "&gt;99", 'Sanitation Data'!P169))),"-")</f>
        <v>-</v>
      </c>
      <c r="Q172" s="36" t="str">
        <f>IF(ISNUMBER('Sanitation Data'!Q169),IF('Sanitation Data'!Q169=-999,"NA",IF('Sanitation Data'!Q169&lt;1, "&lt;1", IF('Sanitation Data'!Q169&gt;99, "&gt;99", 'Sanitation Data'!Q169))),"-")</f>
        <v>-</v>
      </c>
      <c r="R172" s="36" t="str">
        <f>IF(ISNUMBER('Sanitation Data'!R169),IF('Sanitation Data'!R169=-999,"NA",IF('Sanitation Data'!R169&lt;1, "&lt;1", IF('Sanitation Data'!R169&gt;99, "&gt;99", 'Sanitation Data'!R169))),"-")</f>
        <v>-</v>
      </c>
      <c r="S172" s="36" t="str">
        <f>IF(ISNUMBER('Sanitation Data'!S169),IF('Sanitation Data'!S169=-999,"NA",IF('Sanitation Data'!S169&lt;1, "&lt;1", IF('Sanitation Data'!S169&gt;99, "&gt;99", 'Sanitation Data'!S169))),"-")</f>
        <v>-</v>
      </c>
      <c r="T172" s="36" t="str">
        <f>IF(ISNUMBER('Sanitation Data'!T169),IF('Sanitation Data'!T169=-999,"NA",IF('Sanitation Data'!T169&lt;1, "&lt;1", IF('Sanitation Data'!T169&gt;99, "&gt;99", 'Sanitation Data'!T169))),"-")</f>
        <v>-</v>
      </c>
      <c r="U172" s="36" t="str">
        <f>IF(ISNUMBER('Sanitation Data'!U169),IF('Sanitation Data'!U169=-999,"NA",IF('Sanitation Data'!U169&lt;1, "&lt;1", IF('Sanitation Data'!U169&gt;99, "&gt;99", 'Sanitation Data'!U169))),"-")</f>
        <v>-</v>
      </c>
      <c r="V172" s="36">
        <f>IF(ISNUMBER('Sanitation Data'!V169),IF('Sanitation Data'!V169=-999,"NA",IF('Sanitation Data'!V169&lt;1, "&lt;1", IF('Sanitation Data'!V169&gt;99, "&gt;99", 'Sanitation Data'!V169))),"-")</f>
        <v>40.295135498046875</v>
      </c>
      <c r="W172" s="36" t="str">
        <f>IF(ISNUMBER('Sanitation Data'!W169),IF('Sanitation Data'!W169=-999,"NA",IF('Sanitation Data'!W169&lt;1, "&lt;1", IF('Sanitation Data'!W169&gt;99, "&gt;99", 'Sanitation Data'!W169))),"-")</f>
        <v>-</v>
      </c>
      <c r="X172" s="36" t="str">
        <f>IF(ISNUMBER('Sanitation Data'!X169),IF('Sanitation Data'!X169=-999,"NA",IF('Sanitation Data'!X169&lt;1, "&lt;1", IF('Sanitation Data'!X169&gt;99, "&gt;99", 'Sanitation Data'!X169))),"-")</f>
        <v>-</v>
      </c>
      <c r="Y172" s="36">
        <f>IF(ISNUMBER('Sanitation Data'!Y169),IF('Sanitation Data'!Y169=-999,"NA",IF('Sanitation Data'!Y169&lt;1, "&lt;1", IF('Sanitation Data'!Y169&gt;99, "&gt;99", 'Sanitation Data'!Y169))),"-")</f>
        <v>15.586382865905762</v>
      </c>
      <c r="Z172" s="5"/>
    </row>
    <row r="173" spans="1:26" s="2" customFormat="1" ht="12" hidden="1" customHeight="1" x14ac:dyDescent="0.2">
      <c r="A173" s="37" t="str">
        <f>'Sanitation Data'!A170</f>
        <v>Least Developed Countries</v>
      </c>
      <c r="B173" s="5">
        <f>IF(ISNUMBER('Sanitation Data'!B170),'Sanitation Data'!B170,"-")</f>
        <v>2008</v>
      </c>
      <c r="C173" s="50">
        <f>IF(ISNUMBER('Sanitation Data'!C170),'Sanitation Data'!C170,"-")</f>
        <v>293776.35700000002</v>
      </c>
      <c r="D173" s="8">
        <f>IF(ISNUMBER('Sanitation Data'!D170),'Sanitation Data'!D170,"-")</f>
        <v>28.435941696166992</v>
      </c>
      <c r="E173" s="8">
        <f>IF(ISNUMBER('Sanitation Data'!E170),'Sanitation Data'!E170,"-")</f>
        <v>21.109025955200195</v>
      </c>
      <c r="F173" s="8">
        <f>IF(ISNUMBER('Sanitation Data'!F170),'Sanitation Data'!F170,"-")</f>
        <v>41.209659576416016</v>
      </c>
      <c r="G173" s="8">
        <f>IF(ISNUMBER('Sanitation Data'!G170),'Sanitation Data'!G170,"-")</f>
        <v>37.681312561035156</v>
      </c>
      <c r="H173" s="36" t="str">
        <f>IF(ISNUMBER('Sanitation Data'!H170),IF('Sanitation Data'!H170=-999,"NA",IF('Sanitation Data'!H170&lt;1, "&lt;1", IF('Sanitation Data'!H170&gt;99, "&gt;99", 'Sanitation Data'!H170))),"-")</f>
        <v>-</v>
      </c>
      <c r="I173" s="36" t="str">
        <f>IF(ISNUMBER('Sanitation Data'!I170),IF('Sanitation Data'!I170=-999,"NA",IF('Sanitation Data'!I170&lt;1, "&lt;1", IF('Sanitation Data'!I170&gt;99, "&gt;99", 'Sanitation Data'!I170))),"-")</f>
        <v>-</v>
      </c>
      <c r="J173" s="36">
        <f>IF(ISNUMBER('Sanitation Data'!J170),IF('Sanitation Data'!J170=-999,"NA",IF('Sanitation Data'!J170&lt;1, "&lt;1", IF('Sanitation Data'!J170&gt;99, "&gt;99", 'Sanitation Data'!J170))),"-")</f>
        <v>30.722208023071289</v>
      </c>
      <c r="K173" s="36" t="str">
        <f>IF(ISNUMBER('Sanitation Data'!K170),IF('Sanitation Data'!K170=-999,"NA",IF('Sanitation Data'!K170&lt;1, "&lt;1", IF('Sanitation Data'!K170&gt;99, "&gt;99", 'Sanitation Data'!K170))),"-")</f>
        <v>-</v>
      </c>
      <c r="L173" s="36" t="str">
        <f>IF(ISNUMBER('Sanitation Data'!L170),IF('Sanitation Data'!L170=-999,"NA",IF('Sanitation Data'!L170&lt;1, "&lt;1", IF('Sanitation Data'!L170&gt;99, "&gt;99", 'Sanitation Data'!L170))),"-")</f>
        <v>-</v>
      </c>
      <c r="M173" s="36" t="str">
        <f>IF(ISNUMBER('Sanitation Data'!M170),IF('Sanitation Data'!M170=-999,"NA",IF('Sanitation Data'!M170&lt;1, "&lt;1", IF('Sanitation Data'!M170&gt;99, "&gt;99", 'Sanitation Data'!M170))),"-")</f>
        <v>-</v>
      </c>
      <c r="N173" s="36" t="str">
        <f>IF(ISNUMBER('Sanitation Data'!N170),IF('Sanitation Data'!N170=-999,"NA",IF('Sanitation Data'!N170&lt;1, "&lt;1", IF('Sanitation Data'!N170&gt;99, "&gt;99", 'Sanitation Data'!N170))),"-")</f>
        <v>-</v>
      </c>
      <c r="O173" s="36" t="str">
        <f>IF(ISNUMBER('Sanitation Data'!O170),IF('Sanitation Data'!O170=-999,"NA",IF('Sanitation Data'!O170&lt;1, "&lt;1", IF('Sanitation Data'!O170&gt;99, "&gt;99", 'Sanitation Data'!O170))),"-")</f>
        <v>-</v>
      </c>
      <c r="P173" s="36" t="str">
        <f>IF(ISNUMBER('Sanitation Data'!P170),IF('Sanitation Data'!P170=-999,"NA",IF('Sanitation Data'!P170&lt;1, "&lt;1", IF('Sanitation Data'!P170&gt;99, "&gt;99", 'Sanitation Data'!P170))),"-")</f>
        <v>-</v>
      </c>
      <c r="Q173" s="36" t="str">
        <f>IF(ISNUMBER('Sanitation Data'!Q170),IF('Sanitation Data'!Q170=-999,"NA",IF('Sanitation Data'!Q170&lt;1, "&lt;1", IF('Sanitation Data'!Q170&gt;99, "&gt;99", 'Sanitation Data'!Q170))),"-")</f>
        <v>-</v>
      </c>
      <c r="R173" s="36" t="str">
        <f>IF(ISNUMBER('Sanitation Data'!R170),IF('Sanitation Data'!R170=-999,"NA",IF('Sanitation Data'!R170&lt;1, "&lt;1", IF('Sanitation Data'!R170&gt;99, "&gt;99", 'Sanitation Data'!R170))),"-")</f>
        <v>-</v>
      </c>
      <c r="S173" s="36" t="str">
        <f>IF(ISNUMBER('Sanitation Data'!S170),IF('Sanitation Data'!S170=-999,"NA",IF('Sanitation Data'!S170&lt;1, "&lt;1", IF('Sanitation Data'!S170&gt;99, "&gt;99", 'Sanitation Data'!S170))),"-")</f>
        <v>-</v>
      </c>
      <c r="T173" s="36" t="str">
        <f>IF(ISNUMBER('Sanitation Data'!T170),IF('Sanitation Data'!T170=-999,"NA",IF('Sanitation Data'!T170&lt;1, "&lt;1", IF('Sanitation Data'!T170&gt;99, "&gt;99", 'Sanitation Data'!T170))),"-")</f>
        <v>-</v>
      </c>
      <c r="U173" s="36" t="str">
        <f>IF(ISNUMBER('Sanitation Data'!U170),IF('Sanitation Data'!U170=-999,"NA",IF('Sanitation Data'!U170&lt;1, "&lt;1", IF('Sanitation Data'!U170&gt;99, "&gt;99", 'Sanitation Data'!U170))),"-")</f>
        <v>-</v>
      </c>
      <c r="V173" s="36">
        <f>IF(ISNUMBER('Sanitation Data'!V170),IF('Sanitation Data'!V170=-999,"NA",IF('Sanitation Data'!V170&lt;1, "&lt;1", IF('Sanitation Data'!V170&gt;99, "&gt;99", 'Sanitation Data'!V170))),"-")</f>
        <v>40.454700469970703</v>
      </c>
      <c r="W173" s="36" t="str">
        <f>IF(ISNUMBER('Sanitation Data'!W170),IF('Sanitation Data'!W170=-999,"NA",IF('Sanitation Data'!W170&lt;1, "&lt;1", IF('Sanitation Data'!W170&gt;99, "&gt;99", 'Sanitation Data'!W170))),"-")</f>
        <v>-</v>
      </c>
      <c r="X173" s="36" t="str">
        <f>IF(ISNUMBER('Sanitation Data'!X170),IF('Sanitation Data'!X170=-999,"NA",IF('Sanitation Data'!X170&lt;1, "&lt;1", IF('Sanitation Data'!X170&gt;99, "&gt;99", 'Sanitation Data'!X170))),"-")</f>
        <v>-</v>
      </c>
      <c r="Y173" s="36">
        <f>IF(ISNUMBER('Sanitation Data'!Y170),IF('Sanitation Data'!Y170=-999,"NA",IF('Sanitation Data'!Y170&lt;1, "&lt;1", IF('Sanitation Data'!Y170&gt;99, "&gt;99", 'Sanitation Data'!Y170))),"-")</f>
        <v>15.698605537414551</v>
      </c>
      <c r="Z173" s="5"/>
    </row>
    <row r="174" spans="1:26" s="2" customFormat="1" ht="12" hidden="1" customHeight="1" x14ac:dyDescent="0.2">
      <c r="A174" s="37" t="str">
        <f>'Sanitation Data'!A171</f>
        <v>Least Developed Countries</v>
      </c>
      <c r="B174" s="5">
        <f>IF(ISNUMBER('Sanitation Data'!B171),'Sanitation Data'!B171,"-")</f>
        <v>2009</v>
      </c>
      <c r="C174" s="50">
        <f>IF(ISNUMBER('Sanitation Data'!C171),'Sanitation Data'!C171,"-")</f>
        <v>300170.46399999998</v>
      </c>
      <c r="D174" s="8">
        <f>IF(ISNUMBER('Sanitation Data'!D171),'Sanitation Data'!D171,"-")</f>
        <v>28.940475463867188</v>
      </c>
      <c r="E174" s="8">
        <f>IF(ISNUMBER('Sanitation Data'!E171),'Sanitation Data'!E171,"-")</f>
        <v>21.027042388916016</v>
      </c>
      <c r="F174" s="8">
        <f>IF(ISNUMBER('Sanitation Data'!F171),'Sanitation Data'!F171,"-")</f>
        <v>41.245475769042969</v>
      </c>
      <c r="G174" s="8">
        <f>IF(ISNUMBER('Sanitation Data'!G171),'Sanitation Data'!G171,"-")</f>
        <v>37.727481842041016</v>
      </c>
      <c r="H174" s="36" t="str">
        <f>IF(ISNUMBER('Sanitation Data'!H171),IF('Sanitation Data'!H171=-999,"NA",IF('Sanitation Data'!H171&lt;1, "&lt;1", IF('Sanitation Data'!H171&gt;99, "&gt;99", 'Sanitation Data'!H171))),"-")</f>
        <v>-</v>
      </c>
      <c r="I174" s="36" t="str">
        <f>IF(ISNUMBER('Sanitation Data'!I171),IF('Sanitation Data'!I171=-999,"NA",IF('Sanitation Data'!I171&lt;1, "&lt;1", IF('Sanitation Data'!I171&gt;99, "&gt;99", 'Sanitation Data'!I171))),"-")</f>
        <v>-</v>
      </c>
      <c r="J174" s="36">
        <f>IF(ISNUMBER('Sanitation Data'!J171),IF('Sanitation Data'!J171=-999,"NA",IF('Sanitation Data'!J171&lt;1, "&lt;1", IF('Sanitation Data'!J171&gt;99, "&gt;99", 'Sanitation Data'!J171))),"-")</f>
        <v>29.568714141845703</v>
      </c>
      <c r="K174" s="36" t="str">
        <f>IF(ISNUMBER('Sanitation Data'!K171),IF('Sanitation Data'!K171=-999,"NA",IF('Sanitation Data'!K171&lt;1, "&lt;1", IF('Sanitation Data'!K171&gt;99, "&gt;99", 'Sanitation Data'!K171))),"-")</f>
        <v>-</v>
      </c>
      <c r="L174" s="36" t="str">
        <f>IF(ISNUMBER('Sanitation Data'!L171),IF('Sanitation Data'!L171=-999,"NA",IF('Sanitation Data'!L171&lt;1, "&lt;1", IF('Sanitation Data'!L171&gt;99, "&gt;99", 'Sanitation Data'!L171))),"-")</f>
        <v>-</v>
      </c>
      <c r="M174" s="36" t="str">
        <f>IF(ISNUMBER('Sanitation Data'!M171),IF('Sanitation Data'!M171=-999,"NA",IF('Sanitation Data'!M171&lt;1, "&lt;1", IF('Sanitation Data'!M171&gt;99, "&gt;99", 'Sanitation Data'!M171))),"-")</f>
        <v>-</v>
      </c>
      <c r="N174" s="36" t="str">
        <f>IF(ISNUMBER('Sanitation Data'!N171),IF('Sanitation Data'!N171=-999,"NA",IF('Sanitation Data'!N171&lt;1, "&lt;1", IF('Sanitation Data'!N171&gt;99, "&gt;99", 'Sanitation Data'!N171))),"-")</f>
        <v>-</v>
      </c>
      <c r="O174" s="36" t="str">
        <f>IF(ISNUMBER('Sanitation Data'!O171),IF('Sanitation Data'!O171=-999,"NA",IF('Sanitation Data'!O171&lt;1, "&lt;1", IF('Sanitation Data'!O171&gt;99, "&gt;99", 'Sanitation Data'!O171))),"-")</f>
        <v>-</v>
      </c>
      <c r="P174" s="36" t="str">
        <f>IF(ISNUMBER('Sanitation Data'!P171),IF('Sanitation Data'!P171=-999,"NA",IF('Sanitation Data'!P171&lt;1, "&lt;1", IF('Sanitation Data'!P171&gt;99, "&gt;99", 'Sanitation Data'!P171))),"-")</f>
        <v>-</v>
      </c>
      <c r="Q174" s="36" t="str">
        <f>IF(ISNUMBER('Sanitation Data'!Q171),IF('Sanitation Data'!Q171=-999,"NA",IF('Sanitation Data'!Q171&lt;1, "&lt;1", IF('Sanitation Data'!Q171&gt;99, "&gt;99", 'Sanitation Data'!Q171))),"-")</f>
        <v>-</v>
      </c>
      <c r="R174" s="36" t="str">
        <f>IF(ISNUMBER('Sanitation Data'!R171),IF('Sanitation Data'!R171=-999,"NA",IF('Sanitation Data'!R171&lt;1, "&lt;1", IF('Sanitation Data'!R171&gt;99, "&gt;99", 'Sanitation Data'!R171))),"-")</f>
        <v>-</v>
      </c>
      <c r="S174" s="36" t="str">
        <f>IF(ISNUMBER('Sanitation Data'!S171),IF('Sanitation Data'!S171=-999,"NA",IF('Sanitation Data'!S171&lt;1, "&lt;1", IF('Sanitation Data'!S171&gt;99, "&gt;99", 'Sanitation Data'!S171))),"-")</f>
        <v>-</v>
      </c>
      <c r="T174" s="36" t="str">
        <f>IF(ISNUMBER('Sanitation Data'!T171),IF('Sanitation Data'!T171=-999,"NA",IF('Sanitation Data'!T171&lt;1, "&lt;1", IF('Sanitation Data'!T171&gt;99, "&gt;99", 'Sanitation Data'!T171))),"-")</f>
        <v>-</v>
      </c>
      <c r="U174" s="36" t="str">
        <f>IF(ISNUMBER('Sanitation Data'!U171),IF('Sanitation Data'!U171=-999,"NA",IF('Sanitation Data'!U171&lt;1, "&lt;1", IF('Sanitation Data'!U171&gt;99, "&gt;99", 'Sanitation Data'!U171))),"-")</f>
        <v>-</v>
      </c>
      <c r="V174" s="36">
        <f>IF(ISNUMBER('Sanitation Data'!V171),IF('Sanitation Data'!V171=-999,"NA",IF('Sanitation Data'!V171&lt;1, "&lt;1", IF('Sanitation Data'!V171&gt;99, "&gt;99", 'Sanitation Data'!V171))),"-")</f>
        <v>39.564704895019531</v>
      </c>
      <c r="W174" s="36" t="str">
        <f>IF(ISNUMBER('Sanitation Data'!W171),IF('Sanitation Data'!W171=-999,"NA",IF('Sanitation Data'!W171&lt;1, "&lt;1", IF('Sanitation Data'!W171&gt;99, "&gt;99", 'Sanitation Data'!W171))),"-")</f>
        <v>-</v>
      </c>
      <c r="X174" s="36" t="str">
        <f>IF(ISNUMBER('Sanitation Data'!X171),IF('Sanitation Data'!X171=-999,"NA",IF('Sanitation Data'!X171&lt;1, "&lt;1", IF('Sanitation Data'!X171&gt;99, "&gt;99", 'Sanitation Data'!X171))),"-")</f>
        <v>-</v>
      </c>
      <c r="Y174" s="36">
        <f>IF(ISNUMBER('Sanitation Data'!Y171),IF('Sanitation Data'!Y171=-999,"NA",IF('Sanitation Data'!Y171&lt;1, "&lt;1", IF('Sanitation Data'!Y171&gt;99, "&gt;99", 'Sanitation Data'!Y171))),"-")</f>
        <v>15.76718807220459</v>
      </c>
      <c r="Z174" s="5"/>
    </row>
    <row r="175" spans="1:26" s="2" customFormat="1" ht="12" hidden="1" customHeight="1" x14ac:dyDescent="0.2">
      <c r="A175" s="37" t="str">
        <f>'Sanitation Data'!A172</f>
        <v>Least Developed Countries</v>
      </c>
      <c r="B175" s="5">
        <f>IF(ISNUMBER('Sanitation Data'!B172),'Sanitation Data'!B172,"-")</f>
        <v>2010</v>
      </c>
      <c r="C175" s="50">
        <f>IF(ISNUMBER('Sanitation Data'!C172),'Sanitation Data'!C172,"-")</f>
        <v>306647.16700000002</v>
      </c>
      <c r="D175" s="8">
        <f>IF(ISNUMBER('Sanitation Data'!D172),'Sanitation Data'!D172,"-")</f>
        <v>29.455997467041016</v>
      </c>
      <c r="E175" s="8">
        <f>IF(ISNUMBER('Sanitation Data'!E172),'Sanitation Data'!E172,"-")</f>
        <v>20.914772033691406</v>
      </c>
      <c r="F175" s="8">
        <f>IF(ISNUMBER('Sanitation Data'!F172),'Sanitation Data'!F172,"-")</f>
        <v>41.265335083007813</v>
      </c>
      <c r="G175" s="8">
        <f>IF(ISNUMBER('Sanitation Data'!G172),'Sanitation Data'!G172,"-")</f>
        <v>37.819892883300781</v>
      </c>
      <c r="H175" s="36">
        <f>IF(ISNUMBER('Sanitation Data'!H172),IF('Sanitation Data'!H172=-999,"NA",IF('Sanitation Data'!H172&lt;1, "&lt;1", IF('Sanitation Data'!H172&gt;99, "&gt;99", 'Sanitation Data'!H172))),"-")</f>
        <v>44.776111602783203</v>
      </c>
      <c r="I175" s="36">
        <f>IF(ISNUMBER('Sanitation Data'!I172),IF('Sanitation Data'!I172=-999,"NA",IF('Sanitation Data'!I172&lt;1, "&lt;1", IF('Sanitation Data'!I172&gt;99, "&gt;99", 'Sanitation Data'!I172))),"-")</f>
        <v>25.168930053710938</v>
      </c>
      <c r="J175" s="36">
        <f>IF(ISNUMBER('Sanitation Data'!J172),IF('Sanitation Data'!J172=-999,"NA",IF('Sanitation Data'!J172&lt;1, "&lt;1", IF('Sanitation Data'!J172&gt;99, "&gt;99", 'Sanitation Data'!J172))),"-")</f>
        <v>30.054954528808594</v>
      </c>
      <c r="K175" s="36" t="str">
        <f>IF(ISNUMBER('Sanitation Data'!K172),IF('Sanitation Data'!K172=-999,"NA",IF('Sanitation Data'!K172&lt;1, "&lt;1", IF('Sanitation Data'!K172&gt;99, "&gt;99", 'Sanitation Data'!K172))),"-")</f>
        <v>-</v>
      </c>
      <c r="L175" s="36" t="str">
        <f>IF(ISNUMBER('Sanitation Data'!L172),IF('Sanitation Data'!L172=-999,"NA",IF('Sanitation Data'!L172&lt;1, "&lt;1", IF('Sanitation Data'!L172&gt;99, "&gt;99", 'Sanitation Data'!L172))),"-")</f>
        <v>-</v>
      </c>
      <c r="M175" s="36" t="str">
        <f>IF(ISNUMBER('Sanitation Data'!M172),IF('Sanitation Data'!M172=-999,"NA",IF('Sanitation Data'!M172&lt;1, "&lt;1", IF('Sanitation Data'!M172&gt;99, "&gt;99", 'Sanitation Data'!M172))),"-")</f>
        <v>-</v>
      </c>
      <c r="N175" s="36" t="str">
        <f>IF(ISNUMBER('Sanitation Data'!N172),IF('Sanitation Data'!N172=-999,"NA",IF('Sanitation Data'!N172&lt;1, "&lt;1", IF('Sanitation Data'!N172&gt;99, "&gt;99", 'Sanitation Data'!N172))),"-")</f>
        <v>-</v>
      </c>
      <c r="O175" s="36" t="str">
        <f>IF(ISNUMBER('Sanitation Data'!O172),IF('Sanitation Data'!O172=-999,"NA",IF('Sanitation Data'!O172&lt;1, "&lt;1", IF('Sanitation Data'!O172&gt;99, "&gt;99", 'Sanitation Data'!O172))),"-")</f>
        <v>-</v>
      </c>
      <c r="P175" s="36" t="str">
        <f>IF(ISNUMBER('Sanitation Data'!P172),IF('Sanitation Data'!P172=-999,"NA",IF('Sanitation Data'!P172&lt;1, "&lt;1", IF('Sanitation Data'!P172&gt;99, "&gt;99", 'Sanitation Data'!P172))),"-")</f>
        <v>-</v>
      </c>
      <c r="Q175" s="36" t="str">
        <f>IF(ISNUMBER('Sanitation Data'!Q172),IF('Sanitation Data'!Q172=-999,"NA",IF('Sanitation Data'!Q172&lt;1, "&lt;1", IF('Sanitation Data'!Q172&gt;99, "&gt;99", 'Sanitation Data'!Q172))),"-")</f>
        <v>-</v>
      </c>
      <c r="R175" s="36" t="str">
        <f>IF(ISNUMBER('Sanitation Data'!R172),IF('Sanitation Data'!R172=-999,"NA",IF('Sanitation Data'!R172&lt;1, "&lt;1", IF('Sanitation Data'!R172&gt;99, "&gt;99", 'Sanitation Data'!R172))),"-")</f>
        <v>-</v>
      </c>
      <c r="S175" s="36" t="str">
        <f>IF(ISNUMBER('Sanitation Data'!S172),IF('Sanitation Data'!S172=-999,"NA",IF('Sanitation Data'!S172&lt;1, "&lt;1", IF('Sanitation Data'!S172&gt;99, "&gt;99", 'Sanitation Data'!S172))),"-")</f>
        <v>-</v>
      </c>
      <c r="T175" s="36">
        <f>IF(ISNUMBER('Sanitation Data'!T172),IF('Sanitation Data'!T172=-999,"NA",IF('Sanitation Data'!T172&lt;1, "&lt;1", IF('Sanitation Data'!T172&gt;99, "&gt;99", 'Sanitation Data'!T172))),"-")</f>
        <v>40.804935455322266</v>
      </c>
      <c r="U175" s="36">
        <f>IF(ISNUMBER('Sanitation Data'!U172),IF('Sanitation Data'!U172=-999,"NA",IF('Sanitation Data'!U172&lt;1, "&lt;1", IF('Sanitation Data'!U172&gt;99, "&gt;99", 'Sanitation Data'!U172))),"-")</f>
        <v>22.83990478515625</v>
      </c>
      <c r="V175" s="36">
        <f>IF(ISNUMBER('Sanitation Data'!V172),IF('Sanitation Data'!V172=-999,"NA",IF('Sanitation Data'!V172&lt;1, "&lt;1", IF('Sanitation Data'!V172&gt;99, "&gt;99", 'Sanitation Data'!V172))),"-")</f>
        <v>36.35516357421875</v>
      </c>
      <c r="W175" s="36" t="str">
        <f>IF(ISNUMBER('Sanitation Data'!W172),IF('Sanitation Data'!W172=-999,"NA",IF('Sanitation Data'!W172&lt;1, "&lt;1", IF('Sanitation Data'!W172&gt;99, "&gt;99", 'Sanitation Data'!W172))),"-")</f>
        <v>-</v>
      </c>
      <c r="X175" s="36" t="str">
        <f>IF(ISNUMBER('Sanitation Data'!X172),IF('Sanitation Data'!X172=-999,"NA",IF('Sanitation Data'!X172&lt;1, "&lt;1", IF('Sanitation Data'!X172&gt;99, "&gt;99", 'Sanitation Data'!X172))),"-")</f>
        <v>-</v>
      </c>
      <c r="Y175" s="36">
        <f>IF(ISNUMBER('Sanitation Data'!Y172),IF('Sanitation Data'!Y172=-999,"NA",IF('Sanitation Data'!Y172&lt;1, "&lt;1", IF('Sanitation Data'!Y172&gt;99, "&gt;99", 'Sanitation Data'!Y172))),"-")</f>
        <v>17.633731842041016</v>
      </c>
      <c r="Z175" s="5"/>
    </row>
    <row r="176" spans="1:26" s="2" customFormat="1" ht="12" hidden="1" customHeight="1" x14ac:dyDescent="0.2">
      <c r="A176" s="37" t="str">
        <f>'Sanitation Data'!A173</f>
        <v>Least Developed Countries</v>
      </c>
      <c r="B176" s="5">
        <f>IF(ISNUMBER('Sanitation Data'!B173),'Sanitation Data'!B173,"-")</f>
        <v>2011</v>
      </c>
      <c r="C176" s="50">
        <f>IF(ISNUMBER('Sanitation Data'!C173),'Sanitation Data'!C173,"-")</f>
        <v>317073.35499999998</v>
      </c>
      <c r="D176" s="8">
        <f>IF(ISNUMBER('Sanitation Data'!D173),'Sanitation Data'!D173,"-")</f>
        <v>29.831724166870117</v>
      </c>
      <c r="E176" s="8">
        <f>IF(ISNUMBER('Sanitation Data'!E173),'Sanitation Data'!E173,"-")</f>
        <v>20.835596084594727</v>
      </c>
      <c r="F176" s="8">
        <f>IF(ISNUMBER('Sanitation Data'!F173),'Sanitation Data'!F173,"-")</f>
        <v>41.244354248046875</v>
      </c>
      <c r="G176" s="8">
        <f>IF(ISNUMBER('Sanitation Data'!G173),'Sanitation Data'!G173,"-")</f>
        <v>37.920047760009766</v>
      </c>
      <c r="H176" s="36">
        <f>IF(ISNUMBER('Sanitation Data'!H173),IF('Sanitation Data'!H173=-999,"NA",IF('Sanitation Data'!H173&lt;1, "&lt;1", IF('Sanitation Data'!H173&gt;99, "&gt;99", 'Sanitation Data'!H173))),"-")</f>
        <v>46.887222290039063</v>
      </c>
      <c r="I176" s="36">
        <f>IF(ISNUMBER('Sanitation Data'!I173),IF('Sanitation Data'!I173=-999,"NA",IF('Sanitation Data'!I173&lt;1, "&lt;1", IF('Sanitation Data'!I173&gt;99, "&gt;99", 'Sanitation Data'!I173))),"-")</f>
        <v>22.363380432128906</v>
      </c>
      <c r="J176" s="36">
        <f>IF(ISNUMBER('Sanitation Data'!J173),IF('Sanitation Data'!J173=-999,"NA",IF('Sanitation Data'!J173&lt;1, "&lt;1", IF('Sanitation Data'!J173&gt;99, "&gt;99", 'Sanitation Data'!J173))),"-")</f>
        <v>30.749397277832031</v>
      </c>
      <c r="K176" s="36" t="str">
        <f>IF(ISNUMBER('Sanitation Data'!K173),IF('Sanitation Data'!K173=-999,"NA",IF('Sanitation Data'!K173&lt;1, "&lt;1", IF('Sanitation Data'!K173&gt;99, "&gt;99", 'Sanitation Data'!K173))),"-")</f>
        <v>-</v>
      </c>
      <c r="L176" s="36" t="str">
        <f>IF(ISNUMBER('Sanitation Data'!L173),IF('Sanitation Data'!L173=-999,"NA",IF('Sanitation Data'!L173&lt;1, "&lt;1", IF('Sanitation Data'!L173&gt;99, "&gt;99", 'Sanitation Data'!L173))),"-")</f>
        <v>-</v>
      </c>
      <c r="M176" s="36" t="str">
        <f>IF(ISNUMBER('Sanitation Data'!M173),IF('Sanitation Data'!M173=-999,"NA",IF('Sanitation Data'!M173&lt;1, "&lt;1", IF('Sanitation Data'!M173&gt;99, "&gt;99", 'Sanitation Data'!M173))),"-")</f>
        <v>-</v>
      </c>
      <c r="N176" s="36" t="str">
        <f>IF(ISNUMBER('Sanitation Data'!N173),IF('Sanitation Data'!N173=-999,"NA",IF('Sanitation Data'!N173&lt;1, "&lt;1", IF('Sanitation Data'!N173&gt;99, "&gt;99", 'Sanitation Data'!N173))),"-")</f>
        <v>-</v>
      </c>
      <c r="O176" s="36" t="str">
        <f>IF(ISNUMBER('Sanitation Data'!O173),IF('Sanitation Data'!O173=-999,"NA",IF('Sanitation Data'!O173&lt;1, "&lt;1", IF('Sanitation Data'!O173&gt;99, "&gt;99", 'Sanitation Data'!O173))),"-")</f>
        <v>-</v>
      </c>
      <c r="P176" s="36" t="str">
        <f>IF(ISNUMBER('Sanitation Data'!P173),IF('Sanitation Data'!P173=-999,"NA",IF('Sanitation Data'!P173&lt;1, "&lt;1", IF('Sanitation Data'!P173&gt;99, "&gt;99", 'Sanitation Data'!P173))),"-")</f>
        <v>-</v>
      </c>
      <c r="Q176" s="36" t="str">
        <f>IF(ISNUMBER('Sanitation Data'!Q173),IF('Sanitation Data'!Q173=-999,"NA",IF('Sanitation Data'!Q173&lt;1, "&lt;1", IF('Sanitation Data'!Q173&gt;99, "&gt;99", 'Sanitation Data'!Q173))),"-")</f>
        <v>-</v>
      </c>
      <c r="R176" s="36" t="str">
        <f>IF(ISNUMBER('Sanitation Data'!R173),IF('Sanitation Data'!R173=-999,"NA",IF('Sanitation Data'!R173&lt;1, "&lt;1", IF('Sanitation Data'!R173&gt;99, "&gt;99", 'Sanitation Data'!R173))),"-")</f>
        <v>-</v>
      </c>
      <c r="S176" s="36" t="str">
        <f>IF(ISNUMBER('Sanitation Data'!S173),IF('Sanitation Data'!S173=-999,"NA",IF('Sanitation Data'!S173&lt;1, "&lt;1", IF('Sanitation Data'!S173&gt;99, "&gt;99", 'Sanitation Data'!S173))),"-")</f>
        <v>-</v>
      </c>
      <c r="T176" s="36">
        <f>IF(ISNUMBER('Sanitation Data'!T173),IF('Sanitation Data'!T173=-999,"NA",IF('Sanitation Data'!T173&lt;1, "&lt;1", IF('Sanitation Data'!T173&gt;99, "&gt;99", 'Sanitation Data'!T173))),"-")</f>
        <v>43.055374145507813</v>
      </c>
      <c r="U176" s="36">
        <f>IF(ISNUMBER('Sanitation Data'!U173),IF('Sanitation Data'!U173=-999,"NA",IF('Sanitation Data'!U173&lt;1, "&lt;1", IF('Sanitation Data'!U173&gt;99, "&gt;99", 'Sanitation Data'!U173))),"-")</f>
        <v>20.61285400390625</v>
      </c>
      <c r="V176" s="36">
        <f>IF(ISNUMBER('Sanitation Data'!V173),IF('Sanitation Data'!V173=-999,"NA",IF('Sanitation Data'!V173&lt;1, "&lt;1", IF('Sanitation Data'!V173&gt;99, "&gt;99", 'Sanitation Data'!V173))),"-")</f>
        <v>36.331775665283203</v>
      </c>
      <c r="W176" s="36">
        <f>IF(ISNUMBER('Sanitation Data'!W173),IF('Sanitation Data'!W173=-999,"NA",IF('Sanitation Data'!W173&lt;1, "&lt;1", IF('Sanitation Data'!W173&gt;99, "&gt;99", 'Sanitation Data'!W173))),"-")</f>
        <v>58.489860534667969</v>
      </c>
      <c r="X176" s="36">
        <f>IF(ISNUMBER('Sanitation Data'!X173),IF('Sanitation Data'!X173=-999,"NA",IF('Sanitation Data'!X173&lt;1, "&lt;1", IF('Sanitation Data'!X173&gt;99, "&gt;99", 'Sanitation Data'!X173))),"-")</f>
        <v>24.153312683105469</v>
      </c>
      <c r="Y176" s="36">
        <f>IF(ISNUMBER('Sanitation Data'!Y173),IF('Sanitation Data'!Y173=-999,"NA",IF('Sanitation Data'!Y173&lt;1, "&lt;1", IF('Sanitation Data'!Y173&gt;99, "&gt;99", 'Sanitation Data'!Y173))),"-")</f>
        <v>17.356828689575195</v>
      </c>
      <c r="Z176" s="5"/>
    </row>
    <row r="177" spans="1:26" s="2" customFormat="1" ht="12" hidden="1" customHeight="1" x14ac:dyDescent="0.2">
      <c r="A177" s="37" t="str">
        <f>'Sanitation Data'!A174</f>
        <v>Least Developed Countries</v>
      </c>
      <c r="B177" s="5">
        <f>IF(ISNUMBER('Sanitation Data'!B174),'Sanitation Data'!B174,"-")</f>
        <v>2012</v>
      </c>
      <c r="C177" s="50">
        <f>IF(ISNUMBER('Sanitation Data'!C174),'Sanitation Data'!C174,"-")</f>
        <v>323635.72200000001</v>
      </c>
      <c r="D177" s="8">
        <f>IF(ISNUMBER('Sanitation Data'!D174),'Sanitation Data'!D174,"-")</f>
        <v>30.338932037353516</v>
      </c>
      <c r="E177" s="8">
        <f>IF(ISNUMBER('Sanitation Data'!E174),'Sanitation Data'!E174,"-")</f>
        <v>20.789299011230469</v>
      </c>
      <c r="F177" s="8">
        <f>IF(ISNUMBER('Sanitation Data'!F174),'Sanitation Data'!F174,"-")</f>
        <v>41.257354736328125</v>
      </c>
      <c r="G177" s="8">
        <f>IF(ISNUMBER('Sanitation Data'!G174),'Sanitation Data'!G174,"-")</f>
        <v>37.953346252441406</v>
      </c>
      <c r="H177" s="36">
        <f>IF(ISNUMBER('Sanitation Data'!H174),IF('Sanitation Data'!H174=-999,"NA",IF('Sanitation Data'!H174&lt;1, "&lt;1", IF('Sanitation Data'!H174&gt;99, "&gt;99", 'Sanitation Data'!H174))),"-")</f>
        <v>49.570812225341797</v>
      </c>
      <c r="I177" s="36">
        <f>IF(ISNUMBER('Sanitation Data'!I174),IF('Sanitation Data'!I174=-999,"NA",IF('Sanitation Data'!I174&lt;1, "&lt;1", IF('Sanitation Data'!I174&gt;99, "&gt;99", 'Sanitation Data'!I174))),"-")</f>
        <v>21.358604431152344</v>
      </c>
      <c r="J177" s="36">
        <f>IF(ISNUMBER('Sanitation Data'!J174),IF('Sanitation Data'!J174=-999,"NA",IF('Sanitation Data'!J174&lt;1, "&lt;1", IF('Sanitation Data'!J174&gt;99, "&gt;99", 'Sanitation Data'!J174))),"-")</f>
        <v>29.070581436157227</v>
      </c>
      <c r="K177" s="36" t="str">
        <f>IF(ISNUMBER('Sanitation Data'!K174),IF('Sanitation Data'!K174=-999,"NA",IF('Sanitation Data'!K174&lt;1, "&lt;1", IF('Sanitation Data'!K174&gt;99, "&gt;99", 'Sanitation Data'!K174))),"-")</f>
        <v>-</v>
      </c>
      <c r="L177" s="36" t="str">
        <f>IF(ISNUMBER('Sanitation Data'!L174),IF('Sanitation Data'!L174=-999,"NA",IF('Sanitation Data'!L174&lt;1, "&lt;1", IF('Sanitation Data'!L174&gt;99, "&gt;99", 'Sanitation Data'!L174))),"-")</f>
        <v>-</v>
      </c>
      <c r="M177" s="36" t="str">
        <f>IF(ISNUMBER('Sanitation Data'!M174),IF('Sanitation Data'!M174=-999,"NA",IF('Sanitation Data'!M174&lt;1, "&lt;1", IF('Sanitation Data'!M174&gt;99, "&gt;99", 'Sanitation Data'!M174))),"-")</f>
        <v>-</v>
      </c>
      <c r="N177" s="36" t="str">
        <f>IF(ISNUMBER('Sanitation Data'!N174),IF('Sanitation Data'!N174=-999,"NA",IF('Sanitation Data'!N174&lt;1, "&lt;1", IF('Sanitation Data'!N174&gt;99, "&gt;99", 'Sanitation Data'!N174))),"-")</f>
        <v>-</v>
      </c>
      <c r="O177" s="36" t="str">
        <f>IF(ISNUMBER('Sanitation Data'!O174),IF('Sanitation Data'!O174=-999,"NA",IF('Sanitation Data'!O174&lt;1, "&lt;1", IF('Sanitation Data'!O174&gt;99, "&gt;99", 'Sanitation Data'!O174))),"-")</f>
        <v>-</v>
      </c>
      <c r="P177" s="36" t="str">
        <f>IF(ISNUMBER('Sanitation Data'!P174),IF('Sanitation Data'!P174=-999,"NA",IF('Sanitation Data'!P174&lt;1, "&lt;1", IF('Sanitation Data'!P174&gt;99, "&gt;99", 'Sanitation Data'!P174))),"-")</f>
        <v>-</v>
      </c>
      <c r="Q177" s="36" t="str">
        <f>IF(ISNUMBER('Sanitation Data'!Q174),IF('Sanitation Data'!Q174=-999,"NA",IF('Sanitation Data'!Q174&lt;1, "&lt;1", IF('Sanitation Data'!Q174&gt;99, "&gt;99", 'Sanitation Data'!Q174))),"-")</f>
        <v>-</v>
      </c>
      <c r="R177" s="36" t="str">
        <f>IF(ISNUMBER('Sanitation Data'!R174),IF('Sanitation Data'!R174=-999,"NA",IF('Sanitation Data'!R174&lt;1, "&lt;1", IF('Sanitation Data'!R174&gt;99, "&gt;99", 'Sanitation Data'!R174))),"-")</f>
        <v>-</v>
      </c>
      <c r="S177" s="36" t="str">
        <f>IF(ISNUMBER('Sanitation Data'!S174),IF('Sanitation Data'!S174=-999,"NA",IF('Sanitation Data'!S174&lt;1, "&lt;1", IF('Sanitation Data'!S174&gt;99, "&gt;99", 'Sanitation Data'!S174))),"-")</f>
        <v>-</v>
      </c>
      <c r="T177" s="36">
        <f>IF(ISNUMBER('Sanitation Data'!T174),IF('Sanitation Data'!T174=-999,"NA",IF('Sanitation Data'!T174&lt;1, "&lt;1", IF('Sanitation Data'!T174&gt;99, "&gt;99", 'Sanitation Data'!T174))),"-")</f>
        <v>48.169525146484375</v>
      </c>
      <c r="U177" s="36">
        <f>IF(ISNUMBER('Sanitation Data'!U174),IF('Sanitation Data'!U174=-999,"NA",IF('Sanitation Data'!U174&lt;1, "&lt;1", IF('Sanitation Data'!U174&gt;99, "&gt;99", 'Sanitation Data'!U174))),"-")</f>
        <v>18.906303405761719</v>
      </c>
      <c r="V177" s="36">
        <f>IF(ISNUMBER('Sanitation Data'!V174),IF('Sanitation Data'!V174=-999,"NA",IF('Sanitation Data'!V174&lt;1, "&lt;1", IF('Sanitation Data'!V174&gt;99, "&gt;99", 'Sanitation Data'!V174))),"-")</f>
        <v>32.924171447753906</v>
      </c>
      <c r="W177" s="36">
        <f>IF(ISNUMBER('Sanitation Data'!W174),IF('Sanitation Data'!W174=-999,"NA",IF('Sanitation Data'!W174&lt;1, "&lt;1", IF('Sanitation Data'!W174&gt;99, "&gt;99", 'Sanitation Data'!W174))),"-")</f>
        <v>58.025257110595703</v>
      </c>
      <c r="X177" s="36">
        <f>IF(ISNUMBER('Sanitation Data'!X174),IF('Sanitation Data'!X174=-999,"NA",IF('Sanitation Data'!X174&lt;1, "&lt;1", IF('Sanitation Data'!X174&gt;99, "&gt;99", 'Sanitation Data'!X174))),"-")</f>
        <v>24.643798828125</v>
      </c>
      <c r="Y177" s="36">
        <f>IF(ISNUMBER('Sanitation Data'!Y174),IF('Sanitation Data'!Y174=-999,"NA",IF('Sanitation Data'!Y174&lt;1, "&lt;1", IF('Sanitation Data'!Y174&gt;99, "&gt;99", 'Sanitation Data'!Y174))),"-")</f>
        <v>17.330942153930664</v>
      </c>
      <c r="Z177" s="5"/>
    </row>
    <row r="178" spans="1:26" s="2" customFormat="1" ht="12" hidden="1" customHeight="1" x14ac:dyDescent="0.2">
      <c r="A178" s="37" t="str">
        <f>'Sanitation Data'!A175</f>
        <v>Least Developed Countries</v>
      </c>
      <c r="B178" s="5">
        <f>IF(ISNUMBER('Sanitation Data'!B175),'Sanitation Data'!B175,"-")</f>
        <v>2013</v>
      </c>
      <c r="C178" s="50">
        <f>IF(ISNUMBER('Sanitation Data'!C175),'Sanitation Data'!C175,"-")</f>
        <v>330436.80699999997</v>
      </c>
      <c r="D178" s="8">
        <f>IF(ISNUMBER('Sanitation Data'!D175),'Sanitation Data'!D175,"-")</f>
        <v>30.857141494750977</v>
      </c>
      <c r="E178" s="8">
        <f>IF(ISNUMBER('Sanitation Data'!E175),'Sanitation Data'!E175,"-")</f>
        <v>20.719264984130859</v>
      </c>
      <c r="F178" s="8">
        <f>IF(ISNUMBER('Sanitation Data'!F175),'Sanitation Data'!F175,"-")</f>
        <v>41.255294799804688</v>
      </c>
      <c r="G178" s="8">
        <f>IF(ISNUMBER('Sanitation Data'!G175),'Sanitation Data'!G175,"-")</f>
        <v>38.025440216064453</v>
      </c>
      <c r="H178" s="36">
        <f>IF(ISNUMBER('Sanitation Data'!H175),IF('Sanitation Data'!H175=-999,"NA",IF('Sanitation Data'!H175&lt;1, "&lt;1", IF('Sanitation Data'!H175&gt;99, "&gt;99", 'Sanitation Data'!H175))),"-")</f>
        <v>47.355281829833984</v>
      </c>
      <c r="I178" s="36">
        <f>IF(ISNUMBER('Sanitation Data'!I175),IF('Sanitation Data'!I175=-999,"NA",IF('Sanitation Data'!I175&lt;1, "&lt;1", IF('Sanitation Data'!I175&gt;99, "&gt;99", 'Sanitation Data'!I175))),"-")</f>
        <v>24.505569458007813</v>
      </c>
      <c r="J178" s="36">
        <f>IF(ISNUMBER('Sanitation Data'!J175),IF('Sanitation Data'!J175=-999,"NA",IF('Sanitation Data'!J175&lt;1, "&lt;1", IF('Sanitation Data'!J175&gt;99, "&gt;99", 'Sanitation Data'!J175))),"-")</f>
        <v>28.13914680480957</v>
      </c>
      <c r="K178" s="36" t="str">
        <f>IF(ISNUMBER('Sanitation Data'!K175),IF('Sanitation Data'!K175=-999,"NA",IF('Sanitation Data'!K175&lt;1, "&lt;1", IF('Sanitation Data'!K175&gt;99, "&gt;99", 'Sanitation Data'!K175))),"-")</f>
        <v>-</v>
      </c>
      <c r="L178" s="36" t="str">
        <f>IF(ISNUMBER('Sanitation Data'!L175),IF('Sanitation Data'!L175=-999,"NA",IF('Sanitation Data'!L175&lt;1, "&lt;1", IF('Sanitation Data'!L175&gt;99, "&gt;99", 'Sanitation Data'!L175))),"-")</f>
        <v>-</v>
      </c>
      <c r="M178" s="36">
        <f>IF(ISNUMBER('Sanitation Data'!M175),IF('Sanitation Data'!M175=-999,"NA",IF('Sanitation Data'!M175&lt;1, "&lt;1", IF('Sanitation Data'!M175&gt;99, "&gt;99", 'Sanitation Data'!M175))),"-")</f>
        <v>16.023870468139648</v>
      </c>
      <c r="N178" s="36">
        <f>IF(ISNUMBER('Sanitation Data'!N175),IF('Sanitation Data'!N175=-999,"NA",IF('Sanitation Data'!N175&lt;1, "&lt;1", IF('Sanitation Data'!N175&gt;99, "&gt;99", 'Sanitation Data'!N175))),"-")</f>
        <v>38.031398773193359</v>
      </c>
      <c r="O178" s="36">
        <f>IF(ISNUMBER('Sanitation Data'!O175),IF('Sanitation Data'!O175=-999,"NA",IF('Sanitation Data'!O175&lt;1, "&lt;1", IF('Sanitation Data'!O175&gt;99, "&gt;99", 'Sanitation Data'!O175))),"-")</f>
        <v>34.320877075195313</v>
      </c>
      <c r="P178" s="36">
        <f>IF(ISNUMBER('Sanitation Data'!P175),IF('Sanitation Data'!P175=-999,"NA",IF('Sanitation Data'!P175&lt;1, "&lt;1", IF('Sanitation Data'!P175&gt;99, "&gt;99", 'Sanitation Data'!P175))),"-")</f>
        <v>27.647726058959961</v>
      </c>
      <c r="Q178" s="36" t="str">
        <f>IF(ISNUMBER('Sanitation Data'!Q175),IF('Sanitation Data'!Q175=-999,"NA",IF('Sanitation Data'!Q175&lt;1, "&lt;1", IF('Sanitation Data'!Q175&gt;99, "&gt;99", 'Sanitation Data'!Q175))),"-")</f>
        <v>-</v>
      </c>
      <c r="R178" s="36" t="str">
        <f>IF(ISNUMBER('Sanitation Data'!R175),IF('Sanitation Data'!R175=-999,"NA",IF('Sanitation Data'!R175&lt;1, "&lt;1", IF('Sanitation Data'!R175&gt;99, "&gt;99", 'Sanitation Data'!R175))),"-")</f>
        <v>-</v>
      </c>
      <c r="S178" s="36" t="str">
        <f>IF(ISNUMBER('Sanitation Data'!S175),IF('Sanitation Data'!S175=-999,"NA",IF('Sanitation Data'!S175&lt;1, "&lt;1", IF('Sanitation Data'!S175&gt;99, "&gt;99", 'Sanitation Data'!S175))),"-")</f>
        <v>-</v>
      </c>
      <c r="T178" s="36">
        <f>IF(ISNUMBER('Sanitation Data'!T175),IF('Sanitation Data'!T175=-999,"NA",IF('Sanitation Data'!T175&lt;1, "&lt;1", IF('Sanitation Data'!T175&gt;99, "&gt;99", 'Sanitation Data'!T175))),"-")</f>
        <v>45.294467926025391</v>
      </c>
      <c r="U178" s="36">
        <f>IF(ISNUMBER('Sanitation Data'!U175),IF('Sanitation Data'!U175=-999,"NA",IF('Sanitation Data'!U175&lt;1, "&lt;1", IF('Sanitation Data'!U175&gt;99, "&gt;99", 'Sanitation Data'!U175))),"-")</f>
        <v>22.998435974121094</v>
      </c>
      <c r="V178" s="36">
        <f>IF(ISNUMBER('Sanitation Data'!V175),IF('Sanitation Data'!V175=-999,"NA",IF('Sanitation Data'!V175&lt;1, "&lt;1", IF('Sanitation Data'!V175&gt;99, "&gt;99", 'Sanitation Data'!V175))),"-")</f>
        <v>31.707098007202148</v>
      </c>
      <c r="W178" s="36">
        <f>IF(ISNUMBER('Sanitation Data'!W175),IF('Sanitation Data'!W175=-999,"NA",IF('Sanitation Data'!W175&lt;1, "&lt;1", IF('Sanitation Data'!W175&gt;99, "&gt;99", 'Sanitation Data'!W175))),"-")</f>
        <v>58.167316436767578</v>
      </c>
      <c r="X178" s="36">
        <f>IF(ISNUMBER('Sanitation Data'!X175),IF('Sanitation Data'!X175=-999,"NA",IF('Sanitation Data'!X175&lt;1, "&lt;1", IF('Sanitation Data'!X175&gt;99, "&gt;99", 'Sanitation Data'!X175))),"-")</f>
        <v>24.496086120605469</v>
      </c>
      <c r="Y178" s="36">
        <f>IF(ISNUMBER('Sanitation Data'!Y175),IF('Sanitation Data'!Y175=-999,"NA",IF('Sanitation Data'!Y175&lt;1, "&lt;1", IF('Sanitation Data'!Y175&gt;99, "&gt;99", 'Sanitation Data'!Y175))),"-")</f>
        <v>17.33659553527832</v>
      </c>
      <c r="Z178" s="5"/>
    </row>
    <row r="179" spans="1:26" s="2" customFormat="1" ht="12" hidden="1" customHeight="1" x14ac:dyDescent="0.2">
      <c r="A179" s="37" t="str">
        <f>'Sanitation Data'!A176</f>
        <v>Least Developed Countries</v>
      </c>
      <c r="B179" s="5">
        <f>IF(ISNUMBER('Sanitation Data'!B176),'Sanitation Data'!B176,"-")</f>
        <v>2014</v>
      </c>
      <c r="C179" s="50">
        <f>IF(ISNUMBER('Sanitation Data'!C176),'Sanitation Data'!C176,"-")</f>
        <v>337108.038</v>
      </c>
      <c r="D179" s="8">
        <f>IF(ISNUMBER('Sanitation Data'!D176),'Sanitation Data'!D176,"-")</f>
        <v>31.379878997802734</v>
      </c>
      <c r="E179" s="8">
        <f>IF(ISNUMBER('Sanitation Data'!E176),'Sanitation Data'!E176,"-")</f>
        <v>20.655210494995117</v>
      </c>
      <c r="F179" s="8">
        <f>IF(ISNUMBER('Sanitation Data'!F176),'Sanitation Data'!F176,"-")</f>
        <v>41.254520416259766</v>
      </c>
      <c r="G179" s="8">
        <f>IF(ISNUMBER('Sanitation Data'!G176),'Sanitation Data'!G176,"-")</f>
        <v>38.09027099609375</v>
      </c>
      <c r="H179" s="36">
        <f>IF(ISNUMBER('Sanitation Data'!H176),IF('Sanitation Data'!H176=-999,"NA",IF('Sanitation Data'!H176&lt;1, "&lt;1", IF('Sanitation Data'!H176&gt;99, "&gt;99", 'Sanitation Data'!H176))),"-")</f>
        <v>47.965301513671875</v>
      </c>
      <c r="I179" s="36">
        <f>IF(ISNUMBER('Sanitation Data'!I176),IF('Sanitation Data'!I176=-999,"NA",IF('Sanitation Data'!I176&lt;1, "&lt;1", IF('Sanitation Data'!I176&gt;99, "&gt;99", 'Sanitation Data'!I176))),"-")</f>
        <v>24.859367370605469</v>
      </c>
      <c r="J179" s="36">
        <f>IF(ISNUMBER('Sanitation Data'!J176),IF('Sanitation Data'!J176=-999,"NA",IF('Sanitation Data'!J176&lt;1, "&lt;1", IF('Sanitation Data'!J176&gt;99, "&gt;99", 'Sanitation Data'!J176))),"-")</f>
        <v>27.175329208374023</v>
      </c>
      <c r="K179" s="36">
        <f>IF(ISNUMBER('Sanitation Data'!K176),IF('Sanitation Data'!K176=-999,"NA",IF('Sanitation Data'!K176&lt;1, "&lt;1", IF('Sanitation Data'!K176&gt;99, "&gt;99", 'Sanitation Data'!K176))),"-")</f>
        <v>55.278717041015625</v>
      </c>
      <c r="L179" s="36">
        <f>IF(ISNUMBER('Sanitation Data'!L176),IF('Sanitation Data'!L176=-999,"NA",IF('Sanitation Data'!L176&lt;1, "&lt;1", IF('Sanitation Data'!L176&gt;99, "&gt;99", 'Sanitation Data'!L176))),"-")</f>
        <v>33.536796569824219</v>
      </c>
      <c r="M179" s="36">
        <f>IF(ISNUMBER('Sanitation Data'!M176),IF('Sanitation Data'!M176=-999,"NA",IF('Sanitation Data'!M176&lt;1, "&lt;1", IF('Sanitation Data'!M176&gt;99, "&gt;99", 'Sanitation Data'!M176))),"-")</f>
        <v>11.18448543548584</v>
      </c>
      <c r="N179" s="36">
        <f>IF(ISNUMBER('Sanitation Data'!N176),IF('Sanitation Data'!N176=-999,"NA",IF('Sanitation Data'!N176&lt;1, "&lt;1", IF('Sanitation Data'!N176&gt;99, "&gt;99", 'Sanitation Data'!N176))),"-")</f>
        <v>40.697788238525391</v>
      </c>
      <c r="O179" s="36">
        <f>IF(ISNUMBER('Sanitation Data'!O176),IF('Sanitation Data'!O176=-999,"NA",IF('Sanitation Data'!O176&lt;1, "&lt;1", IF('Sanitation Data'!O176&gt;99, "&gt;99", 'Sanitation Data'!O176))),"-")</f>
        <v>37.222801208496094</v>
      </c>
      <c r="P179" s="36">
        <f>IF(ISNUMBER('Sanitation Data'!P176),IF('Sanitation Data'!P176=-999,"NA",IF('Sanitation Data'!P176&lt;1, "&lt;1", IF('Sanitation Data'!P176&gt;99, "&gt;99", 'Sanitation Data'!P176))),"-")</f>
        <v>22.079412460327148</v>
      </c>
      <c r="Q179" s="36" t="str">
        <f>IF(ISNUMBER('Sanitation Data'!Q176),IF('Sanitation Data'!Q176=-999,"NA",IF('Sanitation Data'!Q176&lt;1, "&lt;1", IF('Sanitation Data'!Q176&gt;99, "&gt;99", 'Sanitation Data'!Q176))),"-")</f>
        <v>-</v>
      </c>
      <c r="R179" s="36" t="str">
        <f>IF(ISNUMBER('Sanitation Data'!R176),IF('Sanitation Data'!R176=-999,"NA",IF('Sanitation Data'!R176&lt;1, "&lt;1", IF('Sanitation Data'!R176&gt;99, "&gt;99", 'Sanitation Data'!R176))),"-")</f>
        <v>-</v>
      </c>
      <c r="S179" s="36" t="str">
        <f>IF(ISNUMBER('Sanitation Data'!S176),IF('Sanitation Data'!S176=-999,"NA",IF('Sanitation Data'!S176&lt;1, "&lt;1", IF('Sanitation Data'!S176&gt;99, "&gt;99", 'Sanitation Data'!S176))),"-")</f>
        <v>-</v>
      </c>
      <c r="T179" s="36">
        <f>IF(ISNUMBER('Sanitation Data'!T176),IF('Sanitation Data'!T176=-999,"NA",IF('Sanitation Data'!T176&lt;1, "&lt;1", IF('Sanitation Data'!T176&gt;99, "&gt;99", 'Sanitation Data'!T176))),"-")</f>
        <v>45.752388000488281</v>
      </c>
      <c r="U179" s="36">
        <f>IF(ISNUMBER('Sanitation Data'!U176),IF('Sanitation Data'!U176=-999,"NA",IF('Sanitation Data'!U176&lt;1, "&lt;1", IF('Sanitation Data'!U176&gt;99, "&gt;99", 'Sanitation Data'!U176))),"-")</f>
        <v>26.699134826660156</v>
      </c>
      <c r="V179" s="36">
        <f>IF(ISNUMBER('Sanitation Data'!V176),IF('Sanitation Data'!V176=-999,"NA",IF('Sanitation Data'!V176&lt;1, "&lt;1", IF('Sanitation Data'!V176&gt;99, "&gt;99", 'Sanitation Data'!V176))),"-")</f>
        <v>27.548479080200195</v>
      </c>
      <c r="W179" s="36">
        <f>IF(ISNUMBER('Sanitation Data'!W176),IF('Sanitation Data'!W176=-999,"NA",IF('Sanitation Data'!W176&lt;1, "&lt;1", IF('Sanitation Data'!W176&gt;99, "&gt;99", 'Sanitation Data'!W176))),"-")</f>
        <v>58.169445037841797</v>
      </c>
      <c r="X179" s="36">
        <f>IF(ISNUMBER('Sanitation Data'!X176),IF('Sanitation Data'!X176=-999,"NA",IF('Sanitation Data'!X176&lt;1, "&lt;1", IF('Sanitation Data'!X176&gt;99, "&gt;99", 'Sanitation Data'!X176))),"-")</f>
        <v>24.5108642578125</v>
      </c>
      <c r="Y179" s="36">
        <f>IF(ISNUMBER('Sanitation Data'!Y176),IF('Sanitation Data'!Y176=-999,"NA",IF('Sanitation Data'!Y176&lt;1, "&lt;1", IF('Sanitation Data'!Y176&gt;99, "&gt;99", 'Sanitation Data'!Y176))),"-")</f>
        <v>17.319690704345703</v>
      </c>
      <c r="Z179" s="5"/>
    </row>
    <row r="180" spans="1:26" s="2" customFormat="1" ht="12" hidden="1" customHeight="1" x14ac:dyDescent="0.2">
      <c r="A180" s="37" t="str">
        <f>'Sanitation Data'!A177</f>
        <v>Least Developed Countries</v>
      </c>
      <c r="B180" s="5">
        <f>IF(ISNUMBER('Sanitation Data'!B177),'Sanitation Data'!B177,"-")</f>
        <v>2015</v>
      </c>
      <c r="C180" s="50">
        <f>IF(ISNUMBER('Sanitation Data'!C177),'Sanitation Data'!C177,"-")</f>
        <v>343673.86200000002</v>
      </c>
      <c r="D180" s="8">
        <f>IF(ISNUMBER('Sanitation Data'!D177),'Sanitation Data'!D177,"-")</f>
        <v>31.911149978637695</v>
      </c>
      <c r="E180" s="8">
        <f>IF(ISNUMBER('Sanitation Data'!E177),'Sanitation Data'!E177,"-")</f>
        <v>20.563846588134766</v>
      </c>
      <c r="F180" s="8">
        <f>IF(ISNUMBER('Sanitation Data'!F177),'Sanitation Data'!F177,"-")</f>
        <v>41.255680084228516</v>
      </c>
      <c r="G180" s="8">
        <f>IF(ISNUMBER('Sanitation Data'!G177),'Sanitation Data'!G177,"-")</f>
        <v>38.180473327636719</v>
      </c>
      <c r="H180" s="36">
        <f>IF(ISNUMBER('Sanitation Data'!H177),IF('Sanitation Data'!H177=-999,"NA",IF('Sanitation Data'!H177&lt;1, "&lt;1", IF('Sanitation Data'!H177&gt;99, "&gt;99", 'Sanitation Data'!H177))),"-")</f>
        <v>48.233646392822266</v>
      </c>
      <c r="I180" s="36">
        <f>IF(ISNUMBER('Sanitation Data'!I177),IF('Sanitation Data'!I177=-999,"NA",IF('Sanitation Data'!I177&lt;1, "&lt;1", IF('Sanitation Data'!I177&gt;99, "&gt;99", 'Sanitation Data'!I177))),"-")</f>
        <v>26.965988159179688</v>
      </c>
      <c r="J180" s="36">
        <f>IF(ISNUMBER('Sanitation Data'!J177),IF('Sanitation Data'!J177=-999,"NA",IF('Sanitation Data'!J177&lt;1, "&lt;1", IF('Sanitation Data'!J177&gt;99, "&gt;99", 'Sanitation Data'!J177))),"-")</f>
        <v>24.80036735534668</v>
      </c>
      <c r="K180" s="36">
        <f>IF(ISNUMBER('Sanitation Data'!K177),IF('Sanitation Data'!K177=-999,"NA",IF('Sanitation Data'!K177&lt;1, "&lt;1", IF('Sanitation Data'!K177&gt;99, "&gt;99", 'Sanitation Data'!K177))),"-")</f>
        <v>55.310337066650391</v>
      </c>
      <c r="L180" s="36">
        <f>IF(ISNUMBER('Sanitation Data'!L177),IF('Sanitation Data'!L177=-999,"NA",IF('Sanitation Data'!L177&lt;1, "&lt;1", IF('Sanitation Data'!L177&gt;99, "&gt;99", 'Sanitation Data'!L177))),"-")</f>
        <v>33.5780029296875</v>
      </c>
      <c r="M180" s="36">
        <f>IF(ISNUMBER('Sanitation Data'!M177),IF('Sanitation Data'!M177=-999,"NA",IF('Sanitation Data'!M177&lt;1, "&lt;1", IF('Sanitation Data'!M177&gt;99, "&gt;99", 'Sanitation Data'!M177))),"-")</f>
        <v>11.111658096313477</v>
      </c>
      <c r="N180" s="36">
        <f>IF(ISNUMBER('Sanitation Data'!N177),IF('Sanitation Data'!N177=-999,"NA",IF('Sanitation Data'!N177&lt;1, "&lt;1", IF('Sanitation Data'!N177&gt;99, "&gt;99", 'Sanitation Data'!N177))),"-")</f>
        <v>40.440788269042969</v>
      </c>
      <c r="O180" s="36">
        <f>IF(ISNUMBER('Sanitation Data'!O177),IF('Sanitation Data'!O177=-999,"NA",IF('Sanitation Data'!O177&lt;1, "&lt;1", IF('Sanitation Data'!O177&gt;99, "&gt;99", 'Sanitation Data'!O177))),"-")</f>
        <v>37.496513366699219</v>
      </c>
      <c r="P180" s="36">
        <f>IF(ISNUMBER('Sanitation Data'!P177),IF('Sanitation Data'!P177=-999,"NA",IF('Sanitation Data'!P177&lt;1, "&lt;1", IF('Sanitation Data'!P177&gt;99, "&gt;99", 'Sanitation Data'!P177))),"-")</f>
        <v>22.062700271606445</v>
      </c>
      <c r="Q180" s="36" t="str">
        <f>IF(ISNUMBER('Sanitation Data'!Q177),IF('Sanitation Data'!Q177=-999,"NA",IF('Sanitation Data'!Q177&lt;1, "&lt;1", IF('Sanitation Data'!Q177&gt;99, "&gt;99", 'Sanitation Data'!Q177))),"-")</f>
        <v>-</v>
      </c>
      <c r="R180" s="36" t="str">
        <f>IF(ISNUMBER('Sanitation Data'!R177),IF('Sanitation Data'!R177=-999,"NA",IF('Sanitation Data'!R177&lt;1, "&lt;1", IF('Sanitation Data'!R177&gt;99, "&gt;99", 'Sanitation Data'!R177))),"-")</f>
        <v>-</v>
      </c>
      <c r="S180" s="36" t="str">
        <f>IF(ISNUMBER('Sanitation Data'!S177),IF('Sanitation Data'!S177=-999,"NA",IF('Sanitation Data'!S177&lt;1, "&lt;1", IF('Sanitation Data'!S177&gt;99, "&gt;99", 'Sanitation Data'!S177))),"-")</f>
        <v>-</v>
      </c>
      <c r="T180" s="36">
        <f>IF(ISNUMBER('Sanitation Data'!T177),IF('Sanitation Data'!T177=-999,"NA",IF('Sanitation Data'!T177&lt;1, "&lt;1", IF('Sanitation Data'!T177&gt;99, "&gt;99", 'Sanitation Data'!T177))),"-")</f>
        <v>45.924285888671875</v>
      </c>
      <c r="U180" s="36">
        <f>IF(ISNUMBER('Sanitation Data'!U177),IF('Sanitation Data'!U177=-999,"NA",IF('Sanitation Data'!U177&lt;1, "&lt;1", IF('Sanitation Data'!U177&gt;99, "&gt;99", 'Sanitation Data'!U177))),"-")</f>
        <v>27.926422119140625</v>
      </c>
      <c r="V180" s="36">
        <f>IF(ISNUMBER('Sanitation Data'!V177),IF('Sanitation Data'!V177=-999,"NA",IF('Sanitation Data'!V177&lt;1, "&lt;1", IF('Sanitation Data'!V177&gt;99, "&gt;99", 'Sanitation Data'!V177))),"-")</f>
        <v>26.1492919921875</v>
      </c>
      <c r="W180" s="36">
        <f>IF(ISNUMBER('Sanitation Data'!W177),IF('Sanitation Data'!W177=-999,"NA",IF('Sanitation Data'!W177&lt;1, "&lt;1", IF('Sanitation Data'!W177&gt;99, "&gt;99", 'Sanitation Data'!W177))),"-")</f>
        <v>58.154090881347656</v>
      </c>
      <c r="X180" s="36">
        <f>IF(ISNUMBER('Sanitation Data'!X177),IF('Sanitation Data'!X177=-999,"NA",IF('Sanitation Data'!X177&lt;1, "&lt;1", IF('Sanitation Data'!X177&gt;99, "&gt;99", 'Sanitation Data'!X177))),"-")</f>
        <v>26.194892883300781</v>
      </c>
      <c r="Y180" s="36">
        <f>IF(ISNUMBER('Sanitation Data'!Y177),IF('Sanitation Data'!Y177=-999,"NA",IF('Sanitation Data'!Y177&lt;1, "&lt;1", IF('Sanitation Data'!Y177&gt;99, "&gt;99", 'Sanitation Data'!Y177))),"-")</f>
        <v>15.651017189025879</v>
      </c>
      <c r="Z180" s="5"/>
    </row>
    <row r="181" spans="1:26" s="2" customFormat="1" ht="12" hidden="1" customHeight="1" x14ac:dyDescent="0.2">
      <c r="A181" s="37" t="str">
        <f>'Sanitation Data'!A178</f>
        <v>Least Developed Countries</v>
      </c>
      <c r="B181" s="5">
        <f>IF(ISNUMBER('Sanitation Data'!B178),'Sanitation Data'!B178,"-")</f>
        <v>2016</v>
      </c>
      <c r="C181" s="50">
        <f>IF(ISNUMBER('Sanitation Data'!C178),'Sanitation Data'!C178,"-")</f>
        <v>351145.42099999997</v>
      </c>
      <c r="D181" s="8">
        <f>IF(ISNUMBER('Sanitation Data'!D178),'Sanitation Data'!D178,"-")</f>
        <v>32.537937164306641</v>
      </c>
      <c r="E181" s="8">
        <f>IF(ISNUMBER('Sanitation Data'!E178),'Sanitation Data'!E178,"-")</f>
        <v>20.726119995117188</v>
      </c>
      <c r="F181" s="8">
        <f>IF(ISNUMBER('Sanitation Data'!F178),'Sanitation Data'!F178,"-")</f>
        <v>41.142868041992188</v>
      </c>
      <c r="G181" s="8">
        <f>IF(ISNUMBER('Sanitation Data'!G178),'Sanitation Data'!G178,"-")</f>
        <v>38.131011962890625</v>
      </c>
      <c r="H181" s="36">
        <f>IF(ISNUMBER('Sanitation Data'!H178),IF('Sanitation Data'!H178=-999,"NA",IF('Sanitation Data'!H178&lt;1, "&lt;1", IF('Sanitation Data'!H178&gt;99, "&gt;99", 'Sanitation Data'!H178))),"-")</f>
        <v>48.237201690673828</v>
      </c>
      <c r="I181" s="36">
        <f>IF(ISNUMBER('Sanitation Data'!I178),IF('Sanitation Data'!I178=-999,"NA",IF('Sanitation Data'!I178&lt;1, "&lt;1", IF('Sanitation Data'!I178&gt;99, "&gt;99", 'Sanitation Data'!I178))),"-")</f>
        <v>27.628913879394531</v>
      </c>
      <c r="J181" s="36">
        <f>IF(ISNUMBER('Sanitation Data'!J178),IF('Sanitation Data'!J178=-999,"NA",IF('Sanitation Data'!J178&lt;1, "&lt;1", IF('Sanitation Data'!J178&gt;99, "&gt;99", 'Sanitation Data'!J178))),"-")</f>
        <v>24.133884429931641</v>
      </c>
      <c r="K181" s="36">
        <f>IF(ISNUMBER('Sanitation Data'!K178),IF('Sanitation Data'!K178=-999,"NA",IF('Sanitation Data'!K178&lt;1, "&lt;1", IF('Sanitation Data'!K178&gt;99, "&gt;99", 'Sanitation Data'!K178))),"-")</f>
        <v>54.926174163818359</v>
      </c>
      <c r="L181" s="36">
        <f>IF(ISNUMBER('Sanitation Data'!L178),IF('Sanitation Data'!L178=-999,"NA",IF('Sanitation Data'!L178&lt;1, "&lt;1", IF('Sanitation Data'!L178&gt;99, "&gt;99", 'Sanitation Data'!L178))),"-")</f>
        <v>34.693283081054688</v>
      </c>
      <c r="M181" s="36">
        <f>IF(ISNUMBER('Sanitation Data'!M178),IF('Sanitation Data'!M178=-999,"NA",IF('Sanitation Data'!M178&lt;1, "&lt;1", IF('Sanitation Data'!M178&gt;99, "&gt;99", 'Sanitation Data'!M178))),"-")</f>
        <v>10.38054084777832</v>
      </c>
      <c r="N181" s="36">
        <f>IF(ISNUMBER('Sanitation Data'!N178),IF('Sanitation Data'!N178=-999,"NA",IF('Sanitation Data'!N178&lt;1, "&lt;1", IF('Sanitation Data'!N178&gt;99, "&gt;99", 'Sanitation Data'!N178))),"-")</f>
        <v>39.873085021972656</v>
      </c>
      <c r="O181" s="36">
        <f>IF(ISNUMBER('Sanitation Data'!O178),IF('Sanitation Data'!O178=-999,"NA",IF('Sanitation Data'!O178&lt;1, "&lt;1", IF('Sanitation Data'!O178&gt;99, "&gt;99", 'Sanitation Data'!O178))),"-")</f>
        <v>38.142303466796875</v>
      </c>
      <c r="P181" s="36">
        <f>IF(ISNUMBER('Sanitation Data'!P178),IF('Sanitation Data'!P178=-999,"NA",IF('Sanitation Data'!P178&lt;1, "&lt;1", IF('Sanitation Data'!P178&gt;99, "&gt;99", 'Sanitation Data'!P178))),"-")</f>
        <v>21.984613418579102</v>
      </c>
      <c r="Q181" s="36" t="str">
        <f>IF(ISNUMBER('Sanitation Data'!Q178),IF('Sanitation Data'!Q178=-999,"NA",IF('Sanitation Data'!Q178&lt;1, "&lt;1", IF('Sanitation Data'!Q178&gt;99, "&gt;99", 'Sanitation Data'!Q178))),"-")</f>
        <v>-</v>
      </c>
      <c r="R181" s="36" t="str">
        <f>IF(ISNUMBER('Sanitation Data'!R178),IF('Sanitation Data'!R178=-999,"NA",IF('Sanitation Data'!R178&lt;1, "&lt;1", IF('Sanitation Data'!R178&gt;99, "&gt;99", 'Sanitation Data'!R178))),"-")</f>
        <v>-</v>
      </c>
      <c r="S181" s="36" t="str">
        <f>IF(ISNUMBER('Sanitation Data'!S178),IF('Sanitation Data'!S178=-999,"NA",IF('Sanitation Data'!S178&lt;1, "&lt;1", IF('Sanitation Data'!S178&gt;99, "&gt;99", 'Sanitation Data'!S178))),"-")</f>
        <v>-</v>
      </c>
      <c r="T181" s="36">
        <f>IF(ISNUMBER('Sanitation Data'!T178),IF('Sanitation Data'!T178=-999,"NA",IF('Sanitation Data'!T178&lt;1, "&lt;1", IF('Sanitation Data'!T178&gt;99, "&gt;99", 'Sanitation Data'!T178))),"-")</f>
        <v>45.996547698974609</v>
      </c>
      <c r="U181" s="36">
        <f>IF(ISNUMBER('Sanitation Data'!U178),IF('Sanitation Data'!U178=-999,"NA",IF('Sanitation Data'!U178&lt;1, "&lt;1", IF('Sanitation Data'!U178&gt;99, "&gt;99", 'Sanitation Data'!U178))),"-")</f>
        <v>28.907699584960938</v>
      </c>
      <c r="V181" s="36">
        <f>IF(ISNUMBER('Sanitation Data'!V178),IF('Sanitation Data'!V178=-999,"NA",IF('Sanitation Data'!V178&lt;1, "&lt;1", IF('Sanitation Data'!V178&gt;99, "&gt;99", 'Sanitation Data'!V178))),"-")</f>
        <v>25.095752716064453</v>
      </c>
      <c r="W181" s="36">
        <f>IF(ISNUMBER('Sanitation Data'!W178),IF('Sanitation Data'!W178=-999,"NA",IF('Sanitation Data'!W178&lt;1, "&lt;1", IF('Sanitation Data'!W178&gt;99, "&gt;99", 'Sanitation Data'!W178))),"-")</f>
        <v>57.883838653564453</v>
      </c>
      <c r="X181" s="36">
        <f>IF(ISNUMBER('Sanitation Data'!X178),IF('Sanitation Data'!X178=-999,"NA",IF('Sanitation Data'!X178&lt;1, "&lt;1", IF('Sanitation Data'!X178&gt;99, "&gt;99", 'Sanitation Data'!X178))),"-")</f>
        <v>27.327857971191406</v>
      </c>
      <c r="Y181" s="36">
        <f>IF(ISNUMBER('Sanitation Data'!Y178),IF('Sanitation Data'!Y178=-999,"NA",IF('Sanitation Data'!Y178&lt;1, "&lt;1", IF('Sanitation Data'!Y178&gt;99, "&gt;99", 'Sanitation Data'!Y178))),"-")</f>
        <v>14.788304328918457</v>
      </c>
      <c r="Z181" s="5"/>
    </row>
    <row r="182" spans="1:26" s="2" customFormat="1" ht="12" hidden="1" customHeight="1" x14ac:dyDescent="0.2">
      <c r="A182" s="37" t="str">
        <f>'Sanitation Data'!A179</f>
        <v>Least Developed Countries</v>
      </c>
      <c r="B182" s="5">
        <f>IF(ISNUMBER('Sanitation Data'!B179),'Sanitation Data'!B179,"-")</f>
        <v>2017</v>
      </c>
      <c r="C182" s="50">
        <f>IF(ISNUMBER('Sanitation Data'!C179),'Sanitation Data'!C179,"-")</f>
        <v>356714.53499999997</v>
      </c>
      <c r="D182" s="8">
        <f>IF(ISNUMBER('Sanitation Data'!D179),'Sanitation Data'!D179,"-")</f>
        <v>33.080951690673828</v>
      </c>
      <c r="E182" s="8">
        <f>IF(ISNUMBER('Sanitation Data'!E179),'Sanitation Data'!E179,"-")</f>
        <v>20.563640594482422</v>
      </c>
      <c r="F182" s="8">
        <f>IF(ISNUMBER('Sanitation Data'!F179),'Sanitation Data'!F179,"-")</f>
        <v>41.263027191162109</v>
      </c>
      <c r="G182" s="8">
        <f>IF(ISNUMBER('Sanitation Data'!G179),'Sanitation Data'!G179,"-")</f>
        <v>38.173332214355469</v>
      </c>
      <c r="H182" s="36">
        <f>IF(ISNUMBER('Sanitation Data'!H179),IF('Sanitation Data'!H179=-999,"NA",IF('Sanitation Data'!H179&lt;1, "&lt;1", IF('Sanitation Data'!H179&gt;99, "&gt;99", 'Sanitation Data'!H179))),"-")</f>
        <v>48.603389739990234</v>
      </c>
      <c r="I182" s="36">
        <f>IF(ISNUMBER('Sanitation Data'!I179),IF('Sanitation Data'!I179=-999,"NA",IF('Sanitation Data'!I179&lt;1, "&lt;1", IF('Sanitation Data'!I179&gt;99, "&gt;99", 'Sanitation Data'!I179))),"-")</f>
        <v>28.141548156738281</v>
      </c>
      <c r="J182" s="36">
        <f>IF(ISNUMBER('Sanitation Data'!J179),IF('Sanitation Data'!J179=-999,"NA",IF('Sanitation Data'!J179&lt;1, "&lt;1", IF('Sanitation Data'!J179&gt;99, "&gt;99", 'Sanitation Data'!J179))),"-")</f>
        <v>23.255062103271484</v>
      </c>
      <c r="K182" s="36">
        <f>IF(ISNUMBER('Sanitation Data'!K179),IF('Sanitation Data'!K179=-999,"NA",IF('Sanitation Data'!K179&lt;1, "&lt;1", IF('Sanitation Data'!K179&gt;99, "&gt;99", 'Sanitation Data'!K179))),"-")</f>
        <v>55.212932586669922</v>
      </c>
      <c r="L182" s="36">
        <f>IF(ISNUMBER('Sanitation Data'!L179),IF('Sanitation Data'!L179=-999,"NA",IF('Sanitation Data'!L179&lt;1, "&lt;1", IF('Sanitation Data'!L179&gt;99, "&gt;99", 'Sanitation Data'!L179))),"-")</f>
        <v>34.467613220214844</v>
      </c>
      <c r="M182" s="36">
        <f>IF(ISNUMBER('Sanitation Data'!M179),IF('Sanitation Data'!M179=-999,"NA",IF('Sanitation Data'!M179&lt;1, "&lt;1", IF('Sanitation Data'!M179&gt;99, "&gt;99", 'Sanitation Data'!M179))),"-")</f>
        <v>10.319455146789551</v>
      </c>
      <c r="N182" s="36">
        <f>IF(ISNUMBER('Sanitation Data'!N179),IF('Sanitation Data'!N179=-999,"NA",IF('Sanitation Data'!N179&lt;1, "&lt;1", IF('Sanitation Data'!N179&gt;99, "&gt;99", 'Sanitation Data'!N179))),"-")</f>
        <v>39.536235809326172</v>
      </c>
      <c r="O182" s="36">
        <f>IF(ISNUMBER('Sanitation Data'!O179),IF('Sanitation Data'!O179=-999,"NA",IF('Sanitation Data'!O179&lt;1, "&lt;1", IF('Sanitation Data'!O179&gt;99, "&gt;99", 'Sanitation Data'!O179))),"-")</f>
        <v>38.519355773925781</v>
      </c>
      <c r="P182" s="36">
        <f>IF(ISNUMBER('Sanitation Data'!P179),IF('Sanitation Data'!P179=-999,"NA",IF('Sanitation Data'!P179&lt;1, "&lt;1", IF('Sanitation Data'!P179&gt;99, "&gt;99", 'Sanitation Data'!P179))),"-")</f>
        <v>21.94441032409668</v>
      </c>
      <c r="Q182" s="36" t="str">
        <f>IF(ISNUMBER('Sanitation Data'!Q179),IF('Sanitation Data'!Q179=-999,"NA",IF('Sanitation Data'!Q179&lt;1, "&lt;1", IF('Sanitation Data'!Q179&gt;99, "&gt;99", 'Sanitation Data'!Q179))),"-")</f>
        <v>-</v>
      </c>
      <c r="R182" s="36" t="str">
        <f>IF(ISNUMBER('Sanitation Data'!R179),IF('Sanitation Data'!R179=-999,"NA",IF('Sanitation Data'!R179&lt;1, "&lt;1", IF('Sanitation Data'!R179&gt;99, "&gt;99", 'Sanitation Data'!R179))),"-")</f>
        <v>-</v>
      </c>
      <c r="S182" s="36" t="str">
        <f>IF(ISNUMBER('Sanitation Data'!S179),IF('Sanitation Data'!S179=-999,"NA",IF('Sanitation Data'!S179&lt;1, "&lt;1", IF('Sanitation Data'!S179&gt;99, "&gt;99", 'Sanitation Data'!S179))),"-")</f>
        <v>-</v>
      </c>
      <c r="T182" s="36">
        <f>IF(ISNUMBER('Sanitation Data'!T179),IF('Sanitation Data'!T179=-999,"NA",IF('Sanitation Data'!T179&lt;1, "&lt;1", IF('Sanitation Data'!T179&gt;99, "&gt;99", 'Sanitation Data'!T179))),"-")</f>
        <v>46.164188385009766</v>
      </c>
      <c r="U182" s="36">
        <f>IF(ISNUMBER('Sanitation Data'!U179),IF('Sanitation Data'!U179=-999,"NA",IF('Sanitation Data'!U179&lt;1, "&lt;1", IF('Sanitation Data'!U179&gt;99, "&gt;99", 'Sanitation Data'!U179))),"-")</f>
        <v>29.470954895019531</v>
      </c>
      <c r="V182" s="36">
        <f>IF(ISNUMBER('Sanitation Data'!V179),IF('Sanitation Data'!V179=-999,"NA",IF('Sanitation Data'!V179&lt;1, "&lt;1", IF('Sanitation Data'!V179&gt;99, "&gt;99", 'Sanitation Data'!V179))),"-")</f>
        <v>24.364856719970703</v>
      </c>
      <c r="W182" s="36">
        <f>IF(ISNUMBER('Sanitation Data'!W179),IF('Sanitation Data'!W179=-999,"NA",IF('Sanitation Data'!W179&lt;1, "&lt;1", IF('Sanitation Data'!W179&gt;99, "&gt;99", 'Sanitation Data'!W179))),"-")</f>
        <v>57.762996673583984</v>
      </c>
      <c r="X182" s="36">
        <f>IF(ISNUMBER('Sanitation Data'!X179),IF('Sanitation Data'!X179=-999,"NA",IF('Sanitation Data'!X179&lt;1, "&lt;1", IF('Sanitation Data'!X179&gt;99, "&gt;99", 'Sanitation Data'!X179))),"-")</f>
        <v>27.492912292480469</v>
      </c>
      <c r="Y182" s="36">
        <f>IF(ISNUMBER('Sanitation Data'!Y179),IF('Sanitation Data'!Y179=-999,"NA",IF('Sanitation Data'!Y179&lt;1, "&lt;1", IF('Sanitation Data'!Y179&gt;99, "&gt;99", 'Sanitation Data'!Y179))),"-")</f>
        <v>14.744088172912598</v>
      </c>
      <c r="Z182" s="5"/>
    </row>
    <row r="183" spans="1:26" s="2" customFormat="1" ht="12" hidden="1" customHeight="1" x14ac:dyDescent="0.2">
      <c r="A183" s="37" t="str">
        <f>'Sanitation Data'!A180</f>
        <v>Least Developed Countries</v>
      </c>
      <c r="B183" s="5">
        <f>IF(ISNUMBER('Sanitation Data'!B180),'Sanitation Data'!B180,"-")</f>
        <v>2018</v>
      </c>
      <c r="C183" s="50">
        <f>IF(ISNUMBER('Sanitation Data'!C180),'Sanitation Data'!C180,"-")</f>
        <v>363420.83199999999</v>
      </c>
      <c r="D183" s="8">
        <f>IF(ISNUMBER('Sanitation Data'!D180),'Sanitation Data'!D180,"-")</f>
        <v>33.639362335205078</v>
      </c>
      <c r="E183" s="8">
        <f>IF(ISNUMBER('Sanitation Data'!E180),'Sanitation Data'!E180,"-")</f>
        <v>20.520362854003906</v>
      </c>
      <c r="F183" s="8">
        <f>IF(ISNUMBER('Sanitation Data'!F180),'Sanitation Data'!F180,"-")</f>
        <v>41.281414031982422</v>
      </c>
      <c r="G183" s="8">
        <f>IF(ISNUMBER('Sanitation Data'!G180),'Sanitation Data'!G180,"-")</f>
        <v>38.198223114013672</v>
      </c>
      <c r="H183" s="36">
        <f>IF(ISNUMBER('Sanitation Data'!H180),IF('Sanitation Data'!H180=-999,"NA",IF('Sanitation Data'!H180&lt;1, "&lt;1", IF('Sanitation Data'!H180&gt;99, "&gt;99", 'Sanitation Data'!H180))),"-")</f>
        <v>49.859321594238281</v>
      </c>
      <c r="I183" s="36">
        <f>IF(ISNUMBER('Sanitation Data'!I180),IF('Sanitation Data'!I180=-999,"NA",IF('Sanitation Data'!I180&lt;1, "&lt;1", IF('Sanitation Data'!I180&gt;99, "&gt;99", 'Sanitation Data'!I180))),"-")</f>
        <v>27.767547607421875</v>
      </c>
      <c r="J183" s="36">
        <f>IF(ISNUMBER('Sanitation Data'!J180),IF('Sanitation Data'!J180=-999,"NA",IF('Sanitation Data'!J180&lt;1, "&lt;1", IF('Sanitation Data'!J180&gt;99, "&gt;99", 'Sanitation Data'!J180))),"-")</f>
        <v>22.373128890991211</v>
      </c>
      <c r="K183" s="36">
        <f>IF(ISNUMBER('Sanitation Data'!K180),IF('Sanitation Data'!K180=-999,"NA",IF('Sanitation Data'!K180&lt;1, "&lt;1", IF('Sanitation Data'!K180&gt;99, "&gt;99", 'Sanitation Data'!K180))),"-")</f>
        <v>55.315998077392578</v>
      </c>
      <c r="L183" s="36">
        <f>IF(ISNUMBER('Sanitation Data'!L180),IF('Sanitation Data'!L180=-999,"NA",IF('Sanitation Data'!L180&lt;1, "&lt;1", IF('Sanitation Data'!L180&gt;99, "&gt;99", 'Sanitation Data'!L180))),"-")</f>
        <v>33.944511413574219</v>
      </c>
      <c r="M183" s="36">
        <f>IF(ISNUMBER('Sanitation Data'!M180),IF('Sanitation Data'!M180=-999,"NA",IF('Sanitation Data'!M180&lt;1, "&lt;1", IF('Sanitation Data'!M180&gt;99, "&gt;99", 'Sanitation Data'!M180))),"-")</f>
        <v>10.739493370056152</v>
      </c>
      <c r="N183" s="36">
        <f>IF(ISNUMBER('Sanitation Data'!N180),IF('Sanitation Data'!N180=-999,"NA",IF('Sanitation Data'!N180&lt;1, "&lt;1", IF('Sanitation Data'!N180&gt;99, "&gt;99", 'Sanitation Data'!N180))),"-")</f>
        <v>39.430351257324219</v>
      </c>
      <c r="O183" s="36">
        <f>IF(ISNUMBER('Sanitation Data'!O180),IF('Sanitation Data'!O180=-999,"NA",IF('Sanitation Data'!O180&lt;1, "&lt;1", IF('Sanitation Data'!O180&gt;99, "&gt;99", 'Sanitation Data'!O180))),"-")</f>
        <v>39.215961456298828</v>
      </c>
      <c r="P183" s="36">
        <f>IF(ISNUMBER('Sanitation Data'!P180),IF('Sanitation Data'!P180=-999,"NA",IF('Sanitation Data'!P180&lt;1, "&lt;1", IF('Sanitation Data'!P180&gt;99, "&gt;99", 'Sanitation Data'!P180))),"-")</f>
        <v>21.353687286376953</v>
      </c>
      <c r="Q183" s="36" t="str">
        <f>IF(ISNUMBER('Sanitation Data'!Q180),IF('Sanitation Data'!Q180=-999,"NA",IF('Sanitation Data'!Q180&lt;1, "&lt;1", IF('Sanitation Data'!Q180&gt;99, "&gt;99", 'Sanitation Data'!Q180))),"-")</f>
        <v>-</v>
      </c>
      <c r="R183" s="36" t="str">
        <f>IF(ISNUMBER('Sanitation Data'!R180),IF('Sanitation Data'!R180=-999,"NA",IF('Sanitation Data'!R180&lt;1, "&lt;1", IF('Sanitation Data'!R180&gt;99, "&gt;99", 'Sanitation Data'!R180))),"-")</f>
        <v>-</v>
      </c>
      <c r="S183" s="36" t="str">
        <f>IF(ISNUMBER('Sanitation Data'!S180),IF('Sanitation Data'!S180=-999,"NA",IF('Sanitation Data'!S180&lt;1, "&lt;1", IF('Sanitation Data'!S180&gt;99, "&gt;99", 'Sanitation Data'!S180))),"-")</f>
        <v>-</v>
      </c>
      <c r="T183" s="36">
        <f>IF(ISNUMBER('Sanitation Data'!T180),IF('Sanitation Data'!T180=-999,"NA",IF('Sanitation Data'!T180&lt;1, "&lt;1", IF('Sanitation Data'!T180&gt;99, "&gt;99", 'Sanitation Data'!T180))),"-")</f>
        <v>46.323101043701172</v>
      </c>
      <c r="U183" s="36">
        <f>IF(ISNUMBER('Sanitation Data'!U180),IF('Sanitation Data'!U180=-999,"NA",IF('Sanitation Data'!U180&lt;1, "&lt;1", IF('Sanitation Data'!U180&gt;99, "&gt;99", 'Sanitation Data'!U180))),"-")</f>
        <v>29.906135559082031</v>
      </c>
      <c r="V183" s="36">
        <f>IF(ISNUMBER('Sanitation Data'!V180),IF('Sanitation Data'!V180=-999,"NA",IF('Sanitation Data'!V180&lt;1, "&lt;1", IF('Sanitation Data'!V180&gt;99, "&gt;99", 'Sanitation Data'!V180))),"-")</f>
        <v>23.77076530456543</v>
      </c>
      <c r="W183" s="36">
        <f>IF(ISNUMBER('Sanitation Data'!W180),IF('Sanitation Data'!W180=-999,"NA",IF('Sanitation Data'!W180&lt;1, "&lt;1", IF('Sanitation Data'!W180&gt;99, "&gt;99", 'Sanitation Data'!W180))),"-")</f>
        <v>57.701175689697266</v>
      </c>
      <c r="X183" s="36">
        <f>IF(ISNUMBER('Sanitation Data'!X180),IF('Sanitation Data'!X180=-999,"NA",IF('Sanitation Data'!X180&lt;1, "&lt;1", IF('Sanitation Data'!X180&gt;99, "&gt;99", 'Sanitation Data'!X180))),"-")</f>
        <v>27.541679382324219</v>
      </c>
      <c r="Y183" s="36">
        <f>IF(ISNUMBER('Sanitation Data'!Y180),IF('Sanitation Data'!Y180=-999,"NA",IF('Sanitation Data'!Y180&lt;1, "&lt;1", IF('Sanitation Data'!Y180&gt;99, "&gt;99", 'Sanitation Data'!Y180))),"-")</f>
        <v>14.757147789001465</v>
      </c>
      <c r="Z183" s="5"/>
    </row>
    <row r="184" spans="1:26" s="2" customFormat="1" ht="12" customHeight="1" x14ac:dyDescent="0.2">
      <c r="A184" s="37" t="str">
        <f>'Sanitation Data'!A181</f>
        <v>Least Developed Countries</v>
      </c>
      <c r="B184" s="5">
        <f>IF(ISNUMBER('Sanitation Data'!B181),'Sanitation Data'!B181,"-")</f>
        <v>2019</v>
      </c>
      <c r="C184" s="50">
        <f>IF(ISNUMBER('Sanitation Data'!C181),'Sanitation Data'!C181,"-")</f>
        <v>370363.86599999998</v>
      </c>
      <c r="D184" s="8">
        <f>IF(ISNUMBER('Sanitation Data'!D181),'Sanitation Data'!D181,"-")</f>
        <v>34.187324523925781</v>
      </c>
      <c r="E184" s="8">
        <f>IF(ISNUMBER('Sanitation Data'!E181),'Sanitation Data'!E181,"-")</f>
        <v>20.516443252563477</v>
      </c>
      <c r="F184" s="8">
        <f>IF(ISNUMBER('Sanitation Data'!F181),'Sanitation Data'!F181,"-")</f>
        <v>41.230140686035156</v>
      </c>
      <c r="G184" s="8">
        <f>IF(ISNUMBER('Sanitation Data'!G181),'Sanitation Data'!G181,"-")</f>
        <v>38.253414154052734</v>
      </c>
      <c r="H184" s="36">
        <f>IF(ISNUMBER('Sanitation Data'!H181),IF('Sanitation Data'!H181=-999,"NA",IF('Sanitation Data'!H181&lt;1, "&lt;1", IF('Sanitation Data'!H181&gt;99, "&gt;99", 'Sanitation Data'!H181))),"-")</f>
        <v>50.604660034179688</v>
      </c>
      <c r="I184" s="36">
        <f>IF(ISNUMBER('Sanitation Data'!I181),IF('Sanitation Data'!I181=-999,"NA",IF('Sanitation Data'!I181&lt;1, "&lt;1", IF('Sanitation Data'!I181&gt;99, "&gt;99", 'Sanitation Data'!I181))),"-")</f>
        <v>27.577423095703125</v>
      </c>
      <c r="J184" s="36">
        <f>IF(ISNUMBER('Sanitation Data'!J181),IF('Sanitation Data'!J181=-999,"NA",IF('Sanitation Data'!J181&lt;1, "&lt;1", IF('Sanitation Data'!J181&gt;99, "&gt;99", 'Sanitation Data'!J181))),"-")</f>
        <v>21.817916870117188</v>
      </c>
      <c r="K184" s="36" t="str">
        <f>IF(ISNUMBER('Sanitation Data'!K181),IF('Sanitation Data'!K181=-999,"NA",IF('Sanitation Data'!K181&lt;1, "&lt;1", IF('Sanitation Data'!K181&gt;99, "&gt;99", 'Sanitation Data'!K181))),"-")</f>
        <v>-</v>
      </c>
      <c r="L184" s="36" t="str">
        <f>IF(ISNUMBER('Sanitation Data'!L181),IF('Sanitation Data'!L181=-999,"NA",IF('Sanitation Data'!L181&lt;1, "&lt;1", IF('Sanitation Data'!L181&gt;99, "&gt;99", 'Sanitation Data'!L181))),"-")</f>
        <v>-</v>
      </c>
      <c r="M184" s="36">
        <f>IF(ISNUMBER('Sanitation Data'!M181),IF('Sanitation Data'!M181=-999,"NA",IF('Sanitation Data'!M181&lt;1, "&lt;1", IF('Sanitation Data'!M181&gt;99, "&gt;99", 'Sanitation Data'!M181))),"-")</f>
        <v>9.2069978713989258</v>
      </c>
      <c r="N184" s="36">
        <f>IF(ISNUMBER('Sanitation Data'!N181),IF('Sanitation Data'!N181=-999,"NA",IF('Sanitation Data'!N181&lt;1, "&lt;1", IF('Sanitation Data'!N181&gt;99, "&gt;99", 'Sanitation Data'!N181))),"-")</f>
        <v>38.678802490234375</v>
      </c>
      <c r="O184" s="36">
        <f>IF(ISNUMBER('Sanitation Data'!O181),IF('Sanitation Data'!O181=-999,"NA",IF('Sanitation Data'!O181&lt;1, "&lt;1", IF('Sanitation Data'!O181&gt;99, "&gt;99", 'Sanitation Data'!O181))),"-")</f>
        <v>40.641281127929688</v>
      </c>
      <c r="P184" s="36">
        <f>IF(ISNUMBER('Sanitation Data'!P181),IF('Sanitation Data'!P181=-999,"NA",IF('Sanitation Data'!P181&lt;1, "&lt;1", IF('Sanitation Data'!P181&gt;99, "&gt;99", 'Sanitation Data'!P181))),"-")</f>
        <v>20.67991828918457</v>
      </c>
      <c r="Q184" s="36" t="str">
        <f>IF(ISNUMBER('Sanitation Data'!Q181),IF('Sanitation Data'!Q181=-999,"NA",IF('Sanitation Data'!Q181&lt;1, "&lt;1", IF('Sanitation Data'!Q181&gt;99, "&gt;99", 'Sanitation Data'!Q181))),"-")</f>
        <v>-</v>
      </c>
      <c r="R184" s="36" t="str">
        <f>IF(ISNUMBER('Sanitation Data'!R181),IF('Sanitation Data'!R181=-999,"NA",IF('Sanitation Data'!R181&lt;1, "&lt;1", IF('Sanitation Data'!R181&gt;99, "&gt;99", 'Sanitation Data'!R181))),"-")</f>
        <v>-</v>
      </c>
      <c r="S184" s="36" t="str">
        <f>IF(ISNUMBER('Sanitation Data'!S181),IF('Sanitation Data'!S181=-999,"NA",IF('Sanitation Data'!S181&lt;1, "&lt;1", IF('Sanitation Data'!S181&gt;99, "&gt;99", 'Sanitation Data'!S181))),"-")</f>
        <v>-</v>
      </c>
      <c r="T184" s="36">
        <f>IF(ISNUMBER('Sanitation Data'!T181),IF('Sanitation Data'!T181=-999,"NA",IF('Sanitation Data'!T181&lt;1, "&lt;1", IF('Sanitation Data'!T181&gt;99, "&gt;99", 'Sanitation Data'!T181))),"-")</f>
        <v>46.401840209960938</v>
      </c>
      <c r="U184" s="36">
        <f>IF(ISNUMBER('Sanitation Data'!U181),IF('Sanitation Data'!U181=-999,"NA",IF('Sanitation Data'!U181&lt;1, "&lt;1", IF('Sanitation Data'!U181&gt;99, "&gt;99", 'Sanitation Data'!U181))),"-")</f>
        <v>30.01080322265625</v>
      </c>
      <c r="V184" s="36">
        <f>IF(ISNUMBER('Sanitation Data'!V181),IF('Sanitation Data'!V181=-999,"NA",IF('Sanitation Data'!V181&lt;1, "&lt;1", IF('Sanitation Data'!V181&gt;99, "&gt;99", 'Sanitation Data'!V181))),"-")</f>
        <v>23.587358474731445</v>
      </c>
      <c r="W184" s="36">
        <f>IF(ISNUMBER('Sanitation Data'!W181),IF('Sanitation Data'!W181=-999,"NA",IF('Sanitation Data'!W181&lt;1, "&lt;1", IF('Sanitation Data'!W181&gt;99, "&gt;99", 'Sanitation Data'!W181))),"-")</f>
        <v>57.763725280761719</v>
      </c>
      <c r="X184" s="36">
        <f>IF(ISNUMBER('Sanitation Data'!X181),IF('Sanitation Data'!X181=-999,"NA",IF('Sanitation Data'!X181&lt;1, "&lt;1", IF('Sanitation Data'!X181&gt;99, "&gt;99", 'Sanitation Data'!X181))),"-")</f>
        <v>27.999977111816406</v>
      </c>
      <c r="Y184" s="36">
        <f>IF(ISNUMBER('Sanitation Data'!Y181),IF('Sanitation Data'!Y181=-999,"NA",IF('Sanitation Data'!Y181&lt;1, "&lt;1", IF('Sanitation Data'!Y181&gt;99, "&gt;99", 'Sanitation Data'!Y181))),"-")</f>
        <v>14.236295700073242</v>
      </c>
      <c r="Z184" s="5"/>
    </row>
    <row r="185" spans="1:26" s="2" customFormat="1" ht="12" hidden="1" customHeight="1" x14ac:dyDescent="0.2">
      <c r="A185" s="37" t="str">
        <f>'Sanitation Data'!A182</f>
        <v>Landlocked developing countries</v>
      </c>
      <c r="B185" s="5">
        <f>IF(ISNUMBER('Sanitation Data'!B182),'Sanitation Data'!B182,"-")</f>
        <v>2000</v>
      </c>
      <c r="C185" s="50">
        <f>IF(ISNUMBER('Sanitation Data'!C182),'Sanitation Data'!C182,"-")</f>
        <v>125862.18700000001</v>
      </c>
      <c r="D185" s="8">
        <f>IF(ISNUMBER('Sanitation Data'!D182),'Sanitation Data'!D182,"-")</f>
        <v>25.981470108032227</v>
      </c>
      <c r="E185" s="8">
        <f>IF(ISNUMBER('Sanitation Data'!E182),'Sanitation Data'!E182,"-")</f>
        <v>23.237258911132813</v>
      </c>
      <c r="F185" s="8">
        <f>IF(ISNUMBER('Sanitation Data'!F182),'Sanitation Data'!F182,"-")</f>
        <v>39.241943359375</v>
      </c>
      <c r="G185" s="8">
        <f>IF(ISNUMBER('Sanitation Data'!G182),'Sanitation Data'!G182,"-")</f>
        <v>37.520797729492188</v>
      </c>
      <c r="H185" s="36" t="str">
        <f>IF(ISNUMBER('Sanitation Data'!H182),IF('Sanitation Data'!H182=-999,"NA",IF('Sanitation Data'!H182&lt;1, "&lt;1", IF('Sanitation Data'!H182&gt;99, "&gt;99", 'Sanitation Data'!H182))),"-")</f>
        <v>-</v>
      </c>
      <c r="I185" s="36" t="str">
        <f>IF(ISNUMBER('Sanitation Data'!I182),IF('Sanitation Data'!I182=-999,"NA",IF('Sanitation Data'!I182&lt;1, "&lt;1", IF('Sanitation Data'!I182&gt;99, "&gt;99", 'Sanitation Data'!I182))),"-")</f>
        <v>-</v>
      </c>
      <c r="J185" s="36" t="str">
        <f>IF(ISNUMBER('Sanitation Data'!J182),IF('Sanitation Data'!J182=-999,"NA",IF('Sanitation Data'!J182&lt;1, "&lt;1", IF('Sanitation Data'!J182&gt;99, "&gt;99", 'Sanitation Data'!J182))),"-")</f>
        <v>-</v>
      </c>
      <c r="K185" s="36" t="str">
        <f>IF(ISNUMBER('Sanitation Data'!K182),IF('Sanitation Data'!K182=-999,"NA",IF('Sanitation Data'!K182&lt;1, "&lt;1", IF('Sanitation Data'!K182&gt;99, "&gt;99", 'Sanitation Data'!K182))),"-")</f>
        <v>-</v>
      </c>
      <c r="L185" s="36" t="str">
        <f>IF(ISNUMBER('Sanitation Data'!L182),IF('Sanitation Data'!L182=-999,"NA",IF('Sanitation Data'!L182&lt;1, "&lt;1", IF('Sanitation Data'!L182&gt;99, "&gt;99", 'Sanitation Data'!L182))),"-")</f>
        <v>-</v>
      </c>
      <c r="M185" s="36" t="str">
        <f>IF(ISNUMBER('Sanitation Data'!M182),IF('Sanitation Data'!M182=-999,"NA",IF('Sanitation Data'!M182&lt;1, "&lt;1", IF('Sanitation Data'!M182&gt;99, "&gt;99", 'Sanitation Data'!M182))),"-")</f>
        <v>-</v>
      </c>
      <c r="N185" s="36" t="str">
        <f>IF(ISNUMBER('Sanitation Data'!N182),IF('Sanitation Data'!N182=-999,"NA",IF('Sanitation Data'!N182&lt;1, "&lt;1", IF('Sanitation Data'!N182&gt;99, "&gt;99", 'Sanitation Data'!N182))),"-")</f>
        <v>-</v>
      </c>
      <c r="O185" s="36" t="str">
        <f>IF(ISNUMBER('Sanitation Data'!O182),IF('Sanitation Data'!O182=-999,"NA",IF('Sanitation Data'!O182&lt;1, "&lt;1", IF('Sanitation Data'!O182&gt;99, "&gt;99", 'Sanitation Data'!O182))),"-")</f>
        <v>-</v>
      </c>
      <c r="P185" s="36" t="str">
        <f>IF(ISNUMBER('Sanitation Data'!P182),IF('Sanitation Data'!P182=-999,"NA",IF('Sanitation Data'!P182&lt;1, "&lt;1", IF('Sanitation Data'!P182&gt;99, "&gt;99", 'Sanitation Data'!P182))),"-")</f>
        <v>-</v>
      </c>
      <c r="Q185" s="36" t="str">
        <f>IF(ISNUMBER('Sanitation Data'!Q182),IF('Sanitation Data'!Q182=-999,"NA",IF('Sanitation Data'!Q182&lt;1, "&lt;1", IF('Sanitation Data'!Q182&gt;99, "&gt;99", 'Sanitation Data'!Q182))),"-")</f>
        <v>-</v>
      </c>
      <c r="R185" s="36" t="str">
        <f>IF(ISNUMBER('Sanitation Data'!R182),IF('Sanitation Data'!R182=-999,"NA",IF('Sanitation Data'!R182&lt;1, "&lt;1", IF('Sanitation Data'!R182&gt;99, "&gt;99", 'Sanitation Data'!R182))),"-")</f>
        <v>-</v>
      </c>
      <c r="S185" s="36" t="str">
        <f>IF(ISNUMBER('Sanitation Data'!S182),IF('Sanitation Data'!S182=-999,"NA",IF('Sanitation Data'!S182&lt;1, "&lt;1", IF('Sanitation Data'!S182&gt;99, "&gt;99", 'Sanitation Data'!S182))),"-")</f>
        <v>-</v>
      </c>
      <c r="T185" s="36" t="str">
        <f>IF(ISNUMBER('Sanitation Data'!T182),IF('Sanitation Data'!T182=-999,"NA",IF('Sanitation Data'!T182&lt;1, "&lt;1", IF('Sanitation Data'!T182&gt;99, "&gt;99", 'Sanitation Data'!T182))),"-")</f>
        <v>-</v>
      </c>
      <c r="U185" s="36" t="str">
        <f>IF(ISNUMBER('Sanitation Data'!U182),IF('Sanitation Data'!U182=-999,"NA",IF('Sanitation Data'!U182&lt;1, "&lt;1", IF('Sanitation Data'!U182&gt;99, "&gt;99", 'Sanitation Data'!U182))),"-")</f>
        <v>-</v>
      </c>
      <c r="V185" s="36" t="str">
        <f>IF(ISNUMBER('Sanitation Data'!V182),IF('Sanitation Data'!V182=-999,"NA",IF('Sanitation Data'!V182&lt;1, "&lt;1", IF('Sanitation Data'!V182&gt;99, "&gt;99", 'Sanitation Data'!V182))),"-")</f>
        <v>-</v>
      </c>
      <c r="W185" s="36" t="str">
        <f>IF(ISNUMBER('Sanitation Data'!W182),IF('Sanitation Data'!W182=-999,"NA",IF('Sanitation Data'!W182&lt;1, "&lt;1", IF('Sanitation Data'!W182&gt;99, "&gt;99", 'Sanitation Data'!W182))),"-")</f>
        <v>-</v>
      </c>
      <c r="X185" s="36" t="str">
        <f>IF(ISNUMBER('Sanitation Data'!X182),IF('Sanitation Data'!X182=-999,"NA",IF('Sanitation Data'!X182&lt;1, "&lt;1", IF('Sanitation Data'!X182&gt;99, "&gt;99", 'Sanitation Data'!X182))),"-")</f>
        <v>-</v>
      </c>
      <c r="Y185" s="36" t="str">
        <f>IF(ISNUMBER('Sanitation Data'!Y182),IF('Sanitation Data'!Y182=-999,"NA",IF('Sanitation Data'!Y182&lt;1, "&lt;1", IF('Sanitation Data'!Y182&gt;99, "&gt;99", 'Sanitation Data'!Y182))),"-")</f>
        <v>-</v>
      </c>
      <c r="Z185" s="5"/>
    </row>
    <row r="186" spans="1:26" s="2" customFormat="1" ht="12" hidden="1" customHeight="1" x14ac:dyDescent="0.2">
      <c r="A186" s="37" t="str">
        <f>'Sanitation Data'!A183</f>
        <v>Landlocked developing countries</v>
      </c>
      <c r="B186" s="5">
        <f>IF(ISNUMBER('Sanitation Data'!B183),'Sanitation Data'!B183,"-")</f>
        <v>2001</v>
      </c>
      <c r="C186" s="50">
        <f>IF(ISNUMBER('Sanitation Data'!C183),'Sanitation Data'!C183,"-")</f>
        <v>128535.164</v>
      </c>
      <c r="D186" s="8">
        <f>IF(ISNUMBER('Sanitation Data'!D183),'Sanitation Data'!D183,"-")</f>
        <v>26.121471405029297</v>
      </c>
      <c r="E186" s="8">
        <f>IF(ISNUMBER('Sanitation Data'!E183),'Sanitation Data'!E183,"-")</f>
        <v>23.043563842773438</v>
      </c>
      <c r="F186" s="8">
        <f>IF(ISNUMBER('Sanitation Data'!F183),'Sanitation Data'!F183,"-")</f>
        <v>39.159454345703125</v>
      </c>
      <c r="G186" s="8">
        <f>IF(ISNUMBER('Sanitation Data'!G183),'Sanitation Data'!G183,"-")</f>
        <v>37.796981811523438</v>
      </c>
      <c r="H186" s="36" t="str">
        <f>IF(ISNUMBER('Sanitation Data'!H183),IF('Sanitation Data'!H183=-999,"NA",IF('Sanitation Data'!H183&lt;1, "&lt;1", IF('Sanitation Data'!H183&gt;99, "&gt;99", 'Sanitation Data'!H183))),"-")</f>
        <v>-</v>
      </c>
      <c r="I186" s="36" t="str">
        <f>IF(ISNUMBER('Sanitation Data'!I183),IF('Sanitation Data'!I183=-999,"NA",IF('Sanitation Data'!I183&lt;1, "&lt;1", IF('Sanitation Data'!I183&gt;99, "&gt;99", 'Sanitation Data'!I183))),"-")</f>
        <v>-</v>
      </c>
      <c r="J186" s="36" t="str">
        <f>IF(ISNUMBER('Sanitation Data'!J183),IF('Sanitation Data'!J183=-999,"NA",IF('Sanitation Data'!J183&lt;1, "&lt;1", IF('Sanitation Data'!J183&gt;99, "&gt;99", 'Sanitation Data'!J183))),"-")</f>
        <v>-</v>
      </c>
      <c r="K186" s="36" t="str">
        <f>IF(ISNUMBER('Sanitation Data'!K183),IF('Sanitation Data'!K183=-999,"NA",IF('Sanitation Data'!K183&lt;1, "&lt;1", IF('Sanitation Data'!K183&gt;99, "&gt;99", 'Sanitation Data'!K183))),"-")</f>
        <v>-</v>
      </c>
      <c r="L186" s="36" t="str">
        <f>IF(ISNUMBER('Sanitation Data'!L183),IF('Sanitation Data'!L183=-999,"NA",IF('Sanitation Data'!L183&lt;1, "&lt;1", IF('Sanitation Data'!L183&gt;99, "&gt;99", 'Sanitation Data'!L183))),"-")</f>
        <v>-</v>
      </c>
      <c r="M186" s="36" t="str">
        <f>IF(ISNUMBER('Sanitation Data'!M183),IF('Sanitation Data'!M183=-999,"NA",IF('Sanitation Data'!M183&lt;1, "&lt;1", IF('Sanitation Data'!M183&gt;99, "&gt;99", 'Sanitation Data'!M183))),"-")</f>
        <v>-</v>
      </c>
      <c r="N186" s="36" t="str">
        <f>IF(ISNUMBER('Sanitation Data'!N183),IF('Sanitation Data'!N183=-999,"NA",IF('Sanitation Data'!N183&lt;1, "&lt;1", IF('Sanitation Data'!N183&gt;99, "&gt;99", 'Sanitation Data'!N183))),"-")</f>
        <v>-</v>
      </c>
      <c r="O186" s="36" t="str">
        <f>IF(ISNUMBER('Sanitation Data'!O183),IF('Sanitation Data'!O183=-999,"NA",IF('Sanitation Data'!O183&lt;1, "&lt;1", IF('Sanitation Data'!O183&gt;99, "&gt;99", 'Sanitation Data'!O183))),"-")</f>
        <v>-</v>
      </c>
      <c r="P186" s="36" t="str">
        <f>IF(ISNUMBER('Sanitation Data'!P183),IF('Sanitation Data'!P183=-999,"NA",IF('Sanitation Data'!P183&lt;1, "&lt;1", IF('Sanitation Data'!P183&gt;99, "&gt;99", 'Sanitation Data'!P183))),"-")</f>
        <v>-</v>
      </c>
      <c r="Q186" s="36" t="str">
        <f>IF(ISNUMBER('Sanitation Data'!Q183),IF('Sanitation Data'!Q183=-999,"NA",IF('Sanitation Data'!Q183&lt;1, "&lt;1", IF('Sanitation Data'!Q183&gt;99, "&gt;99", 'Sanitation Data'!Q183))),"-")</f>
        <v>-</v>
      </c>
      <c r="R186" s="36" t="str">
        <f>IF(ISNUMBER('Sanitation Data'!R183),IF('Sanitation Data'!R183=-999,"NA",IF('Sanitation Data'!R183&lt;1, "&lt;1", IF('Sanitation Data'!R183&gt;99, "&gt;99", 'Sanitation Data'!R183))),"-")</f>
        <v>-</v>
      </c>
      <c r="S186" s="36" t="str">
        <f>IF(ISNUMBER('Sanitation Data'!S183),IF('Sanitation Data'!S183=-999,"NA",IF('Sanitation Data'!S183&lt;1, "&lt;1", IF('Sanitation Data'!S183&gt;99, "&gt;99", 'Sanitation Data'!S183))),"-")</f>
        <v>-</v>
      </c>
      <c r="T186" s="36" t="str">
        <f>IF(ISNUMBER('Sanitation Data'!T183),IF('Sanitation Data'!T183=-999,"NA",IF('Sanitation Data'!T183&lt;1, "&lt;1", IF('Sanitation Data'!T183&gt;99, "&gt;99", 'Sanitation Data'!T183))),"-")</f>
        <v>-</v>
      </c>
      <c r="U186" s="36" t="str">
        <f>IF(ISNUMBER('Sanitation Data'!U183),IF('Sanitation Data'!U183=-999,"NA",IF('Sanitation Data'!U183&lt;1, "&lt;1", IF('Sanitation Data'!U183&gt;99, "&gt;99", 'Sanitation Data'!U183))),"-")</f>
        <v>-</v>
      </c>
      <c r="V186" s="36" t="str">
        <f>IF(ISNUMBER('Sanitation Data'!V183),IF('Sanitation Data'!V183=-999,"NA",IF('Sanitation Data'!V183&lt;1, "&lt;1", IF('Sanitation Data'!V183&gt;99, "&gt;99", 'Sanitation Data'!V183))),"-")</f>
        <v>-</v>
      </c>
      <c r="W186" s="36" t="str">
        <f>IF(ISNUMBER('Sanitation Data'!W183),IF('Sanitation Data'!W183=-999,"NA",IF('Sanitation Data'!W183&lt;1, "&lt;1", IF('Sanitation Data'!W183&gt;99, "&gt;99", 'Sanitation Data'!W183))),"-")</f>
        <v>-</v>
      </c>
      <c r="X186" s="36" t="str">
        <f>IF(ISNUMBER('Sanitation Data'!X183),IF('Sanitation Data'!X183=-999,"NA",IF('Sanitation Data'!X183&lt;1, "&lt;1", IF('Sanitation Data'!X183&gt;99, "&gt;99", 'Sanitation Data'!X183))),"-")</f>
        <v>-</v>
      </c>
      <c r="Y186" s="36" t="str">
        <f>IF(ISNUMBER('Sanitation Data'!Y183),IF('Sanitation Data'!Y183=-999,"NA",IF('Sanitation Data'!Y183&lt;1, "&lt;1", IF('Sanitation Data'!Y183&gt;99, "&gt;99", 'Sanitation Data'!Y183))),"-")</f>
        <v>-</v>
      </c>
      <c r="Z186" s="5"/>
    </row>
    <row r="187" spans="1:26" s="2" customFormat="1" ht="12" hidden="1" customHeight="1" x14ac:dyDescent="0.2">
      <c r="A187" s="37" t="str">
        <f>'Sanitation Data'!A184</f>
        <v>Landlocked developing countries</v>
      </c>
      <c r="B187" s="5">
        <f>IF(ISNUMBER('Sanitation Data'!B184),'Sanitation Data'!B184,"-")</f>
        <v>2002</v>
      </c>
      <c r="C187" s="50">
        <f>IF(ISNUMBER('Sanitation Data'!C184),'Sanitation Data'!C184,"-")</f>
        <v>131114.62599999999</v>
      </c>
      <c r="D187" s="8">
        <f>IF(ISNUMBER('Sanitation Data'!D184),'Sanitation Data'!D184,"-")</f>
        <v>26.256397247314453</v>
      </c>
      <c r="E187" s="8">
        <f>IF(ISNUMBER('Sanitation Data'!E184),'Sanitation Data'!E184,"-")</f>
        <v>22.955810546875</v>
      </c>
      <c r="F187" s="8">
        <f>IF(ISNUMBER('Sanitation Data'!F184),'Sanitation Data'!F184,"-")</f>
        <v>39.148056030273438</v>
      </c>
      <c r="G187" s="8">
        <f>IF(ISNUMBER('Sanitation Data'!G184),'Sanitation Data'!G184,"-")</f>
        <v>37.896133422851563</v>
      </c>
      <c r="H187" s="36" t="str">
        <f>IF(ISNUMBER('Sanitation Data'!H184),IF('Sanitation Data'!H184=-999,"NA",IF('Sanitation Data'!H184&lt;1, "&lt;1", IF('Sanitation Data'!H184&gt;99, "&gt;99", 'Sanitation Data'!H184))),"-")</f>
        <v>-</v>
      </c>
      <c r="I187" s="36" t="str">
        <f>IF(ISNUMBER('Sanitation Data'!I184),IF('Sanitation Data'!I184=-999,"NA",IF('Sanitation Data'!I184&lt;1, "&lt;1", IF('Sanitation Data'!I184&gt;99, "&gt;99", 'Sanitation Data'!I184))),"-")</f>
        <v>-</v>
      </c>
      <c r="J187" s="36" t="str">
        <f>IF(ISNUMBER('Sanitation Data'!J184),IF('Sanitation Data'!J184=-999,"NA",IF('Sanitation Data'!J184&lt;1, "&lt;1", IF('Sanitation Data'!J184&gt;99, "&gt;99", 'Sanitation Data'!J184))),"-")</f>
        <v>-</v>
      </c>
      <c r="K187" s="36" t="str">
        <f>IF(ISNUMBER('Sanitation Data'!K184),IF('Sanitation Data'!K184=-999,"NA",IF('Sanitation Data'!K184&lt;1, "&lt;1", IF('Sanitation Data'!K184&gt;99, "&gt;99", 'Sanitation Data'!K184))),"-")</f>
        <v>-</v>
      </c>
      <c r="L187" s="36" t="str">
        <f>IF(ISNUMBER('Sanitation Data'!L184),IF('Sanitation Data'!L184=-999,"NA",IF('Sanitation Data'!L184&lt;1, "&lt;1", IF('Sanitation Data'!L184&gt;99, "&gt;99", 'Sanitation Data'!L184))),"-")</f>
        <v>-</v>
      </c>
      <c r="M187" s="36" t="str">
        <f>IF(ISNUMBER('Sanitation Data'!M184),IF('Sanitation Data'!M184=-999,"NA",IF('Sanitation Data'!M184&lt;1, "&lt;1", IF('Sanitation Data'!M184&gt;99, "&gt;99", 'Sanitation Data'!M184))),"-")</f>
        <v>-</v>
      </c>
      <c r="N187" s="36" t="str">
        <f>IF(ISNUMBER('Sanitation Data'!N184),IF('Sanitation Data'!N184=-999,"NA",IF('Sanitation Data'!N184&lt;1, "&lt;1", IF('Sanitation Data'!N184&gt;99, "&gt;99", 'Sanitation Data'!N184))),"-")</f>
        <v>-</v>
      </c>
      <c r="O187" s="36" t="str">
        <f>IF(ISNUMBER('Sanitation Data'!O184),IF('Sanitation Data'!O184=-999,"NA",IF('Sanitation Data'!O184&lt;1, "&lt;1", IF('Sanitation Data'!O184&gt;99, "&gt;99", 'Sanitation Data'!O184))),"-")</f>
        <v>-</v>
      </c>
      <c r="P187" s="36" t="str">
        <f>IF(ISNUMBER('Sanitation Data'!P184),IF('Sanitation Data'!P184=-999,"NA",IF('Sanitation Data'!P184&lt;1, "&lt;1", IF('Sanitation Data'!P184&gt;99, "&gt;99", 'Sanitation Data'!P184))),"-")</f>
        <v>-</v>
      </c>
      <c r="Q187" s="36" t="str">
        <f>IF(ISNUMBER('Sanitation Data'!Q184),IF('Sanitation Data'!Q184=-999,"NA",IF('Sanitation Data'!Q184&lt;1, "&lt;1", IF('Sanitation Data'!Q184&gt;99, "&gt;99", 'Sanitation Data'!Q184))),"-")</f>
        <v>-</v>
      </c>
      <c r="R187" s="36" t="str">
        <f>IF(ISNUMBER('Sanitation Data'!R184),IF('Sanitation Data'!R184=-999,"NA",IF('Sanitation Data'!R184&lt;1, "&lt;1", IF('Sanitation Data'!R184&gt;99, "&gt;99", 'Sanitation Data'!R184))),"-")</f>
        <v>-</v>
      </c>
      <c r="S187" s="36" t="str">
        <f>IF(ISNUMBER('Sanitation Data'!S184),IF('Sanitation Data'!S184=-999,"NA",IF('Sanitation Data'!S184&lt;1, "&lt;1", IF('Sanitation Data'!S184&gt;99, "&gt;99", 'Sanitation Data'!S184))),"-")</f>
        <v>-</v>
      </c>
      <c r="T187" s="36" t="str">
        <f>IF(ISNUMBER('Sanitation Data'!T184),IF('Sanitation Data'!T184=-999,"NA",IF('Sanitation Data'!T184&lt;1, "&lt;1", IF('Sanitation Data'!T184&gt;99, "&gt;99", 'Sanitation Data'!T184))),"-")</f>
        <v>-</v>
      </c>
      <c r="U187" s="36" t="str">
        <f>IF(ISNUMBER('Sanitation Data'!U184),IF('Sanitation Data'!U184=-999,"NA",IF('Sanitation Data'!U184&lt;1, "&lt;1", IF('Sanitation Data'!U184&gt;99, "&gt;99", 'Sanitation Data'!U184))),"-")</f>
        <v>-</v>
      </c>
      <c r="V187" s="36" t="str">
        <f>IF(ISNUMBER('Sanitation Data'!V184),IF('Sanitation Data'!V184=-999,"NA",IF('Sanitation Data'!V184&lt;1, "&lt;1", IF('Sanitation Data'!V184&gt;99, "&gt;99", 'Sanitation Data'!V184))),"-")</f>
        <v>-</v>
      </c>
      <c r="W187" s="36" t="str">
        <f>IF(ISNUMBER('Sanitation Data'!W184),IF('Sanitation Data'!W184=-999,"NA",IF('Sanitation Data'!W184&lt;1, "&lt;1", IF('Sanitation Data'!W184&gt;99, "&gt;99", 'Sanitation Data'!W184))),"-")</f>
        <v>-</v>
      </c>
      <c r="X187" s="36" t="str">
        <f>IF(ISNUMBER('Sanitation Data'!X184),IF('Sanitation Data'!X184=-999,"NA",IF('Sanitation Data'!X184&lt;1, "&lt;1", IF('Sanitation Data'!X184&gt;99, "&gt;99", 'Sanitation Data'!X184))),"-")</f>
        <v>-</v>
      </c>
      <c r="Y187" s="36" t="str">
        <f>IF(ISNUMBER('Sanitation Data'!Y184),IF('Sanitation Data'!Y184=-999,"NA",IF('Sanitation Data'!Y184&lt;1, "&lt;1", IF('Sanitation Data'!Y184&gt;99, "&gt;99", 'Sanitation Data'!Y184))),"-")</f>
        <v>-</v>
      </c>
      <c r="Z187" s="5"/>
    </row>
    <row r="188" spans="1:26" s="2" customFormat="1" ht="12" hidden="1" customHeight="1" x14ac:dyDescent="0.2">
      <c r="A188" s="37" t="str">
        <f>'Sanitation Data'!A185</f>
        <v>Landlocked developing countries</v>
      </c>
      <c r="B188" s="5">
        <f>IF(ISNUMBER('Sanitation Data'!B185),'Sanitation Data'!B185,"-")</f>
        <v>2003</v>
      </c>
      <c r="C188" s="50">
        <f>IF(ISNUMBER('Sanitation Data'!C185),'Sanitation Data'!C185,"-")</f>
        <v>133255.16899999999</v>
      </c>
      <c r="D188" s="8">
        <f>IF(ISNUMBER('Sanitation Data'!D185),'Sanitation Data'!D185,"-")</f>
        <v>26.375473022460938</v>
      </c>
      <c r="E188" s="8">
        <f>IF(ISNUMBER('Sanitation Data'!E185),'Sanitation Data'!E185,"-")</f>
        <v>22.420507431030273</v>
      </c>
      <c r="F188" s="8">
        <f>IF(ISNUMBER('Sanitation Data'!F185),'Sanitation Data'!F185,"-")</f>
        <v>39.39630126953125</v>
      </c>
      <c r="G188" s="8">
        <f>IF(ISNUMBER('Sanitation Data'!G185),'Sanitation Data'!G185,"-")</f>
        <v>38.183193206787109</v>
      </c>
      <c r="H188" s="36" t="str">
        <f>IF(ISNUMBER('Sanitation Data'!H185),IF('Sanitation Data'!H185=-999,"NA",IF('Sanitation Data'!H185&lt;1, "&lt;1", IF('Sanitation Data'!H185&gt;99, "&gt;99", 'Sanitation Data'!H185))),"-")</f>
        <v>-</v>
      </c>
      <c r="I188" s="36" t="str">
        <f>IF(ISNUMBER('Sanitation Data'!I185),IF('Sanitation Data'!I185=-999,"NA",IF('Sanitation Data'!I185&lt;1, "&lt;1", IF('Sanitation Data'!I185&gt;99, "&gt;99", 'Sanitation Data'!I185))),"-")</f>
        <v>-</v>
      </c>
      <c r="J188" s="36" t="str">
        <f>IF(ISNUMBER('Sanitation Data'!J185),IF('Sanitation Data'!J185=-999,"NA",IF('Sanitation Data'!J185&lt;1, "&lt;1", IF('Sanitation Data'!J185&gt;99, "&gt;99", 'Sanitation Data'!J185))),"-")</f>
        <v>-</v>
      </c>
      <c r="K188" s="36" t="str">
        <f>IF(ISNUMBER('Sanitation Data'!K185),IF('Sanitation Data'!K185=-999,"NA",IF('Sanitation Data'!K185&lt;1, "&lt;1", IF('Sanitation Data'!K185&gt;99, "&gt;99", 'Sanitation Data'!K185))),"-")</f>
        <v>-</v>
      </c>
      <c r="L188" s="36" t="str">
        <f>IF(ISNUMBER('Sanitation Data'!L185),IF('Sanitation Data'!L185=-999,"NA",IF('Sanitation Data'!L185&lt;1, "&lt;1", IF('Sanitation Data'!L185&gt;99, "&gt;99", 'Sanitation Data'!L185))),"-")</f>
        <v>-</v>
      </c>
      <c r="M188" s="36" t="str">
        <f>IF(ISNUMBER('Sanitation Data'!M185),IF('Sanitation Data'!M185=-999,"NA",IF('Sanitation Data'!M185&lt;1, "&lt;1", IF('Sanitation Data'!M185&gt;99, "&gt;99", 'Sanitation Data'!M185))),"-")</f>
        <v>-</v>
      </c>
      <c r="N188" s="36" t="str">
        <f>IF(ISNUMBER('Sanitation Data'!N185),IF('Sanitation Data'!N185=-999,"NA",IF('Sanitation Data'!N185&lt;1, "&lt;1", IF('Sanitation Data'!N185&gt;99, "&gt;99", 'Sanitation Data'!N185))),"-")</f>
        <v>-</v>
      </c>
      <c r="O188" s="36" t="str">
        <f>IF(ISNUMBER('Sanitation Data'!O185),IF('Sanitation Data'!O185=-999,"NA",IF('Sanitation Data'!O185&lt;1, "&lt;1", IF('Sanitation Data'!O185&gt;99, "&gt;99", 'Sanitation Data'!O185))),"-")</f>
        <v>-</v>
      </c>
      <c r="P188" s="36" t="str">
        <f>IF(ISNUMBER('Sanitation Data'!P185),IF('Sanitation Data'!P185=-999,"NA",IF('Sanitation Data'!P185&lt;1, "&lt;1", IF('Sanitation Data'!P185&gt;99, "&gt;99", 'Sanitation Data'!P185))),"-")</f>
        <v>-</v>
      </c>
      <c r="Q188" s="36" t="str">
        <f>IF(ISNUMBER('Sanitation Data'!Q185),IF('Sanitation Data'!Q185=-999,"NA",IF('Sanitation Data'!Q185&lt;1, "&lt;1", IF('Sanitation Data'!Q185&gt;99, "&gt;99", 'Sanitation Data'!Q185))),"-")</f>
        <v>-</v>
      </c>
      <c r="R188" s="36" t="str">
        <f>IF(ISNUMBER('Sanitation Data'!R185),IF('Sanitation Data'!R185=-999,"NA",IF('Sanitation Data'!R185&lt;1, "&lt;1", IF('Sanitation Data'!R185&gt;99, "&gt;99", 'Sanitation Data'!R185))),"-")</f>
        <v>-</v>
      </c>
      <c r="S188" s="36" t="str">
        <f>IF(ISNUMBER('Sanitation Data'!S185),IF('Sanitation Data'!S185=-999,"NA",IF('Sanitation Data'!S185&lt;1, "&lt;1", IF('Sanitation Data'!S185&gt;99, "&gt;99", 'Sanitation Data'!S185))),"-")</f>
        <v>-</v>
      </c>
      <c r="T188" s="36" t="str">
        <f>IF(ISNUMBER('Sanitation Data'!T185),IF('Sanitation Data'!T185=-999,"NA",IF('Sanitation Data'!T185&lt;1, "&lt;1", IF('Sanitation Data'!T185&gt;99, "&gt;99", 'Sanitation Data'!T185))),"-")</f>
        <v>-</v>
      </c>
      <c r="U188" s="36" t="str">
        <f>IF(ISNUMBER('Sanitation Data'!U185),IF('Sanitation Data'!U185=-999,"NA",IF('Sanitation Data'!U185&lt;1, "&lt;1", IF('Sanitation Data'!U185&gt;99, "&gt;99", 'Sanitation Data'!U185))),"-")</f>
        <v>-</v>
      </c>
      <c r="V188" s="36" t="str">
        <f>IF(ISNUMBER('Sanitation Data'!V185),IF('Sanitation Data'!V185=-999,"NA",IF('Sanitation Data'!V185&lt;1, "&lt;1", IF('Sanitation Data'!V185&gt;99, "&gt;99", 'Sanitation Data'!V185))),"-")</f>
        <v>-</v>
      </c>
      <c r="W188" s="36" t="str">
        <f>IF(ISNUMBER('Sanitation Data'!W185),IF('Sanitation Data'!W185=-999,"NA",IF('Sanitation Data'!W185&lt;1, "&lt;1", IF('Sanitation Data'!W185&gt;99, "&gt;99", 'Sanitation Data'!W185))),"-")</f>
        <v>-</v>
      </c>
      <c r="X188" s="36" t="str">
        <f>IF(ISNUMBER('Sanitation Data'!X185),IF('Sanitation Data'!X185=-999,"NA",IF('Sanitation Data'!X185&lt;1, "&lt;1", IF('Sanitation Data'!X185&gt;99, "&gt;99", 'Sanitation Data'!X185))),"-")</f>
        <v>-</v>
      </c>
      <c r="Y188" s="36" t="str">
        <f>IF(ISNUMBER('Sanitation Data'!Y185),IF('Sanitation Data'!Y185=-999,"NA",IF('Sanitation Data'!Y185&lt;1, "&lt;1", IF('Sanitation Data'!Y185&gt;99, "&gt;99", 'Sanitation Data'!Y185))),"-")</f>
        <v>-</v>
      </c>
      <c r="Z188" s="5"/>
    </row>
    <row r="189" spans="1:26" s="2" customFormat="1" ht="12" hidden="1" customHeight="1" x14ac:dyDescent="0.2">
      <c r="A189" s="37" t="str">
        <f>'Sanitation Data'!A186</f>
        <v>Landlocked developing countries</v>
      </c>
      <c r="B189" s="5">
        <f>IF(ISNUMBER('Sanitation Data'!B186),'Sanitation Data'!B186,"-")</f>
        <v>2004</v>
      </c>
      <c r="C189" s="50">
        <f>IF(ISNUMBER('Sanitation Data'!C186),'Sanitation Data'!C186,"-")</f>
        <v>135895.23000000001</v>
      </c>
      <c r="D189" s="8">
        <f>IF(ISNUMBER('Sanitation Data'!D186),'Sanitation Data'!D186,"-")</f>
        <v>26.435672760009766</v>
      </c>
      <c r="E189" s="8">
        <f>IF(ISNUMBER('Sanitation Data'!E186),'Sanitation Data'!E186,"-")</f>
        <v>22.322330474853516</v>
      </c>
      <c r="F189" s="8">
        <f>IF(ISNUMBER('Sanitation Data'!F186),'Sanitation Data'!F186,"-")</f>
        <v>39.450824737548828</v>
      </c>
      <c r="G189" s="8">
        <f>IF(ISNUMBER('Sanitation Data'!G186),'Sanitation Data'!G186,"-")</f>
        <v>38.226844787597656</v>
      </c>
      <c r="H189" s="36" t="str">
        <f>IF(ISNUMBER('Sanitation Data'!H186),IF('Sanitation Data'!H186=-999,"NA",IF('Sanitation Data'!H186&lt;1, "&lt;1", IF('Sanitation Data'!H186&gt;99, "&gt;99", 'Sanitation Data'!H186))),"-")</f>
        <v>-</v>
      </c>
      <c r="I189" s="36" t="str">
        <f>IF(ISNUMBER('Sanitation Data'!I186),IF('Sanitation Data'!I186=-999,"NA",IF('Sanitation Data'!I186&lt;1, "&lt;1", IF('Sanitation Data'!I186&gt;99, "&gt;99", 'Sanitation Data'!I186))),"-")</f>
        <v>-</v>
      </c>
      <c r="J189" s="36" t="str">
        <f>IF(ISNUMBER('Sanitation Data'!J186),IF('Sanitation Data'!J186=-999,"NA",IF('Sanitation Data'!J186&lt;1, "&lt;1", IF('Sanitation Data'!J186&gt;99, "&gt;99", 'Sanitation Data'!J186))),"-")</f>
        <v>-</v>
      </c>
      <c r="K189" s="36" t="str">
        <f>IF(ISNUMBER('Sanitation Data'!K186),IF('Sanitation Data'!K186=-999,"NA",IF('Sanitation Data'!K186&lt;1, "&lt;1", IF('Sanitation Data'!K186&gt;99, "&gt;99", 'Sanitation Data'!K186))),"-")</f>
        <v>-</v>
      </c>
      <c r="L189" s="36" t="str">
        <f>IF(ISNUMBER('Sanitation Data'!L186),IF('Sanitation Data'!L186=-999,"NA",IF('Sanitation Data'!L186&lt;1, "&lt;1", IF('Sanitation Data'!L186&gt;99, "&gt;99", 'Sanitation Data'!L186))),"-")</f>
        <v>-</v>
      </c>
      <c r="M189" s="36" t="str">
        <f>IF(ISNUMBER('Sanitation Data'!M186),IF('Sanitation Data'!M186=-999,"NA",IF('Sanitation Data'!M186&lt;1, "&lt;1", IF('Sanitation Data'!M186&gt;99, "&gt;99", 'Sanitation Data'!M186))),"-")</f>
        <v>-</v>
      </c>
      <c r="N189" s="36" t="str">
        <f>IF(ISNUMBER('Sanitation Data'!N186),IF('Sanitation Data'!N186=-999,"NA",IF('Sanitation Data'!N186&lt;1, "&lt;1", IF('Sanitation Data'!N186&gt;99, "&gt;99", 'Sanitation Data'!N186))),"-")</f>
        <v>-</v>
      </c>
      <c r="O189" s="36" t="str">
        <f>IF(ISNUMBER('Sanitation Data'!O186),IF('Sanitation Data'!O186=-999,"NA",IF('Sanitation Data'!O186&lt;1, "&lt;1", IF('Sanitation Data'!O186&gt;99, "&gt;99", 'Sanitation Data'!O186))),"-")</f>
        <v>-</v>
      </c>
      <c r="P189" s="36" t="str">
        <f>IF(ISNUMBER('Sanitation Data'!P186),IF('Sanitation Data'!P186=-999,"NA",IF('Sanitation Data'!P186&lt;1, "&lt;1", IF('Sanitation Data'!P186&gt;99, "&gt;99", 'Sanitation Data'!P186))),"-")</f>
        <v>-</v>
      </c>
      <c r="Q189" s="36" t="str">
        <f>IF(ISNUMBER('Sanitation Data'!Q186),IF('Sanitation Data'!Q186=-999,"NA",IF('Sanitation Data'!Q186&lt;1, "&lt;1", IF('Sanitation Data'!Q186&gt;99, "&gt;99", 'Sanitation Data'!Q186))),"-")</f>
        <v>-</v>
      </c>
      <c r="R189" s="36" t="str">
        <f>IF(ISNUMBER('Sanitation Data'!R186),IF('Sanitation Data'!R186=-999,"NA",IF('Sanitation Data'!R186&lt;1, "&lt;1", IF('Sanitation Data'!R186&gt;99, "&gt;99", 'Sanitation Data'!R186))),"-")</f>
        <v>-</v>
      </c>
      <c r="S189" s="36" t="str">
        <f>IF(ISNUMBER('Sanitation Data'!S186),IF('Sanitation Data'!S186=-999,"NA",IF('Sanitation Data'!S186&lt;1, "&lt;1", IF('Sanitation Data'!S186&gt;99, "&gt;99", 'Sanitation Data'!S186))),"-")</f>
        <v>-</v>
      </c>
      <c r="T189" s="36" t="str">
        <f>IF(ISNUMBER('Sanitation Data'!T186),IF('Sanitation Data'!T186=-999,"NA",IF('Sanitation Data'!T186&lt;1, "&lt;1", IF('Sanitation Data'!T186&gt;99, "&gt;99", 'Sanitation Data'!T186))),"-")</f>
        <v>-</v>
      </c>
      <c r="U189" s="36" t="str">
        <f>IF(ISNUMBER('Sanitation Data'!U186),IF('Sanitation Data'!U186=-999,"NA",IF('Sanitation Data'!U186&lt;1, "&lt;1", IF('Sanitation Data'!U186&gt;99, "&gt;99", 'Sanitation Data'!U186))),"-")</f>
        <v>-</v>
      </c>
      <c r="V189" s="36" t="str">
        <f>IF(ISNUMBER('Sanitation Data'!V186),IF('Sanitation Data'!V186=-999,"NA",IF('Sanitation Data'!V186&lt;1, "&lt;1", IF('Sanitation Data'!V186&gt;99, "&gt;99", 'Sanitation Data'!V186))),"-")</f>
        <v>-</v>
      </c>
      <c r="W189" s="36" t="str">
        <f>IF(ISNUMBER('Sanitation Data'!W186),IF('Sanitation Data'!W186=-999,"NA",IF('Sanitation Data'!W186&lt;1, "&lt;1", IF('Sanitation Data'!W186&gt;99, "&gt;99", 'Sanitation Data'!W186))),"-")</f>
        <v>-</v>
      </c>
      <c r="X189" s="36" t="str">
        <f>IF(ISNUMBER('Sanitation Data'!X186),IF('Sanitation Data'!X186=-999,"NA",IF('Sanitation Data'!X186&lt;1, "&lt;1", IF('Sanitation Data'!X186&gt;99, "&gt;99", 'Sanitation Data'!X186))),"-")</f>
        <v>-</v>
      </c>
      <c r="Y189" s="36" t="str">
        <f>IF(ISNUMBER('Sanitation Data'!Y186),IF('Sanitation Data'!Y186=-999,"NA",IF('Sanitation Data'!Y186&lt;1, "&lt;1", IF('Sanitation Data'!Y186&gt;99, "&gt;99", 'Sanitation Data'!Y186))),"-")</f>
        <v>-</v>
      </c>
      <c r="Z189" s="5"/>
    </row>
    <row r="190" spans="1:26" s="2" customFormat="1" ht="12" hidden="1" customHeight="1" x14ac:dyDescent="0.2">
      <c r="A190" s="37" t="str">
        <f>'Sanitation Data'!A187</f>
        <v>Landlocked developing countries</v>
      </c>
      <c r="B190" s="5">
        <f>IF(ISNUMBER('Sanitation Data'!B187),'Sanitation Data'!B187,"-")</f>
        <v>2005</v>
      </c>
      <c r="C190" s="50">
        <f>IF(ISNUMBER('Sanitation Data'!C187),'Sanitation Data'!C187,"-")</f>
        <v>139113.40100000001</v>
      </c>
      <c r="D190" s="8">
        <f>IF(ISNUMBER('Sanitation Data'!D187),'Sanitation Data'!D187,"-")</f>
        <v>26.592891693115234</v>
      </c>
      <c r="E190" s="8">
        <f>IF(ISNUMBER('Sanitation Data'!E187),'Sanitation Data'!E187,"-")</f>
        <v>22.094324111938477</v>
      </c>
      <c r="F190" s="8">
        <f>IF(ISNUMBER('Sanitation Data'!F187),'Sanitation Data'!F187,"-")</f>
        <v>39.382602691650391</v>
      </c>
      <c r="G190" s="8">
        <f>IF(ISNUMBER('Sanitation Data'!G187),'Sanitation Data'!G187,"-")</f>
        <v>38.5230712890625</v>
      </c>
      <c r="H190" s="36" t="str">
        <f>IF(ISNUMBER('Sanitation Data'!H187),IF('Sanitation Data'!H187=-999,"NA",IF('Sanitation Data'!H187&lt;1, "&lt;1", IF('Sanitation Data'!H187&gt;99, "&gt;99", 'Sanitation Data'!H187))),"-")</f>
        <v>-</v>
      </c>
      <c r="I190" s="36" t="str">
        <f>IF(ISNUMBER('Sanitation Data'!I187),IF('Sanitation Data'!I187=-999,"NA",IF('Sanitation Data'!I187&lt;1, "&lt;1", IF('Sanitation Data'!I187&gt;99, "&gt;99", 'Sanitation Data'!I187))),"-")</f>
        <v>-</v>
      </c>
      <c r="J190" s="36" t="str">
        <f>IF(ISNUMBER('Sanitation Data'!J187),IF('Sanitation Data'!J187=-999,"NA",IF('Sanitation Data'!J187&lt;1, "&lt;1", IF('Sanitation Data'!J187&gt;99, "&gt;99", 'Sanitation Data'!J187))),"-")</f>
        <v>-</v>
      </c>
      <c r="K190" s="36" t="str">
        <f>IF(ISNUMBER('Sanitation Data'!K187),IF('Sanitation Data'!K187=-999,"NA",IF('Sanitation Data'!K187&lt;1, "&lt;1", IF('Sanitation Data'!K187&gt;99, "&gt;99", 'Sanitation Data'!K187))),"-")</f>
        <v>-</v>
      </c>
      <c r="L190" s="36" t="str">
        <f>IF(ISNUMBER('Sanitation Data'!L187),IF('Sanitation Data'!L187=-999,"NA",IF('Sanitation Data'!L187&lt;1, "&lt;1", IF('Sanitation Data'!L187&gt;99, "&gt;99", 'Sanitation Data'!L187))),"-")</f>
        <v>-</v>
      </c>
      <c r="M190" s="36" t="str">
        <f>IF(ISNUMBER('Sanitation Data'!M187),IF('Sanitation Data'!M187=-999,"NA",IF('Sanitation Data'!M187&lt;1, "&lt;1", IF('Sanitation Data'!M187&gt;99, "&gt;99", 'Sanitation Data'!M187))),"-")</f>
        <v>-</v>
      </c>
      <c r="N190" s="36" t="str">
        <f>IF(ISNUMBER('Sanitation Data'!N187),IF('Sanitation Data'!N187=-999,"NA",IF('Sanitation Data'!N187&lt;1, "&lt;1", IF('Sanitation Data'!N187&gt;99, "&gt;99", 'Sanitation Data'!N187))),"-")</f>
        <v>-</v>
      </c>
      <c r="O190" s="36" t="str">
        <f>IF(ISNUMBER('Sanitation Data'!O187),IF('Sanitation Data'!O187=-999,"NA",IF('Sanitation Data'!O187&lt;1, "&lt;1", IF('Sanitation Data'!O187&gt;99, "&gt;99", 'Sanitation Data'!O187))),"-")</f>
        <v>-</v>
      </c>
      <c r="P190" s="36" t="str">
        <f>IF(ISNUMBER('Sanitation Data'!P187),IF('Sanitation Data'!P187=-999,"NA",IF('Sanitation Data'!P187&lt;1, "&lt;1", IF('Sanitation Data'!P187&gt;99, "&gt;99", 'Sanitation Data'!P187))),"-")</f>
        <v>-</v>
      </c>
      <c r="Q190" s="36" t="str">
        <f>IF(ISNUMBER('Sanitation Data'!Q187),IF('Sanitation Data'!Q187=-999,"NA",IF('Sanitation Data'!Q187&lt;1, "&lt;1", IF('Sanitation Data'!Q187&gt;99, "&gt;99", 'Sanitation Data'!Q187))),"-")</f>
        <v>-</v>
      </c>
      <c r="R190" s="36" t="str">
        <f>IF(ISNUMBER('Sanitation Data'!R187),IF('Sanitation Data'!R187=-999,"NA",IF('Sanitation Data'!R187&lt;1, "&lt;1", IF('Sanitation Data'!R187&gt;99, "&gt;99", 'Sanitation Data'!R187))),"-")</f>
        <v>-</v>
      </c>
      <c r="S190" s="36" t="str">
        <f>IF(ISNUMBER('Sanitation Data'!S187),IF('Sanitation Data'!S187=-999,"NA",IF('Sanitation Data'!S187&lt;1, "&lt;1", IF('Sanitation Data'!S187&gt;99, "&gt;99", 'Sanitation Data'!S187))),"-")</f>
        <v>-</v>
      </c>
      <c r="T190" s="36" t="str">
        <f>IF(ISNUMBER('Sanitation Data'!T187),IF('Sanitation Data'!T187=-999,"NA",IF('Sanitation Data'!T187&lt;1, "&lt;1", IF('Sanitation Data'!T187&gt;99, "&gt;99", 'Sanitation Data'!T187))),"-")</f>
        <v>-</v>
      </c>
      <c r="U190" s="36" t="str">
        <f>IF(ISNUMBER('Sanitation Data'!U187),IF('Sanitation Data'!U187=-999,"NA",IF('Sanitation Data'!U187&lt;1, "&lt;1", IF('Sanitation Data'!U187&gt;99, "&gt;99", 'Sanitation Data'!U187))),"-")</f>
        <v>-</v>
      </c>
      <c r="V190" s="36" t="str">
        <f>IF(ISNUMBER('Sanitation Data'!V187),IF('Sanitation Data'!V187=-999,"NA",IF('Sanitation Data'!V187&lt;1, "&lt;1", IF('Sanitation Data'!V187&gt;99, "&gt;99", 'Sanitation Data'!V187))),"-")</f>
        <v>-</v>
      </c>
      <c r="W190" s="36" t="str">
        <f>IF(ISNUMBER('Sanitation Data'!W187),IF('Sanitation Data'!W187=-999,"NA",IF('Sanitation Data'!W187&lt;1, "&lt;1", IF('Sanitation Data'!W187&gt;99, "&gt;99", 'Sanitation Data'!W187))),"-")</f>
        <v>-</v>
      </c>
      <c r="X190" s="36" t="str">
        <f>IF(ISNUMBER('Sanitation Data'!X187),IF('Sanitation Data'!X187=-999,"NA",IF('Sanitation Data'!X187&lt;1, "&lt;1", IF('Sanitation Data'!X187&gt;99, "&gt;99", 'Sanitation Data'!X187))),"-")</f>
        <v>-</v>
      </c>
      <c r="Y190" s="36" t="str">
        <f>IF(ISNUMBER('Sanitation Data'!Y187),IF('Sanitation Data'!Y187=-999,"NA",IF('Sanitation Data'!Y187&lt;1, "&lt;1", IF('Sanitation Data'!Y187&gt;99, "&gt;99", 'Sanitation Data'!Y187))),"-")</f>
        <v>-</v>
      </c>
      <c r="Z190" s="5"/>
    </row>
    <row r="191" spans="1:26" s="2" customFormat="1" ht="12" hidden="1" customHeight="1" x14ac:dyDescent="0.2">
      <c r="A191" s="37" t="str">
        <f>'Sanitation Data'!A188</f>
        <v>Landlocked developing countries</v>
      </c>
      <c r="B191" s="5">
        <f>IF(ISNUMBER('Sanitation Data'!B188),'Sanitation Data'!B188,"-")</f>
        <v>2006</v>
      </c>
      <c r="C191" s="50">
        <f>IF(ISNUMBER('Sanitation Data'!C188),'Sanitation Data'!C188,"-")</f>
        <v>141632.94699999999</v>
      </c>
      <c r="D191" s="8">
        <f>IF(ISNUMBER('Sanitation Data'!D188),'Sanitation Data'!D188,"-")</f>
        <v>26.664419174194336</v>
      </c>
      <c r="E191" s="8">
        <f>IF(ISNUMBER('Sanitation Data'!E188),'Sanitation Data'!E188,"-")</f>
        <v>22.03605842590332</v>
      </c>
      <c r="F191" s="8">
        <f>IF(ISNUMBER('Sanitation Data'!F188),'Sanitation Data'!F188,"-")</f>
        <v>39.470005035400391</v>
      </c>
      <c r="G191" s="8">
        <f>IF(ISNUMBER('Sanitation Data'!G188),'Sanitation Data'!G188,"-")</f>
        <v>38.493934631347656</v>
      </c>
      <c r="H191" s="36" t="str">
        <f>IF(ISNUMBER('Sanitation Data'!H188),IF('Sanitation Data'!H188=-999,"NA",IF('Sanitation Data'!H188&lt;1, "&lt;1", IF('Sanitation Data'!H188&gt;99, "&gt;99", 'Sanitation Data'!H188))),"-")</f>
        <v>-</v>
      </c>
      <c r="I191" s="36" t="str">
        <f>IF(ISNUMBER('Sanitation Data'!I188),IF('Sanitation Data'!I188=-999,"NA",IF('Sanitation Data'!I188&lt;1, "&lt;1", IF('Sanitation Data'!I188&gt;99, "&gt;99", 'Sanitation Data'!I188))),"-")</f>
        <v>-</v>
      </c>
      <c r="J191" s="36" t="str">
        <f>IF(ISNUMBER('Sanitation Data'!J188),IF('Sanitation Data'!J188=-999,"NA",IF('Sanitation Data'!J188&lt;1, "&lt;1", IF('Sanitation Data'!J188&gt;99, "&gt;99", 'Sanitation Data'!J188))),"-")</f>
        <v>-</v>
      </c>
      <c r="K191" s="36" t="str">
        <f>IF(ISNUMBER('Sanitation Data'!K188),IF('Sanitation Data'!K188=-999,"NA",IF('Sanitation Data'!K188&lt;1, "&lt;1", IF('Sanitation Data'!K188&gt;99, "&gt;99", 'Sanitation Data'!K188))),"-")</f>
        <v>-</v>
      </c>
      <c r="L191" s="36" t="str">
        <f>IF(ISNUMBER('Sanitation Data'!L188),IF('Sanitation Data'!L188=-999,"NA",IF('Sanitation Data'!L188&lt;1, "&lt;1", IF('Sanitation Data'!L188&gt;99, "&gt;99", 'Sanitation Data'!L188))),"-")</f>
        <v>-</v>
      </c>
      <c r="M191" s="36" t="str">
        <f>IF(ISNUMBER('Sanitation Data'!M188),IF('Sanitation Data'!M188=-999,"NA",IF('Sanitation Data'!M188&lt;1, "&lt;1", IF('Sanitation Data'!M188&gt;99, "&gt;99", 'Sanitation Data'!M188))),"-")</f>
        <v>-</v>
      </c>
      <c r="N191" s="36" t="str">
        <f>IF(ISNUMBER('Sanitation Data'!N188),IF('Sanitation Data'!N188=-999,"NA",IF('Sanitation Data'!N188&lt;1, "&lt;1", IF('Sanitation Data'!N188&gt;99, "&gt;99", 'Sanitation Data'!N188))),"-")</f>
        <v>-</v>
      </c>
      <c r="O191" s="36" t="str">
        <f>IF(ISNUMBER('Sanitation Data'!O188),IF('Sanitation Data'!O188=-999,"NA",IF('Sanitation Data'!O188&lt;1, "&lt;1", IF('Sanitation Data'!O188&gt;99, "&gt;99", 'Sanitation Data'!O188))),"-")</f>
        <v>-</v>
      </c>
      <c r="P191" s="36" t="str">
        <f>IF(ISNUMBER('Sanitation Data'!P188),IF('Sanitation Data'!P188=-999,"NA",IF('Sanitation Data'!P188&lt;1, "&lt;1", IF('Sanitation Data'!P188&gt;99, "&gt;99", 'Sanitation Data'!P188))),"-")</f>
        <v>-</v>
      </c>
      <c r="Q191" s="36" t="str">
        <f>IF(ISNUMBER('Sanitation Data'!Q188),IF('Sanitation Data'!Q188=-999,"NA",IF('Sanitation Data'!Q188&lt;1, "&lt;1", IF('Sanitation Data'!Q188&gt;99, "&gt;99", 'Sanitation Data'!Q188))),"-")</f>
        <v>-</v>
      </c>
      <c r="R191" s="36" t="str">
        <f>IF(ISNUMBER('Sanitation Data'!R188),IF('Sanitation Data'!R188=-999,"NA",IF('Sanitation Data'!R188&lt;1, "&lt;1", IF('Sanitation Data'!R188&gt;99, "&gt;99", 'Sanitation Data'!R188))),"-")</f>
        <v>-</v>
      </c>
      <c r="S191" s="36" t="str">
        <f>IF(ISNUMBER('Sanitation Data'!S188),IF('Sanitation Data'!S188=-999,"NA",IF('Sanitation Data'!S188&lt;1, "&lt;1", IF('Sanitation Data'!S188&gt;99, "&gt;99", 'Sanitation Data'!S188))),"-")</f>
        <v>-</v>
      </c>
      <c r="T191" s="36" t="str">
        <f>IF(ISNUMBER('Sanitation Data'!T188),IF('Sanitation Data'!T188=-999,"NA",IF('Sanitation Data'!T188&lt;1, "&lt;1", IF('Sanitation Data'!T188&gt;99, "&gt;99", 'Sanitation Data'!T188))),"-")</f>
        <v>-</v>
      </c>
      <c r="U191" s="36" t="str">
        <f>IF(ISNUMBER('Sanitation Data'!U188),IF('Sanitation Data'!U188=-999,"NA",IF('Sanitation Data'!U188&lt;1, "&lt;1", IF('Sanitation Data'!U188&gt;99, "&gt;99", 'Sanitation Data'!U188))),"-")</f>
        <v>-</v>
      </c>
      <c r="V191" s="36" t="str">
        <f>IF(ISNUMBER('Sanitation Data'!V188),IF('Sanitation Data'!V188=-999,"NA",IF('Sanitation Data'!V188&lt;1, "&lt;1", IF('Sanitation Data'!V188&gt;99, "&gt;99", 'Sanitation Data'!V188))),"-")</f>
        <v>-</v>
      </c>
      <c r="W191" s="36" t="str">
        <f>IF(ISNUMBER('Sanitation Data'!W188),IF('Sanitation Data'!W188=-999,"NA",IF('Sanitation Data'!W188&lt;1, "&lt;1", IF('Sanitation Data'!W188&gt;99, "&gt;99", 'Sanitation Data'!W188))),"-")</f>
        <v>-</v>
      </c>
      <c r="X191" s="36" t="str">
        <f>IF(ISNUMBER('Sanitation Data'!X188),IF('Sanitation Data'!X188=-999,"NA",IF('Sanitation Data'!X188&lt;1, "&lt;1", IF('Sanitation Data'!X188&gt;99, "&gt;99", 'Sanitation Data'!X188))),"-")</f>
        <v>-</v>
      </c>
      <c r="Y191" s="36" t="str">
        <f>IF(ISNUMBER('Sanitation Data'!Y188),IF('Sanitation Data'!Y188=-999,"NA",IF('Sanitation Data'!Y188&lt;1, "&lt;1", IF('Sanitation Data'!Y188&gt;99, "&gt;99", 'Sanitation Data'!Y188))),"-")</f>
        <v>-</v>
      </c>
      <c r="Z191" s="5"/>
    </row>
    <row r="192" spans="1:26" s="2" customFormat="1" ht="12" hidden="1" customHeight="1" x14ac:dyDescent="0.2">
      <c r="A192" s="37" t="str">
        <f>'Sanitation Data'!A189</f>
        <v>Landlocked developing countries</v>
      </c>
      <c r="B192" s="5">
        <f>IF(ISNUMBER('Sanitation Data'!B189),'Sanitation Data'!B189,"-")</f>
        <v>2007</v>
      </c>
      <c r="C192" s="50">
        <f>IF(ISNUMBER('Sanitation Data'!C189),'Sanitation Data'!C189,"-")</f>
        <v>144041.27799999999</v>
      </c>
      <c r="D192" s="8">
        <f>IF(ISNUMBER('Sanitation Data'!D189),'Sanitation Data'!D189,"-")</f>
        <v>26.785263061523438</v>
      </c>
      <c r="E192" s="8">
        <f>IF(ISNUMBER('Sanitation Data'!E189),'Sanitation Data'!E189,"-")</f>
        <v>21.919422149658203</v>
      </c>
      <c r="F192" s="8">
        <f>IF(ISNUMBER('Sanitation Data'!F189),'Sanitation Data'!F189,"-")</f>
        <v>39.620777130126953</v>
      </c>
      <c r="G192" s="8">
        <f>IF(ISNUMBER('Sanitation Data'!G189),'Sanitation Data'!G189,"-")</f>
        <v>38.459800720214844</v>
      </c>
      <c r="H192" s="36" t="str">
        <f>IF(ISNUMBER('Sanitation Data'!H189),IF('Sanitation Data'!H189=-999,"NA",IF('Sanitation Data'!H189&lt;1, "&lt;1", IF('Sanitation Data'!H189&gt;99, "&gt;99", 'Sanitation Data'!H189))),"-")</f>
        <v>-</v>
      </c>
      <c r="I192" s="36" t="str">
        <f>IF(ISNUMBER('Sanitation Data'!I189),IF('Sanitation Data'!I189=-999,"NA",IF('Sanitation Data'!I189&lt;1, "&lt;1", IF('Sanitation Data'!I189&gt;99, "&gt;99", 'Sanitation Data'!I189))),"-")</f>
        <v>-</v>
      </c>
      <c r="J192" s="36">
        <f>IF(ISNUMBER('Sanitation Data'!J189),IF('Sanitation Data'!J189=-999,"NA",IF('Sanitation Data'!J189&lt;1, "&lt;1", IF('Sanitation Data'!J189&gt;99, "&gt;99", 'Sanitation Data'!J189))),"-")</f>
        <v>37.269954681396484</v>
      </c>
      <c r="K192" s="36" t="str">
        <f>IF(ISNUMBER('Sanitation Data'!K189),IF('Sanitation Data'!K189=-999,"NA",IF('Sanitation Data'!K189&lt;1, "&lt;1", IF('Sanitation Data'!K189&gt;99, "&gt;99", 'Sanitation Data'!K189))),"-")</f>
        <v>-</v>
      </c>
      <c r="L192" s="36" t="str">
        <f>IF(ISNUMBER('Sanitation Data'!L189),IF('Sanitation Data'!L189=-999,"NA",IF('Sanitation Data'!L189&lt;1, "&lt;1", IF('Sanitation Data'!L189&gt;99, "&gt;99", 'Sanitation Data'!L189))),"-")</f>
        <v>-</v>
      </c>
      <c r="M192" s="36" t="str">
        <f>IF(ISNUMBER('Sanitation Data'!M189),IF('Sanitation Data'!M189=-999,"NA",IF('Sanitation Data'!M189&lt;1, "&lt;1", IF('Sanitation Data'!M189&gt;99, "&gt;99", 'Sanitation Data'!M189))),"-")</f>
        <v>-</v>
      </c>
      <c r="N192" s="36" t="str">
        <f>IF(ISNUMBER('Sanitation Data'!N189),IF('Sanitation Data'!N189=-999,"NA",IF('Sanitation Data'!N189&lt;1, "&lt;1", IF('Sanitation Data'!N189&gt;99, "&gt;99", 'Sanitation Data'!N189))),"-")</f>
        <v>-</v>
      </c>
      <c r="O192" s="36" t="str">
        <f>IF(ISNUMBER('Sanitation Data'!O189),IF('Sanitation Data'!O189=-999,"NA",IF('Sanitation Data'!O189&lt;1, "&lt;1", IF('Sanitation Data'!O189&gt;99, "&gt;99", 'Sanitation Data'!O189))),"-")</f>
        <v>-</v>
      </c>
      <c r="P192" s="36" t="str">
        <f>IF(ISNUMBER('Sanitation Data'!P189),IF('Sanitation Data'!P189=-999,"NA",IF('Sanitation Data'!P189&lt;1, "&lt;1", IF('Sanitation Data'!P189&gt;99, "&gt;99", 'Sanitation Data'!P189))),"-")</f>
        <v>-</v>
      </c>
      <c r="Q192" s="36" t="str">
        <f>IF(ISNUMBER('Sanitation Data'!Q189),IF('Sanitation Data'!Q189=-999,"NA",IF('Sanitation Data'!Q189&lt;1, "&lt;1", IF('Sanitation Data'!Q189&gt;99, "&gt;99", 'Sanitation Data'!Q189))),"-")</f>
        <v>-</v>
      </c>
      <c r="R192" s="36" t="str">
        <f>IF(ISNUMBER('Sanitation Data'!R189),IF('Sanitation Data'!R189=-999,"NA",IF('Sanitation Data'!R189&lt;1, "&lt;1", IF('Sanitation Data'!R189&gt;99, "&gt;99", 'Sanitation Data'!R189))),"-")</f>
        <v>-</v>
      </c>
      <c r="S192" s="36" t="str">
        <f>IF(ISNUMBER('Sanitation Data'!S189),IF('Sanitation Data'!S189=-999,"NA",IF('Sanitation Data'!S189&lt;1, "&lt;1", IF('Sanitation Data'!S189&gt;99, "&gt;99", 'Sanitation Data'!S189))),"-")</f>
        <v>-</v>
      </c>
      <c r="T192" s="36" t="str">
        <f>IF(ISNUMBER('Sanitation Data'!T189),IF('Sanitation Data'!T189=-999,"NA",IF('Sanitation Data'!T189&lt;1, "&lt;1", IF('Sanitation Data'!T189&gt;99, "&gt;99", 'Sanitation Data'!T189))),"-")</f>
        <v>-</v>
      </c>
      <c r="U192" s="36" t="str">
        <f>IF(ISNUMBER('Sanitation Data'!U189),IF('Sanitation Data'!U189=-999,"NA",IF('Sanitation Data'!U189&lt;1, "&lt;1", IF('Sanitation Data'!U189&gt;99, "&gt;99", 'Sanitation Data'!U189))),"-")</f>
        <v>-</v>
      </c>
      <c r="V192" s="36" t="str">
        <f>IF(ISNUMBER('Sanitation Data'!V189),IF('Sanitation Data'!V189=-999,"NA",IF('Sanitation Data'!V189&lt;1, "&lt;1", IF('Sanitation Data'!V189&gt;99, "&gt;99", 'Sanitation Data'!V189))),"-")</f>
        <v>-</v>
      </c>
      <c r="W192" s="36" t="str">
        <f>IF(ISNUMBER('Sanitation Data'!W189),IF('Sanitation Data'!W189=-999,"NA",IF('Sanitation Data'!W189&lt;1, "&lt;1", IF('Sanitation Data'!W189&gt;99, "&gt;99", 'Sanitation Data'!W189))),"-")</f>
        <v>-</v>
      </c>
      <c r="X192" s="36" t="str">
        <f>IF(ISNUMBER('Sanitation Data'!X189),IF('Sanitation Data'!X189=-999,"NA",IF('Sanitation Data'!X189&lt;1, "&lt;1", IF('Sanitation Data'!X189&gt;99, "&gt;99", 'Sanitation Data'!X189))),"-")</f>
        <v>-</v>
      </c>
      <c r="Y192" s="36" t="str">
        <f>IF(ISNUMBER('Sanitation Data'!Y189),IF('Sanitation Data'!Y189=-999,"NA",IF('Sanitation Data'!Y189&lt;1, "&lt;1", IF('Sanitation Data'!Y189&gt;99, "&gt;99", 'Sanitation Data'!Y189))),"-")</f>
        <v>-</v>
      </c>
      <c r="Z192" s="5"/>
    </row>
    <row r="193" spans="1:26" s="2" customFormat="1" ht="12" hidden="1" customHeight="1" x14ac:dyDescent="0.2">
      <c r="A193" s="37" t="str">
        <f>'Sanitation Data'!A190</f>
        <v>Landlocked developing countries</v>
      </c>
      <c r="B193" s="5">
        <f>IF(ISNUMBER('Sanitation Data'!B190),'Sanitation Data'!B190,"-")</f>
        <v>2008</v>
      </c>
      <c r="C193" s="50">
        <f>IF(ISNUMBER('Sanitation Data'!C190),'Sanitation Data'!C190,"-")</f>
        <v>146768.94699999999</v>
      </c>
      <c r="D193" s="8">
        <f>IF(ISNUMBER('Sanitation Data'!D190),'Sanitation Data'!D190,"-")</f>
        <v>26.924427032470703</v>
      </c>
      <c r="E193" s="8">
        <f>IF(ISNUMBER('Sanitation Data'!E190),'Sanitation Data'!E190,"-")</f>
        <v>21.909732818603516</v>
      </c>
      <c r="F193" s="8">
        <f>IF(ISNUMBER('Sanitation Data'!F190),'Sanitation Data'!F190,"-")</f>
        <v>39.718730926513672</v>
      </c>
      <c r="G193" s="8">
        <f>IF(ISNUMBER('Sanitation Data'!G190),'Sanitation Data'!G190,"-")</f>
        <v>38.371536254882813</v>
      </c>
      <c r="H193" s="36" t="str">
        <f>IF(ISNUMBER('Sanitation Data'!H190),IF('Sanitation Data'!H190=-999,"NA",IF('Sanitation Data'!H190&lt;1, "&lt;1", IF('Sanitation Data'!H190&gt;99, "&gt;99", 'Sanitation Data'!H190))),"-")</f>
        <v>-</v>
      </c>
      <c r="I193" s="36" t="str">
        <f>IF(ISNUMBER('Sanitation Data'!I190),IF('Sanitation Data'!I190=-999,"NA",IF('Sanitation Data'!I190&lt;1, "&lt;1", IF('Sanitation Data'!I190&gt;99, "&gt;99", 'Sanitation Data'!I190))),"-")</f>
        <v>-</v>
      </c>
      <c r="J193" s="36">
        <f>IF(ISNUMBER('Sanitation Data'!J190),IF('Sanitation Data'!J190=-999,"NA",IF('Sanitation Data'!J190&lt;1, "&lt;1", IF('Sanitation Data'!J190&gt;99, "&gt;99", 'Sanitation Data'!J190))),"-")</f>
        <v>37.333171844482422</v>
      </c>
      <c r="K193" s="36" t="str">
        <f>IF(ISNUMBER('Sanitation Data'!K190),IF('Sanitation Data'!K190=-999,"NA",IF('Sanitation Data'!K190&lt;1, "&lt;1", IF('Sanitation Data'!K190&gt;99, "&gt;99", 'Sanitation Data'!K190))),"-")</f>
        <v>-</v>
      </c>
      <c r="L193" s="36" t="str">
        <f>IF(ISNUMBER('Sanitation Data'!L190),IF('Sanitation Data'!L190=-999,"NA",IF('Sanitation Data'!L190&lt;1, "&lt;1", IF('Sanitation Data'!L190&gt;99, "&gt;99", 'Sanitation Data'!L190))),"-")</f>
        <v>-</v>
      </c>
      <c r="M193" s="36" t="str">
        <f>IF(ISNUMBER('Sanitation Data'!M190),IF('Sanitation Data'!M190=-999,"NA",IF('Sanitation Data'!M190&lt;1, "&lt;1", IF('Sanitation Data'!M190&gt;99, "&gt;99", 'Sanitation Data'!M190))),"-")</f>
        <v>-</v>
      </c>
      <c r="N193" s="36" t="str">
        <f>IF(ISNUMBER('Sanitation Data'!N190),IF('Sanitation Data'!N190=-999,"NA",IF('Sanitation Data'!N190&lt;1, "&lt;1", IF('Sanitation Data'!N190&gt;99, "&gt;99", 'Sanitation Data'!N190))),"-")</f>
        <v>-</v>
      </c>
      <c r="O193" s="36" t="str">
        <f>IF(ISNUMBER('Sanitation Data'!O190),IF('Sanitation Data'!O190=-999,"NA",IF('Sanitation Data'!O190&lt;1, "&lt;1", IF('Sanitation Data'!O190&gt;99, "&gt;99", 'Sanitation Data'!O190))),"-")</f>
        <v>-</v>
      </c>
      <c r="P193" s="36" t="str">
        <f>IF(ISNUMBER('Sanitation Data'!P190),IF('Sanitation Data'!P190=-999,"NA",IF('Sanitation Data'!P190&lt;1, "&lt;1", IF('Sanitation Data'!P190&gt;99, "&gt;99", 'Sanitation Data'!P190))),"-")</f>
        <v>-</v>
      </c>
      <c r="Q193" s="36" t="str">
        <f>IF(ISNUMBER('Sanitation Data'!Q190),IF('Sanitation Data'!Q190=-999,"NA",IF('Sanitation Data'!Q190&lt;1, "&lt;1", IF('Sanitation Data'!Q190&gt;99, "&gt;99", 'Sanitation Data'!Q190))),"-")</f>
        <v>-</v>
      </c>
      <c r="R193" s="36" t="str">
        <f>IF(ISNUMBER('Sanitation Data'!R190),IF('Sanitation Data'!R190=-999,"NA",IF('Sanitation Data'!R190&lt;1, "&lt;1", IF('Sanitation Data'!R190&gt;99, "&gt;99", 'Sanitation Data'!R190))),"-")</f>
        <v>-</v>
      </c>
      <c r="S193" s="36" t="str">
        <f>IF(ISNUMBER('Sanitation Data'!S190),IF('Sanitation Data'!S190=-999,"NA",IF('Sanitation Data'!S190&lt;1, "&lt;1", IF('Sanitation Data'!S190&gt;99, "&gt;99", 'Sanitation Data'!S190))),"-")</f>
        <v>-</v>
      </c>
      <c r="T193" s="36" t="str">
        <f>IF(ISNUMBER('Sanitation Data'!T190),IF('Sanitation Data'!T190=-999,"NA",IF('Sanitation Data'!T190&lt;1, "&lt;1", IF('Sanitation Data'!T190&gt;99, "&gt;99", 'Sanitation Data'!T190))),"-")</f>
        <v>-</v>
      </c>
      <c r="U193" s="36" t="str">
        <f>IF(ISNUMBER('Sanitation Data'!U190),IF('Sanitation Data'!U190=-999,"NA",IF('Sanitation Data'!U190&lt;1, "&lt;1", IF('Sanitation Data'!U190&gt;99, "&gt;99", 'Sanitation Data'!U190))),"-")</f>
        <v>-</v>
      </c>
      <c r="V193" s="36" t="str">
        <f>IF(ISNUMBER('Sanitation Data'!V190),IF('Sanitation Data'!V190=-999,"NA",IF('Sanitation Data'!V190&lt;1, "&lt;1", IF('Sanitation Data'!V190&gt;99, "&gt;99", 'Sanitation Data'!V190))),"-")</f>
        <v>-</v>
      </c>
      <c r="W193" s="36" t="str">
        <f>IF(ISNUMBER('Sanitation Data'!W190),IF('Sanitation Data'!W190=-999,"NA",IF('Sanitation Data'!W190&lt;1, "&lt;1", IF('Sanitation Data'!W190&gt;99, "&gt;99", 'Sanitation Data'!W190))),"-")</f>
        <v>-</v>
      </c>
      <c r="X193" s="36" t="str">
        <f>IF(ISNUMBER('Sanitation Data'!X190),IF('Sanitation Data'!X190=-999,"NA",IF('Sanitation Data'!X190&lt;1, "&lt;1", IF('Sanitation Data'!X190&gt;99, "&gt;99", 'Sanitation Data'!X190))),"-")</f>
        <v>-</v>
      </c>
      <c r="Y193" s="36" t="str">
        <f>IF(ISNUMBER('Sanitation Data'!Y190),IF('Sanitation Data'!Y190=-999,"NA",IF('Sanitation Data'!Y190&lt;1, "&lt;1", IF('Sanitation Data'!Y190&gt;99, "&gt;99", 'Sanitation Data'!Y190))),"-")</f>
        <v>-</v>
      </c>
      <c r="Z193" s="5"/>
    </row>
    <row r="194" spans="1:26" s="2" customFormat="1" ht="12" hidden="1" customHeight="1" x14ac:dyDescent="0.2">
      <c r="A194" s="37" t="str">
        <f>'Sanitation Data'!A191</f>
        <v>Landlocked developing countries</v>
      </c>
      <c r="B194" s="5">
        <f>IF(ISNUMBER('Sanitation Data'!B191),'Sanitation Data'!B191,"-")</f>
        <v>2009</v>
      </c>
      <c r="C194" s="50">
        <f>IF(ISNUMBER('Sanitation Data'!C191),'Sanitation Data'!C191,"-")</f>
        <v>149534.75</v>
      </c>
      <c r="D194" s="8">
        <f>IF(ISNUMBER('Sanitation Data'!D191),'Sanitation Data'!D191,"-")</f>
        <v>27.06842041015625</v>
      </c>
      <c r="E194" s="8">
        <f>IF(ISNUMBER('Sanitation Data'!E191),'Sanitation Data'!E191,"-")</f>
        <v>21.879278182983398</v>
      </c>
      <c r="F194" s="8">
        <f>IF(ISNUMBER('Sanitation Data'!F191),'Sanitation Data'!F191,"-")</f>
        <v>39.786556243896484</v>
      </c>
      <c r="G194" s="8">
        <f>IF(ISNUMBER('Sanitation Data'!G191),'Sanitation Data'!G191,"-")</f>
        <v>38.33416748046875</v>
      </c>
      <c r="H194" s="36" t="str">
        <f>IF(ISNUMBER('Sanitation Data'!H191),IF('Sanitation Data'!H191=-999,"NA",IF('Sanitation Data'!H191&lt;1, "&lt;1", IF('Sanitation Data'!H191&gt;99, "&gt;99", 'Sanitation Data'!H191))),"-")</f>
        <v>-</v>
      </c>
      <c r="I194" s="36" t="str">
        <f>IF(ISNUMBER('Sanitation Data'!I191),IF('Sanitation Data'!I191=-999,"NA",IF('Sanitation Data'!I191&lt;1, "&lt;1", IF('Sanitation Data'!I191&gt;99, "&gt;99", 'Sanitation Data'!I191))),"-")</f>
        <v>-</v>
      </c>
      <c r="J194" s="36">
        <f>IF(ISNUMBER('Sanitation Data'!J191),IF('Sanitation Data'!J191=-999,"NA",IF('Sanitation Data'!J191&lt;1, "&lt;1", IF('Sanitation Data'!J191&gt;99, "&gt;99", 'Sanitation Data'!J191))),"-")</f>
        <v>36.917072296142578</v>
      </c>
      <c r="K194" s="36" t="str">
        <f>IF(ISNUMBER('Sanitation Data'!K191),IF('Sanitation Data'!K191=-999,"NA",IF('Sanitation Data'!K191&lt;1, "&lt;1", IF('Sanitation Data'!K191&gt;99, "&gt;99", 'Sanitation Data'!K191))),"-")</f>
        <v>-</v>
      </c>
      <c r="L194" s="36" t="str">
        <f>IF(ISNUMBER('Sanitation Data'!L191),IF('Sanitation Data'!L191=-999,"NA",IF('Sanitation Data'!L191&lt;1, "&lt;1", IF('Sanitation Data'!L191&gt;99, "&gt;99", 'Sanitation Data'!L191))),"-")</f>
        <v>-</v>
      </c>
      <c r="M194" s="36" t="str">
        <f>IF(ISNUMBER('Sanitation Data'!M191),IF('Sanitation Data'!M191=-999,"NA",IF('Sanitation Data'!M191&lt;1, "&lt;1", IF('Sanitation Data'!M191&gt;99, "&gt;99", 'Sanitation Data'!M191))),"-")</f>
        <v>-</v>
      </c>
      <c r="N194" s="36" t="str">
        <f>IF(ISNUMBER('Sanitation Data'!N191),IF('Sanitation Data'!N191=-999,"NA",IF('Sanitation Data'!N191&lt;1, "&lt;1", IF('Sanitation Data'!N191&gt;99, "&gt;99", 'Sanitation Data'!N191))),"-")</f>
        <v>-</v>
      </c>
      <c r="O194" s="36" t="str">
        <f>IF(ISNUMBER('Sanitation Data'!O191),IF('Sanitation Data'!O191=-999,"NA",IF('Sanitation Data'!O191&lt;1, "&lt;1", IF('Sanitation Data'!O191&gt;99, "&gt;99", 'Sanitation Data'!O191))),"-")</f>
        <v>-</v>
      </c>
      <c r="P194" s="36" t="str">
        <f>IF(ISNUMBER('Sanitation Data'!P191),IF('Sanitation Data'!P191=-999,"NA",IF('Sanitation Data'!P191&lt;1, "&lt;1", IF('Sanitation Data'!P191&gt;99, "&gt;99", 'Sanitation Data'!P191))),"-")</f>
        <v>-</v>
      </c>
      <c r="Q194" s="36" t="str">
        <f>IF(ISNUMBER('Sanitation Data'!Q191),IF('Sanitation Data'!Q191=-999,"NA",IF('Sanitation Data'!Q191&lt;1, "&lt;1", IF('Sanitation Data'!Q191&gt;99, "&gt;99", 'Sanitation Data'!Q191))),"-")</f>
        <v>-</v>
      </c>
      <c r="R194" s="36" t="str">
        <f>IF(ISNUMBER('Sanitation Data'!R191),IF('Sanitation Data'!R191=-999,"NA",IF('Sanitation Data'!R191&lt;1, "&lt;1", IF('Sanitation Data'!R191&gt;99, "&gt;99", 'Sanitation Data'!R191))),"-")</f>
        <v>-</v>
      </c>
      <c r="S194" s="36" t="str">
        <f>IF(ISNUMBER('Sanitation Data'!S191),IF('Sanitation Data'!S191=-999,"NA",IF('Sanitation Data'!S191&lt;1, "&lt;1", IF('Sanitation Data'!S191&gt;99, "&gt;99", 'Sanitation Data'!S191))),"-")</f>
        <v>-</v>
      </c>
      <c r="T194" s="36" t="str">
        <f>IF(ISNUMBER('Sanitation Data'!T191),IF('Sanitation Data'!T191=-999,"NA",IF('Sanitation Data'!T191&lt;1, "&lt;1", IF('Sanitation Data'!T191&gt;99, "&gt;99", 'Sanitation Data'!T191))),"-")</f>
        <v>-</v>
      </c>
      <c r="U194" s="36" t="str">
        <f>IF(ISNUMBER('Sanitation Data'!U191),IF('Sanitation Data'!U191=-999,"NA",IF('Sanitation Data'!U191&lt;1, "&lt;1", IF('Sanitation Data'!U191&gt;99, "&gt;99", 'Sanitation Data'!U191))),"-")</f>
        <v>-</v>
      </c>
      <c r="V194" s="36" t="str">
        <f>IF(ISNUMBER('Sanitation Data'!V191),IF('Sanitation Data'!V191=-999,"NA",IF('Sanitation Data'!V191&lt;1, "&lt;1", IF('Sanitation Data'!V191&gt;99, "&gt;99", 'Sanitation Data'!V191))),"-")</f>
        <v>-</v>
      </c>
      <c r="W194" s="36" t="str">
        <f>IF(ISNUMBER('Sanitation Data'!W191),IF('Sanitation Data'!W191=-999,"NA",IF('Sanitation Data'!W191&lt;1, "&lt;1", IF('Sanitation Data'!W191&gt;99, "&gt;99", 'Sanitation Data'!W191))),"-")</f>
        <v>-</v>
      </c>
      <c r="X194" s="36" t="str">
        <f>IF(ISNUMBER('Sanitation Data'!X191),IF('Sanitation Data'!X191=-999,"NA",IF('Sanitation Data'!X191&lt;1, "&lt;1", IF('Sanitation Data'!X191&gt;99, "&gt;99", 'Sanitation Data'!X191))),"-")</f>
        <v>-</v>
      </c>
      <c r="Y194" s="36" t="str">
        <f>IF(ISNUMBER('Sanitation Data'!Y191),IF('Sanitation Data'!Y191=-999,"NA",IF('Sanitation Data'!Y191&lt;1, "&lt;1", IF('Sanitation Data'!Y191&gt;99, "&gt;99", 'Sanitation Data'!Y191))),"-")</f>
        <v>-</v>
      </c>
      <c r="Z194" s="5"/>
    </row>
    <row r="195" spans="1:26" s="2" customFormat="1" ht="12" hidden="1" customHeight="1" x14ac:dyDescent="0.2">
      <c r="A195" s="37" t="str">
        <f>'Sanitation Data'!A192</f>
        <v>Landlocked developing countries</v>
      </c>
      <c r="B195" s="5">
        <f>IF(ISNUMBER('Sanitation Data'!B192),'Sanitation Data'!B192,"-")</f>
        <v>2010</v>
      </c>
      <c r="C195" s="50">
        <f>IF(ISNUMBER('Sanitation Data'!C192),'Sanitation Data'!C192,"-")</f>
        <v>152494.51300000001</v>
      </c>
      <c r="D195" s="8">
        <f>IF(ISNUMBER('Sanitation Data'!D192),'Sanitation Data'!D192,"-")</f>
        <v>27.253458023071289</v>
      </c>
      <c r="E195" s="8">
        <f>IF(ISNUMBER('Sanitation Data'!E192),'Sanitation Data'!E192,"-")</f>
        <v>21.857101440429688</v>
      </c>
      <c r="F195" s="8">
        <f>IF(ISNUMBER('Sanitation Data'!F192),'Sanitation Data'!F192,"-")</f>
        <v>39.818294525146484</v>
      </c>
      <c r="G195" s="8">
        <f>IF(ISNUMBER('Sanitation Data'!G192),'Sanitation Data'!G192,"-")</f>
        <v>38.324607849121094</v>
      </c>
      <c r="H195" s="36">
        <f>IF(ISNUMBER('Sanitation Data'!H192),IF('Sanitation Data'!H192=-999,"NA",IF('Sanitation Data'!H192&lt;1, "&lt;1", IF('Sanitation Data'!H192&gt;99, "&gt;99", 'Sanitation Data'!H192))),"-")</f>
        <v>52.721900939941406</v>
      </c>
      <c r="I195" s="36">
        <f>IF(ISNUMBER('Sanitation Data'!I192),IF('Sanitation Data'!I192=-999,"NA",IF('Sanitation Data'!I192&lt;1, "&lt;1", IF('Sanitation Data'!I192&gt;99, "&gt;99", 'Sanitation Data'!I192))),"-")</f>
        <v>11.564964294433594</v>
      </c>
      <c r="J195" s="36">
        <f>IF(ISNUMBER('Sanitation Data'!J192),IF('Sanitation Data'!J192=-999,"NA",IF('Sanitation Data'!J192&lt;1, "&lt;1", IF('Sanitation Data'!J192&gt;99, "&gt;99", 'Sanitation Data'!J192))),"-")</f>
        <v>35.713134765625</v>
      </c>
      <c r="K195" s="36" t="str">
        <f>IF(ISNUMBER('Sanitation Data'!K192),IF('Sanitation Data'!K192=-999,"NA",IF('Sanitation Data'!K192&lt;1, "&lt;1", IF('Sanitation Data'!K192&gt;99, "&gt;99", 'Sanitation Data'!K192))),"-")</f>
        <v>-</v>
      </c>
      <c r="L195" s="36" t="str">
        <f>IF(ISNUMBER('Sanitation Data'!L192),IF('Sanitation Data'!L192=-999,"NA",IF('Sanitation Data'!L192&lt;1, "&lt;1", IF('Sanitation Data'!L192&gt;99, "&gt;99", 'Sanitation Data'!L192))),"-")</f>
        <v>-</v>
      </c>
      <c r="M195" s="36" t="str">
        <f>IF(ISNUMBER('Sanitation Data'!M192),IF('Sanitation Data'!M192=-999,"NA",IF('Sanitation Data'!M192&lt;1, "&lt;1", IF('Sanitation Data'!M192&gt;99, "&gt;99", 'Sanitation Data'!M192))),"-")</f>
        <v>-</v>
      </c>
      <c r="N195" s="36" t="str">
        <f>IF(ISNUMBER('Sanitation Data'!N192),IF('Sanitation Data'!N192=-999,"NA",IF('Sanitation Data'!N192&lt;1, "&lt;1", IF('Sanitation Data'!N192&gt;99, "&gt;99", 'Sanitation Data'!N192))),"-")</f>
        <v>-</v>
      </c>
      <c r="O195" s="36" t="str">
        <f>IF(ISNUMBER('Sanitation Data'!O192),IF('Sanitation Data'!O192=-999,"NA",IF('Sanitation Data'!O192&lt;1, "&lt;1", IF('Sanitation Data'!O192&gt;99, "&gt;99", 'Sanitation Data'!O192))),"-")</f>
        <v>-</v>
      </c>
      <c r="P195" s="36" t="str">
        <f>IF(ISNUMBER('Sanitation Data'!P192),IF('Sanitation Data'!P192=-999,"NA",IF('Sanitation Data'!P192&lt;1, "&lt;1", IF('Sanitation Data'!P192&gt;99, "&gt;99", 'Sanitation Data'!P192))),"-")</f>
        <v>-</v>
      </c>
      <c r="Q195" s="36" t="str">
        <f>IF(ISNUMBER('Sanitation Data'!Q192),IF('Sanitation Data'!Q192=-999,"NA",IF('Sanitation Data'!Q192&lt;1, "&lt;1", IF('Sanitation Data'!Q192&gt;99, "&gt;99", 'Sanitation Data'!Q192))),"-")</f>
        <v>-</v>
      </c>
      <c r="R195" s="36" t="str">
        <f>IF(ISNUMBER('Sanitation Data'!R192),IF('Sanitation Data'!R192=-999,"NA",IF('Sanitation Data'!R192&lt;1, "&lt;1", IF('Sanitation Data'!R192&gt;99, "&gt;99", 'Sanitation Data'!R192))),"-")</f>
        <v>-</v>
      </c>
      <c r="S195" s="36" t="str">
        <f>IF(ISNUMBER('Sanitation Data'!S192),IF('Sanitation Data'!S192=-999,"NA",IF('Sanitation Data'!S192&lt;1, "&lt;1", IF('Sanitation Data'!S192&gt;99, "&gt;99", 'Sanitation Data'!S192))),"-")</f>
        <v>-</v>
      </c>
      <c r="T195" s="36" t="str">
        <f>IF(ISNUMBER('Sanitation Data'!T192),IF('Sanitation Data'!T192=-999,"NA",IF('Sanitation Data'!T192&lt;1, "&lt;1", IF('Sanitation Data'!T192&gt;99, "&gt;99", 'Sanitation Data'!T192))),"-")</f>
        <v>-</v>
      </c>
      <c r="U195" s="36" t="str">
        <f>IF(ISNUMBER('Sanitation Data'!U192),IF('Sanitation Data'!U192=-999,"NA",IF('Sanitation Data'!U192&lt;1, "&lt;1", IF('Sanitation Data'!U192&gt;99, "&gt;99", 'Sanitation Data'!U192))),"-")</f>
        <v>-</v>
      </c>
      <c r="V195" s="36">
        <f>IF(ISNUMBER('Sanitation Data'!V192),IF('Sanitation Data'!V192=-999,"NA",IF('Sanitation Data'!V192&lt;1, "&lt;1", IF('Sanitation Data'!V192&gt;99, "&gt;99", 'Sanitation Data'!V192))),"-")</f>
        <v>38.966400146484375</v>
      </c>
      <c r="W195" s="36" t="str">
        <f>IF(ISNUMBER('Sanitation Data'!W192),IF('Sanitation Data'!W192=-999,"NA",IF('Sanitation Data'!W192&lt;1, "&lt;1", IF('Sanitation Data'!W192&gt;99, "&gt;99", 'Sanitation Data'!W192))),"-")</f>
        <v>-</v>
      </c>
      <c r="X195" s="36" t="str">
        <f>IF(ISNUMBER('Sanitation Data'!X192),IF('Sanitation Data'!X192=-999,"NA",IF('Sanitation Data'!X192&lt;1, "&lt;1", IF('Sanitation Data'!X192&gt;99, "&gt;99", 'Sanitation Data'!X192))),"-")</f>
        <v>-</v>
      </c>
      <c r="Y195" s="36">
        <f>IF(ISNUMBER('Sanitation Data'!Y192),IF('Sanitation Data'!Y192=-999,"NA",IF('Sanitation Data'!Y192&lt;1, "&lt;1", IF('Sanitation Data'!Y192&gt;99, "&gt;99", 'Sanitation Data'!Y192))),"-")</f>
        <v>27.216829299926758</v>
      </c>
      <c r="Z195" s="5"/>
    </row>
    <row r="196" spans="1:26" s="2" customFormat="1" ht="12" hidden="1" customHeight="1" x14ac:dyDescent="0.2">
      <c r="A196" s="37" t="str">
        <f>'Sanitation Data'!A193</f>
        <v>Landlocked developing countries</v>
      </c>
      <c r="B196" s="5">
        <f>IF(ISNUMBER('Sanitation Data'!B193),'Sanitation Data'!B193,"-")</f>
        <v>2011</v>
      </c>
      <c r="C196" s="50">
        <f>IF(ISNUMBER('Sanitation Data'!C193),'Sanitation Data'!C193,"-")</f>
        <v>159539.49400000001</v>
      </c>
      <c r="D196" s="8">
        <f>IF(ISNUMBER('Sanitation Data'!D193),'Sanitation Data'!D193,"-")</f>
        <v>27.221199035644531</v>
      </c>
      <c r="E196" s="8">
        <f>IF(ISNUMBER('Sanitation Data'!E193),'Sanitation Data'!E193,"-")</f>
        <v>21.863439559936523</v>
      </c>
      <c r="F196" s="8">
        <f>IF(ISNUMBER('Sanitation Data'!F193),'Sanitation Data'!F193,"-")</f>
        <v>39.8118896484375</v>
      </c>
      <c r="G196" s="8">
        <f>IF(ISNUMBER('Sanitation Data'!G193),'Sanitation Data'!G193,"-")</f>
        <v>38.324668884277344</v>
      </c>
      <c r="H196" s="36">
        <f>IF(ISNUMBER('Sanitation Data'!H193),IF('Sanitation Data'!H193=-999,"NA",IF('Sanitation Data'!H193&lt;1, "&lt;1", IF('Sanitation Data'!H193&gt;99, "&gt;99", 'Sanitation Data'!H193))),"-")</f>
        <v>51.851413726806641</v>
      </c>
      <c r="I196" s="36">
        <f>IF(ISNUMBER('Sanitation Data'!I193),IF('Sanitation Data'!I193=-999,"NA",IF('Sanitation Data'!I193&lt;1, "&lt;1", IF('Sanitation Data'!I193&gt;99, "&gt;99", 'Sanitation Data'!I193))),"-")</f>
        <v>11.59442138671875</v>
      </c>
      <c r="J196" s="36">
        <f>IF(ISNUMBER('Sanitation Data'!J193),IF('Sanitation Data'!J193=-999,"NA",IF('Sanitation Data'!J193&lt;1, "&lt;1", IF('Sanitation Data'!J193&gt;99, "&gt;99", 'Sanitation Data'!J193))),"-")</f>
        <v>36.554164886474609</v>
      </c>
      <c r="K196" s="36" t="str">
        <f>IF(ISNUMBER('Sanitation Data'!K193),IF('Sanitation Data'!K193=-999,"NA",IF('Sanitation Data'!K193&lt;1, "&lt;1", IF('Sanitation Data'!K193&gt;99, "&gt;99", 'Sanitation Data'!K193))),"-")</f>
        <v>-</v>
      </c>
      <c r="L196" s="36" t="str">
        <f>IF(ISNUMBER('Sanitation Data'!L193),IF('Sanitation Data'!L193=-999,"NA",IF('Sanitation Data'!L193&lt;1, "&lt;1", IF('Sanitation Data'!L193&gt;99, "&gt;99", 'Sanitation Data'!L193))),"-")</f>
        <v>-</v>
      </c>
      <c r="M196" s="36" t="str">
        <f>IF(ISNUMBER('Sanitation Data'!M193),IF('Sanitation Data'!M193=-999,"NA",IF('Sanitation Data'!M193&lt;1, "&lt;1", IF('Sanitation Data'!M193&gt;99, "&gt;99", 'Sanitation Data'!M193))),"-")</f>
        <v>-</v>
      </c>
      <c r="N196" s="36" t="str">
        <f>IF(ISNUMBER('Sanitation Data'!N193),IF('Sanitation Data'!N193=-999,"NA",IF('Sanitation Data'!N193&lt;1, "&lt;1", IF('Sanitation Data'!N193&gt;99, "&gt;99", 'Sanitation Data'!N193))),"-")</f>
        <v>-</v>
      </c>
      <c r="O196" s="36" t="str">
        <f>IF(ISNUMBER('Sanitation Data'!O193),IF('Sanitation Data'!O193=-999,"NA",IF('Sanitation Data'!O193&lt;1, "&lt;1", IF('Sanitation Data'!O193&gt;99, "&gt;99", 'Sanitation Data'!O193))),"-")</f>
        <v>-</v>
      </c>
      <c r="P196" s="36" t="str">
        <f>IF(ISNUMBER('Sanitation Data'!P193),IF('Sanitation Data'!P193=-999,"NA",IF('Sanitation Data'!P193&lt;1, "&lt;1", IF('Sanitation Data'!P193&gt;99, "&gt;99", 'Sanitation Data'!P193))),"-")</f>
        <v>-</v>
      </c>
      <c r="Q196" s="36" t="str">
        <f>IF(ISNUMBER('Sanitation Data'!Q193),IF('Sanitation Data'!Q193=-999,"NA",IF('Sanitation Data'!Q193&lt;1, "&lt;1", IF('Sanitation Data'!Q193&gt;99, "&gt;99", 'Sanitation Data'!Q193))),"-")</f>
        <v>-</v>
      </c>
      <c r="R196" s="36" t="str">
        <f>IF(ISNUMBER('Sanitation Data'!R193),IF('Sanitation Data'!R193=-999,"NA",IF('Sanitation Data'!R193&lt;1, "&lt;1", IF('Sanitation Data'!R193&gt;99, "&gt;99", 'Sanitation Data'!R193))),"-")</f>
        <v>-</v>
      </c>
      <c r="S196" s="36" t="str">
        <f>IF(ISNUMBER('Sanitation Data'!S193),IF('Sanitation Data'!S193=-999,"NA",IF('Sanitation Data'!S193&lt;1, "&lt;1", IF('Sanitation Data'!S193&gt;99, "&gt;99", 'Sanitation Data'!S193))),"-")</f>
        <v>-</v>
      </c>
      <c r="T196" s="36" t="str">
        <f>IF(ISNUMBER('Sanitation Data'!T193),IF('Sanitation Data'!T193=-999,"NA",IF('Sanitation Data'!T193&lt;1, "&lt;1", IF('Sanitation Data'!T193&gt;99, "&gt;99", 'Sanitation Data'!T193))),"-")</f>
        <v>-</v>
      </c>
      <c r="U196" s="36" t="str">
        <f>IF(ISNUMBER('Sanitation Data'!U193),IF('Sanitation Data'!U193=-999,"NA",IF('Sanitation Data'!U193&lt;1, "&lt;1", IF('Sanitation Data'!U193&gt;99, "&gt;99", 'Sanitation Data'!U193))),"-")</f>
        <v>-</v>
      </c>
      <c r="V196" s="36">
        <f>IF(ISNUMBER('Sanitation Data'!V193),IF('Sanitation Data'!V193=-999,"NA",IF('Sanitation Data'!V193&lt;1, "&lt;1", IF('Sanitation Data'!V193&gt;99, "&gt;99", 'Sanitation Data'!V193))),"-")</f>
        <v>39.833950042724609</v>
      </c>
      <c r="W196" s="36" t="str">
        <f>IF(ISNUMBER('Sanitation Data'!W193),IF('Sanitation Data'!W193=-999,"NA",IF('Sanitation Data'!W193&lt;1, "&lt;1", IF('Sanitation Data'!W193&gt;99, "&gt;99", 'Sanitation Data'!W193))),"-")</f>
        <v>-</v>
      </c>
      <c r="X196" s="36" t="str">
        <f>IF(ISNUMBER('Sanitation Data'!X193),IF('Sanitation Data'!X193=-999,"NA",IF('Sanitation Data'!X193&lt;1, "&lt;1", IF('Sanitation Data'!X193&gt;99, "&gt;99", 'Sanitation Data'!X193))),"-")</f>
        <v>-</v>
      </c>
      <c r="Y196" s="36">
        <f>IF(ISNUMBER('Sanitation Data'!Y193),IF('Sanitation Data'!Y193=-999,"NA",IF('Sanitation Data'!Y193&lt;1, "&lt;1", IF('Sanitation Data'!Y193&gt;99, "&gt;99", 'Sanitation Data'!Y193))),"-")</f>
        <v>24.162105560302734</v>
      </c>
      <c r="Z196" s="5"/>
    </row>
    <row r="197" spans="1:26" s="2" customFormat="1" ht="12" hidden="1" customHeight="1" x14ac:dyDescent="0.2">
      <c r="A197" s="37" t="str">
        <f>'Sanitation Data'!A194</f>
        <v>Landlocked developing countries</v>
      </c>
      <c r="B197" s="5">
        <f>IF(ISNUMBER('Sanitation Data'!B194),'Sanitation Data'!B194,"-")</f>
        <v>2012</v>
      </c>
      <c r="C197" s="50">
        <f>IF(ISNUMBER('Sanitation Data'!C194),'Sanitation Data'!C194,"-")</f>
        <v>162804.23800000001</v>
      </c>
      <c r="D197" s="8">
        <f>IF(ISNUMBER('Sanitation Data'!D194),'Sanitation Data'!D194,"-")</f>
        <v>27.419733047485352</v>
      </c>
      <c r="E197" s="8">
        <f>IF(ISNUMBER('Sanitation Data'!E194),'Sanitation Data'!E194,"-")</f>
        <v>21.975551605224609</v>
      </c>
      <c r="F197" s="8">
        <f>IF(ISNUMBER('Sanitation Data'!F194),'Sanitation Data'!F194,"-")</f>
        <v>39.794891357421875</v>
      </c>
      <c r="G197" s="8">
        <f>IF(ISNUMBER('Sanitation Data'!G194),'Sanitation Data'!G194,"-")</f>
        <v>38.229557037353516</v>
      </c>
      <c r="H197" s="36">
        <f>IF(ISNUMBER('Sanitation Data'!H194),IF('Sanitation Data'!H194=-999,"NA",IF('Sanitation Data'!H194&lt;1, "&lt;1", IF('Sanitation Data'!H194&gt;99, "&gt;99", 'Sanitation Data'!H194))),"-")</f>
        <v>55.073482513427734</v>
      </c>
      <c r="I197" s="36">
        <f>IF(ISNUMBER('Sanitation Data'!I194),IF('Sanitation Data'!I194=-999,"NA",IF('Sanitation Data'!I194&lt;1, "&lt;1", IF('Sanitation Data'!I194&gt;99, "&gt;99", 'Sanitation Data'!I194))),"-")</f>
        <v>13.210952758789063</v>
      </c>
      <c r="J197" s="36">
        <f>IF(ISNUMBER('Sanitation Data'!J194),IF('Sanitation Data'!J194=-999,"NA",IF('Sanitation Data'!J194&lt;1, "&lt;1", IF('Sanitation Data'!J194&gt;99, "&gt;99", 'Sanitation Data'!J194))),"-")</f>
        <v>31.715566635131836</v>
      </c>
      <c r="K197" s="36" t="str">
        <f>IF(ISNUMBER('Sanitation Data'!K194),IF('Sanitation Data'!K194=-999,"NA",IF('Sanitation Data'!K194&lt;1, "&lt;1", IF('Sanitation Data'!K194&gt;99, "&gt;99", 'Sanitation Data'!K194))),"-")</f>
        <v>-</v>
      </c>
      <c r="L197" s="36" t="str">
        <f>IF(ISNUMBER('Sanitation Data'!L194),IF('Sanitation Data'!L194=-999,"NA",IF('Sanitation Data'!L194&lt;1, "&lt;1", IF('Sanitation Data'!L194&gt;99, "&gt;99", 'Sanitation Data'!L194))),"-")</f>
        <v>-</v>
      </c>
      <c r="M197" s="36" t="str">
        <f>IF(ISNUMBER('Sanitation Data'!M194),IF('Sanitation Data'!M194=-999,"NA",IF('Sanitation Data'!M194&lt;1, "&lt;1", IF('Sanitation Data'!M194&gt;99, "&gt;99", 'Sanitation Data'!M194))),"-")</f>
        <v>-</v>
      </c>
      <c r="N197" s="36" t="str">
        <f>IF(ISNUMBER('Sanitation Data'!N194),IF('Sanitation Data'!N194=-999,"NA",IF('Sanitation Data'!N194&lt;1, "&lt;1", IF('Sanitation Data'!N194&gt;99, "&gt;99", 'Sanitation Data'!N194))),"-")</f>
        <v>-</v>
      </c>
      <c r="O197" s="36" t="str">
        <f>IF(ISNUMBER('Sanitation Data'!O194),IF('Sanitation Data'!O194=-999,"NA",IF('Sanitation Data'!O194&lt;1, "&lt;1", IF('Sanitation Data'!O194&gt;99, "&gt;99", 'Sanitation Data'!O194))),"-")</f>
        <v>-</v>
      </c>
      <c r="P197" s="36" t="str">
        <f>IF(ISNUMBER('Sanitation Data'!P194),IF('Sanitation Data'!P194=-999,"NA",IF('Sanitation Data'!P194&lt;1, "&lt;1", IF('Sanitation Data'!P194&gt;99, "&gt;99", 'Sanitation Data'!P194))),"-")</f>
        <v>-</v>
      </c>
      <c r="Q197" s="36" t="str">
        <f>IF(ISNUMBER('Sanitation Data'!Q194),IF('Sanitation Data'!Q194=-999,"NA",IF('Sanitation Data'!Q194&lt;1, "&lt;1", IF('Sanitation Data'!Q194&gt;99, "&gt;99", 'Sanitation Data'!Q194))),"-")</f>
        <v>-</v>
      </c>
      <c r="R197" s="36" t="str">
        <f>IF(ISNUMBER('Sanitation Data'!R194),IF('Sanitation Data'!R194=-999,"NA",IF('Sanitation Data'!R194&lt;1, "&lt;1", IF('Sanitation Data'!R194&gt;99, "&gt;99", 'Sanitation Data'!R194))),"-")</f>
        <v>-</v>
      </c>
      <c r="S197" s="36" t="str">
        <f>IF(ISNUMBER('Sanitation Data'!S194),IF('Sanitation Data'!S194=-999,"NA",IF('Sanitation Data'!S194&lt;1, "&lt;1", IF('Sanitation Data'!S194&gt;99, "&gt;99", 'Sanitation Data'!S194))),"-")</f>
        <v>-</v>
      </c>
      <c r="T197" s="36">
        <f>IF(ISNUMBER('Sanitation Data'!T194),IF('Sanitation Data'!T194=-999,"NA",IF('Sanitation Data'!T194&lt;1, "&lt;1", IF('Sanitation Data'!T194&gt;99, "&gt;99", 'Sanitation Data'!T194))),"-")</f>
        <v>47.963584899902344</v>
      </c>
      <c r="U197" s="36">
        <f>IF(ISNUMBER('Sanitation Data'!U194),IF('Sanitation Data'!U194=-999,"NA",IF('Sanitation Data'!U194&lt;1, "&lt;1", IF('Sanitation Data'!U194&gt;99, "&gt;99", 'Sanitation Data'!U194))),"-")</f>
        <v>18.72747802734375</v>
      </c>
      <c r="V197" s="36">
        <f>IF(ISNUMBER('Sanitation Data'!V194),IF('Sanitation Data'!V194=-999,"NA",IF('Sanitation Data'!V194&lt;1, "&lt;1", IF('Sanitation Data'!V194&gt;99, "&gt;99", 'Sanitation Data'!V194))),"-")</f>
        <v>33.308933258056641</v>
      </c>
      <c r="W197" s="36" t="str">
        <f>IF(ISNUMBER('Sanitation Data'!W194),IF('Sanitation Data'!W194=-999,"NA",IF('Sanitation Data'!W194&lt;1, "&lt;1", IF('Sanitation Data'!W194&gt;99, "&gt;99", 'Sanitation Data'!W194))),"-")</f>
        <v>-</v>
      </c>
      <c r="X197" s="36" t="str">
        <f>IF(ISNUMBER('Sanitation Data'!X194),IF('Sanitation Data'!X194=-999,"NA",IF('Sanitation Data'!X194&lt;1, "&lt;1", IF('Sanitation Data'!X194&gt;99, "&gt;99", 'Sanitation Data'!X194))),"-")</f>
        <v>-</v>
      </c>
      <c r="Y197" s="36">
        <f>IF(ISNUMBER('Sanitation Data'!Y194),IF('Sanitation Data'!Y194=-999,"NA",IF('Sanitation Data'!Y194&lt;1, "&lt;1", IF('Sanitation Data'!Y194&gt;99, "&gt;99", 'Sanitation Data'!Y194))),"-")</f>
        <v>24.310722351074219</v>
      </c>
      <c r="Z197" s="5"/>
    </row>
    <row r="198" spans="1:26" s="2" customFormat="1" ht="12" hidden="1" customHeight="1" x14ac:dyDescent="0.2">
      <c r="A198" s="37" t="str">
        <f>'Sanitation Data'!A195</f>
        <v>Landlocked developing countries</v>
      </c>
      <c r="B198" s="5">
        <f>IF(ISNUMBER('Sanitation Data'!B195),'Sanitation Data'!B195,"-")</f>
        <v>2013</v>
      </c>
      <c r="C198" s="50">
        <f>IF(ISNUMBER('Sanitation Data'!C195),'Sanitation Data'!C195,"-")</f>
        <v>166264.413</v>
      </c>
      <c r="D198" s="8">
        <f>IF(ISNUMBER('Sanitation Data'!D195),'Sanitation Data'!D195,"-")</f>
        <v>27.655197143554688</v>
      </c>
      <c r="E198" s="8">
        <f>IF(ISNUMBER('Sanitation Data'!E195),'Sanitation Data'!E195,"-")</f>
        <v>22.123113632202148</v>
      </c>
      <c r="F198" s="8">
        <f>IF(ISNUMBER('Sanitation Data'!F195),'Sanitation Data'!F195,"-")</f>
        <v>39.791065216064453</v>
      </c>
      <c r="G198" s="8">
        <f>IF(ISNUMBER('Sanitation Data'!G195),'Sanitation Data'!G195,"-")</f>
        <v>38.085819244384766</v>
      </c>
      <c r="H198" s="36">
        <f>IF(ISNUMBER('Sanitation Data'!H195),IF('Sanitation Data'!H195=-999,"NA",IF('Sanitation Data'!H195&lt;1, "&lt;1", IF('Sanitation Data'!H195&gt;99, "&gt;99", 'Sanitation Data'!H195))),"-")</f>
        <v>49.713443756103516</v>
      </c>
      <c r="I198" s="36">
        <f>IF(ISNUMBER('Sanitation Data'!I195),IF('Sanitation Data'!I195=-999,"NA",IF('Sanitation Data'!I195&lt;1, "&lt;1", IF('Sanitation Data'!I195&gt;99, "&gt;99", 'Sanitation Data'!I195))),"-")</f>
        <v>19.906730651855469</v>
      </c>
      <c r="J198" s="36">
        <f>IF(ISNUMBER('Sanitation Data'!J195),IF('Sanitation Data'!J195=-999,"NA",IF('Sanitation Data'!J195&lt;1, "&lt;1", IF('Sanitation Data'!J195&gt;99, "&gt;99", 'Sanitation Data'!J195))),"-")</f>
        <v>30.379827499389648</v>
      </c>
      <c r="K198" s="36" t="str">
        <f>IF(ISNUMBER('Sanitation Data'!K195),IF('Sanitation Data'!K195=-999,"NA",IF('Sanitation Data'!K195&lt;1, "&lt;1", IF('Sanitation Data'!K195&gt;99, "&gt;99", 'Sanitation Data'!K195))),"-")</f>
        <v>-</v>
      </c>
      <c r="L198" s="36" t="str">
        <f>IF(ISNUMBER('Sanitation Data'!L195),IF('Sanitation Data'!L195=-999,"NA",IF('Sanitation Data'!L195&lt;1, "&lt;1", IF('Sanitation Data'!L195&gt;99, "&gt;99", 'Sanitation Data'!L195))),"-")</f>
        <v>-</v>
      </c>
      <c r="M198" s="36">
        <f>IF(ISNUMBER('Sanitation Data'!M195),IF('Sanitation Data'!M195=-999,"NA",IF('Sanitation Data'!M195&lt;1, "&lt;1", IF('Sanitation Data'!M195&gt;99, "&gt;99", 'Sanitation Data'!M195))),"-")</f>
        <v>14.369010925292969</v>
      </c>
      <c r="N198" s="36">
        <f>IF(ISNUMBER('Sanitation Data'!N195),IF('Sanitation Data'!N195=-999,"NA",IF('Sanitation Data'!N195&lt;1, "&lt;1", IF('Sanitation Data'!N195&gt;99, "&gt;99", 'Sanitation Data'!N195))),"-")</f>
        <v>37.821712493896484</v>
      </c>
      <c r="O198" s="36">
        <f>IF(ISNUMBER('Sanitation Data'!O195),IF('Sanitation Data'!O195=-999,"NA",IF('Sanitation Data'!O195&lt;1, "&lt;1", IF('Sanitation Data'!O195&gt;99, "&gt;99", 'Sanitation Data'!O195))),"-")</f>
        <v>37.744834899902344</v>
      </c>
      <c r="P198" s="36">
        <f>IF(ISNUMBER('Sanitation Data'!P195),IF('Sanitation Data'!P195=-999,"NA",IF('Sanitation Data'!P195&lt;1, "&lt;1", IF('Sanitation Data'!P195&gt;99, "&gt;99", 'Sanitation Data'!P195))),"-")</f>
        <v>24.433454513549805</v>
      </c>
      <c r="Q198" s="36" t="str">
        <f>IF(ISNUMBER('Sanitation Data'!Q195),IF('Sanitation Data'!Q195=-999,"NA",IF('Sanitation Data'!Q195&lt;1, "&lt;1", IF('Sanitation Data'!Q195&gt;99, "&gt;99", 'Sanitation Data'!Q195))),"-")</f>
        <v>-</v>
      </c>
      <c r="R198" s="36" t="str">
        <f>IF(ISNUMBER('Sanitation Data'!R195),IF('Sanitation Data'!R195=-999,"NA",IF('Sanitation Data'!R195&lt;1, "&lt;1", IF('Sanitation Data'!R195&gt;99, "&gt;99", 'Sanitation Data'!R195))),"-")</f>
        <v>-</v>
      </c>
      <c r="S198" s="36" t="str">
        <f>IF(ISNUMBER('Sanitation Data'!S195),IF('Sanitation Data'!S195=-999,"NA",IF('Sanitation Data'!S195&lt;1, "&lt;1", IF('Sanitation Data'!S195&gt;99, "&gt;99", 'Sanitation Data'!S195))),"-")</f>
        <v>-</v>
      </c>
      <c r="T198" s="36">
        <f>IF(ISNUMBER('Sanitation Data'!T195),IF('Sanitation Data'!T195=-999,"NA",IF('Sanitation Data'!T195&lt;1, "&lt;1", IF('Sanitation Data'!T195&gt;99, "&gt;99", 'Sanitation Data'!T195))),"-")</f>
        <v>44.313983917236328</v>
      </c>
      <c r="U198" s="36">
        <f>IF(ISNUMBER('Sanitation Data'!U195),IF('Sanitation Data'!U195=-999,"NA",IF('Sanitation Data'!U195&lt;1, "&lt;1", IF('Sanitation Data'!U195&gt;99, "&gt;99", 'Sanitation Data'!U195))),"-")</f>
        <v>23.882453918457031</v>
      </c>
      <c r="V198" s="36">
        <f>IF(ISNUMBER('Sanitation Data'!V195),IF('Sanitation Data'!V195=-999,"NA",IF('Sanitation Data'!V195&lt;1, "&lt;1", IF('Sanitation Data'!V195&gt;99, "&gt;99", 'Sanitation Data'!V195))),"-")</f>
        <v>31.803564071655273</v>
      </c>
      <c r="W198" s="36">
        <f>IF(ISNUMBER('Sanitation Data'!W195),IF('Sanitation Data'!W195=-999,"NA",IF('Sanitation Data'!W195&lt;1, "&lt;1", IF('Sanitation Data'!W195&gt;99, "&gt;99", 'Sanitation Data'!W195))),"-")</f>
        <v>61.266925811767578</v>
      </c>
      <c r="X198" s="36">
        <f>IF(ISNUMBER('Sanitation Data'!X195),IF('Sanitation Data'!X195=-999,"NA",IF('Sanitation Data'!X195&lt;1, "&lt;1", IF('Sanitation Data'!X195&gt;99, "&gt;99", 'Sanitation Data'!X195))),"-")</f>
        <v>14.318367004394531</v>
      </c>
      <c r="Y198" s="36">
        <f>IF(ISNUMBER('Sanitation Data'!Y195),IF('Sanitation Data'!Y195=-999,"NA",IF('Sanitation Data'!Y195&lt;1, "&lt;1", IF('Sanitation Data'!Y195&gt;99, "&gt;99", 'Sanitation Data'!Y195))),"-")</f>
        <v>24.414707183837891</v>
      </c>
      <c r="Z198" s="5"/>
    </row>
    <row r="199" spans="1:26" s="2" customFormat="1" ht="12" hidden="1" customHeight="1" x14ac:dyDescent="0.2">
      <c r="A199" s="37" t="str">
        <f>'Sanitation Data'!A196</f>
        <v>Landlocked developing countries</v>
      </c>
      <c r="B199" s="5">
        <f>IF(ISNUMBER('Sanitation Data'!B196),'Sanitation Data'!B196,"-")</f>
        <v>2014</v>
      </c>
      <c r="C199" s="50">
        <f>IF(ISNUMBER('Sanitation Data'!C196),'Sanitation Data'!C196,"-")</f>
        <v>169868.34299999999</v>
      </c>
      <c r="D199" s="8">
        <f>IF(ISNUMBER('Sanitation Data'!D196),'Sanitation Data'!D196,"-")</f>
        <v>27.925312042236328</v>
      </c>
      <c r="E199" s="8">
        <f>IF(ISNUMBER('Sanitation Data'!E196),'Sanitation Data'!E196,"-")</f>
        <v>22.13897705078125</v>
      </c>
      <c r="F199" s="8">
        <f>IF(ISNUMBER('Sanitation Data'!F196),'Sanitation Data'!F196,"-")</f>
        <v>39.87078857421875</v>
      </c>
      <c r="G199" s="8">
        <f>IF(ISNUMBER('Sanitation Data'!G196),'Sanitation Data'!G196,"-")</f>
        <v>37.990238189697266</v>
      </c>
      <c r="H199" s="36">
        <f>IF(ISNUMBER('Sanitation Data'!H196),IF('Sanitation Data'!H196=-999,"NA",IF('Sanitation Data'!H196&lt;1, "&lt;1", IF('Sanitation Data'!H196&gt;99, "&gt;99", 'Sanitation Data'!H196))),"-")</f>
        <v>53.043834686279297</v>
      </c>
      <c r="I199" s="36">
        <f>IF(ISNUMBER('Sanitation Data'!I196),IF('Sanitation Data'!I196=-999,"NA",IF('Sanitation Data'!I196&lt;1, "&lt;1", IF('Sanitation Data'!I196&gt;99, "&gt;99", 'Sanitation Data'!I196))),"-")</f>
        <v>17.346229553222656</v>
      </c>
      <c r="J199" s="36">
        <f>IF(ISNUMBER('Sanitation Data'!J196),IF('Sanitation Data'!J196=-999,"NA",IF('Sanitation Data'!J196&lt;1, "&lt;1", IF('Sanitation Data'!J196&gt;99, "&gt;99", 'Sanitation Data'!J196))),"-")</f>
        <v>29.609933853149414</v>
      </c>
      <c r="K199" s="36" t="str">
        <f>IF(ISNUMBER('Sanitation Data'!K196),IF('Sanitation Data'!K196=-999,"NA",IF('Sanitation Data'!K196&lt;1, "&lt;1", IF('Sanitation Data'!K196&gt;99, "&gt;99", 'Sanitation Data'!K196))),"-")</f>
        <v>-</v>
      </c>
      <c r="L199" s="36" t="str">
        <f>IF(ISNUMBER('Sanitation Data'!L196),IF('Sanitation Data'!L196=-999,"NA",IF('Sanitation Data'!L196&lt;1, "&lt;1", IF('Sanitation Data'!L196&gt;99, "&gt;99", 'Sanitation Data'!L196))),"-")</f>
        <v>-</v>
      </c>
      <c r="M199" s="36">
        <f>IF(ISNUMBER('Sanitation Data'!M196),IF('Sanitation Data'!M196=-999,"NA",IF('Sanitation Data'!M196&lt;1, "&lt;1", IF('Sanitation Data'!M196&gt;99, "&gt;99", 'Sanitation Data'!M196))),"-")</f>
        <v>14.295099258422852</v>
      </c>
      <c r="N199" s="36">
        <f>IF(ISNUMBER('Sanitation Data'!N196),IF('Sanitation Data'!N196=-999,"NA",IF('Sanitation Data'!N196&lt;1, "&lt;1", IF('Sanitation Data'!N196&gt;99, "&gt;99", 'Sanitation Data'!N196))),"-")</f>
        <v>37.49847412109375</v>
      </c>
      <c r="O199" s="36">
        <f>IF(ISNUMBER('Sanitation Data'!O196),IF('Sanitation Data'!O196=-999,"NA",IF('Sanitation Data'!O196&lt;1, "&lt;1", IF('Sanitation Data'!O196&gt;99, "&gt;99", 'Sanitation Data'!O196))),"-")</f>
        <v>38.250885009765625</v>
      </c>
      <c r="P199" s="36">
        <f>IF(ISNUMBER('Sanitation Data'!P196),IF('Sanitation Data'!P196=-999,"NA",IF('Sanitation Data'!P196&lt;1, "&lt;1", IF('Sanitation Data'!P196&gt;99, "&gt;99", 'Sanitation Data'!P196))),"-")</f>
        <v>24.250642776489258</v>
      </c>
      <c r="Q199" s="36" t="str">
        <f>IF(ISNUMBER('Sanitation Data'!Q196),IF('Sanitation Data'!Q196=-999,"NA",IF('Sanitation Data'!Q196&lt;1, "&lt;1", IF('Sanitation Data'!Q196&gt;99, "&gt;99", 'Sanitation Data'!Q196))),"-")</f>
        <v>-</v>
      </c>
      <c r="R199" s="36" t="str">
        <f>IF(ISNUMBER('Sanitation Data'!R196),IF('Sanitation Data'!R196=-999,"NA",IF('Sanitation Data'!R196&lt;1, "&lt;1", IF('Sanitation Data'!R196&gt;99, "&gt;99", 'Sanitation Data'!R196))),"-")</f>
        <v>-</v>
      </c>
      <c r="S199" s="36" t="str">
        <f>IF(ISNUMBER('Sanitation Data'!S196),IF('Sanitation Data'!S196=-999,"NA",IF('Sanitation Data'!S196&lt;1, "&lt;1", IF('Sanitation Data'!S196&gt;99, "&gt;99", 'Sanitation Data'!S196))),"-")</f>
        <v>-</v>
      </c>
      <c r="T199" s="36">
        <f>IF(ISNUMBER('Sanitation Data'!T196),IF('Sanitation Data'!T196=-999,"NA",IF('Sanitation Data'!T196&lt;1, "&lt;1", IF('Sanitation Data'!T196&gt;99, "&gt;99", 'Sanitation Data'!T196))),"-")</f>
        <v>47.243438720703125</v>
      </c>
      <c r="U199" s="36">
        <f>IF(ISNUMBER('Sanitation Data'!U196),IF('Sanitation Data'!U196=-999,"NA",IF('Sanitation Data'!U196&lt;1, "&lt;1", IF('Sanitation Data'!U196&gt;99, "&gt;99", 'Sanitation Data'!U196))),"-")</f>
        <v>21.770797729492188</v>
      </c>
      <c r="V199" s="36">
        <f>IF(ISNUMBER('Sanitation Data'!V196),IF('Sanitation Data'!V196=-999,"NA",IF('Sanitation Data'!V196&lt;1, "&lt;1", IF('Sanitation Data'!V196&gt;99, "&gt;99", 'Sanitation Data'!V196))),"-")</f>
        <v>30.985761642456055</v>
      </c>
      <c r="W199" s="36">
        <f>IF(ISNUMBER('Sanitation Data'!W196),IF('Sanitation Data'!W196=-999,"NA",IF('Sanitation Data'!W196&lt;1, "&lt;1", IF('Sanitation Data'!W196&gt;99, "&gt;99", 'Sanitation Data'!W196))),"-")</f>
        <v>65.474197387695313</v>
      </c>
      <c r="X199" s="36">
        <f>IF(ISNUMBER('Sanitation Data'!X196),IF('Sanitation Data'!X196=-999,"NA",IF('Sanitation Data'!X196&lt;1, "&lt;1", IF('Sanitation Data'!X196&gt;99, "&gt;99", 'Sanitation Data'!X196))),"-")</f>
        <v>10.05279541015625</v>
      </c>
      <c r="Y199" s="36">
        <f>IF(ISNUMBER('Sanitation Data'!Y196),IF('Sanitation Data'!Y196=-999,"NA",IF('Sanitation Data'!Y196&lt;1, "&lt;1", IF('Sanitation Data'!Y196&gt;99, "&gt;99", 'Sanitation Data'!Y196))),"-")</f>
        <v>24.473011016845703</v>
      </c>
      <c r="Z199" s="5"/>
    </row>
    <row r="200" spans="1:26" s="2" customFormat="1" ht="12" hidden="1" customHeight="1" x14ac:dyDescent="0.2">
      <c r="A200" s="37" t="str">
        <f>'Sanitation Data'!A197</f>
        <v>Landlocked developing countries</v>
      </c>
      <c r="B200" s="5">
        <f>IF(ISNUMBER('Sanitation Data'!B197),'Sanitation Data'!B197,"-")</f>
        <v>2015</v>
      </c>
      <c r="C200" s="50">
        <f>IF(ISNUMBER('Sanitation Data'!C197),'Sanitation Data'!C197,"-")</f>
        <v>173350.087</v>
      </c>
      <c r="D200" s="8">
        <f>IF(ISNUMBER('Sanitation Data'!D197),'Sanitation Data'!D197,"-")</f>
        <v>28.211568832397461</v>
      </c>
      <c r="E200" s="8">
        <f>IF(ISNUMBER('Sanitation Data'!E197),'Sanitation Data'!E197,"-")</f>
        <v>22.147253036499023</v>
      </c>
      <c r="F200" s="8">
        <f>IF(ISNUMBER('Sanitation Data'!F197),'Sanitation Data'!F197,"-")</f>
        <v>39.972171783447266</v>
      </c>
      <c r="G200" s="8">
        <f>IF(ISNUMBER('Sanitation Data'!G197),'Sanitation Data'!G197,"-")</f>
        <v>37.880577087402344</v>
      </c>
      <c r="H200" s="36">
        <f>IF(ISNUMBER('Sanitation Data'!H197),IF('Sanitation Data'!H197=-999,"NA",IF('Sanitation Data'!H197&lt;1, "&lt;1", IF('Sanitation Data'!H197&gt;99, "&gt;99", 'Sanitation Data'!H197))),"-")</f>
        <v>53.122772216796875</v>
      </c>
      <c r="I200" s="36">
        <f>IF(ISNUMBER('Sanitation Data'!I197),IF('Sanitation Data'!I197=-999,"NA",IF('Sanitation Data'!I197&lt;1, "&lt;1", IF('Sanitation Data'!I197&gt;99, "&gt;99", 'Sanitation Data'!I197))),"-")</f>
        <v>19.973358154296875</v>
      </c>
      <c r="J200" s="36">
        <f>IF(ISNUMBER('Sanitation Data'!J197),IF('Sanitation Data'!J197=-999,"NA",IF('Sanitation Data'!J197&lt;1, "&lt;1", IF('Sanitation Data'!J197&gt;99, "&gt;99", 'Sanitation Data'!J197))),"-")</f>
        <v>26.90386962890625</v>
      </c>
      <c r="K200" s="36" t="str">
        <f>IF(ISNUMBER('Sanitation Data'!K197),IF('Sanitation Data'!K197=-999,"NA",IF('Sanitation Data'!K197&lt;1, "&lt;1", IF('Sanitation Data'!K197&gt;99, "&gt;99", 'Sanitation Data'!K197))),"-")</f>
        <v>-</v>
      </c>
      <c r="L200" s="36" t="str">
        <f>IF(ISNUMBER('Sanitation Data'!L197),IF('Sanitation Data'!L197=-999,"NA",IF('Sanitation Data'!L197&lt;1, "&lt;1", IF('Sanitation Data'!L197&gt;99, "&gt;99", 'Sanitation Data'!L197))),"-")</f>
        <v>-</v>
      </c>
      <c r="M200" s="36">
        <f>IF(ISNUMBER('Sanitation Data'!M197),IF('Sanitation Data'!M197=-999,"NA",IF('Sanitation Data'!M197&lt;1, "&lt;1", IF('Sanitation Data'!M197&gt;99, "&gt;99", 'Sanitation Data'!M197))),"-")</f>
        <v>14.231389045715332</v>
      </c>
      <c r="N200" s="36">
        <f>IF(ISNUMBER('Sanitation Data'!N197),IF('Sanitation Data'!N197=-999,"NA",IF('Sanitation Data'!N197&lt;1, "&lt;1", IF('Sanitation Data'!N197&gt;99, "&gt;99", 'Sanitation Data'!N197))),"-")</f>
        <v>37.188076019287109</v>
      </c>
      <c r="O200" s="36">
        <f>IF(ISNUMBER('Sanitation Data'!O197),IF('Sanitation Data'!O197=-999,"NA",IF('Sanitation Data'!O197&lt;1, "&lt;1", IF('Sanitation Data'!O197&gt;99, "&gt;99", 'Sanitation Data'!O197))),"-")</f>
        <v>38.731044769287109</v>
      </c>
      <c r="P200" s="36">
        <f>IF(ISNUMBER('Sanitation Data'!P197),IF('Sanitation Data'!P197=-999,"NA",IF('Sanitation Data'!P197&lt;1, "&lt;1", IF('Sanitation Data'!P197&gt;99, "&gt;99", 'Sanitation Data'!P197))),"-")</f>
        <v>24.080879211425781</v>
      </c>
      <c r="Q200" s="36" t="str">
        <f>IF(ISNUMBER('Sanitation Data'!Q197),IF('Sanitation Data'!Q197=-999,"NA",IF('Sanitation Data'!Q197&lt;1, "&lt;1", IF('Sanitation Data'!Q197&gt;99, "&gt;99", 'Sanitation Data'!Q197))),"-")</f>
        <v>-</v>
      </c>
      <c r="R200" s="36" t="str">
        <f>IF(ISNUMBER('Sanitation Data'!R197),IF('Sanitation Data'!R197=-999,"NA",IF('Sanitation Data'!R197&lt;1, "&lt;1", IF('Sanitation Data'!R197&gt;99, "&gt;99", 'Sanitation Data'!R197))),"-")</f>
        <v>-</v>
      </c>
      <c r="S200" s="36" t="str">
        <f>IF(ISNUMBER('Sanitation Data'!S197),IF('Sanitation Data'!S197=-999,"NA",IF('Sanitation Data'!S197&lt;1, "&lt;1", IF('Sanitation Data'!S197&gt;99, "&gt;99", 'Sanitation Data'!S197))),"-")</f>
        <v>-</v>
      </c>
      <c r="T200" s="36">
        <f>IF(ISNUMBER('Sanitation Data'!T197),IF('Sanitation Data'!T197=-999,"NA",IF('Sanitation Data'!T197&lt;1, "&lt;1", IF('Sanitation Data'!T197&gt;99, "&gt;99", 'Sanitation Data'!T197))),"-")</f>
        <v>47.588973999023438</v>
      </c>
      <c r="U200" s="36">
        <f>IF(ISNUMBER('Sanitation Data'!U197),IF('Sanitation Data'!U197=-999,"NA",IF('Sanitation Data'!U197&lt;1, "&lt;1", IF('Sanitation Data'!U197&gt;99, "&gt;99", 'Sanitation Data'!U197))),"-")</f>
        <v>22.062652587890625</v>
      </c>
      <c r="V200" s="36">
        <f>IF(ISNUMBER('Sanitation Data'!V197),IF('Sanitation Data'!V197=-999,"NA",IF('Sanitation Data'!V197&lt;1, "&lt;1", IF('Sanitation Data'!V197&gt;99, "&gt;99", 'Sanitation Data'!V197))),"-")</f>
        <v>30.34837532043457</v>
      </c>
      <c r="W200" s="36">
        <f>IF(ISNUMBER('Sanitation Data'!W197),IF('Sanitation Data'!W197=-999,"NA",IF('Sanitation Data'!W197&lt;1, "&lt;1", IF('Sanitation Data'!W197&gt;99, "&gt;99", 'Sanitation Data'!W197))),"-")</f>
        <v>65.124732971191406</v>
      </c>
      <c r="X200" s="36">
        <f>IF(ISNUMBER('Sanitation Data'!X197),IF('Sanitation Data'!X197=-999,"NA",IF('Sanitation Data'!X197&lt;1, "&lt;1", IF('Sanitation Data'!X197&gt;99, "&gt;99", 'Sanitation Data'!X197))),"-")</f>
        <v>13.739875793457031</v>
      </c>
      <c r="Y200" s="36">
        <f>IF(ISNUMBER('Sanitation Data'!Y197),IF('Sanitation Data'!Y197=-999,"NA",IF('Sanitation Data'!Y197&lt;1, "&lt;1", IF('Sanitation Data'!Y197&gt;99, "&gt;99", 'Sanitation Data'!Y197))),"-")</f>
        <v>21.135391235351563</v>
      </c>
      <c r="Z200" s="5"/>
    </row>
    <row r="201" spans="1:26" s="2" customFormat="1" ht="12" hidden="1" customHeight="1" x14ac:dyDescent="0.2">
      <c r="A201" s="37" t="str">
        <f>'Sanitation Data'!A198</f>
        <v>Landlocked developing countries</v>
      </c>
      <c r="B201" s="5">
        <f>IF(ISNUMBER('Sanitation Data'!B198),'Sanitation Data'!B198,"-")</f>
        <v>2016</v>
      </c>
      <c r="C201" s="50">
        <f>IF(ISNUMBER('Sanitation Data'!C198),'Sanitation Data'!C198,"-")</f>
        <v>177066.89600000001</v>
      </c>
      <c r="D201" s="8">
        <f>IF(ISNUMBER('Sanitation Data'!D198),'Sanitation Data'!D198,"-")</f>
        <v>28.544668197631836</v>
      </c>
      <c r="E201" s="8">
        <f>IF(ISNUMBER('Sanitation Data'!E198),'Sanitation Data'!E198,"-")</f>
        <v>22.137718200683594</v>
      </c>
      <c r="F201" s="8">
        <f>IF(ISNUMBER('Sanitation Data'!F198),'Sanitation Data'!F198,"-")</f>
        <v>40.038387298583984</v>
      </c>
      <c r="G201" s="8">
        <f>IF(ISNUMBER('Sanitation Data'!G198),'Sanitation Data'!G198,"-")</f>
        <v>37.823894500732422</v>
      </c>
      <c r="H201" s="36">
        <f>IF(ISNUMBER('Sanitation Data'!H198),IF('Sanitation Data'!H198=-999,"NA",IF('Sanitation Data'!H198&lt;1, "&lt;1", IF('Sanitation Data'!H198&gt;99, "&gt;99", 'Sanitation Data'!H198))),"-")</f>
        <v>53.276607513427734</v>
      </c>
      <c r="I201" s="36">
        <f>IF(ISNUMBER('Sanitation Data'!I198),IF('Sanitation Data'!I198=-999,"NA",IF('Sanitation Data'!I198&lt;1, "&lt;1", IF('Sanitation Data'!I198&gt;99, "&gt;99", 'Sanitation Data'!I198))),"-")</f>
        <v>20.30340576171875</v>
      </c>
      <c r="J201" s="36">
        <f>IF(ISNUMBER('Sanitation Data'!J198),IF('Sanitation Data'!J198=-999,"NA",IF('Sanitation Data'!J198&lt;1, "&lt;1", IF('Sanitation Data'!J198&gt;99, "&gt;99", 'Sanitation Data'!J198))),"-")</f>
        <v>26.419988632202148</v>
      </c>
      <c r="K201" s="36" t="str">
        <f>IF(ISNUMBER('Sanitation Data'!K198),IF('Sanitation Data'!K198=-999,"NA",IF('Sanitation Data'!K198&lt;1, "&lt;1", IF('Sanitation Data'!K198&gt;99, "&gt;99", 'Sanitation Data'!K198))),"-")</f>
        <v>-</v>
      </c>
      <c r="L201" s="36" t="str">
        <f>IF(ISNUMBER('Sanitation Data'!L198),IF('Sanitation Data'!L198=-999,"NA",IF('Sanitation Data'!L198&lt;1, "&lt;1", IF('Sanitation Data'!L198&gt;99, "&gt;99", 'Sanitation Data'!L198))),"-")</f>
        <v>-</v>
      </c>
      <c r="M201" s="36">
        <f>IF(ISNUMBER('Sanitation Data'!M198),IF('Sanitation Data'!M198=-999,"NA",IF('Sanitation Data'!M198&lt;1, "&lt;1", IF('Sanitation Data'!M198&gt;99, "&gt;99", 'Sanitation Data'!M198))),"-")</f>
        <v>14.113627433776855</v>
      </c>
      <c r="N201" s="36">
        <f>IF(ISNUMBER('Sanitation Data'!N198),IF('Sanitation Data'!N198=-999,"NA",IF('Sanitation Data'!N198&lt;1, "&lt;1", IF('Sanitation Data'!N198&gt;99, "&gt;99", 'Sanitation Data'!N198))),"-")</f>
        <v>36.770847320556641</v>
      </c>
      <c r="O201" s="36">
        <f>IF(ISNUMBER('Sanitation Data'!O198),IF('Sanitation Data'!O198=-999,"NA",IF('Sanitation Data'!O198&lt;1, "&lt;1", IF('Sanitation Data'!O198&gt;99, "&gt;99", 'Sanitation Data'!O198))),"-")</f>
        <v>39.383811950683594</v>
      </c>
      <c r="P201" s="36">
        <f>IF(ISNUMBER('Sanitation Data'!P198),IF('Sanitation Data'!P198=-999,"NA",IF('Sanitation Data'!P198&lt;1, "&lt;1", IF('Sanitation Data'!P198&gt;99, "&gt;99", 'Sanitation Data'!P198))),"-")</f>
        <v>23.845340728759766</v>
      </c>
      <c r="Q201" s="36" t="str">
        <f>IF(ISNUMBER('Sanitation Data'!Q198),IF('Sanitation Data'!Q198=-999,"NA",IF('Sanitation Data'!Q198&lt;1, "&lt;1", IF('Sanitation Data'!Q198&gt;99, "&gt;99", 'Sanitation Data'!Q198))),"-")</f>
        <v>-</v>
      </c>
      <c r="R201" s="36" t="str">
        <f>IF(ISNUMBER('Sanitation Data'!R198),IF('Sanitation Data'!R198=-999,"NA",IF('Sanitation Data'!R198&lt;1, "&lt;1", IF('Sanitation Data'!R198&gt;99, "&gt;99", 'Sanitation Data'!R198))),"-")</f>
        <v>-</v>
      </c>
      <c r="S201" s="36" t="str">
        <f>IF(ISNUMBER('Sanitation Data'!S198),IF('Sanitation Data'!S198=-999,"NA",IF('Sanitation Data'!S198&lt;1, "&lt;1", IF('Sanitation Data'!S198&gt;99, "&gt;99", 'Sanitation Data'!S198))),"-")</f>
        <v>-</v>
      </c>
      <c r="T201" s="36">
        <f>IF(ISNUMBER('Sanitation Data'!T198),IF('Sanitation Data'!T198=-999,"NA",IF('Sanitation Data'!T198&lt;1, "&lt;1", IF('Sanitation Data'!T198&gt;99, "&gt;99", 'Sanitation Data'!T198))),"-")</f>
        <v>47.965980529785156</v>
      </c>
      <c r="U201" s="36">
        <f>IF(ISNUMBER('Sanitation Data'!U198),IF('Sanitation Data'!U198=-999,"NA",IF('Sanitation Data'!U198&lt;1, "&lt;1", IF('Sanitation Data'!U198&gt;99, "&gt;99", 'Sanitation Data'!U198))),"-")</f>
        <v>22.215980529785156</v>
      </c>
      <c r="V201" s="36">
        <f>IF(ISNUMBER('Sanitation Data'!V198),IF('Sanitation Data'!V198=-999,"NA",IF('Sanitation Data'!V198&lt;1, "&lt;1", IF('Sanitation Data'!V198&gt;99, "&gt;99", 'Sanitation Data'!V198))),"-")</f>
        <v>29.81804084777832</v>
      </c>
      <c r="W201" s="36">
        <f>IF(ISNUMBER('Sanitation Data'!W198),IF('Sanitation Data'!W198=-999,"NA",IF('Sanitation Data'!W198&lt;1, "&lt;1", IF('Sanitation Data'!W198&gt;99, "&gt;99", 'Sanitation Data'!W198))),"-")</f>
        <v>64.9124755859375</v>
      </c>
      <c r="X201" s="36">
        <f>IF(ISNUMBER('Sanitation Data'!X198),IF('Sanitation Data'!X198=-999,"NA",IF('Sanitation Data'!X198&lt;1, "&lt;1", IF('Sanitation Data'!X198&gt;99, "&gt;99", 'Sanitation Data'!X198))),"-")</f>
        <v>13.90625</v>
      </c>
      <c r="Y201" s="36">
        <f>IF(ISNUMBER('Sanitation Data'!Y198),IF('Sanitation Data'!Y198=-999,"NA",IF('Sanitation Data'!Y198&lt;1, "&lt;1", IF('Sanitation Data'!Y198&gt;99, "&gt;99", 'Sanitation Data'!Y198))),"-")</f>
        <v>21.181278228759766</v>
      </c>
      <c r="Z201" s="5"/>
    </row>
    <row r="202" spans="1:26" s="2" customFormat="1" ht="12" hidden="1" customHeight="1" x14ac:dyDescent="0.2">
      <c r="A202" s="37" t="str">
        <f>'Sanitation Data'!A199</f>
        <v>Landlocked developing countries</v>
      </c>
      <c r="B202" s="5">
        <f>IF(ISNUMBER('Sanitation Data'!B199),'Sanitation Data'!B199,"-")</f>
        <v>2017</v>
      </c>
      <c r="C202" s="50">
        <f>IF(ISNUMBER('Sanitation Data'!C199),'Sanitation Data'!C199,"-")</f>
        <v>179772.45</v>
      </c>
      <c r="D202" s="8">
        <f>IF(ISNUMBER('Sanitation Data'!D199),'Sanitation Data'!D199,"-")</f>
        <v>28.851770401000977</v>
      </c>
      <c r="E202" s="8">
        <f>IF(ISNUMBER('Sanitation Data'!E199),'Sanitation Data'!E199,"-")</f>
        <v>21.895761489868164</v>
      </c>
      <c r="F202" s="8">
        <f>IF(ISNUMBER('Sanitation Data'!F199),'Sanitation Data'!F199,"-")</f>
        <v>40.324455261230469</v>
      </c>
      <c r="G202" s="8">
        <f>IF(ISNUMBER('Sanitation Data'!G199),'Sanitation Data'!G199,"-")</f>
        <v>37.77978515625</v>
      </c>
      <c r="H202" s="36">
        <f>IF(ISNUMBER('Sanitation Data'!H199),IF('Sanitation Data'!H199=-999,"NA",IF('Sanitation Data'!H199&lt;1, "&lt;1", IF('Sanitation Data'!H199&gt;99, "&gt;99", 'Sanitation Data'!H199))),"-")</f>
        <v>53.519706726074219</v>
      </c>
      <c r="I202" s="36">
        <f>IF(ISNUMBER('Sanitation Data'!I199),IF('Sanitation Data'!I199=-999,"NA",IF('Sanitation Data'!I199&lt;1, "&lt;1", IF('Sanitation Data'!I199&gt;99, "&gt;99", 'Sanitation Data'!I199))),"-")</f>
        <v>20.473831176757813</v>
      </c>
      <c r="J202" s="36">
        <f>IF(ISNUMBER('Sanitation Data'!J199),IF('Sanitation Data'!J199=-999,"NA",IF('Sanitation Data'!J199&lt;1, "&lt;1", IF('Sanitation Data'!J199&gt;99, "&gt;99", 'Sanitation Data'!J199))),"-")</f>
        <v>26.006465911865234</v>
      </c>
      <c r="K202" s="36" t="str">
        <f>IF(ISNUMBER('Sanitation Data'!K199),IF('Sanitation Data'!K199=-999,"NA",IF('Sanitation Data'!K199&lt;1, "&lt;1", IF('Sanitation Data'!K199&gt;99, "&gt;99", 'Sanitation Data'!K199))),"-")</f>
        <v>-</v>
      </c>
      <c r="L202" s="36" t="str">
        <f>IF(ISNUMBER('Sanitation Data'!L199),IF('Sanitation Data'!L199=-999,"NA",IF('Sanitation Data'!L199&lt;1, "&lt;1", IF('Sanitation Data'!L199&gt;99, "&gt;99", 'Sanitation Data'!L199))),"-")</f>
        <v>-</v>
      </c>
      <c r="M202" s="36">
        <f>IF(ISNUMBER('Sanitation Data'!M199),IF('Sanitation Data'!M199=-999,"NA",IF('Sanitation Data'!M199&lt;1, "&lt;1", IF('Sanitation Data'!M199&gt;99, "&gt;99", 'Sanitation Data'!M199))),"-")</f>
        <v>14.101333618164063</v>
      </c>
      <c r="N202" s="36">
        <f>IF(ISNUMBER('Sanitation Data'!N199),IF('Sanitation Data'!N199=-999,"NA",IF('Sanitation Data'!N199&lt;1, "&lt;1", IF('Sanitation Data'!N199&gt;99, "&gt;99", 'Sanitation Data'!N199))),"-")</f>
        <v>36.292144775390625</v>
      </c>
      <c r="O202" s="36">
        <f>IF(ISNUMBER('Sanitation Data'!O199),IF('Sanitation Data'!O199=-999,"NA",IF('Sanitation Data'!O199&lt;1, "&lt;1", IF('Sanitation Data'!O199&gt;99, "&gt;99", 'Sanitation Data'!O199))),"-")</f>
        <v>40.065422058105469</v>
      </c>
      <c r="P202" s="36">
        <f>IF(ISNUMBER('Sanitation Data'!P199),IF('Sanitation Data'!P199=-999,"NA",IF('Sanitation Data'!P199&lt;1, "&lt;1", IF('Sanitation Data'!P199&gt;99, "&gt;99", 'Sanitation Data'!P199))),"-")</f>
        <v>23.642433166503906</v>
      </c>
      <c r="Q202" s="36" t="str">
        <f>IF(ISNUMBER('Sanitation Data'!Q199),IF('Sanitation Data'!Q199=-999,"NA",IF('Sanitation Data'!Q199&lt;1, "&lt;1", IF('Sanitation Data'!Q199&gt;99, "&gt;99", 'Sanitation Data'!Q199))),"-")</f>
        <v>-</v>
      </c>
      <c r="R202" s="36" t="str">
        <f>IF(ISNUMBER('Sanitation Data'!R199),IF('Sanitation Data'!R199=-999,"NA",IF('Sanitation Data'!R199&lt;1, "&lt;1", IF('Sanitation Data'!R199&gt;99, "&gt;99", 'Sanitation Data'!R199))),"-")</f>
        <v>-</v>
      </c>
      <c r="S202" s="36" t="str">
        <f>IF(ISNUMBER('Sanitation Data'!S199),IF('Sanitation Data'!S199=-999,"NA",IF('Sanitation Data'!S199&lt;1, "&lt;1", IF('Sanitation Data'!S199&gt;99, "&gt;99", 'Sanitation Data'!S199))),"-")</f>
        <v>-</v>
      </c>
      <c r="T202" s="36">
        <f>IF(ISNUMBER('Sanitation Data'!T199),IF('Sanitation Data'!T199=-999,"NA",IF('Sanitation Data'!T199&lt;1, "&lt;1", IF('Sanitation Data'!T199&gt;99, "&gt;99", 'Sanitation Data'!T199))),"-")</f>
        <v>48.308086395263672</v>
      </c>
      <c r="U202" s="36">
        <f>IF(ISNUMBER('Sanitation Data'!U199),IF('Sanitation Data'!U199=-999,"NA",IF('Sanitation Data'!U199&lt;1, "&lt;1", IF('Sanitation Data'!U199&gt;99, "&gt;99", 'Sanitation Data'!U199))),"-")</f>
        <v>22.309158325195313</v>
      </c>
      <c r="V202" s="36">
        <f>IF(ISNUMBER('Sanitation Data'!V199),IF('Sanitation Data'!V199=-999,"NA",IF('Sanitation Data'!V199&lt;1, "&lt;1", IF('Sanitation Data'!V199&gt;99, "&gt;99", 'Sanitation Data'!V199))),"-")</f>
        <v>29.382753372192383</v>
      </c>
      <c r="W202" s="36">
        <f>IF(ISNUMBER('Sanitation Data'!W199),IF('Sanitation Data'!W199=-999,"NA",IF('Sanitation Data'!W199&lt;1, "&lt;1", IF('Sanitation Data'!W199&gt;99, "&gt;99", 'Sanitation Data'!W199))),"-")</f>
        <v>64.454147338867188</v>
      </c>
      <c r="X202" s="36">
        <f>IF(ISNUMBER('Sanitation Data'!X199),IF('Sanitation Data'!X199=-999,"NA",IF('Sanitation Data'!X199&lt;1, "&lt;1", IF('Sanitation Data'!X199&gt;99, "&gt;99", 'Sanitation Data'!X199))),"-")</f>
        <v>14.115936279296875</v>
      </c>
      <c r="Y202" s="36">
        <f>IF(ISNUMBER('Sanitation Data'!Y199),IF('Sanitation Data'!Y199=-999,"NA",IF('Sanitation Data'!Y199&lt;1, "&lt;1", IF('Sanitation Data'!Y199&gt;99, "&gt;99", 'Sanitation Data'!Y199))),"-")</f>
        <v>21.429912567138672</v>
      </c>
      <c r="Z202" s="5"/>
    </row>
    <row r="203" spans="1:26" s="2" customFormat="1" ht="12" hidden="1" customHeight="1" x14ac:dyDescent="0.2">
      <c r="A203" s="37" t="str">
        <f>'Sanitation Data'!A200</f>
        <v>Landlocked developing countries</v>
      </c>
      <c r="B203" s="5">
        <f>IF(ISNUMBER('Sanitation Data'!B200),'Sanitation Data'!B200,"-")</f>
        <v>2018</v>
      </c>
      <c r="C203" s="50">
        <f>IF(ISNUMBER('Sanitation Data'!C200),'Sanitation Data'!C200,"-")</f>
        <v>183465.399</v>
      </c>
      <c r="D203" s="8">
        <f>IF(ISNUMBER('Sanitation Data'!D200),'Sanitation Data'!D200,"-")</f>
        <v>29.203584671020508</v>
      </c>
      <c r="E203" s="8">
        <f>IF(ISNUMBER('Sanitation Data'!E200),'Sanitation Data'!E200,"-")</f>
        <v>21.866664886474609</v>
      </c>
      <c r="F203" s="8">
        <f>IF(ISNUMBER('Sanitation Data'!F200),'Sanitation Data'!F200,"-")</f>
        <v>40.394977569580078</v>
      </c>
      <c r="G203" s="8">
        <f>IF(ISNUMBER('Sanitation Data'!G200),'Sanitation Data'!G200,"-")</f>
        <v>37.738357543945313</v>
      </c>
      <c r="H203" s="36">
        <f>IF(ISNUMBER('Sanitation Data'!H200),IF('Sanitation Data'!H200=-999,"NA",IF('Sanitation Data'!H200&lt;1, "&lt;1", IF('Sanitation Data'!H200&gt;99, "&gt;99", 'Sanitation Data'!H200))),"-")</f>
        <v>53.315151214599609</v>
      </c>
      <c r="I203" s="36">
        <f>IF(ISNUMBER('Sanitation Data'!I200),IF('Sanitation Data'!I200=-999,"NA",IF('Sanitation Data'!I200&lt;1, "&lt;1", IF('Sanitation Data'!I200&gt;99, "&gt;99", 'Sanitation Data'!I200))),"-")</f>
        <v>21.114875793457031</v>
      </c>
      <c r="J203" s="36">
        <f>IF(ISNUMBER('Sanitation Data'!J200),IF('Sanitation Data'!J200=-999,"NA",IF('Sanitation Data'!J200&lt;1, "&lt;1", IF('Sanitation Data'!J200&gt;99, "&gt;99", 'Sanitation Data'!J200))),"-")</f>
        <v>25.569971084594727</v>
      </c>
      <c r="K203" s="36" t="str">
        <f>IF(ISNUMBER('Sanitation Data'!K200),IF('Sanitation Data'!K200=-999,"NA",IF('Sanitation Data'!K200&lt;1, "&lt;1", IF('Sanitation Data'!K200&gt;99, "&gt;99", 'Sanitation Data'!K200))),"-")</f>
        <v>-</v>
      </c>
      <c r="L203" s="36" t="str">
        <f>IF(ISNUMBER('Sanitation Data'!L200),IF('Sanitation Data'!L200=-999,"NA",IF('Sanitation Data'!L200&lt;1, "&lt;1", IF('Sanitation Data'!L200&gt;99, "&gt;99", 'Sanitation Data'!L200))),"-")</f>
        <v>-</v>
      </c>
      <c r="M203" s="36">
        <f>IF(ISNUMBER('Sanitation Data'!M200),IF('Sanitation Data'!M200=-999,"NA",IF('Sanitation Data'!M200&lt;1, "&lt;1", IF('Sanitation Data'!M200&gt;99, "&gt;99", 'Sanitation Data'!M200))),"-")</f>
        <v>14.017833709716797</v>
      </c>
      <c r="N203" s="36">
        <f>IF(ISNUMBER('Sanitation Data'!N200),IF('Sanitation Data'!N200=-999,"NA",IF('Sanitation Data'!N200&lt;1, "&lt;1", IF('Sanitation Data'!N200&gt;99, "&gt;99", 'Sanitation Data'!N200))),"-")</f>
        <v>35.482151031494141</v>
      </c>
      <c r="O203" s="36">
        <f>IF(ISNUMBER('Sanitation Data'!O200),IF('Sanitation Data'!O200=-999,"NA",IF('Sanitation Data'!O200&lt;1, "&lt;1", IF('Sanitation Data'!O200&gt;99, "&gt;99", 'Sanitation Data'!O200))),"-")</f>
        <v>41.101039886474609</v>
      </c>
      <c r="P203" s="36">
        <f>IF(ISNUMBER('Sanitation Data'!P200),IF('Sanitation Data'!P200=-999,"NA",IF('Sanitation Data'!P200&lt;1, "&lt;1", IF('Sanitation Data'!P200&gt;99, "&gt;99", 'Sanitation Data'!P200))),"-")</f>
        <v>23.41680908203125</v>
      </c>
      <c r="Q203" s="36" t="str">
        <f>IF(ISNUMBER('Sanitation Data'!Q200),IF('Sanitation Data'!Q200=-999,"NA",IF('Sanitation Data'!Q200&lt;1, "&lt;1", IF('Sanitation Data'!Q200&gt;99, "&gt;99", 'Sanitation Data'!Q200))),"-")</f>
        <v>-</v>
      </c>
      <c r="R203" s="36" t="str">
        <f>IF(ISNUMBER('Sanitation Data'!R200),IF('Sanitation Data'!R200=-999,"NA",IF('Sanitation Data'!R200&lt;1, "&lt;1", IF('Sanitation Data'!R200&gt;99, "&gt;99", 'Sanitation Data'!R200))),"-")</f>
        <v>-</v>
      </c>
      <c r="S203" s="36" t="str">
        <f>IF(ISNUMBER('Sanitation Data'!S200),IF('Sanitation Data'!S200=-999,"NA",IF('Sanitation Data'!S200&lt;1, "&lt;1", IF('Sanitation Data'!S200&gt;99, "&gt;99", 'Sanitation Data'!S200))),"-")</f>
        <v>-</v>
      </c>
      <c r="T203" s="36">
        <f>IF(ISNUMBER('Sanitation Data'!T200),IF('Sanitation Data'!T200=-999,"NA",IF('Sanitation Data'!T200&lt;1, "&lt;1", IF('Sanitation Data'!T200&gt;99, "&gt;99", 'Sanitation Data'!T200))),"-")</f>
        <v>48.204986572265625</v>
      </c>
      <c r="U203" s="36">
        <f>IF(ISNUMBER('Sanitation Data'!U200),IF('Sanitation Data'!U200=-999,"NA",IF('Sanitation Data'!U200&lt;1, "&lt;1", IF('Sanitation Data'!U200&gt;99, "&gt;99", 'Sanitation Data'!U200))),"-")</f>
        <v>22.809501647949219</v>
      </c>
      <c r="V203" s="36">
        <f>IF(ISNUMBER('Sanitation Data'!V200),IF('Sanitation Data'!V200=-999,"NA",IF('Sanitation Data'!V200&lt;1, "&lt;1", IF('Sanitation Data'!V200&gt;99, "&gt;99", 'Sanitation Data'!V200))),"-")</f>
        <v>28.985511779785156</v>
      </c>
      <c r="W203" s="36">
        <f>IF(ISNUMBER('Sanitation Data'!W200),IF('Sanitation Data'!W200=-999,"NA",IF('Sanitation Data'!W200&lt;1, "&lt;1", IF('Sanitation Data'!W200&gt;99, "&gt;99", 'Sanitation Data'!W200))),"-")</f>
        <v>64.194366455078125</v>
      </c>
      <c r="X203" s="36">
        <f>IF(ISNUMBER('Sanitation Data'!X200),IF('Sanitation Data'!X200=-999,"NA",IF('Sanitation Data'!X200&lt;1, "&lt;1", IF('Sanitation Data'!X200&gt;99, "&gt;99", 'Sanitation Data'!X200))),"-")</f>
        <v>14.183380126953125</v>
      </c>
      <c r="Y203" s="36">
        <f>IF(ISNUMBER('Sanitation Data'!Y200),IF('Sanitation Data'!Y200=-999,"NA",IF('Sanitation Data'!Y200&lt;1, "&lt;1", IF('Sanitation Data'!Y200&gt;99, "&gt;99", 'Sanitation Data'!Y200))),"-")</f>
        <v>21.622257232666016</v>
      </c>
      <c r="Z203" s="5"/>
    </row>
    <row r="204" spans="1:26" s="2" customFormat="1" ht="12" customHeight="1" x14ac:dyDescent="0.2">
      <c r="A204" s="37" t="str">
        <f>'Sanitation Data'!A201</f>
        <v>Landlocked developing countries</v>
      </c>
      <c r="B204" s="5">
        <f>IF(ISNUMBER('Sanitation Data'!B201),'Sanitation Data'!B201,"-")</f>
        <v>2019</v>
      </c>
      <c r="C204" s="50">
        <f>IF(ISNUMBER('Sanitation Data'!C201),'Sanitation Data'!C201,"-")</f>
        <v>186761.74900000001</v>
      </c>
      <c r="D204" s="8">
        <f>IF(ISNUMBER('Sanitation Data'!D201),'Sanitation Data'!D201,"-")</f>
        <v>29.476190567016602</v>
      </c>
      <c r="E204" s="8">
        <f>IF(ISNUMBER('Sanitation Data'!E201),'Sanitation Data'!E201,"-")</f>
        <v>21.630226135253906</v>
      </c>
      <c r="F204" s="8">
        <f>IF(ISNUMBER('Sanitation Data'!F201),'Sanitation Data'!F201,"-")</f>
        <v>40.434803009033203</v>
      </c>
      <c r="G204" s="8">
        <f>IF(ISNUMBER('Sanitation Data'!G201),'Sanitation Data'!G201,"-")</f>
        <v>37.934970855712891</v>
      </c>
      <c r="H204" s="36">
        <f>IF(ISNUMBER('Sanitation Data'!H201),IF('Sanitation Data'!H201=-999,"NA",IF('Sanitation Data'!H201&lt;1, "&lt;1", IF('Sanitation Data'!H201&gt;99, "&gt;99", 'Sanitation Data'!H201))),"-")</f>
        <v>53.179946899414063</v>
      </c>
      <c r="I204" s="36">
        <f>IF(ISNUMBER('Sanitation Data'!I201),IF('Sanitation Data'!I201=-999,"NA",IF('Sanitation Data'!I201&lt;1, "&lt;1", IF('Sanitation Data'!I201&gt;99, "&gt;99", 'Sanitation Data'!I201))),"-")</f>
        <v>21.507316589355469</v>
      </c>
      <c r="J204" s="36">
        <f>IF(ISNUMBER('Sanitation Data'!J201),IF('Sanitation Data'!J201=-999,"NA",IF('Sanitation Data'!J201&lt;1, "&lt;1", IF('Sanitation Data'!J201&gt;99, "&gt;99", 'Sanitation Data'!J201))),"-")</f>
        <v>25.312734603881836</v>
      </c>
      <c r="K204" s="36" t="str">
        <f>IF(ISNUMBER('Sanitation Data'!K201),IF('Sanitation Data'!K201=-999,"NA",IF('Sanitation Data'!K201&lt;1, "&lt;1", IF('Sanitation Data'!K201&gt;99, "&gt;99", 'Sanitation Data'!K201))),"-")</f>
        <v>-</v>
      </c>
      <c r="L204" s="36" t="str">
        <f>IF(ISNUMBER('Sanitation Data'!L201),IF('Sanitation Data'!L201=-999,"NA",IF('Sanitation Data'!L201&lt;1, "&lt;1", IF('Sanitation Data'!L201&gt;99, "&gt;99", 'Sanitation Data'!L201))),"-")</f>
        <v>-</v>
      </c>
      <c r="M204" s="36">
        <f>IF(ISNUMBER('Sanitation Data'!M201),IF('Sanitation Data'!M201=-999,"NA",IF('Sanitation Data'!M201&lt;1, "&lt;1", IF('Sanitation Data'!M201&gt;99, "&gt;99", 'Sanitation Data'!M201))),"-")</f>
        <v>13.950503349304199</v>
      </c>
      <c r="N204" s="36">
        <f>IF(ISNUMBER('Sanitation Data'!N201),IF('Sanitation Data'!N201=-999,"NA",IF('Sanitation Data'!N201&lt;1, "&lt;1", IF('Sanitation Data'!N201&gt;99, "&gt;99", 'Sanitation Data'!N201))),"-")</f>
        <v>35.056186676025391</v>
      </c>
      <c r="O204" s="36">
        <f>IF(ISNUMBER('Sanitation Data'!O201),IF('Sanitation Data'!O201=-999,"NA",IF('Sanitation Data'!O201&lt;1, "&lt;1", IF('Sanitation Data'!O201&gt;99, "&gt;99", 'Sanitation Data'!O201))),"-")</f>
        <v>41.780242919921875</v>
      </c>
      <c r="P204" s="36">
        <f>IF(ISNUMBER('Sanitation Data'!P201),IF('Sanitation Data'!P201=-999,"NA",IF('Sanitation Data'!P201&lt;1, "&lt;1", IF('Sanitation Data'!P201&gt;99, "&gt;99", 'Sanitation Data'!P201))),"-")</f>
        <v>23.163570404052734</v>
      </c>
      <c r="Q204" s="36" t="str">
        <f>IF(ISNUMBER('Sanitation Data'!Q201),IF('Sanitation Data'!Q201=-999,"NA",IF('Sanitation Data'!Q201&lt;1, "&lt;1", IF('Sanitation Data'!Q201&gt;99, "&gt;99", 'Sanitation Data'!Q201))),"-")</f>
        <v>-</v>
      </c>
      <c r="R204" s="36" t="str">
        <f>IF(ISNUMBER('Sanitation Data'!R201),IF('Sanitation Data'!R201=-999,"NA",IF('Sanitation Data'!R201&lt;1, "&lt;1", IF('Sanitation Data'!R201&gt;99, "&gt;99", 'Sanitation Data'!R201))),"-")</f>
        <v>-</v>
      </c>
      <c r="S204" s="36" t="str">
        <f>IF(ISNUMBER('Sanitation Data'!S201),IF('Sanitation Data'!S201=-999,"NA",IF('Sanitation Data'!S201&lt;1, "&lt;1", IF('Sanitation Data'!S201&gt;99, "&gt;99", 'Sanitation Data'!S201))),"-")</f>
        <v>-</v>
      </c>
      <c r="T204" s="36">
        <f>IF(ISNUMBER('Sanitation Data'!T201),IF('Sanitation Data'!T201=-999,"NA",IF('Sanitation Data'!T201&lt;1, "&lt;1", IF('Sanitation Data'!T201&gt;99, "&gt;99", 'Sanitation Data'!T201))),"-")</f>
        <v>48.363254547119141</v>
      </c>
      <c r="U204" s="36">
        <f>IF(ISNUMBER('Sanitation Data'!U201),IF('Sanitation Data'!U201=-999,"NA",IF('Sanitation Data'!U201&lt;1, "&lt;1", IF('Sanitation Data'!U201&gt;99, "&gt;99", 'Sanitation Data'!U201))),"-")</f>
        <v>22.660850524902344</v>
      </c>
      <c r="V204" s="36">
        <f>IF(ISNUMBER('Sanitation Data'!V201),IF('Sanitation Data'!V201=-999,"NA",IF('Sanitation Data'!V201&lt;1, "&lt;1", IF('Sanitation Data'!V201&gt;99, "&gt;99", 'Sanitation Data'!V201))),"-")</f>
        <v>28.975896835327148</v>
      </c>
      <c r="W204" s="36">
        <f>IF(ISNUMBER('Sanitation Data'!W201),IF('Sanitation Data'!W201=-999,"NA",IF('Sanitation Data'!W201&lt;1, "&lt;1", IF('Sanitation Data'!W201&gt;99, "&gt;99", 'Sanitation Data'!W201))),"-")</f>
        <v>64.014266967773438</v>
      </c>
      <c r="X204" s="36">
        <f>IF(ISNUMBER('Sanitation Data'!X201),IF('Sanitation Data'!X201=-999,"NA",IF('Sanitation Data'!X201&lt;1, "&lt;1", IF('Sanitation Data'!X201&gt;99, "&gt;99", 'Sanitation Data'!X201))),"-")</f>
        <v>14.902748107910156</v>
      </c>
      <c r="Y204" s="36">
        <f>IF(ISNUMBER('Sanitation Data'!Y201),IF('Sanitation Data'!Y201=-999,"NA",IF('Sanitation Data'!Y201&lt;1, "&lt;1", IF('Sanitation Data'!Y201&gt;99, "&gt;99", 'Sanitation Data'!Y201))),"-")</f>
        <v>21.082984924316406</v>
      </c>
      <c r="Z204" s="5"/>
    </row>
    <row r="205" spans="1:26" s="2" customFormat="1" ht="12" hidden="1" customHeight="1" x14ac:dyDescent="0.2">
      <c r="A205" s="37" t="str">
        <f>'Sanitation Data'!A202</f>
        <v>Small island developing States</v>
      </c>
      <c r="B205" s="5">
        <f>IF(ISNUMBER('Sanitation Data'!B202),'Sanitation Data'!B202,"-")</f>
        <v>2000</v>
      </c>
      <c r="C205" s="50">
        <f>IF(ISNUMBER('Sanitation Data'!C202),'Sanitation Data'!C202,"-")</f>
        <v>16153.816000000001</v>
      </c>
      <c r="D205" s="8">
        <f>IF(ISNUMBER('Sanitation Data'!D202),'Sanitation Data'!D202,"-")</f>
        <v>51.383060455322266</v>
      </c>
      <c r="E205" s="8">
        <f>IF(ISNUMBER('Sanitation Data'!E202),'Sanitation Data'!E202,"-")</f>
        <v>18.189882278442383</v>
      </c>
      <c r="F205" s="8">
        <f>IF(ISNUMBER('Sanitation Data'!F202),'Sanitation Data'!F202,"-")</f>
        <v>42.223430633544922</v>
      </c>
      <c r="G205" s="8">
        <f>IF(ISNUMBER('Sanitation Data'!G202),'Sanitation Data'!G202,"-")</f>
        <v>39.586696624755859</v>
      </c>
      <c r="H205" s="36" t="str">
        <f>IF(ISNUMBER('Sanitation Data'!H202),IF('Sanitation Data'!H202=-999,"NA",IF('Sanitation Data'!H202&lt;1, "&lt;1", IF('Sanitation Data'!H202&gt;99, "&gt;99", 'Sanitation Data'!H202))),"-")</f>
        <v>-</v>
      </c>
      <c r="I205" s="36" t="str">
        <f>IF(ISNUMBER('Sanitation Data'!I202),IF('Sanitation Data'!I202=-999,"NA",IF('Sanitation Data'!I202&lt;1, "&lt;1", IF('Sanitation Data'!I202&gt;99, "&gt;99", 'Sanitation Data'!I202))),"-")</f>
        <v>-</v>
      </c>
      <c r="J205" s="36">
        <f>IF(ISNUMBER('Sanitation Data'!J202),IF('Sanitation Data'!J202=-999,"NA",IF('Sanitation Data'!J202&lt;1, "&lt;1", IF('Sanitation Data'!J202&gt;99, "&gt;99", 'Sanitation Data'!J202))),"-")</f>
        <v>42.760295867919922</v>
      </c>
      <c r="K205" s="36" t="str">
        <f>IF(ISNUMBER('Sanitation Data'!K202),IF('Sanitation Data'!K202=-999,"NA",IF('Sanitation Data'!K202&lt;1, "&lt;1", IF('Sanitation Data'!K202&gt;99, "&gt;99", 'Sanitation Data'!K202))),"-")</f>
        <v>-</v>
      </c>
      <c r="L205" s="36" t="str">
        <f>IF(ISNUMBER('Sanitation Data'!L202),IF('Sanitation Data'!L202=-999,"NA",IF('Sanitation Data'!L202&lt;1, "&lt;1", IF('Sanitation Data'!L202&gt;99, "&gt;99", 'Sanitation Data'!L202))),"-")</f>
        <v>-</v>
      </c>
      <c r="M205" s="36" t="str">
        <f>IF(ISNUMBER('Sanitation Data'!M202),IF('Sanitation Data'!M202=-999,"NA",IF('Sanitation Data'!M202&lt;1, "&lt;1", IF('Sanitation Data'!M202&gt;99, "&gt;99", 'Sanitation Data'!M202))),"-")</f>
        <v>-</v>
      </c>
      <c r="N205" s="36" t="str">
        <f>IF(ISNUMBER('Sanitation Data'!N202),IF('Sanitation Data'!N202=-999,"NA",IF('Sanitation Data'!N202&lt;1, "&lt;1", IF('Sanitation Data'!N202&gt;99, "&gt;99", 'Sanitation Data'!N202))),"-")</f>
        <v>-</v>
      </c>
      <c r="O205" s="36" t="str">
        <f>IF(ISNUMBER('Sanitation Data'!O202),IF('Sanitation Data'!O202=-999,"NA",IF('Sanitation Data'!O202&lt;1, "&lt;1", IF('Sanitation Data'!O202&gt;99, "&gt;99", 'Sanitation Data'!O202))),"-")</f>
        <v>-</v>
      </c>
      <c r="P205" s="36" t="str">
        <f>IF(ISNUMBER('Sanitation Data'!P202),IF('Sanitation Data'!P202=-999,"NA",IF('Sanitation Data'!P202&lt;1, "&lt;1", IF('Sanitation Data'!P202&gt;99, "&gt;99", 'Sanitation Data'!P202))),"-")</f>
        <v>-</v>
      </c>
      <c r="Q205" s="36" t="str">
        <f>IF(ISNUMBER('Sanitation Data'!Q202),IF('Sanitation Data'!Q202=-999,"NA",IF('Sanitation Data'!Q202&lt;1, "&lt;1", IF('Sanitation Data'!Q202&gt;99, "&gt;99", 'Sanitation Data'!Q202))),"-")</f>
        <v>-</v>
      </c>
      <c r="R205" s="36" t="str">
        <f>IF(ISNUMBER('Sanitation Data'!R202),IF('Sanitation Data'!R202=-999,"NA",IF('Sanitation Data'!R202&lt;1, "&lt;1", IF('Sanitation Data'!R202&gt;99, "&gt;99", 'Sanitation Data'!R202))),"-")</f>
        <v>-</v>
      </c>
      <c r="S205" s="36" t="str">
        <f>IF(ISNUMBER('Sanitation Data'!S202),IF('Sanitation Data'!S202=-999,"NA",IF('Sanitation Data'!S202&lt;1, "&lt;1", IF('Sanitation Data'!S202&gt;99, "&gt;99", 'Sanitation Data'!S202))),"-")</f>
        <v>-</v>
      </c>
      <c r="T205" s="36" t="str">
        <f>IF(ISNUMBER('Sanitation Data'!T202),IF('Sanitation Data'!T202=-999,"NA",IF('Sanitation Data'!T202&lt;1, "&lt;1", IF('Sanitation Data'!T202&gt;99, "&gt;99", 'Sanitation Data'!T202))),"-")</f>
        <v>-</v>
      </c>
      <c r="U205" s="36" t="str">
        <f>IF(ISNUMBER('Sanitation Data'!U202),IF('Sanitation Data'!U202=-999,"NA",IF('Sanitation Data'!U202&lt;1, "&lt;1", IF('Sanitation Data'!U202&gt;99, "&gt;99", 'Sanitation Data'!U202))),"-")</f>
        <v>-</v>
      </c>
      <c r="V205" s="36" t="str">
        <f>IF(ISNUMBER('Sanitation Data'!V202),IF('Sanitation Data'!V202=-999,"NA",IF('Sanitation Data'!V202&lt;1, "&lt;1", IF('Sanitation Data'!V202&gt;99, "&gt;99", 'Sanitation Data'!V202))),"-")</f>
        <v>-</v>
      </c>
      <c r="W205" s="36" t="str">
        <f>IF(ISNUMBER('Sanitation Data'!W202),IF('Sanitation Data'!W202=-999,"NA",IF('Sanitation Data'!W202&lt;1, "&lt;1", IF('Sanitation Data'!W202&gt;99, "&gt;99", 'Sanitation Data'!W202))),"-")</f>
        <v>-</v>
      </c>
      <c r="X205" s="36" t="str">
        <f>IF(ISNUMBER('Sanitation Data'!X202),IF('Sanitation Data'!X202=-999,"NA",IF('Sanitation Data'!X202&lt;1, "&lt;1", IF('Sanitation Data'!X202&gt;99, "&gt;99", 'Sanitation Data'!X202))),"-")</f>
        <v>-</v>
      </c>
      <c r="Y205" s="36" t="str">
        <f>IF(ISNUMBER('Sanitation Data'!Y202),IF('Sanitation Data'!Y202=-999,"NA",IF('Sanitation Data'!Y202&lt;1, "&lt;1", IF('Sanitation Data'!Y202&gt;99, "&gt;99", 'Sanitation Data'!Y202))),"-")</f>
        <v>-</v>
      </c>
      <c r="Z205" s="5"/>
    </row>
    <row r="206" spans="1:26" s="2" customFormat="1" ht="12" hidden="1" customHeight="1" x14ac:dyDescent="0.2">
      <c r="A206" s="37" t="str">
        <f>'Sanitation Data'!A203</f>
        <v>Small island developing States</v>
      </c>
      <c r="B206" s="5">
        <f>IF(ISNUMBER('Sanitation Data'!B203),'Sanitation Data'!B203,"-")</f>
        <v>2001</v>
      </c>
      <c r="C206" s="50">
        <f>IF(ISNUMBER('Sanitation Data'!C203),'Sanitation Data'!C203,"-")</f>
        <v>16221.143</v>
      </c>
      <c r="D206" s="8">
        <f>IF(ISNUMBER('Sanitation Data'!D203),'Sanitation Data'!D203,"-")</f>
        <v>51.829521179199219</v>
      </c>
      <c r="E206" s="8">
        <f>IF(ISNUMBER('Sanitation Data'!E203),'Sanitation Data'!E203,"-")</f>
        <v>18.085248947143555</v>
      </c>
      <c r="F206" s="8">
        <f>IF(ISNUMBER('Sanitation Data'!F203),'Sanitation Data'!F203,"-")</f>
        <v>42.006427764892578</v>
      </c>
      <c r="G206" s="8">
        <f>IF(ISNUMBER('Sanitation Data'!G203),'Sanitation Data'!G203,"-")</f>
        <v>39.908329010009766</v>
      </c>
      <c r="H206" s="36" t="str">
        <f>IF(ISNUMBER('Sanitation Data'!H203),IF('Sanitation Data'!H203=-999,"NA",IF('Sanitation Data'!H203&lt;1, "&lt;1", IF('Sanitation Data'!H203&gt;99, "&gt;99", 'Sanitation Data'!H203))),"-")</f>
        <v>-</v>
      </c>
      <c r="I206" s="36" t="str">
        <f>IF(ISNUMBER('Sanitation Data'!I203),IF('Sanitation Data'!I203=-999,"NA",IF('Sanitation Data'!I203&lt;1, "&lt;1", IF('Sanitation Data'!I203&gt;99, "&gt;99", 'Sanitation Data'!I203))),"-")</f>
        <v>-</v>
      </c>
      <c r="J206" s="36">
        <f>IF(ISNUMBER('Sanitation Data'!J203),IF('Sanitation Data'!J203=-999,"NA",IF('Sanitation Data'!J203&lt;1, "&lt;1", IF('Sanitation Data'!J203&gt;99, "&gt;99", 'Sanitation Data'!J203))),"-")</f>
        <v>43.032688140869141</v>
      </c>
      <c r="K206" s="36" t="str">
        <f>IF(ISNUMBER('Sanitation Data'!K203),IF('Sanitation Data'!K203=-999,"NA",IF('Sanitation Data'!K203&lt;1, "&lt;1", IF('Sanitation Data'!K203&gt;99, "&gt;99", 'Sanitation Data'!K203))),"-")</f>
        <v>-</v>
      </c>
      <c r="L206" s="36" t="str">
        <f>IF(ISNUMBER('Sanitation Data'!L203),IF('Sanitation Data'!L203=-999,"NA",IF('Sanitation Data'!L203&lt;1, "&lt;1", IF('Sanitation Data'!L203&gt;99, "&gt;99", 'Sanitation Data'!L203))),"-")</f>
        <v>-</v>
      </c>
      <c r="M206" s="36" t="str">
        <f>IF(ISNUMBER('Sanitation Data'!M203),IF('Sanitation Data'!M203=-999,"NA",IF('Sanitation Data'!M203&lt;1, "&lt;1", IF('Sanitation Data'!M203&gt;99, "&gt;99", 'Sanitation Data'!M203))),"-")</f>
        <v>-</v>
      </c>
      <c r="N206" s="36" t="str">
        <f>IF(ISNUMBER('Sanitation Data'!N203),IF('Sanitation Data'!N203=-999,"NA",IF('Sanitation Data'!N203&lt;1, "&lt;1", IF('Sanitation Data'!N203&gt;99, "&gt;99", 'Sanitation Data'!N203))),"-")</f>
        <v>-</v>
      </c>
      <c r="O206" s="36" t="str">
        <f>IF(ISNUMBER('Sanitation Data'!O203),IF('Sanitation Data'!O203=-999,"NA",IF('Sanitation Data'!O203&lt;1, "&lt;1", IF('Sanitation Data'!O203&gt;99, "&gt;99", 'Sanitation Data'!O203))),"-")</f>
        <v>-</v>
      </c>
      <c r="P206" s="36" t="str">
        <f>IF(ISNUMBER('Sanitation Data'!P203),IF('Sanitation Data'!P203=-999,"NA",IF('Sanitation Data'!P203&lt;1, "&lt;1", IF('Sanitation Data'!P203&gt;99, "&gt;99", 'Sanitation Data'!P203))),"-")</f>
        <v>-</v>
      </c>
      <c r="Q206" s="36" t="str">
        <f>IF(ISNUMBER('Sanitation Data'!Q203),IF('Sanitation Data'!Q203=-999,"NA",IF('Sanitation Data'!Q203&lt;1, "&lt;1", IF('Sanitation Data'!Q203&gt;99, "&gt;99", 'Sanitation Data'!Q203))),"-")</f>
        <v>-</v>
      </c>
      <c r="R206" s="36" t="str">
        <f>IF(ISNUMBER('Sanitation Data'!R203),IF('Sanitation Data'!R203=-999,"NA",IF('Sanitation Data'!R203&lt;1, "&lt;1", IF('Sanitation Data'!R203&gt;99, "&gt;99", 'Sanitation Data'!R203))),"-")</f>
        <v>-</v>
      </c>
      <c r="S206" s="36" t="str">
        <f>IF(ISNUMBER('Sanitation Data'!S203),IF('Sanitation Data'!S203=-999,"NA",IF('Sanitation Data'!S203&lt;1, "&lt;1", IF('Sanitation Data'!S203&gt;99, "&gt;99", 'Sanitation Data'!S203))),"-")</f>
        <v>-</v>
      </c>
      <c r="T206" s="36" t="str">
        <f>IF(ISNUMBER('Sanitation Data'!T203),IF('Sanitation Data'!T203=-999,"NA",IF('Sanitation Data'!T203&lt;1, "&lt;1", IF('Sanitation Data'!T203&gt;99, "&gt;99", 'Sanitation Data'!T203))),"-")</f>
        <v>-</v>
      </c>
      <c r="U206" s="36" t="str">
        <f>IF(ISNUMBER('Sanitation Data'!U203),IF('Sanitation Data'!U203=-999,"NA",IF('Sanitation Data'!U203&lt;1, "&lt;1", IF('Sanitation Data'!U203&gt;99, "&gt;99", 'Sanitation Data'!U203))),"-")</f>
        <v>-</v>
      </c>
      <c r="V206" s="36" t="str">
        <f>IF(ISNUMBER('Sanitation Data'!V203),IF('Sanitation Data'!V203=-999,"NA",IF('Sanitation Data'!V203&lt;1, "&lt;1", IF('Sanitation Data'!V203&gt;99, "&gt;99", 'Sanitation Data'!V203))),"-")</f>
        <v>-</v>
      </c>
      <c r="W206" s="36" t="str">
        <f>IF(ISNUMBER('Sanitation Data'!W203),IF('Sanitation Data'!W203=-999,"NA",IF('Sanitation Data'!W203&lt;1, "&lt;1", IF('Sanitation Data'!W203&gt;99, "&gt;99", 'Sanitation Data'!W203))),"-")</f>
        <v>-</v>
      </c>
      <c r="X206" s="36" t="str">
        <f>IF(ISNUMBER('Sanitation Data'!X203),IF('Sanitation Data'!X203=-999,"NA",IF('Sanitation Data'!X203&lt;1, "&lt;1", IF('Sanitation Data'!X203&gt;99, "&gt;99", 'Sanitation Data'!X203))),"-")</f>
        <v>-</v>
      </c>
      <c r="Y206" s="36" t="str">
        <f>IF(ISNUMBER('Sanitation Data'!Y203),IF('Sanitation Data'!Y203=-999,"NA",IF('Sanitation Data'!Y203&lt;1, "&lt;1", IF('Sanitation Data'!Y203&gt;99, "&gt;99", 'Sanitation Data'!Y203))),"-")</f>
        <v>-</v>
      </c>
      <c r="Z206" s="5"/>
    </row>
    <row r="207" spans="1:26" s="2" customFormat="1" ht="12" hidden="1" customHeight="1" x14ac:dyDescent="0.2">
      <c r="A207" s="37" t="str">
        <f>'Sanitation Data'!A204</f>
        <v>Small island developing States</v>
      </c>
      <c r="B207" s="5">
        <f>IF(ISNUMBER('Sanitation Data'!B204),'Sanitation Data'!B204,"-")</f>
        <v>2002</v>
      </c>
      <c r="C207" s="50">
        <f>IF(ISNUMBER('Sanitation Data'!C204),'Sanitation Data'!C204,"-")</f>
        <v>16601.79</v>
      </c>
      <c r="D207" s="8">
        <f>IF(ISNUMBER('Sanitation Data'!D204),'Sanitation Data'!D204,"-")</f>
        <v>51.713634490966797</v>
      </c>
      <c r="E207" s="8">
        <f>IF(ISNUMBER('Sanitation Data'!E204),'Sanitation Data'!E204,"-")</f>
        <v>18.058788299560547</v>
      </c>
      <c r="F207" s="8">
        <f>IF(ISNUMBER('Sanitation Data'!F204),'Sanitation Data'!F204,"-")</f>
        <v>41.907173156738281</v>
      </c>
      <c r="G207" s="8">
        <f>IF(ISNUMBER('Sanitation Data'!G204),'Sanitation Data'!G204,"-")</f>
        <v>40.034049987792969</v>
      </c>
      <c r="H207" s="36" t="str">
        <f>IF(ISNUMBER('Sanitation Data'!H204),IF('Sanitation Data'!H204=-999,"NA",IF('Sanitation Data'!H204&lt;1, "&lt;1", IF('Sanitation Data'!H204&gt;99, "&gt;99", 'Sanitation Data'!H204))),"-")</f>
        <v>-</v>
      </c>
      <c r="I207" s="36" t="str">
        <f>IF(ISNUMBER('Sanitation Data'!I204),IF('Sanitation Data'!I204=-999,"NA",IF('Sanitation Data'!I204&lt;1, "&lt;1", IF('Sanitation Data'!I204&gt;99, "&gt;99", 'Sanitation Data'!I204))),"-")</f>
        <v>-</v>
      </c>
      <c r="J207" s="36">
        <f>IF(ISNUMBER('Sanitation Data'!J204),IF('Sanitation Data'!J204=-999,"NA",IF('Sanitation Data'!J204&lt;1, "&lt;1", IF('Sanitation Data'!J204&gt;99, "&gt;99", 'Sanitation Data'!J204))),"-")</f>
        <v>41.558097839355469</v>
      </c>
      <c r="K207" s="36" t="str">
        <f>IF(ISNUMBER('Sanitation Data'!K204),IF('Sanitation Data'!K204=-999,"NA",IF('Sanitation Data'!K204&lt;1, "&lt;1", IF('Sanitation Data'!K204&gt;99, "&gt;99", 'Sanitation Data'!K204))),"-")</f>
        <v>-</v>
      </c>
      <c r="L207" s="36" t="str">
        <f>IF(ISNUMBER('Sanitation Data'!L204),IF('Sanitation Data'!L204=-999,"NA",IF('Sanitation Data'!L204&lt;1, "&lt;1", IF('Sanitation Data'!L204&gt;99, "&gt;99", 'Sanitation Data'!L204))),"-")</f>
        <v>-</v>
      </c>
      <c r="M207" s="36" t="str">
        <f>IF(ISNUMBER('Sanitation Data'!M204),IF('Sanitation Data'!M204=-999,"NA",IF('Sanitation Data'!M204&lt;1, "&lt;1", IF('Sanitation Data'!M204&gt;99, "&gt;99", 'Sanitation Data'!M204))),"-")</f>
        <v>-</v>
      </c>
      <c r="N207" s="36" t="str">
        <f>IF(ISNUMBER('Sanitation Data'!N204),IF('Sanitation Data'!N204=-999,"NA",IF('Sanitation Data'!N204&lt;1, "&lt;1", IF('Sanitation Data'!N204&gt;99, "&gt;99", 'Sanitation Data'!N204))),"-")</f>
        <v>-</v>
      </c>
      <c r="O207" s="36" t="str">
        <f>IF(ISNUMBER('Sanitation Data'!O204),IF('Sanitation Data'!O204=-999,"NA",IF('Sanitation Data'!O204&lt;1, "&lt;1", IF('Sanitation Data'!O204&gt;99, "&gt;99", 'Sanitation Data'!O204))),"-")</f>
        <v>-</v>
      </c>
      <c r="P207" s="36" t="str">
        <f>IF(ISNUMBER('Sanitation Data'!P204),IF('Sanitation Data'!P204=-999,"NA",IF('Sanitation Data'!P204&lt;1, "&lt;1", IF('Sanitation Data'!P204&gt;99, "&gt;99", 'Sanitation Data'!P204))),"-")</f>
        <v>-</v>
      </c>
      <c r="Q207" s="36" t="str">
        <f>IF(ISNUMBER('Sanitation Data'!Q204),IF('Sanitation Data'!Q204=-999,"NA",IF('Sanitation Data'!Q204&lt;1, "&lt;1", IF('Sanitation Data'!Q204&gt;99, "&gt;99", 'Sanitation Data'!Q204))),"-")</f>
        <v>-</v>
      </c>
      <c r="R207" s="36" t="str">
        <f>IF(ISNUMBER('Sanitation Data'!R204),IF('Sanitation Data'!R204=-999,"NA",IF('Sanitation Data'!R204&lt;1, "&lt;1", IF('Sanitation Data'!R204&gt;99, "&gt;99", 'Sanitation Data'!R204))),"-")</f>
        <v>-</v>
      </c>
      <c r="S207" s="36" t="str">
        <f>IF(ISNUMBER('Sanitation Data'!S204),IF('Sanitation Data'!S204=-999,"NA",IF('Sanitation Data'!S204&lt;1, "&lt;1", IF('Sanitation Data'!S204&gt;99, "&gt;99", 'Sanitation Data'!S204))),"-")</f>
        <v>-</v>
      </c>
      <c r="T207" s="36" t="str">
        <f>IF(ISNUMBER('Sanitation Data'!T204),IF('Sanitation Data'!T204=-999,"NA",IF('Sanitation Data'!T204&lt;1, "&lt;1", IF('Sanitation Data'!T204&gt;99, "&gt;99", 'Sanitation Data'!T204))),"-")</f>
        <v>-</v>
      </c>
      <c r="U207" s="36" t="str">
        <f>IF(ISNUMBER('Sanitation Data'!U204),IF('Sanitation Data'!U204=-999,"NA",IF('Sanitation Data'!U204&lt;1, "&lt;1", IF('Sanitation Data'!U204&gt;99, "&gt;99", 'Sanitation Data'!U204))),"-")</f>
        <v>-</v>
      </c>
      <c r="V207" s="36" t="str">
        <f>IF(ISNUMBER('Sanitation Data'!V204),IF('Sanitation Data'!V204=-999,"NA",IF('Sanitation Data'!V204&lt;1, "&lt;1", IF('Sanitation Data'!V204&gt;99, "&gt;99", 'Sanitation Data'!V204))),"-")</f>
        <v>-</v>
      </c>
      <c r="W207" s="36" t="str">
        <f>IF(ISNUMBER('Sanitation Data'!W204),IF('Sanitation Data'!W204=-999,"NA",IF('Sanitation Data'!W204&lt;1, "&lt;1", IF('Sanitation Data'!W204&gt;99, "&gt;99", 'Sanitation Data'!W204))),"-")</f>
        <v>-</v>
      </c>
      <c r="X207" s="36" t="str">
        <f>IF(ISNUMBER('Sanitation Data'!X204),IF('Sanitation Data'!X204=-999,"NA",IF('Sanitation Data'!X204&lt;1, "&lt;1", IF('Sanitation Data'!X204&gt;99, "&gt;99", 'Sanitation Data'!X204))),"-")</f>
        <v>-</v>
      </c>
      <c r="Y207" s="36" t="str">
        <f>IF(ISNUMBER('Sanitation Data'!Y204),IF('Sanitation Data'!Y204=-999,"NA",IF('Sanitation Data'!Y204&lt;1, "&lt;1", IF('Sanitation Data'!Y204&gt;99, "&gt;99", 'Sanitation Data'!Y204))),"-")</f>
        <v>-</v>
      </c>
      <c r="Z207" s="5"/>
    </row>
    <row r="208" spans="1:26" s="2" customFormat="1" ht="12" hidden="1" customHeight="1" x14ac:dyDescent="0.2">
      <c r="A208" s="37" t="str">
        <f>'Sanitation Data'!A205</f>
        <v>Small island developing States</v>
      </c>
      <c r="B208" s="5">
        <f>IF(ISNUMBER('Sanitation Data'!B205),'Sanitation Data'!B205,"-")</f>
        <v>2003</v>
      </c>
      <c r="C208" s="50">
        <f>IF(ISNUMBER('Sanitation Data'!C205),'Sanitation Data'!C205,"-")</f>
        <v>16654.559000000001</v>
      </c>
      <c r="D208" s="8">
        <f>IF(ISNUMBER('Sanitation Data'!D205),'Sanitation Data'!D205,"-")</f>
        <v>52.206649780273438</v>
      </c>
      <c r="E208" s="8">
        <f>IF(ISNUMBER('Sanitation Data'!E205),'Sanitation Data'!E205,"-")</f>
        <v>18.053525924682617</v>
      </c>
      <c r="F208" s="8">
        <f>IF(ISNUMBER('Sanitation Data'!F205),'Sanitation Data'!F205,"-")</f>
        <v>41.755760192871094</v>
      </c>
      <c r="G208" s="8">
        <f>IF(ISNUMBER('Sanitation Data'!G205),'Sanitation Data'!G205,"-")</f>
        <v>40.190731048583984</v>
      </c>
      <c r="H208" s="36" t="str">
        <f>IF(ISNUMBER('Sanitation Data'!H205),IF('Sanitation Data'!H205=-999,"NA",IF('Sanitation Data'!H205&lt;1, "&lt;1", IF('Sanitation Data'!H205&gt;99, "&gt;99", 'Sanitation Data'!H205))),"-")</f>
        <v>-</v>
      </c>
      <c r="I208" s="36" t="str">
        <f>IF(ISNUMBER('Sanitation Data'!I205),IF('Sanitation Data'!I205=-999,"NA",IF('Sanitation Data'!I205&lt;1, "&lt;1", IF('Sanitation Data'!I205&gt;99, "&gt;99", 'Sanitation Data'!I205))),"-")</f>
        <v>-</v>
      </c>
      <c r="J208" s="36">
        <f>IF(ISNUMBER('Sanitation Data'!J205),IF('Sanitation Data'!J205=-999,"NA",IF('Sanitation Data'!J205&lt;1, "&lt;1", IF('Sanitation Data'!J205&gt;99, "&gt;99", 'Sanitation Data'!J205))),"-")</f>
        <v>40.031192779541016</v>
      </c>
      <c r="K208" s="36" t="str">
        <f>IF(ISNUMBER('Sanitation Data'!K205),IF('Sanitation Data'!K205=-999,"NA",IF('Sanitation Data'!K205&lt;1, "&lt;1", IF('Sanitation Data'!K205&gt;99, "&gt;99", 'Sanitation Data'!K205))),"-")</f>
        <v>-</v>
      </c>
      <c r="L208" s="36" t="str">
        <f>IF(ISNUMBER('Sanitation Data'!L205),IF('Sanitation Data'!L205=-999,"NA",IF('Sanitation Data'!L205&lt;1, "&lt;1", IF('Sanitation Data'!L205&gt;99, "&gt;99", 'Sanitation Data'!L205))),"-")</f>
        <v>-</v>
      </c>
      <c r="M208" s="36" t="str">
        <f>IF(ISNUMBER('Sanitation Data'!M205),IF('Sanitation Data'!M205=-999,"NA",IF('Sanitation Data'!M205&lt;1, "&lt;1", IF('Sanitation Data'!M205&gt;99, "&gt;99", 'Sanitation Data'!M205))),"-")</f>
        <v>-</v>
      </c>
      <c r="N208" s="36" t="str">
        <f>IF(ISNUMBER('Sanitation Data'!N205),IF('Sanitation Data'!N205=-999,"NA",IF('Sanitation Data'!N205&lt;1, "&lt;1", IF('Sanitation Data'!N205&gt;99, "&gt;99", 'Sanitation Data'!N205))),"-")</f>
        <v>-</v>
      </c>
      <c r="O208" s="36" t="str">
        <f>IF(ISNUMBER('Sanitation Data'!O205),IF('Sanitation Data'!O205=-999,"NA",IF('Sanitation Data'!O205&lt;1, "&lt;1", IF('Sanitation Data'!O205&gt;99, "&gt;99", 'Sanitation Data'!O205))),"-")</f>
        <v>-</v>
      </c>
      <c r="P208" s="36" t="str">
        <f>IF(ISNUMBER('Sanitation Data'!P205),IF('Sanitation Data'!P205=-999,"NA",IF('Sanitation Data'!P205&lt;1, "&lt;1", IF('Sanitation Data'!P205&gt;99, "&gt;99", 'Sanitation Data'!P205))),"-")</f>
        <v>-</v>
      </c>
      <c r="Q208" s="36" t="str">
        <f>IF(ISNUMBER('Sanitation Data'!Q205),IF('Sanitation Data'!Q205=-999,"NA",IF('Sanitation Data'!Q205&lt;1, "&lt;1", IF('Sanitation Data'!Q205&gt;99, "&gt;99", 'Sanitation Data'!Q205))),"-")</f>
        <v>-</v>
      </c>
      <c r="R208" s="36" t="str">
        <f>IF(ISNUMBER('Sanitation Data'!R205),IF('Sanitation Data'!R205=-999,"NA",IF('Sanitation Data'!R205&lt;1, "&lt;1", IF('Sanitation Data'!R205&gt;99, "&gt;99", 'Sanitation Data'!R205))),"-")</f>
        <v>-</v>
      </c>
      <c r="S208" s="36" t="str">
        <f>IF(ISNUMBER('Sanitation Data'!S205),IF('Sanitation Data'!S205=-999,"NA",IF('Sanitation Data'!S205&lt;1, "&lt;1", IF('Sanitation Data'!S205&gt;99, "&gt;99", 'Sanitation Data'!S205))),"-")</f>
        <v>-</v>
      </c>
      <c r="T208" s="36" t="str">
        <f>IF(ISNUMBER('Sanitation Data'!T205),IF('Sanitation Data'!T205=-999,"NA",IF('Sanitation Data'!T205&lt;1, "&lt;1", IF('Sanitation Data'!T205&gt;99, "&gt;99", 'Sanitation Data'!T205))),"-")</f>
        <v>-</v>
      </c>
      <c r="U208" s="36" t="str">
        <f>IF(ISNUMBER('Sanitation Data'!U205),IF('Sanitation Data'!U205=-999,"NA",IF('Sanitation Data'!U205&lt;1, "&lt;1", IF('Sanitation Data'!U205&gt;99, "&gt;99", 'Sanitation Data'!U205))),"-")</f>
        <v>-</v>
      </c>
      <c r="V208" s="36" t="str">
        <f>IF(ISNUMBER('Sanitation Data'!V205),IF('Sanitation Data'!V205=-999,"NA",IF('Sanitation Data'!V205&lt;1, "&lt;1", IF('Sanitation Data'!V205&gt;99, "&gt;99", 'Sanitation Data'!V205))),"-")</f>
        <v>-</v>
      </c>
      <c r="W208" s="36" t="str">
        <f>IF(ISNUMBER('Sanitation Data'!W205),IF('Sanitation Data'!W205=-999,"NA",IF('Sanitation Data'!W205&lt;1, "&lt;1", IF('Sanitation Data'!W205&gt;99, "&gt;99", 'Sanitation Data'!W205))),"-")</f>
        <v>-</v>
      </c>
      <c r="X208" s="36" t="str">
        <f>IF(ISNUMBER('Sanitation Data'!X205),IF('Sanitation Data'!X205=-999,"NA",IF('Sanitation Data'!X205&lt;1, "&lt;1", IF('Sanitation Data'!X205&gt;99, "&gt;99", 'Sanitation Data'!X205))),"-")</f>
        <v>-</v>
      </c>
      <c r="Y208" s="36" t="str">
        <f>IF(ISNUMBER('Sanitation Data'!Y205),IF('Sanitation Data'!Y205=-999,"NA",IF('Sanitation Data'!Y205&lt;1, "&lt;1", IF('Sanitation Data'!Y205&gt;99, "&gt;99", 'Sanitation Data'!Y205))),"-")</f>
        <v>-</v>
      </c>
      <c r="Z208" s="5"/>
    </row>
    <row r="209" spans="1:26" s="2" customFormat="1" ht="12" hidden="1" customHeight="1" x14ac:dyDescent="0.2">
      <c r="A209" s="37" t="str">
        <f>'Sanitation Data'!A206</f>
        <v>Small island developing States</v>
      </c>
      <c r="B209" s="5">
        <f>IF(ISNUMBER('Sanitation Data'!B206),'Sanitation Data'!B206,"-")</f>
        <v>2004</v>
      </c>
      <c r="C209" s="50">
        <f>IF(ISNUMBER('Sanitation Data'!C206),'Sanitation Data'!C206,"-")</f>
        <v>16714.477999999999</v>
      </c>
      <c r="D209" s="8">
        <f>IF(ISNUMBER('Sanitation Data'!D206),'Sanitation Data'!D206,"-")</f>
        <v>52.562957763671875</v>
      </c>
      <c r="E209" s="8">
        <f>IF(ISNUMBER('Sanitation Data'!E206),'Sanitation Data'!E206,"-")</f>
        <v>18.059534072875977</v>
      </c>
      <c r="F209" s="8">
        <f>IF(ISNUMBER('Sanitation Data'!F206),'Sanitation Data'!F206,"-")</f>
        <v>41.657260894775391</v>
      </c>
      <c r="G209" s="8">
        <f>IF(ISNUMBER('Sanitation Data'!G206),'Sanitation Data'!G206,"-")</f>
        <v>40.283206939697266</v>
      </c>
      <c r="H209" s="36" t="str">
        <f>IF(ISNUMBER('Sanitation Data'!H206),IF('Sanitation Data'!H206=-999,"NA",IF('Sanitation Data'!H206&lt;1, "&lt;1", IF('Sanitation Data'!H206&gt;99, "&gt;99", 'Sanitation Data'!H206))),"-")</f>
        <v>-</v>
      </c>
      <c r="I209" s="36" t="str">
        <f>IF(ISNUMBER('Sanitation Data'!I206),IF('Sanitation Data'!I206=-999,"NA",IF('Sanitation Data'!I206&lt;1, "&lt;1", IF('Sanitation Data'!I206&gt;99, "&gt;99", 'Sanitation Data'!I206))),"-")</f>
        <v>-</v>
      </c>
      <c r="J209" s="36">
        <f>IF(ISNUMBER('Sanitation Data'!J206),IF('Sanitation Data'!J206=-999,"NA",IF('Sanitation Data'!J206&lt;1, "&lt;1", IF('Sanitation Data'!J206&gt;99, "&gt;99", 'Sanitation Data'!J206))),"-")</f>
        <v>37.637424468994141</v>
      </c>
      <c r="K209" s="36" t="str">
        <f>IF(ISNUMBER('Sanitation Data'!K206),IF('Sanitation Data'!K206=-999,"NA",IF('Sanitation Data'!K206&lt;1, "&lt;1", IF('Sanitation Data'!K206&gt;99, "&gt;99", 'Sanitation Data'!K206))),"-")</f>
        <v>-</v>
      </c>
      <c r="L209" s="36" t="str">
        <f>IF(ISNUMBER('Sanitation Data'!L206),IF('Sanitation Data'!L206=-999,"NA",IF('Sanitation Data'!L206&lt;1, "&lt;1", IF('Sanitation Data'!L206&gt;99, "&gt;99", 'Sanitation Data'!L206))),"-")</f>
        <v>-</v>
      </c>
      <c r="M209" s="36" t="str">
        <f>IF(ISNUMBER('Sanitation Data'!M206),IF('Sanitation Data'!M206=-999,"NA",IF('Sanitation Data'!M206&lt;1, "&lt;1", IF('Sanitation Data'!M206&gt;99, "&gt;99", 'Sanitation Data'!M206))),"-")</f>
        <v>-</v>
      </c>
      <c r="N209" s="36" t="str">
        <f>IF(ISNUMBER('Sanitation Data'!N206),IF('Sanitation Data'!N206=-999,"NA",IF('Sanitation Data'!N206&lt;1, "&lt;1", IF('Sanitation Data'!N206&gt;99, "&gt;99", 'Sanitation Data'!N206))),"-")</f>
        <v>-</v>
      </c>
      <c r="O209" s="36" t="str">
        <f>IF(ISNUMBER('Sanitation Data'!O206),IF('Sanitation Data'!O206=-999,"NA",IF('Sanitation Data'!O206&lt;1, "&lt;1", IF('Sanitation Data'!O206&gt;99, "&gt;99", 'Sanitation Data'!O206))),"-")</f>
        <v>-</v>
      </c>
      <c r="P209" s="36" t="str">
        <f>IF(ISNUMBER('Sanitation Data'!P206),IF('Sanitation Data'!P206=-999,"NA",IF('Sanitation Data'!P206&lt;1, "&lt;1", IF('Sanitation Data'!P206&gt;99, "&gt;99", 'Sanitation Data'!P206))),"-")</f>
        <v>-</v>
      </c>
      <c r="Q209" s="36" t="str">
        <f>IF(ISNUMBER('Sanitation Data'!Q206),IF('Sanitation Data'!Q206=-999,"NA",IF('Sanitation Data'!Q206&lt;1, "&lt;1", IF('Sanitation Data'!Q206&gt;99, "&gt;99", 'Sanitation Data'!Q206))),"-")</f>
        <v>-</v>
      </c>
      <c r="R209" s="36" t="str">
        <f>IF(ISNUMBER('Sanitation Data'!R206),IF('Sanitation Data'!R206=-999,"NA",IF('Sanitation Data'!R206&lt;1, "&lt;1", IF('Sanitation Data'!R206&gt;99, "&gt;99", 'Sanitation Data'!R206))),"-")</f>
        <v>-</v>
      </c>
      <c r="S209" s="36" t="str">
        <f>IF(ISNUMBER('Sanitation Data'!S206),IF('Sanitation Data'!S206=-999,"NA",IF('Sanitation Data'!S206&lt;1, "&lt;1", IF('Sanitation Data'!S206&gt;99, "&gt;99", 'Sanitation Data'!S206))),"-")</f>
        <v>-</v>
      </c>
      <c r="T209" s="36" t="str">
        <f>IF(ISNUMBER('Sanitation Data'!T206),IF('Sanitation Data'!T206=-999,"NA",IF('Sanitation Data'!T206&lt;1, "&lt;1", IF('Sanitation Data'!T206&gt;99, "&gt;99", 'Sanitation Data'!T206))),"-")</f>
        <v>-</v>
      </c>
      <c r="U209" s="36" t="str">
        <f>IF(ISNUMBER('Sanitation Data'!U206),IF('Sanitation Data'!U206=-999,"NA",IF('Sanitation Data'!U206&lt;1, "&lt;1", IF('Sanitation Data'!U206&gt;99, "&gt;99", 'Sanitation Data'!U206))),"-")</f>
        <v>-</v>
      </c>
      <c r="V209" s="36" t="str">
        <f>IF(ISNUMBER('Sanitation Data'!V206),IF('Sanitation Data'!V206=-999,"NA",IF('Sanitation Data'!V206&lt;1, "&lt;1", IF('Sanitation Data'!V206&gt;99, "&gt;99", 'Sanitation Data'!V206))),"-")</f>
        <v>-</v>
      </c>
      <c r="W209" s="36" t="str">
        <f>IF(ISNUMBER('Sanitation Data'!W206),IF('Sanitation Data'!W206=-999,"NA",IF('Sanitation Data'!W206&lt;1, "&lt;1", IF('Sanitation Data'!W206&gt;99, "&gt;99", 'Sanitation Data'!W206))),"-")</f>
        <v>-</v>
      </c>
      <c r="X209" s="36" t="str">
        <f>IF(ISNUMBER('Sanitation Data'!X206),IF('Sanitation Data'!X206=-999,"NA",IF('Sanitation Data'!X206&lt;1, "&lt;1", IF('Sanitation Data'!X206&gt;99, "&gt;99", 'Sanitation Data'!X206))),"-")</f>
        <v>-</v>
      </c>
      <c r="Y209" s="36" t="str">
        <f>IF(ISNUMBER('Sanitation Data'!Y206),IF('Sanitation Data'!Y206=-999,"NA",IF('Sanitation Data'!Y206&lt;1, "&lt;1", IF('Sanitation Data'!Y206&gt;99, "&gt;99", 'Sanitation Data'!Y206))),"-")</f>
        <v>-</v>
      </c>
      <c r="Z209" s="5"/>
    </row>
    <row r="210" spans="1:26" s="2" customFormat="1" ht="12" hidden="1" customHeight="1" x14ac:dyDescent="0.2">
      <c r="A210" s="37" t="str">
        <f>'Sanitation Data'!A207</f>
        <v>Small island developing States</v>
      </c>
      <c r="B210" s="5">
        <f>IF(ISNUMBER('Sanitation Data'!B207),'Sanitation Data'!B207,"-")</f>
        <v>2005</v>
      </c>
      <c r="C210" s="50">
        <f>IF(ISNUMBER('Sanitation Data'!C207),'Sanitation Data'!C207,"-")</f>
        <v>16746.210999999999</v>
      </c>
      <c r="D210" s="8">
        <f>IF(ISNUMBER('Sanitation Data'!D207),'Sanitation Data'!D207,"-")</f>
        <v>52.864620208740234</v>
      </c>
      <c r="E210" s="8">
        <f>IF(ISNUMBER('Sanitation Data'!E207),'Sanitation Data'!E207,"-")</f>
        <v>17.977338790893555</v>
      </c>
      <c r="F210" s="8">
        <f>IF(ISNUMBER('Sanitation Data'!F207),'Sanitation Data'!F207,"-")</f>
        <v>41.586219787597656</v>
      </c>
      <c r="G210" s="8">
        <f>IF(ISNUMBER('Sanitation Data'!G207),'Sanitation Data'!G207,"-")</f>
        <v>40.436447143554688</v>
      </c>
      <c r="H210" s="36" t="str">
        <f>IF(ISNUMBER('Sanitation Data'!H207),IF('Sanitation Data'!H207=-999,"NA",IF('Sanitation Data'!H207&lt;1, "&lt;1", IF('Sanitation Data'!H207&gt;99, "&gt;99", 'Sanitation Data'!H207))),"-")</f>
        <v>-</v>
      </c>
      <c r="I210" s="36" t="str">
        <f>IF(ISNUMBER('Sanitation Data'!I207),IF('Sanitation Data'!I207=-999,"NA",IF('Sanitation Data'!I207&lt;1, "&lt;1", IF('Sanitation Data'!I207&gt;99, "&gt;99", 'Sanitation Data'!I207))),"-")</f>
        <v>-</v>
      </c>
      <c r="J210" s="36">
        <f>IF(ISNUMBER('Sanitation Data'!J207),IF('Sanitation Data'!J207=-999,"NA",IF('Sanitation Data'!J207&lt;1, "&lt;1", IF('Sanitation Data'!J207&gt;99, "&gt;99", 'Sanitation Data'!J207))),"-")</f>
        <v>35.822826385498047</v>
      </c>
      <c r="K210" s="36" t="str">
        <f>IF(ISNUMBER('Sanitation Data'!K207),IF('Sanitation Data'!K207=-999,"NA",IF('Sanitation Data'!K207&lt;1, "&lt;1", IF('Sanitation Data'!K207&gt;99, "&gt;99", 'Sanitation Data'!K207))),"-")</f>
        <v>-</v>
      </c>
      <c r="L210" s="36" t="str">
        <f>IF(ISNUMBER('Sanitation Data'!L207),IF('Sanitation Data'!L207=-999,"NA",IF('Sanitation Data'!L207&lt;1, "&lt;1", IF('Sanitation Data'!L207&gt;99, "&gt;99", 'Sanitation Data'!L207))),"-")</f>
        <v>-</v>
      </c>
      <c r="M210" s="36" t="str">
        <f>IF(ISNUMBER('Sanitation Data'!M207),IF('Sanitation Data'!M207=-999,"NA",IF('Sanitation Data'!M207&lt;1, "&lt;1", IF('Sanitation Data'!M207&gt;99, "&gt;99", 'Sanitation Data'!M207))),"-")</f>
        <v>-</v>
      </c>
      <c r="N210" s="36" t="str">
        <f>IF(ISNUMBER('Sanitation Data'!N207),IF('Sanitation Data'!N207=-999,"NA",IF('Sanitation Data'!N207&lt;1, "&lt;1", IF('Sanitation Data'!N207&gt;99, "&gt;99", 'Sanitation Data'!N207))),"-")</f>
        <v>-</v>
      </c>
      <c r="O210" s="36" t="str">
        <f>IF(ISNUMBER('Sanitation Data'!O207),IF('Sanitation Data'!O207=-999,"NA",IF('Sanitation Data'!O207&lt;1, "&lt;1", IF('Sanitation Data'!O207&gt;99, "&gt;99", 'Sanitation Data'!O207))),"-")</f>
        <v>-</v>
      </c>
      <c r="P210" s="36" t="str">
        <f>IF(ISNUMBER('Sanitation Data'!P207),IF('Sanitation Data'!P207=-999,"NA",IF('Sanitation Data'!P207&lt;1, "&lt;1", IF('Sanitation Data'!P207&gt;99, "&gt;99", 'Sanitation Data'!P207))),"-")</f>
        <v>-</v>
      </c>
      <c r="Q210" s="36" t="str">
        <f>IF(ISNUMBER('Sanitation Data'!Q207),IF('Sanitation Data'!Q207=-999,"NA",IF('Sanitation Data'!Q207&lt;1, "&lt;1", IF('Sanitation Data'!Q207&gt;99, "&gt;99", 'Sanitation Data'!Q207))),"-")</f>
        <v>-</v>
      </c>
      <c r="R210" s="36" t="str">
        <f>IF(ISNUMBER('Sanitation Data'!R207),IF('Sanitation Data'!R207=-999,"NA",IF('Sanitation Data'!R207&lt;1, "&lt;1", IF('Sanitation Data'!R207&gt;99, "&gt;99", 'Sanitation Data'!R207))),"-")</f>
        <v>-</v>
      </c>
      <c r="S210" s="36" t="str">
        <f>IF(ISNUMBER('Sanitation Data'!S207),IF('Sanitation Data'!S207=-999,"NA",IF('Sanitation Data'!S207&lt;1, "&lt;1", IF('Sanitation Data'!S207&gt;99, "&gt;99", 'Sanitation Data'!S207))),"-")</f>
        <v>-</v>
      </c>
      <c r="T210" s="36" t="str">
        <f>IF(ISNUMBER('Sanitation Data'!T207),IF('Sanitation Data'!T207=-999,"NA",IF('Sanitation Data'!T207&lt;1, "&lt;1", IF('Sanitation Data'!T207&gt;99, "&gt;99", 'Sanitation Data'!T207))),"-")</f>
        <v>-</v>
      </c>
      <c r="U210" s="36" t="str">
        <f>IF(ISNUMBER('Sanitation Data'!U207),IF('Sanitation Data'!U207=-999,"NA",IF('Sanitation Data'!U207&lt;1, "&lt;1", IF('Sanitation Data'!U207&gt;99, "&gt;99", 'Sanitation Data'!U207))),"-")</f>
        <v>-</v>
      </c>
      <c r="V210" s="36" t="str">
        <f>IF(ISNUMBER('Sanitation Data'!V207),IF('Sanitation Data'!V207=-999,"NA",IF('Sanitation Data'!V207&lt;1, "&lt;1", IF('Sanitation Data'!V207&gt;99, "&gt;99", 'Sanitation Data'!V207))),"-")</f>
        <v>-</v>
      </c>
      <c r="W210" s="36" t="str">
        <f>IF(ISNUMBER('Sanitation Data'!W207),IF('Sanitation Data'!W207=-999,"NA",IF('Sanitation Data'!W207&lt;1, "&lt;1", IF('Sanitation Data'!W207&gt;99, "&gt;99", 'Sanitation Data'!W207))),"-")</f>
        <v>-</v>
      </c>
      <c r="X210" s="36" t="str">
        <f>IF(ISNUMBER('Sanitation Data'!X207),IF('Sanitation Data'!X207=-999,"NA",IF('Sanitation Data'!X207&lt;1, "&lt;1", IF('Sanitation Data'!X207&gt;99, "&gt;99", 'Sanitation Data'!X207))),"-")</f>
        <v>-</v>
      </c>
      <c r="Y210" s="36" t="str">
        <f>IF(ISNUMBER('Sanitation Data'!Y207),IF('Sanitation Data'!Y207=-999,"NA",IF('Sanitation Data'!Y207&lt;1, "&lt;1", IF('Sanitation Data'!Y207&gt;99, "&gt;99", 'Sanitation Data'!Y207))),"-")</f>
        <v>-</v>
      </c>
      <c r="Z210" s="5"/>
    </row>
    <row r="211" spans="1:26" s="2" customFormat="1" ht="12" hidden="1" customHeight="1" x14ac:dyDescent="0.2">
      <c r="A211" s="37" t="str">
        <f>'Sanitation Data'!A208</f>
        <v>Small island developing States</v>
      </c>
      <c r="B211" s="5">
        <f>IF(ISNUMBER('Sanitation Data'!B208),'Sanitation Data'!B208,"-")</f>
        <v>2006</v>
      </c>
      <c r="C211" s="50">
        <f>IF(ISNUMBER('Sanitation Data'!C208),'Sanitation Data'!C208,"-")</f>
        <v>16778.825000000001</v>
      </c>
      <c r="D211" s="8">
        <f>IF(ISNUMBER('Sanitation Data'!D208),'Sanitation Data'!D208,"-")</f>
        <v>53.127891540527344</v>
      </c>
      <c r="E211" s="8">
        <f>IF(ISNUMBER('Sanitation Data'!E208),'Sanitation Data'!E208,"-")</f>
        <v>17.884637832641602</v>
      </c>
      <c r="F211" s="8">
        <f>IF(ISNUMBER('Sanitation Data'!F208),'Sanitation Data'!F208,"-")</f>
        <v>41.648746490478516</v>
      </c>
      <c r="G211" s="8">
        <f>IF(ISNUMBER('Sanitation Data'!G208),'Sanitation Data'!G208,"-")</f>
        <v>40.466629028320313</v>
      </c>
      <c r="H211" s="36" t="str">
        <f>IF(ISNUMBER('Sanitation Data'!H208),IF('Sanitation Data'!H208=-999,"NA",IF('Sanitation Data'!H208&lt;1, "&lt;1", IF('Sanitation Data'!H208&gt;99, "&gt;99", 'Sanitation Data'!H208))),"-")</f>
        <v>-</v>
      </c>
      <c r="I211" s="36" t="str">
        <f>IF(ISNUMBER('Sanitation Data'!I208),IF('Sanitation Data'!I208=-999,"NA",IF('Sanitation Data'!I208&lt;1, "&lt;1", IF('Sanitation Data'!I208&gt;99, "&gt;99", 'Sanitation Data'!I208))),"-")</f>
        <v>-</v>
      </c>
      <c r="J211" s="36">
        <f>IF(ISNUMBER('Sanitation Data'!J208),IF('Sanitation Data'!J208=-999,"NA",IF('Sanitation Data'!J208&lt;1, "&lt;1", IF('Sanitation Data'!J208&gt;99, "&gt;99", 'Sanitation Data'!J208))),"-")</f>
        <v>33.470630645751953</v>
      </c>
      <c r="K211" s="36" t="str">
        <f>IF(ISNUMBER('Sanitation Data'!K208),IF('Sanitation Data'!K208=-999,"NA",IF('Sanitation Data'!K208&lt;1, "&lt;1", IF('Sanitation Data'!K208&gt;99, "&gt;99", 'Sanitation Data'!K208))),"-")</f>
        <v>-</v>
      </c>
      <c r="L211" s="36" t="str">
        <f>IF(ISNUMBER('Sanitation Data'!L208),IF('Sanitation Data'!L208=-999,"NA",IF('Sanitation Data'!L208&lt;1, "&lt;1", IF('Sanitation Data'!L208&gt;99, "&gt;99", 'Sanitation Data'!L208))),"-")</f>
        <v>-</v>
      </c>
      <c r="M211" s="36" t="str">
        <f>IF(ISNUMBER('Sanitation Data'!M208),IF('Sanitation Data'!M208=-999,"NA",IF('Sanitation Data'!M208&lt;1, "&lt;1", IF('Sanitation Data'!M208&gt;99, "&gt;99", 'Sanitation Data'!M208))),"-")</f>
        <v>-</v>
      </c>
      <c r="N211" s="36" t="str">
        <f>IF(ISNUMBER('Sanitation Data'!N208),IF('Sanitation Data'!N208=-999,"NA",IF('Sanitation Data'!N208&lt;1, "&lt;1", IF('Sanitation Data'!N208&gt;99, "&gt;99", 'Sanitation Data'!N208))),"-")</f>
        <v>-</v>
      </c>
      <c r="O211" s="36" t="str">
        <f>IF(ISNUMBER('Sanitation Data'!O208),IF('Sanitation Data'!O208=-999,"NA",IF('Sanitation Data'!O208&lt;1, "&lt;1", IF('Sanitation Data'!O208&gt;99, "&gt;99", 'Sanitation Data'!O208))),"-")</f>
        <v>-</v>
      </c>
      <c r="P211" s="36" t="str">
        <f>IF(ISNUMBER('Sanitation Data'!P208),IF('Sanitation Data'!P208=-999,"NA",IF('Sanitation Data'!P208&lt;1, "&lt;1", IF('Sanitation Data'!P208&gt;99, "&gt;99", 'Sanitation Data'!P208))),"-")</f>
        <v>-</v>
      </c>
      <c r="Q211" s="36" t="str">
        <f>IF(ISNUMBER('Sanitation Data'!Q208),IF('Sanitation Data'!Q208=-999,"NA",IF('Sanitation Data'!Q208&lt;1, "&lt;1", IF('Sanitation Data'!Q208&gt;99, "&gt;99", 'Sanitation Data'!Q208))),"-")</f>
        <v>-</v>
      </c>
      <c r="R211" s="36" t="str">
        <f>IF(ISNUMBER('Sanitation Data'!R208),IF('Sanitation Data'!R208=-999,"NA",IF('Sanitation Data'!R208&lt;1, "&lt;1", IF('Sanitation Data'!R208&gt;99, "&gt;99", 'Sanitation Data'!R208))),"-")</f>
        <v>-</v>
      </c>
      <c r="S211" s="36" t="str">
        <f>IF(ISNUMBER('Sanitation Data'!S208),IF('Sanitation Data'!S208=-999,"NA",IF('Sanitation Data'!S208&lt;1, "&lt;1", IF('Sanitation Data'!S208&gt;99, "&gt;99", 'Sanitation Data'!S208))),"-")</f>
        <v>-</v>
      </c>
      <c r="T211" s="36" t="str">
        <f>IF(ISNUMBER('Sanitation Data'!T208),IF('Sanitation Data'!T208=-999,"NA",IF('Sanitation Data'!T208&lt;1, "&lt;1", IF('Sanitation Data'!T208&gt;99, "&gt;99", 'Sanitation Data'!T208))),"-")</f>
        <v>-</v>
      </c>
      <c r="U211" s="36" t="str">
        <f>IF(ISNUMBER('Sanitation Data'!U208),IF('Sanitation Data'!U208=-999,"NA",IF('Sanitation Data'!U208&lt;1, "&lt;1", IF('Sanitation Data'!U208&gt;99, "&gt;99", 'Sanitation Data'!U208))),"-")</f>
        <v>-</v>
      </c>
      <c r="V211" s="36" t="str">
        <f>IF(ISNUMBER('Sanitation Data'!V208),IF('Sanitation Data'!V208=-999,"NA",IF('Sanitation Data'!V208&lt;1, "&lt;1", IF('Sanitation Data'!V208&gt;99, "&gt;99", 'Sanitation Data'!V208))),"-")</f>
        <v>-</v>
      </c>
      <c r="W211" s="36" t="str">
        <f>IF(ISNUMBER('Sanitation Data'!W208),IF('Sanitation Data'!W208=-999,"NA",IF('Sanitation Data'!W208&lt;1, "&lt;1", IF('Sanitation Data'!W208&gt;99, "&gt;99", 'Sanitation Data'!W208))),"-")</f>
        <v>-</v>
      </c>
      <c r="X211" s="36" t="str">
        <f>IF(ISNUMBER('Sanitation Data'!X208),IF('Sanitation Data'!X208=-999,"NA",IF('Sanitation Data'!X208&lt;1, "&lt;1", IF('Sanitation Data'!X208&gt;99, "&gt;99", 'Sanitation Data'!X208))),"-")</f>
        <v>-</v>
      </c>
      <c r="Y211" s="36" t="str">
        <f>IF(ISNUMBER('Sanitation Data'!Y208),IF('Sanitation Data'!Y208=-999,"NA",IF('Sanitation Data'!Y208&lt;1, "&lt;1", IF('Sanitation Data'!Y208&gt;99, "&gt;99", 'Sanitation Data'!Y208))),"-")</f>
        <v>-</v>
      </c>
      <c r="Z211" s="5"/>
    </row>
    <row r="212" spans="1:26" hidden="1" x14ac:dyDescent="0.2">
      <c r="A212" s="37" t="str">
        <f>'Sanitation Data'!A209</f>
        <v>Small island developing States</v>
      </c>
      <c r="B212" s="5">
        <f>IF(ISNUMBER('Sanitation Data'!B209),'Sanitation Data'!B209,"-")</f>
        <v>2007</v>
      </c>
      <c r="C212" s="50">
        <f>IF(ISNUMBER('Sanitation Data'!C209),'Sanitation Data'!C209,"-")</f>
        <v>16794.058000000001</v>
      </c>
      <c r="D212" s="8">
        <f>IF(ISNUMBER('Sanitation Data'!D209),'Sanitation Data'!D209,"-")</f>
        <v>53.374141693115234</v>
      </c>
      <c r="E212" s="8">
        <f>IF(ISNUMBER('Sanitation Data'!E209),'Sanitation Data'!E209,"-")</f>
        <v>17.812108993530273</v>
      </c>
      <c r="F212" s="8">
        <f>IF(ISNUMBER('Sanitation Data'!F209),'Sanitation Data'!F209,"-")</f>
        <v>41.739070892333984</v>
      </c>
      <c r="G212" s="8">
        <f>IF(ISNUMBER('Sanitation Data'!G209),'Sanitation Data'!G209,"-")</f>
        <v>40.448837280273438</v>
      </c>
      <c r="H212" s="36" t="str">
        <f>IF(ISNUMBER('Sanitation Data'!H209),IF('Sanitation Data'!H209=-999,"NA",IF('Sanitation Data'!H209&lt;1, "&lt;1", IF('Sanitation Data'!H209&gt;99, "&gt;99", 'Sanitation Data'!H209))),"-")</f>
        <v>-</v>
      </c>
      <c r="I212" s="36" t="str">
        <f>IF(ISNUMBER('Sanitation Data'!I209),IF('Sanitation Data'!I209=-999,"NA",IF('Sanitation Data'!I209&lt;1, "&lt;1", IF('Sanitation Data'!I209&gt;99, "&gt;99", 'Sanitation Data'!I209))),"-")</f>
        <v>-</v>
      </c>
      <c r="J212" s="36">
        <f>IF(ISNUMBER('Sanitation Data'!J209),IF('Sanitation Data'!J209=-999,"NA",IF('Sanitation Data'!J209&lt;1, "&lt;1", IF('Sanitation Data'!J209&gt;99, "&gt;99", 'Sanitation Data'!J209))),"-")</f>
        <v>32.204067230224609</v>
      </c>
      <c r="K212" s="36" t="str">
        <f>IF(ISNUMBER('Sanitation Data'!K209),IF('Sanitation Data'!K209=-999,"NA",IF('Sanitation Data'!K209&lt;1, "&lt;1", IF('Sanitation Data'!K209&gt;99, "&gt;99", 'Sanitation Data'!K209))),"-")</f>
        <v>-</v>
      </c>
      <c r="L212" s="36" t="str">
        <f>IF(ISNUMBER('Sanitation Data'!L209),IF('Sanitation Data'!L209=-999,"NA",IF('Sanitation Data'!L209&lt;1, "&lt;1", IF('Sanitation Data'!L209&gt;99, "&gt;99", 'Sanitation Data'!L209))),"-")</f>
        <v>-</v>
      </c>
      <c r="M212" s="36">
        <f>IF(ISNUMBER('Sanitation Data'!M209),IF('Sanitation Data'!M209=-999,"NA",IF('Sanitation Data'!M209&lt;1, "&lt;1", IF('Sanitation Data'!M209&gt;99, "&gt;99", 'Sanitation Data'!M209))),"-")</f>
        <v>19.067901611328125</v>
      </c>
      <c r="N212" s="36" t="str">
        <f>IF(ISNUMBER('Sanitation Data'!N209),IF('Sanitation Data'!N209=-999,"NA",IF('Sanitation Data'!N209&lt;1, "&lt;1", IF('Sanitation Data'!N209&gt;99, "&gt;99", 'Sanitation Data'!N209))),"-")</f>
        <v>-</v>
      </c>
      <c r="O212" s="36" t="str">
        <f>IF(ISNUMBER('Sanitation Data'!O209),IF('Sanitation Data'!O209=-999,"NA",IF('Sanitation Data'!O209&lt;1, "&lt;1", IF('Sanitation Data'!O209&gt;99, "&gt;99", 'Sanitation Data'!O209))),"-")</f>
        <v>-</v>
      </c>
      <c r="P212" s="36" t="str">
        <f>IF(ISNUMBER('Sanitation Data'!P209),IF('Sanitation Data'!P209=-999,"NA",IF('Sanitation Data'!P209&lt;1, "&lt;1", IF('Sanitation Data'!P209&gt;99, "&gt;99", 'Sanitation Data'!P209))),"-")</f>
        <v>-</v>
      </c>
      <c r="Q212" s="36" t="str">
        <f>IF(ISNUMBER('Sanitation Data'!Q209),IF('Sanitation Data'!Q209=-999,"NA",IF('Sanitation Data'!Q209&lt;1, "&lt;1", IF('Sanitation Data'!Q209&gt;99, "&gt;99", 'Sanitation Data'!Q209))),"-")</f>
        <v>-</v>
      </c>
      <c r="R212" s="36" t="str">
        <f>IF(ISNUMBER('Sanitation Data'!R209),IF('Sanitation Data'!R209=-999,"NA",IF('Sanitation Data'!R209&lt;1, "&lt;1", IF('Sanitation Data'!R209&gt;99, "&gt;99", 'Sanitation Data'!R209))),"-")</f>
        <v>-</v>
      </c>
      <c r="S212" s="36" t="str">
        <f>IF(ISNUMBER('Sanitation Data'!S209),IF('Sanitation Data'!S209=-999,"NA",IF('Sanitation Data'!S209&lt;1, "&lt;1", IF('Sanitation Data'!S209&gt;99, "&gt;99", 'Sanitation Data'!S209))),"-")</f>
        <v>-</v>
      </c>
      <c r="T212" s="36" t="str">
        <f>IF(ISNUMBER('Sanitation Data'!T209),IF('Sanitation Data'!T209=-999,"NA",IF('Sanitation Data'!T209&lt;1, "&lt;1", IF('Sanitation Data'!T209&gt;99, "&gt;99", 'Sanitation Data'!T209))),"-")</f>
        <v>-</v>
      </c>
      <c r="U212" s="36" t="str">
        <f>IF(ISNUMBER('Sanitation Data'!U209),IF('Sanitation Data'!U209=-999,"NA",IF('Sanitation Data'!U209&lt;1, "&lt;1", IF('Sanitation Data'!U209&gt;99, "&gt;99", 'Sanitation Data'!U209))),"-")</f>
        <v>-</v>
      </c>
      <c r="V212" s="36">
        <f>IF(ISNUMBER('Sanitation Data'!V209),IF('Sanitation Data'!V209=-999,"NA",IF('Sanitation Data'!V209&lt;1, "&lt;1", IF('Sanitation Data'!V209&gt;99, "&gt;99", 'Sanitation Data'!V209))),"-")</f>
        <v>25.214942932128906</v>
      </c>
      <c r="W212" s="36" t="str">
        <f>IF(ISNUMBER('Sanitation Data'!W209),IF('Sanitation Data'!W209=-999,"NA",IF('Sanitation Data'!W209&lt;1, "&lt;1", IF('Sanitation Data'!W209&gt;99, "&gt;99", 'Sanitation Data'!W209))),"-")</f>
        <v>-</v>
      </c>
      <c r="X212" s="36" t="str">
        <f>IF(ISNUMBER('Sanitation Data'!X209),IF('Sanitation Data'!X209=-999,"NA",IF('Sanitation Data'!X209&lt;1, "&lt;1", IF('Sanitation Data'!X209&gt;99, "&gt;99", 'Sanitation Data'!X209))),"-")</f>
        <v>-</v>
      </c>
      <c r="Y212" s="36">
        <f>IF(ISNUMBER('Sanitation Data'!Y209),IF('Sanitation Data'!Y209=-999,"NA",IF('Sanitation Data'!Y209&lt;1, "&lt;1", IF('Sanitation Data'!Y209&gt;99, "&gt;99", 'Sanitation Data'!Y209))),"-")</f>
        <v>32.916145324707031</v>
      </c>
      <c r="Z212" s="5"/>
    </row>
    <row r="213" spans="1:26" hidden="1" x14ac:dyDescent="0.2">
      <c r="A213" s="37" t="str">
        <f>'Sanitation Data'!A210</f>
        <v>Small island developing States</v>
      </c>
      <c r="B213" s="5">
        <f>IF(ISNUMBER('Sanitation Data'!B210),'Sanitation Data'!B210,"-")</f>
        <v>2008</v>
      </c>
      <c r="C213" s="50">
        <f>IF(ISNUMBER('Sanitation Data'!C210),'Sanitation Data'!C210,"-")</f>
        <v>16811.401000000002</v>
      </c>
      <c r="D213" s="8">
        <f>IF(ISNUMBER('Sanitation Data'!D210),'Sanitation Data'!D210,"-")</f>
        <v>53.609500885009766</v>
      </c>
      <c r="E213" s="8">
        <f>IF(ISNUMBER('Sanitation Data'!E210),'Sanitation Data'!E210,"-")</f>
        <v>17.738824844360352</v>
      </c>
      <c r="F213" s="8">
        <f>IF(ISNUMBER('Sanitation Data'!F210),'Sanitation Data'!F210,"-")</f>
        <v>41.791069030761719</v>
      </c>
      <c r="G213" s="8">
        <f>IF(ISNUMBER('Sanitation Data'!G210),'Sanitation Data'!G210,"-")</f>
        <v>40.470123291015625</v>
      </c>
      <c r="H213" s="36" t="str">
        <f>IF(ISNUMBER('Sanitation Data'!H210),IF('Sanitation Data'!H210=-999,"NA",IF('Sanitation Data'!H210&lt;1, "&lt;1", IF('Sanitation Data'!H210&gt;99, "&gt;99", 'Sanitation Data'!H210))),"-")</f>
        <v>-</v>
      </c>
      <c r="I213" s="36" t="str">
        <f>IF(ISNUMBER('Sanitation Data'!I210),IF('Sanitation Data'!I210=-999,"NA",IF('Sanitation Data'!I210&lt;1, "&lt;1", IF('Sanitation Data'!I210&gt;99, "&gt;99", 'Sanitation Data'!I210))),"-")</f>
        <v>-</v>
      </c>
      <c r="J213" s="36">
        <f>IF(ISNUMBER('Sanitation Data'!J210),IF('Sanitation Data'!J210=-999,"NA",IF('Sanitation Data'!J210&lt;1, "&lt;1", IF('Sanitation Data'!J210&gt;99, "&gt;99", 'Sanitation Data'!J210))),"-")</f>
        <v>32.166599273681641</v>
      </c>
      <c r="K213" s="36" t="str">
        <f>IF(ISNUMBER('Sanitation Data'!K210),IF('Sanitation Data'!K210=-999,"NA",IF('Sanitation Data'!K210&lt;1, "&lt;1", IF('Sanitation Data'!K210&gt;99, "&gt;99", 'Sanitation Data'!K210))),"-")</f>
        <v>-</v>
      </c>
      <c r="L213" s="36" t="str">
        <f>IF(ISNUMBER('Sanitation Data'!L210),IF('Sanitation Data'!L210=-999,"NA",IF('Sanitation Data'!L210&lt;1, "&lt;1", IF('Sanitation Data'!L210&gt;99, "&gt;99", 'Sanitation Data'!L210))),"-")</f>
        <v>-</v>
      </c>
      <c r="M213" s="36">
        <f>IF(ISNUMBER('Sanitation Data'!M210),IF('Sanitation Data'!M210=-999,"NA",IF('Sanitation Data'!M210&lt;1, "&lt;1", IF('Sanitation Data'!M210&gt;99, "&gt;99", 'Sanitation Data'!M210))),"-")</f>
        <v>19.574729919433594</v>
      </c>
      <c r="N213" s="36" t="str">
        <f>IF(ISNUMBER('Sanitation Data'!N210),IF('Sanitation Data'!N210=-999,"NA",IF('Sanitation Data'!N210&lt;1, "&lt;1", IF('Sanitation Data'!N210&gt;99, "&gt;99", 'Sanitation Data'!N210))),"-")</f>
        <v>-</v>
      </c>
      <c r="O213" s="36" t="str">
        <f>IF(ISNUMBER('Sanitation Data'!O210),IF('Sanitation Data'!O210=-999,"NA",IF('Sanitation Data'!O210&lt;1, "&lt;1", IF('Sanitation Data'!O210&gt;99, "&gt;99", 'Sanitation Data'!O210))),"-")</f>
        <v>-</v>
      </c>
      <c r="P213" s="36" t="str">
        <f>IF(ISNUMBER('Sanitation Data'!P210),IF('Sanitation Data'!P210=-999,"NA",IF('Sanitation Data'!P210&lt;1, "&lt;1", IF('Sanitation Data'!P210&gt;99, "&gt;99", 'Sanitation Data'!P210))),"-")</f>
        <v>-</v>
      </c>
      <c r="Q213" s="36" t="str">
        <f>IF(ISNUMBER('Sanitation Data'!Q210),IF('Sanitation Data'!Q210=-999,"NA",IF('Sanitation Data'!Q210&lt;1, "&lt;1", IF('Sanitation Data'!Q210&gt;99, "&gt;99", 'Sanitation Data'!Q210))),"-")</f>
        <v>-</v>
      </c>
      <c r="R213" s="36" t="str">
        <f>IF(ISNUMBER('Sanitation Data'!R210),IF('Sanitation Data'!R210=-999,"NA",IF('Sanitation Data'!R210&lt;1, "&lt;1", IF('Sanitation Data'!R210&gt;99, "&gt;99", 'Sanitation Data'!R210))),"-")</f>
        <v>-</v>
      </c>
      <c r="S213" s="36" t="str">
        <f>IF(ISNUMBER('Sanitation Data'!S210),IF('Sanitation Data'!S210=-999,"NA",IF('Sanitation Data'!S210&lt;1, "&lt;1", IF('Sanitation Data'!S210&gt;99, "&gt;99", 'Sanitation Data'!S210))),"-")</f>
        <v>-</v>
      </c>
      <c r="T213" s="36" t="str">
        <f>IF(ISNUMBER('Sanitation Data'!T210),IF('Sanitation Data'!T210=-999,"NA",IF('Sanitation Data'!T210&lt;1, "&lt;1", IF('Sanitation Data'!T210&gt;99, "&gt;99", 'Sanitation Data'!T210))),"-")</f>
        <v>-</v>
      </c>
      <c r="U213" s="36" t="str">
        <f>IF(ISNUMBER('Sanitation Data'!U210),IF('Sanitation Data'!U210=-999,"NA",IF('Sanitation Data'!U210&lt;1, "&lt;1", IF('Sanitation Data'!U210&gt;99, "&gt;99", 'Sanitation Data'!U210))),"-")</f>
        <v>-</v>
      </c>
      <c r="V213" s="36">
        <f>IF(ISNUMBER('Sanitation Data'!V210),IF('Sanitation Data'!V210=-999,"NA",IF('Sanitation Data'!V210&lt;1, "&lt;1", IF('Sanitation Data'!V210&gt;99, "&gt;99", 'Sanitation Data'!V210))),"-")</f>
        <v>25.427576065063477</v>
      </c>
      <c r="W213" s="36" t="str">
        <f>IF(ISNUMBER('Sanitation Data'!W210),IF('Sanitation Data'!W210=-999,"NA",IF('Sanitation Data'!W210&lt;1, "&lt;1", IF('Sanitation Data'!W210&gt;99, "&gt;99", 'Sanitation Data'!W210))),"-")</f>
        <v>-</v>
      </c>
      <c r="X213" s="36" t="str">
        <f>IF(ISNUMBER('Sanitation Data'!X210),IF('Sanitation Data'!X210=-999,"NA",IF('Sanitation Data'!X210&lt;1, "&lt;1", IF('Sanitation Data'!X210&gt;99, "&gt;99", 'Sanitation Data'!X210))),"-")</f>
        <v>-</v>
      </c>
      <c r="Y213" s="36">
        <f>IF(ISNUMBER('Sanitation Data'!Y210),IF('Sanitation Data'!Y210=-999,"NA",IF('Sanitation Data'!Y210&lt;1, "&lt;1", IF('Sanitation Data'!Y210&gt;99, "&gt;99", 'Sanitation Data'!Y210))),"-")</f>
        <v>34.386592864990234</v>
      </c>
      <c r="Z213" s="5"/>
    </row>
    <row r="214" spans="1:26" hidden="1" x14ac:dyDescent="0.2">
      <c r="A214" s="37" t="str">
        <f>'Sanitation Data'!A211</f>
        <v>Small island developing States</v>
      </c>
      <c r="B214" s="5">
        <f>IF(ISNUMBER('Sanitation Data'!B211),'Sanitation Data'!B211,"-")</f>
        <v>2009</v>
      </c>
      <c r="C214" s="50">
        <f>IF(ISNUMBER('Sanitation Data'!C211),'Sanitation Data'!C211,"-")</f>
        <v>16828.233</v>
      </c>
      <c r="D214" s="8">
        <f>IF(ISNUMBER('Sanitation Data'!D211),'Sanitation Data'!D211,"-")</f>
        <v>53.850307464599609</v>
      </c>
      <c r="E214" s="8">
        <f>IF(ISNUMBER('Sanitation Data'!E211),'Sanitation Data'!E211,"-")</f>
        <v>17.635286331176758</v>
      </c>
      <c r="F214" s="8">
        <f>IF(ISNUMBER('Sanitation Data'!F211),'Sanitation Data'!F211,"-")</f>
        <v>41.806797027587891</v>
      </c>
      <c r="G214" s="8">
        <f>IF(ISNUMBER('Sanitation Data'!G211),'Sanitation Data'!G211,"-")</f>
        <v>40.557937622070313</v>
      </c>
      <c r="H214" s="36">
        <f>IF(ISNUMBER('Sanitation Data'!H211),IF('Sanitation Data'!H211=-999,"NA",IF('Sanitation Data'!H211&lt;1, "&lt;1", IF('Sanitation Data'!H211&gt;99, "&gt;99", 'Sanitation Data'!H211))),"-")</f>
        <v>74.002815246582031</v>
      </c>
      <c r="I214" s="36" t="str">
        <f>IF(ISNUMBER('Sanitation Data'!I211),IF('Sanitation Data'!I211=-999,"NA",IF('Sanitation Data'!I211&lt;1, "&lt;1", IF('Sanitation Data'!I211&gt;99, "&gt;99", 'Sanitation Data'!I211))),"-")</f>
        <v>&lt;1</v>
      </c>
      <c r="J214" s="36">
        <f>IF(ISNUMBER('Sanitation Data'!J211),IF('Sanitation Data'!J211=-999,"NA",IF('Sanitation Data'!J211&lt;1, "&lt;1", IF('Sanitation Data'!J211&gt;99, "&gt;99", 'Sanitation Data'!J211))),"-")</f>
        <v>25.997186660766602</v>
      </c>
      <c r="K214" s="36">
        <f>IF(ISNUMBER('Sanitation Data'!K211),IF('Sanitation Data'!K211=-999,"NA",IF('Sanitation Data'!K211&lt;1, "&lt;1", IF('Sanitation Data'!K211&gt;99, "&gt;99", 'Sanitation Data'!K211))),"-")</f>
        <v>82.646293640136719</v>
      </c>
      <c r="L214" s="36" t="str">
        <f>IF(ISNUMBER('Sanitation Data'!L211),IF('Sanitation Data'!L211=-999,"NA",IF('Sanitation Data'!L211&lt;1, "&lt;1", IF('Sanitation Data'!L211&gt;99, "&gt;99", 'Sanitation Data'!L211))),"-")</f>
        <v>&lt;1</v>
      </c>
      <c r="M214" s="36">
        <f>IF(ISNUMBER('Sanitation Data'!M211),IF('Sanitation Data'!M211=-999,"NA",IF('Sanitation Data'!M211&lt;1, "&lt;1", IF('Sanitation Data'!M211&gt;99, "&gt;99", 'Sanitation Data'!M211))),"-")</f>
        <v>17.35371208190918</v>
      </c>
      <c r="N214" s="36" t="str">
        <f>IF(ISNUMBER('Sanitation Data'!N211),IF('Sanitation Data'!N211=-999,"NA",IF('Sanitation Data'!N211&lt;1, "&lt;1", IF('Sanitation Data'!N211&gt;99, "&gt;99", 'Sanitation Data'!N211))),"-")</f>
        <v>-</v>
      </c>
      <c r="O214" s="36" t="str">
        <f>IF(ISNUMBER('Sanitation Data'!O211),IF('Sanitation Data'!O211=-999,"NA",IF('Sanitation Data'!O211&lt;1, "&lt;1", IF('Sanitation Data'!O211&gt;99, "&gt;99", 'Sanitation Data'!O211))),"-")</f>
        <v>-</v>
      </c>
      <c r="P214" s="36" t="str">
        <f>IF(ISNUMBER('Sanitation Data'!P211),IF('Sanitation Data'!P211=-999,"NA",IF('Sanitation Data'!P211&lt;1, "&lt;1", IF('Sanitation Data'!P211&gt;99, "&gt;99", 'Sanitation Data'!P211))),"-")</f>
        <v>-</v>
      </c>
      <c r="Q214" s="36" t="str">
        <f>IF(ISNUMBER('Sanitation Data'!Q211),IF('Sanitation Data'!Q211=-999,"NA",IF('Sanitation Data'!Q211&lt;1, "&lt;1", IF('Sanitation Data'!Q211&gt;99, "&gt;99", 'Sanitation Data'!Q211))),"-")</f>
        <v>-</v>
      </c>
      <c r="R214" s="36" t="str">
        <f>IF(ISNUMBER('Sanitation Data'!R211),IF('Sanitation Data'!R211=-999,"NA",IF('Sanitation Data'!R211&lt;1, "&lt;1", IF('Sanitation Data'!R211&gt;99, "&gt;99", 'Sanitation Data'!R211))),"-")</f>
        <v>-</v>
      </c>
      <c r="S214" s="36" t="str">
        <f>IF(ISNUMBER('Sanitation Data'!S211),IF('Sanitation Data'!S211=-999,"NA",IF('Sanitation Data'!S211&lt;1, "&lt;1", IF('Sanitation Data'!S211&gt;99, "&gt;99", 'Sanitation Data'!S211))),"-")</f>
        <v>-</v>
      </c>
      <c r="T214" s="36">
        <f>IF(ISNUMBER('Sanitation Data'!T211),IF('Sanitation Data'!T211=-999,"NA",IF('Sanitation Data'!T211&lt;1, "&lt;1", IF('Sanitation Data'!T211&gt;99, "&gt;99", 'Sanitation Data'!T211))),"-")</f>
        <v>77.317054748535156</v>
      </c>
      <c r="U214" s="36" t="str">
        <f>IF(ISNUMBER('Sanitation Data'!U211),IF('Sanitation Data'!U211=-999,"NA",IF('Sanitation Data'!U211&lt;1, "&lt;1", IF('Sanitation Data'!U211&gt;99, "&gt;99", 'Sanitation Data'!U211))),"-")</f>
        <v>&lt;1</v>
      </c>
      <c r="V214" s="36">
        <f>IF(ISNUMBER('Sanitation Data'!V211),IF('Sanitation Data'!V211=-999,"NA",IF('Sanitation Data'!V211&lt;1, "&lt;1", IF('Sanitation Data'!V211&gt;99, "&gt;99", 'Sanitation Data'!V211))),"-")</f>
        <v>22.682941436767578</v>
      </c>
      <c r="W214" s="36" t="str">
        <f>IF(ISNUMBER('Sanitation Data'!W211),IF('Sanitation Data'!W211=-999,"NA",IF('Sanitation Data'!W211&lt;1, "&lt;1", IF('Sanitation Data'!W211&gt;99, "&gt;99", 'Sanitation Data'!W211))),"-")</f>
        <v>-</v>
      </c>
      <c r="X214" s="36" t="str">
        <f>IF(ISNUMBER('Sanitation Data'!X211),IF('Sanitation Data'!X211=-999,"NA",IF('Sanitation Data'!X211&lt;1, "&lt;1", IF('Sanitation Data'!X211&gt;99, "&gt;99", 'Sanitation Data'!X211))),"-")</f>
        <v>-</v>
      </c>
      <c r="Y214" s="36">
        <f>IF(ISNUMBER('Sanitation Data'!Y211),IF('Sanitation Data'!Y211=-999,"NA",IF('Sanitation Data'!Y211&lt;1, "&lt;1", IF('Sanitation Data'!Y211&gt;99, "&gt;99", 'Sanitation Data'!Y211))),"-")</f>
        <v>34.760204315185547</v>
      </c>
      <c r="Z214" s="5"/>
    </row>
    <row r="215" spans="1:26" hidden="1" x14ac:dyDescent="0.2">
      <c r="A215" s="37" t="str">
        <f>'Sanitation Data'!A212</f>
        <v>Small island developing States</v>
      </c>
      <c r="B215" s="5">
        <f>IF(ISNUMBER('Sanitation Data'!B212),'Sanitation Data'!B212,"-")</f>
        <v>2010</v>
      </c>
      <c r="C215" s="50">
        <f>IF(ISNUMBER('Sanitation Data'!C212),'Sanitation Data'!C212,"-")</f>
        <v>16863.518</v>
      </c>
      <c r="D215" s="8">
        <f>IF(ISNUMBER('Sanitation Data'!D212),'Sanitation Data'!D212,"-")</f>
        <v>54.087314605712891</v>
      </c>
      <c r="E215" s="8">
        <f>IF(ISNUMBER('Sanitation Data'!E212),'Sanitation Data'!E212,"-")</f>
        <v>17.550970077514648</v>
      </c>
      <c r="F215" s="8">
        <f>IF(ISNUMBER('Sanitation Data'!F212),'Sanitation Data'!F212,"-")</f>
        <v>41.805213928222656</v>
      </c>
      <c r="G215" s="8">
        <f>IF(ISNUMBER('Sanitation Data'!G212),'Sanitation Data'!G212,"-")</f>
        <v>40.643795013427734</v>
      </c>
      <c r="H215" s="36">
        <f>IF(ISNUMBER('Sanitation Data'!H212),IF('Sanitation Data'!H212=-999,"NA",IF('Sanitation Data'!H212&lt;1, "&lt;1", IF('Sanitation Data'!H212&gt;99, "&gt;99", 'Sanitation Data'!H212))),"-")</f>
        <v>70.078498840332031</v>
      </c>
      <c r="I215" s="36" t="str">
        <f>IF(ISNUMBER('Sanitation Data'!I212),IF('Sanitation Data'!I212=-999,"NA",IF('Sanitation Data'!I212&lt;1, "&lt;1", IF('Sanitation Data'!I212&gt;99, "&gt;99", 'Sanitation Data'!I212))),"-")</f>
        <v>&lt;1</v>
      </c>
      <c r="J215" s="36">
        <f>IF(ISNUMBER('Sanitation Data'!J212),IF('Sanitation Data'!J212=-999,"NA",IF('Sanitation Data'!J212&lt;1, "&lt;1", IF('Sanitation Data'!J212&gt;99, "&gt;99", 'Sanitation Data'!J212))),"-")</f>
        <v>29.671360015869141</v>
      </c>
      <c r="K215" s="36">
        <f>IF(ISNUMBER('Sanitation Data'!K212),IF('Sanitation Data'!K212=-999,"NA",IF('Sanitation Data'!K212&lt;1, "&lt;1", IF('Sanitation Data'!K212&gt;99, "&gt;99", 'Sanitation Data'!K212))),"-")</f>
        <v>82.317703247070313</v>
      </c>
      <c r="L215" s="36" t="str">
        <f>IF(ISNUMBER('Sanitation Data'!L212),IF('Sanitation Data'!L212=-999,"NA",IF('Sanitation Data'!L212&lt;1, "&lt;1", IF('Sanitation Data'!L212&gt;99, "&gt;99", 'Sanitation Data'!L212))),"-")</f>
        <v>&lt;1</v>
      </c>
      <c r="M215" s="36">
        <f>IF(ISNUMBER('Sanitation Data'!M212),IF('Sanitation Data'!M212=-999,"NA",IF('Sanitation Data'!M212&lt;1, "&lt;1", IF('Sanitation Data'!M212&gt;99, "&gt;99", 'Sanitation Data'!M212))),"-")</f>
        <v>17.68229866027832</v>
      </c>
      <c r="N215" s="36" t="str">
        <f>IF(ISNUMBER('Sanitation Data'!N212),IF('Sanitation Data'!N212=-999,"NA",IF('Sanitation Data'!N212&lt;1, "&lt;1", IF('Sanitation Data'!N212&gt;99, "&gt;99", 'Sanitation Data'!N212))),"-")</f>
        <v>-</v>
      </c>
      <c r="O215" s="36" t="str">
        <f>IF(ISNUMBER('Sanitation Data'!O212),IF('Sanitation Data'!O212=-999,"NA",IF('Sanitation Data'!O212&lt;1, "&lt;1", IF('Sanitation Data'!O212&gt;99, "&gt;99", 'Sanitation Data'!O212))),"-")</f>
        <v>-</v>
      </c>
      <c r="P215" s="36" t="str">
        <f>IF(ISNUMBER('Sanitation Data'!P212),IF('Sanitation Data'!P212=-999,"NA",IF('Sanitation Data'!P212&lt;1, "&lt;1", IF('Sanitation Data'!P212&gt;99, "&gt;99", 'Sanitation Data'!P212))),"-")</f>
        <v>-</v>
      </c>
      <c r="Q215" s="36" t="str">
        <f>IF(ISNUMBER('Sanitation Data'!Q212),IF('Sanitation Data'!Q212=-999,"NA",IF('Sanitation Data'!Q212&lt;1, "&lt;1", IF('Sanitation Data'!Q212&gt;99, "&gt;99", 'Sanitation Data'!Q212))),"-")</f>
        <v>-</v>
      </c>
      <c r="R215" s="36" t="str">
        <f>IF(ISNUMBER('Sanitation Data'!R212),IF('Sanitation Data'!R212=-999,"NA",IF('Sanitation Data'!R212&lt;1, "&lt;1", IF('Sanitation Data'!R212&gt;99, "&gt;99", 'Sanitation Data'!R212))),"-")</f>
        <v>-</v>
      </c>
      <c r="S215" s="36" t="str">
        <f>IF(ISNUMBER('Sanitation Data'!S212),IF('Sanitation Data'!S212=-999,"NA",IF('Sanitation Data'!S212&lt;1, "&lt;1", IF('Sanitation Data'!S212&gt;99, "&gt;99", 'Sanitation Data'!S212))),"-")</f>
        <v>-</v>
      </c>
      <c r="T215" s="36">
        <f>IF(ISNUMBER('Sanitation Data'!T212),IF('Sanitation Data'!T212=-999,"NA",IF('Sanitation Data'!T212&lt;1, "&lt;1", IF('Sanitation Data'!T212&gt;99, "&gt;99", 'Sanitation Data'!T212))),"-")</f>
        <v>74.102645874023438</v>
      </c>
      <c r="U215" s="36" t="str">
        <f>IF(ISNUMBER('Sanitation Data'!U212),IF('Sanitation Data'!U212=-999,"NA",IF('Sanitation Data'!U212&lt;1, "&lt;1", IF('Sanitation Data'!U212&gt;99, "&gt;99", 'Sanitation Data'!U212))),"-")</f>
        <v>&lt;1</v>
      </c>
      <c r="V215" s="36">
        <f>IF(ISNUMBER('Sanitation Data'!V212),IF('Sanitation Data'!V212=-999,"NA",IF('Sanitation Data'!V212&lt;1, "&lt;1", IF('Sanitation Data'!V212&gt;99, "&gt;99", 'Sanitation Data'!V212))),"-")</f>
        <v>25.897354125976563</v>
      </c>
      <c r="W215" s="36" t="str">
        <f>IF(ISNUMBER('Sanitation Data'!W212),IF('Sanitation Data'!W212=-999,"NA",IF('Sanitation Data'!W212&lt;1, "&lt;1", IF('Sanitation Data'!W212&gt;99, "&gt;99", 'Sanitation Data'!W212))),"-")</f>
        <v>-</v>
      </c>
      <c r="X215" s="36" t="str">
        <f>IF(ISNUMBER('Sanitation Data'!X212),IF('Sanitation Data'!X212=-999,"NA",IF('Sanitation Data'!X212&lt;1, "&lt;1", IF('Sanitation Data'!X212&gt;99, "&gt;99", 'Sanitation Data'!X212))),"-")</f>
        <v>-</v>
      </c>
      <c r="Y215" s="36">
        <f>IF(ISNUMBER('Sanitation Data'!Y212),IF('Sanitation Data'!Y212=-999,"NA",IF('Sanitation Data'!Y212&lt;1, "&lt;1", IF('Sanitation Data'!Y212&gt;99, "&gt;99", 'Sanitation Data'!Y212))),"-")</f>
        <v>35.065990447998047</v>
      </c>
      <c r="Z215" s="5"/>
    </row>
    <row r="216" spans="1:26" hidden="1" x14ac:dyDescent="0.2">
      <c r="A216" s="37" t="str">
        <f>'Sanitation Data'!A213</f>
        <v>Small island developing States</v>
      </c>
      <c r="B216" s="5">
        <f>IF(ISNUMBER('Sanitation Data'!B213),'Sanitation Data'!B213,"-")</f>
        <v>2011</v>
      </c>
      <c r="C216" s="50">
        <f>IF(ISNUMBER('Sanitation Data'!C213),'Sanitation Data'!C213,"-")</f>
        <v>16937.682000000001</v>
      </c>
      <c r="D216" s="8">
        <f>IF(ISNUMBER('Sanitation Data'!D213),'Sanitation Data'!D213,"-")</f>
        <v>54.29058837890625</v>
      </c>
      <c r="E216" s="8">
        <f>IF(ISNUMBER('Sanitation Data'!E213),'Sanitation Data'!E213,"-")</f>
        <v>17.4674072265625</v>
      </c>
      <c r="F216" s="8">
        <f>IF(ISNUMBER('Sanitation Data'!F213),'Sanitation Data'!F213,"-")</f>
        <v>41.640644073486328</v>
      </c>
      <c r="G216" s="8">
        <f>IF(ISNUMBER('Sanitation Data'!G213),'Sanitation Data'!G213,"-")</f>
        <v>40.891948699951172</v>
      </c>
      <c r="H216" s="36">
        <f>IF(ISNUMBER('Sanitation Data'!H213),IF('Sanitation Data'!H213=-999,"NA",IF('Sanitation Data'!H213&lt;1, "&lt;1", IF('Sanitation Data'!H213&gt;99, "&gt;99", 'Sanitation Data'!H213))),"-")</f>
        <v>68.487358093261719</v>
      </c>
      <c r="I216" s="36" t="str">
        <f>IF(ISNUMBER('Sanitation Data'!I213),IF('Sanitation Data'!I213=-999,"NA",IF('Sanitation Data'!I213&lt;1, "&lt;1", IF('Sanitation Data'!I213&gt;99, "&gt;99", 'Sanitation Data'!I213))),"-")</f>
        <v>&lt;1</v>
      </c>
      <c r="J216" s="36">
        <f>IF(ISNUMBER('Sanitation Data'!J213),IF('Sanitation Data'!J213=-999,"NA",IF('Sanitation Data'!J213&lt;1, "&lt;1", IF('Sanitation Data'!J213&gt;99, "&gt;99", 'Sanitation Data'!J213))),"-")</f>
        <v>31.22087287902832</v>
      </c>
      <c r="K216" s="36">
        <f>IF(ISNUMBER('Sanitation Data'!K213),IF('Sanitation Data'!K213=-999,"NA",IF('Sanitation Data'!K213&lt;1, "&lt;1", IF('Sanitation Data'!K213&gt;99, "&gt;99", 'Sanitation Data'!K213))),"-")</f>
        <v>82.011253356933594</v>
      </c>
      <c r="L216" s="36" t="str">
        <f>IF(ISNUMBER('Sanitation Data'!L213),IF('Sanitation Data'!L213=-999,"NA",IF('Sanitation Data'!L213&lt;1, "&lt;1", IF('Sanitation Data'!L213&gt;99, "&gt;99", 'Sanitation Data'!L213))),"-")</f>
        <v>&lt;1</v>
      </c>
      <c r="M216" s="36">
        <f>IF(ISNUMBER('Sanitation Data'!M213),IF('Sanitation Data'!M213=-999,"NA",IF('Sanitation Data'!M213&lt;1, "&lt;1", IF('Sanitation Data'!M213&gt;99, "&gt;99", 'Sanitation Data'!M213))),"-")</f>
        <v>17.988748550415039</v>
      </c>
      <c r="N216" s="36" t="str">
        <f>IF(ISNUMBER('Sanitation Data'!N213),IF('Sanitation Data'!N213=-999,"NA",IF('Sanitation Data'!N213&lt;1, "&lt;1", IF('Sanitation Data'!N213&gt;99, "&gt;99", 'Sanitation Data'!N213))),"-")</f>
        <v>-</v>
      </c>
      <c r="O216" s="36" t="str">
        <f>IF(ISNUMBER('Sanitation Data'!O213),IF('Sanitation Data'!O213=-999,"NA",IF('Sanitation Data'!O213&lt;1, "&lt;1", IF('Sanitation Data'!O213&gt;99, "&gt;99", 'Sanitation Data'!O213))),"-")</f>
        <v>-</v>
      </c>
      <c r="P216" s="36" t="str">
        <f>IF(ISNUMBER('Sanitation Data'!P213),IF('Sanitation Data'!P213=-999,"NA",IF('Sanitation Data'!P213&lt;1, "&lt;1", IF('Sanitation Data'!P213&gt;99, "&gt;99", 'Sanitation Data'!P213))),"-")</f>
        <v>-</v>
      </c>
      <c r="Q216" s="36" t="str">
        <f>IF(ISNUMBER('Sanitation Data'!Q213),IF('Sanitation Data'!Q213=-999,"NA",IF('Sanitation Data'!Q213&lt;1, "&lt;1", IF('Sanitation Data'!Q213&gt;99, "&gt;99", 'Sanitation Data'!Q213))),"-")</f>
        <v>-</v>
      </c>
      <c r="R216" s="36" t="str">
        <f>IF(ISNUMBER('Sanitation Data'!R213),IF('Sanitation Data'!R213=-999,"NA",IF('Sanitation Data'!R213&lt;1, "&lt;1", IF('Sanitation Data'!R213&gt;99, "&gt;99", 'Sanitation Data'!R213))),"-")</f>
        <v>-</v>
      </c>
      <c r="S216" s="36" t="str">
        <f>IF(ISNUMBER('Sanitation Data'!S213),IF('Sanitation Data'!S213=-999,"NA",IF('Sanitation Data'!S213&lt;1, "&lt;1", IF('Sanitation Data'!S213&gt;99, "&gt;99", 'Sanitation Data'!S213))),"-")</f>
        <v>-</v>
      </c>
      <c r="T216" s="36">
        <f>IF(ISNUMBER('Sanitation Data'!T213),IF('Sanitation Data'!T213=-999,"NA",IF('Sanitation Data'!T213&lt;1, "&lt;1", IF('Sanitation Data'!T213&gt;99, "&gt;99", 'Sanitation Data'!T213))),"-")</f>
        <v>69.539253234863281</v>
      </c>
      <c r="U216" s="36" t="str">
        <f>IF(ISNUMBER('Sanitation Data'!U213),IF('Sanitation Data'!U213=-999,"NA",IF('Sanitation Data'!U213&lt;1, "&lt;1", IF('Sanitation Data'!U213&gt;99, "&gt;99", 'Sanitation Data'!U213))),"-")</f>
        <v>&lt;1</v>
      </c>
      <c r="V216" s="36">
        <f>IF(ISNUMBER('Sanitation Data'!V213),IF('Sanitation Data'!V213=-999,"NA",IF('Sanitation Data'!V213&lt;1, "&lt;1", IF('Sanitation Data'!V213&gt;99, "&gt;99", 'Sanitation Data'!V213))),"-")</f>
        <v>30.310474395751953</v>
      </c>
      <c r="W216" s="36">
        <f>IF(ISNUMBER('Sanitation Data'!W213),IF('Sanitation Data'!W213=-999,"NA",IF('Sanitation Data'!W213&lt;1, "&lt;1", IF('Sanitation Data'!W213&gt;99, "&gt;99", 'Sanitation Data'!W213))),"-")</f>
        <v>72.577491760253906</v>
      </c>
      <c r="X216" s="36" t="str">
        <f>IF(ISNUMBER('Sanitation Data'!X213),IF('Sanitation Data'!X213=-999,"NA",IF('Sanitation Data'!X213&lt;1, "&lt;1", IF('Sanitation Data'!X213&gt;99, "&gt;99", 'Sanitation Data'!X213))),"-")</f>
        <v>&lt;1</v>
      </c>
      <c r="Y216" s="36">
        <f>IF(ISNUMBER('Sanitation Data'!Y213),IF('Sanitation Data'!Y213=-999,"NA",IF('Sanitation Data'!Y213&lt;1, "&lt;1", IF('Sanitation Data'!Y213&gt;99, "&gt;99", 'Sanitation Data'!Y213))),"-")</f>
        <v>27.422506332397461</v>
      </c>
      <c r="Z216" s="5"/>
    </row>
    <row r="217" spans="1:26" hidden="1" x14ac:dyDescent="0.2">
      <c r="A217" s="37" t="str">
        <f>'Sanitation Data'!A214</f>
        <v>Small island developing States</v>
      </c>
      <c r="B217" s="5">
        <f>IF(ISNUMBER('Sanitation Data'!B214),'Sanitation Data'!B214,"-")</f>
        <v>2012</v>
      </c>
      <c r="C217" s="50">
        <f>IF(ISNUMBER('Sanitation Data'!C214),'Sanitation Data'!C214,"-")</f>
        <v>17590.167000000001</v>
      </c>
      <c r="D217" s="8">
        <f>IF(ISNUMBER('Sanitation Data'!D214),'Sanitation Data'!D214,"-")</f>
        <v>53.033805847167969</v>
      </c>
      <c r="E217" s="8">
        <f>IF(ISNUMBER('Sanitation Data'!E214),'Sanitation Data'!E214,"-")</f>
        <v>20.433000564575195</v>
      </c>
      <c r="F217" s="8">
        <f>IF(ISNUMBER('Sanitation Data'!F214),'Sanitation Data'!F214,"-")</f>
        <v>40.083995819091797</v>
      </c>
      <c r="G217" s="8">
        <f>IF(ISNUMBER('Sanitation Data'!G214),'Sanitation Data'!G214,"-")</f>
        <v>39.483001708984375</v>
      </c>
      <c r="H217" s="36">
        <f>IF(ISNUMBER('Sanitation Data'!H214),IF('Sanitation Data'!H214=-999,"NA",IF('Sanitation Data'!H214&lt;1, "&lt;1", IF('Sanitation Data'!H214&gt;99, "&gt;99", 'Sanitation Data'!H214))),"-")</f>
        <v>68.249397277832031</v>
      </c>
      <c r="I217" s="36" t="str">
        <f>IF(ISNUMBER('Sanitation Data'!I214),IF('Sanitation Data'!I214=-999,"NA",IF('Sanitation Data'!I214&lt;1, "&lt;1", IF('Sanitation Data'!I214&gt;99, "&gt;99", 'Sanitation Data'!I214))),"-")</f>
        <v>&lt;1</v>
      </c>
      <c r="J217" s="36">
        <f>IF(ISNUMBER('Sanitation Data'!J214),IF('Sanitation Data'!J214=-999,"NA",IF('Sanitation Data'!J214&lt;1, "&lt;1", IF('Sanitation Data'!J214&gt;99, "&gt;99", 'Sanitation Data'!J214))),"-")</f>
        <v>31.504169464111328</v>
      </c>
      <c r="K217" s="36">
        <f>IF(ISNUMBER('Sanitation Data'!K214),IF('Sanitation Data'!K214=-999,"NA",IF('Sanitation Data'!K214&lt;1, "&lt;1", IF('Sanitation Data'!K214&gt;99, "&gt;99", 'Sanitation Data'!K214))),"-")</f>
        <v>81.732872009277344</v>
      </c>
      <c r="L217" s="36" t="str">
        <f>IF(ISNUMBER('Sanitation Data'!L214),IF('Sanitation Data'!L214=-999,"NA",IF('Sanitation Data'!L214&lt;1, "&lt;1", IF('Sanitation Data'!L214&gt;99, "&gt;99", 'Sanitation Data'!L214))),"-")</f>
        <v>&lt;1</v>
      </c>
      <c r="M217" s="36">
        <f>IF(ISNUMBER('Sanitation Data'!M214),IF('Sanitation Data'!M214=-999,"NA",IF('Sanitation Data'!M214&lt;1, "&lt;1", IF('Sanitation Data'!M214&gt;99, "&gt;99", 'Sanitation Data'!M214))),"-")</f>
        <v>18.267127990722656</v>
      </c>
      <c r="N217" s="36" t="str">
        <f>IF(ISNUMBER('Sanitation Data'!N214),IF('Sanitation Data'!N214=-999,"NA",IF('Sanitation Data'!N214&lt;1, "&lt;1", IF('Sanitation Data'!N214&gt;99, "&gt;99", 'Sanitation Data'!N214))),"-")</f>
        <v>-</v>
      </c>
      <c r="O217" s="36" t="str">
        <f>IF(ISNUMBER('Sanitation Data'!O214),IF('Sanitation Data'!O214=-999,"NA",IF('Sanitation Data'!O214&lt;1, "&lt;1", IF('Sanitation Data'!O214&gt;99, "&gt;99", 'Sanitation Data'!O214))),"-")</f>
        <v>-</v>
      </c>
      <c r="P217" s="36" t="str">
        <f>IF(ISNUMBER('Sanitation Data'!P214),IF('Sanitation Data'!P214=-999,"NA",IF('Sanitation Data'!P214&lt;1, "&lt;1", IF('Sanitation Data'!P214&gt;99, "&gt;99", 'Sanitation Data'!P214))),"-")</f>
        <v>-</v>
      </c>
      <c r="Q217" s="36" t="str">
        <f>IF(ISNUMBER('Sanitation Data'!Q214),IF('Sanitation Data'!Q214=-999,"NA",IF('Sanitation Data'!Q214&lt;1, "&lt;1", IF('Sanitation Data'!Q214&gt;99, "&gt;99", 'Sanitation Data'!Q214))),"-")</f>
        <v>-</v>
      </c>
      <c r="R217" s="36" t="str">
        <f>IF(ISNUMBER('Sanitation Data'!R214),IF('Sanitation Data'!R214=-999,"NA",IF('Sanitation Data'!R214&lt;1, "&lt;1", IF('Sanitation Data'!R214&gt;99, "&gt;99", 'Sanitation Data'!R214))),"-")</f>
        <v>-</v>
      </c>
      <c r="S217" s="36" t="str">
        <f>IF(ISNUMBER('Sanitation Data'!S214),IF('Sanitation Data'!S214=-999,"NA",IF('Sanitation Data'!S214&lt;1, "&lt;1", IF('Sanitation Data'!S214&gt;99, "&gt;99", 'Sanitation Data'!S214))),"-")</f>
        <v>-</v>
      </c>
      <c r="T217" s="36">
        <f>IF(ISNUMBER('Sanitation Data'!T214),IF('Sanitation Data'!T214=-999,"NA",IF('Sanitation Data'!T214&lt;1, "&lt;1", IF('Sanitation Data'!T214&gt;99, "&gt;99", 'Sanitation Data'!T214))),"-")</f>
        <v>69.274971008300781</v>
      </c>
      <c r="U217" s="36" t="str">
        <f>IF(ISNUMBER('Sanitation Data'!U214),IF('Sanitation Data'!U214=-999,"NA",IF('Sanitation Data'!U214&lt;1, "&lt;1", IF('Sanitation Data'!U214&gt;99, "&gt;99", 'Sanitation Data'!U214))),"-")</f>
        <v>&lt;1</v>
      </c>
      <c r="V217" s="36">
        <f>IF(ISNUMBER('Sanitation Data'!V214),IF('Sanitation Data'!V214=-999,"NA",IF('Sanitation Data'!V214&lt;1, "&lt;1", IF('Sanitation Data'!V214&gt;99, "&gt;99", 'Sanitation Data'!V214))),"-")</f>
        <v>30.589654922485352</v>
      </c>
      <c r="W217" s="36">
        <f>IF(ISNUMBER('Sanitation Data'!W214),IF('Sanitation Data'!W214=-999,"NA",IF('Sanitation Data'!W214&lt;1, "&lt;1", IF('Sanitation Data'!W214&gt;99, "&gt;99", 'Sanitation Data'!W214))),"-")</f>
        <v>72.088912963867188</v>
      </c>
      <c r="X217" s="36" t="str">
        <f>IF(ISNUMBER('Sanitation Data'!X214),IF('Sanitation Data'!X214=-999,"NA",IF('Sanitation Data'!X214&lt;1, "&lt;1", IF('Sanitation Data'!X214&gt;99, "&gt;99", 'Sanitation Data'!X214))),"-")</f>
        <v>&lt;1</v>
      </c>
      <c r="Y217" s="36">
        <f>IF(ISNUMBER('Sanitation Data'!Y214),IF('Sanitation Data'!Y214=-999,"NA",IF('Sanitation Data'!Y214&lt;1, "&lt;1", IF('Sanitation Data'!Y214&gt;99, "&gt;99", 'Sanitation Data'!Y214))),"-")</f>
        <v>27.91108512878418</v>
      </c>
      <c r="Z217" s="5"/>
    </row>
    <row r="218" spans="1:26" hidden="1" x14ac:dyDescent="0.2">
      <c r="A218" s="37" t="str">
        <f>'Sanitation Data'!A215</f>
        <v>Small island developing States</v>
      </c>
      <c r="B218" s="5">
        <f>IF(ISNUMBER('Sanitation Data'!B215),'Sanitation Data'!B215,"-")</f>
        <v>2013</v>
      </c>
      <c r="C218" s="50">
        <f>IF(ISNUMBER('Sanitation Data'!C215),'Sanitation Data'!C215,"-")</f>
        <v>17664.411</v>
      </c>
      <c r="D218" s="8">
        <f>IF(ISNUMBER('Sanitation Data'!D215),'Sanitation Data'!D215,"-")</f>
        <v>53.341880798339844</v>
      </c>
      <c r="E218" s="8">
        <f>IF(ISNUMBER('Sanitation Data'!E215),'Sanitation Data'!E215,"-")</f>
        <v>20.659732818603516</v>
      </c>
      <c r="F218" s="8">
        <f>IF(ISNUMBER('Sanitation Data'!F215),'Sanitation Data'!F215,"-")</f>
        <v>39.923851013183594</v>
      </c>
      <c r="G218" s="8">
        <f>IF(ISNUMBER('Sanitation Data'!G215),'Sanitation Data'!G215,"-")</f>
        <v>39.416412353515625</v>
      </c>
      <c r="H218" s="36">
        <f>IF(ISNUMBER('Sanitation Data'!H215),IF('Sanitation Data'!H215=-999,"NA",IF('Sanitation Data'!H215&lt;1, "&lt;1", IF('Sanitation Data'!H215&gt;99, "&gt;99", 'Sanitation Data'!H215))),"-")</f>
        <v>69.778915405273438</v>
      </c>
      <c r="I218" s="36" t="str">
        <f>IF(ISNUMBER('Sanitation Data'!I215),IF('Sanitation Data'!I215=-999,"NA",IF('Sanitation Data'!I215&lt;1, "&lt;1", IF('Sanitation Data'!I215&gt;99, "&gt;99", 'Sanitation Data'!I215))),"-")</f>
        <v>&lt;1</v>
      </c>
      <c r="J218" s="36">
        <f>IF(ISNUMBER('Sanitation Data'!J215),IF('Sanitation Data'!J215=-999,"NA",IF('Sanitation Data'!J215&lt;1, "&lt;1", IF('Sanitation Data'!J215&gt;99, "&gt;99", 'Sanitation Data'!J215))),"-")</f>
        <v>30.118263244628906</v>
      </c>
      <c r="K218" s="36">
        <f>IF(ISNUMBER('Sanitation Data'!K215),IF('Sanitation Data'!K215=-999,"NA",IF('Sanitation Data'!K215&lt;1, "&lt;1", IF('Sanitation Data'!K215&gt;99, "&gt;99", 'Sanitation Data'!K215))),"-")</f>
        <v>81.459991455078125</v>
      </c>
      <c r="L218" s="36" t="str">
        <f>IF(ISNUMBER('Sanitation Data'!L215),IF('Sanitation Data'!L215=-999,"NA",IF('Sanitation Data'!L215&lt;1, "&lt;1", IF('Sanitation Data'!L215&gt;99, "&gt;99", 'Sanitation Data'!L215))),"-")</f>
        <v>&lt;1</v>
      </c>
      <c r="M218" s="36">
        <f>IF(ISNUMBER('Sanitation Data'!M215),IF('Sanitation Data'!M215=-999,"NA",IF('Sanitation Data'!M215&lt;1, "&lt;1", IF('Sanitation Data'!M215&gt;99, "&gt;99", 'Sanitation Data'!M215))),"-")</f>
        <v>18.540008544921875</v>
      </c>
      <c r="N218" s="36" t="str">
        <f>IF(ISNUMBER('Sanitation Data'!N215),IF('Sanitation Data'!N215=-999,"NA",IF('Sanitation Data'!N215&lt;1, "&lt;1", IF('Sanitation Data'!N215&gt;99, "&gt;99", 'Sanitation Data'!N215))),"-")</f>
        <v>-</v>
      </c>
      <c r="O218" s="36" t="str">
        <f>IF(ISNUMBER('Sanitation Data'!O215),IF('Sanitation Data'!O215=-999,"NA",IF('Sanitation Data'!O215&lt;1, "&lt;1", IF('Sanitation Data'!O215&gt;99, "&gt;99", 'Sanitation Data'!O215))),"-")</f>
        <v>-</v>
      </c>
      <c r="P218" s="36" t="str">
        <f>IF(ISNUMBER('Sanitation Data'!P215),IF('Sanitation Data'!P215=-999,"NA",IF('Sanitation Data'!P215&lt;1, "&lt;1", IF('Sanitation Data'!P215&gt;99, "&gt;99", 'Sanitation Data'!P215))),"-")</f>
        <v>-</v>
      </c>
      <c r="Q218" s="36" t="str">
        <f>IF(ISNUMBER('Sanitation Data'!Q215),IF('Sanitation Data'!Q215=-999,"NA",IF('Sanitation Data'!Q215&lt;1, "&lt;1", IF('Sanitation Data'!Q215&gt;99, "&gt;99", 'Sanitation Data'!Q215))),"-")</f>
        <v>-</v>
      </c>
      <c r="R218" s="36" t="str">
        <f>IF(ISNUMBER('Sanitation Data'!R215),IF('Sanitation Data'!R215=-999,"NA",IF('Sanitation Data'!R215&lt;1, "&lt;1", IF('Sanitation Data'!R215&gt;99, "&gt;99", 'Sanitation Data'!R215))),"-")</f>
        <v>-</v>
      </c>
      <c r="S218" s="36" t="str">
        <f>IF(ISNUMBER('Sanitation Data'!S215),IF('Sanitation Data'!S215=-999,"NA",IF('Sanitation Data'!S215&lt;1, "&lt;1", IF('Sanitation Data'!S215&gt;99, "&gt;99", 'Sanitation Data'!S215))),"-")</f>
        <v>-</v>
      </c>
      <c r="T218" s="36">
        <f>IF(ISNUMBER('Sanitation Data'!T215),IF('Sanitation Data'!T215=-999,"NA",IF('Sanitation Data'!T215&lt;1, "&lt;1", IF('Sanitation Data'!T215&gt;99, "&gt;99", 'Sanitation Data'!T215))),"-")</f>
        <v>69.024482727050781</v>
      </c>
      <c r="U218" s="36" t="str">
        <f>IF(ISNUMBER('Sanitation Data'!U215),IF('Sanitation Data'!U215=-999,"NA",IF('Sanitation Data'!U215&lt;1, "&lt;1", IF('Sanitation Data'!U215&gt;99, "&gt;99", 'Sanitation Data'!U215))),"-")</f>
        <v>&lt;1</v>
      </c>
      <c r="V218" s="36">
        <f>IF(ISNUMBER('Sanitation Data'!V215),IF('Sanitation Data'!V215=-999,"NA",IF('Sanitation Data'!V215&lt;1, "&lt;1", IF('Sanitation Data'!V215&gt;99, "&gt;99", 'Sanitation Data'!V215))),"-")</f>
        <v>30.856515884399414</v>
      </c>
      <c r="W218" s="36">
        <f>IF(ISNUMBER('Sanitation Data'!W215),IF('Sanitation Data'!W215=-999,"NA",IF('Sanitation Data'!W215&lt;1, "&lt;1", IF('Sanitation Data'!W215&gt;99, "&gt;99", 'Sanitation Data'!W215))),"-")</f>
        <v>72.048973083496094</v>
      </c>
      <c r="X218" s="36" t="str">
        <f>IF(ISNUMBER('Sanitation Data'!X215),IF('Sanitation Data'!X215=-999,"NA",IF('Sanitation Data'!X215&lt;1, "&lt;1", IF('Sanitation Data'!X215&gt;99, "&gt;99", 'Sanitation Data'!X215))),"-")</f>
        <v>&lt;1</v>
      </c>
      <c r="Y218" s="36">
        <f>IF(ISNUMBER('Sanitation Data'!Y215),IF('Sanitation Data'!Y215=-999,"NA",IF('Sanitation Data'!Y215&lt;1, "&lt;1", IF('Sanitation Data'!Y215&gt;99, "&gt;99", 'Sanitation Data'!Y215))),"-")</f>
        <v>27.951023101806641</v>
      </c>
      <c r="Z218" s="5"/>
    </row>
    <row r="219" spans="1:26" hidden="1" x14ac:dyDescent="0.2">
      <c r="A219" s="37" t="str">
        <f>'Sanitation Data'!A216</f>
        <v>Small island developing States</v>
      </c>
      <c r="B219" s="5">
        <f>IF(ISNUMBER('Sanitation Data'!B216),'Sanitation Data'!B216,"-")</f>
        <v>2014</v>
      </c>
      <c r="C219" s="50">
        <f>IF(ISNUMBER('Sanitation Data'!C216),'Sanitation Data'!C216,"-")</f>
        <v>17708.261999999999</v>
      </c>
      <c r="D219" s="8">
        <f>IF(ISNUMBER('Sanitation Data'!D216),'Sanitation Data'!D216,"-")</f>
        <v>53.533012390136719</v>
      </c>
      <c r="E219" s="8">
        <f>IF(ISNUMBER('Sanitation Data'!E216),'Sanitation Data'!E216,"-")</f>
        <v>20.740346908569336</v>
      </c>
      <c r="F219" s="8">
        <f>IF(ISNUMBER('Sanitation Data'!F216),'Sanitation Data'!F216,"-")</f>
        <v>39.853160858154297</v>
      </c>
      <c r="G219" s="8">
        <f>IF(ISNUMBER('Sanitation Data'!G216),'Sanitation Data'!G216,"-")</f>
        <v>39.406494140625</v>
      </c>
      <c r="H219" s="36">
        <f>IF(ISNUMBER('Sanitation Data'!H216),IF('Sanitation Data'!H216=-999,"NA",IF('Sanitation Data'!H216&lt;1, "&lt;1", IF('Sanitation Data'!H216&gt;99, "&gt;99", 'Sanitation Data'!H216))),"-")</f>
        <v>69.342041015625</v>
      </c>
      <c r="I219" s="36" t="str">
        <f>IF(ISNUMBER('Sanitation Data'!I216),IF('Sanitation Data'!I216=-999,"NA",IF('Sanitation Data'!I216&lt;1, "&lt;1", IF('Sanitation Data'!I216&gt;99, "&gt;99", 'Sanitation Data'!I216))),"-")</f>
        <v>&lt;1</v>
      </c>
      <c r="J219" s="36">
        <f>IF(ISNUMBER('Sanitation Data'!J216),IF('Sanitation Data'!J216=-999,"NA",IF('Sanitation Data'!J216&lt;1, "&lt;1", IF('Sanitation Data'!J216&gt;99, "&gt;99", 'Sanitation Data'!J216))),"-")</f>
        <v>30.530559539794922</v>
      </c>
      <c r="K219" s="36" t="str">
        <f>IF(ISNUMBER('Sanitation Data'!K216),IF('Sanitation Data'!K216=-999,"NA",IF('Sanitation Data'!K216&lt;1, "&lt;1", IF('Sanitation Data'!K216&gt;99, "&gt;99", 'Sanitation Data'!K216))),"-")</f>
        <v>-</v>
      </c>
      <c r="L219" s="36" t="str">
        <f>IF(ISNUMBER('Sanitation Data'!L216),IF('Sanitation Data'!L216=-999,"NA",IF('Sanitation Data'!L216&lt;1, "&lt;1", IF('Sanitation Data'!L216&gt;99, "&gt;99", 'Sanitation Data'!L216))),"-")</f>
        <v>-</v>
      </c>
      <c r="M219" s="36">
        <f>IF(ISNUMBER('Sanitation Data'!M216),IF('Sanitation Data'!M216=-999,"NA",IF('Sanitation Data'!M216&lt;1, "&lt;1", IF('Sanitation Data'!M216&gt;99, "&gt;99", 'Sanitation Data'!M216))),"-")</f>
        <v>22.389469146728516</v>
      </c>
      <c r="N219" s="36" t="str">
        <f>IF(ISNUMBER('Sanitation Data'!N216),IF('Sanitation Data'!N216=-999,"NA",IF('Sanitation Data'!N216&lt;1, "&lt;1", IF('Sanitation Data'!N216&gt;99, "&gt;99", 'Sanitation Data'!N216))),"-")</f>
        <v>-</v>
      </c>
      <c r="O219" s="36" t="str">
        <f>IF(ISNUMBER('Sanitation Data'!O216),IF('Sanitation Data'!O216=-999,"NA",IF('Sanitation Data'!O216&lt;1, "&lt;1", IF('Sanitation Data'!O216&gt;99, "&gt;99", 'Sanitation Data'!O216))),"-")</f>
        <v>-</v>
      </c>
      <c r="P219" s="36" t="str">
        <f>IF(ISNUMBER('Sanitation Data'!P216),IF('Sanitation Data'!P216=-999,"NA",IF('Sanitation Data'!P216&lt;1, "&lt;1", IF('Sanitation Data'!P216&gt;99, "&gt;99", 'Sanitation Data'!P216))),"-")</f>
        <v>-</v>
      </c>
      <c r="Q219" s="36" t="str">
        <f>IF(ISNUMBER('Sanitation Data'!Q216),IF('Sanitation Data'!Q216=-999,"NA",IF('Sanitation Data'!Q216&lt;1, "&lt;1", IF('Sanitation Data'!Q216&gt;99, "&gt;99", 'Sanitation Data'!Q216))),"-")</f>
        <v>-</v>
      </c>
      <c r="R219" s="36" t="str">
        <f>IF(ISNUMBER('Sanitation Data'!R216),IF('Sanitation Data'!R216=-999,"NA",IF('Sanitation Data'!R216&lt;1, "&lt;1", IF('Sanitation Data'!R216&gt;99, "&gt;99", 'Sanitation Data'!R216))),"-")</f>
        <v>-</v>
      </c>
      <c r="S219" s="36" t="str">
        <f>IF(ISNUMBER('Sanitation Data'!S216),IF('Sanitation Data'!S216=-999,"NA",IF('Sanitation Data'!S216&lt;1, "&lt;1", IF('Sanitation Data'!S216&gt;99, "&gt;99", 'Sanitation Data'!S216))),"-")</f>
        <v>-</v>
      </c>
      <c r="T219" s="36">
        <f>IF(ISNUMBER('Sanitation Data'!T216),IF('Sanitation Data'!T216=-999,"NA",IF('Sanitation Data'!T216&lt;1, "&lt;1", IF('Sanitation Data'!T216&gt;99, "&gt;99", 'Sanitation Data'!T216))),"-")</f>
        <v>68.494186401367188</v>
      </c>
      <c r="U219" s="36" t="str">
        <f>IF(ISNUMBER('Sanitation Data'!U216),IF('Sanitation Data'!U216=-999,"NA",IF('Sanitation Data'!U216&lt;1, "&lt;1", IF('Sanitation Data'!U216&gt;99, "&gt;99", 'Sanitation Data'!U216))),"-")</f>
        <v>&lt;1</v>
      </c>
      <c r="V219" s="36">
        <f>IF(ISNUMBER('Sanitation Data'!V216),IF('Sanitation Data'!V216=-999,"NA",IF('Sanitation Data'!V216&lt;1, "&lt;1", IF('Sanitation Data'!V216&gt;99, "&gt;99", 'Sanitation Data'!V216))),"-")</f>
        <v>31.38267707824707</v>
      </c>
      <c r="W219" s="36">
        <f>IF(ISNUMBER('Sanitation Data'!W216),IF('Sanitation Data'!W216=-999,"NA",IF('Sanitation Data'!W216&lt;1, "&lt;1", IF('Sanitation Data'!W216&gt;99, "&gt;99", 'Sanitation Data'!W216))),"-")</f>
        <v>71.888504028320313</v>
      </c>
      <c r="X219" s="36" t="str">
        <f>IF(ISNUMBER('Sanitation Data'!X216),IF('Sanitation Data'!X216=-999,"NA",IF('Sanitation Data'!X216&lt;1, "&lt;1", IF('Sanitation Data'!X216&gt;99, "&gt;99", 'Sanitation Data'!X216))),"-")</f>
        <v>&lt;1</v>
      </c>
      <c r="Y219" s="36">
        <f>IF(ISNUMBER('Sanitation Data'!Y216),IF('Sanitation Data'!Y216=-999,"NA",IF('Sanitation Data'!Y216&lt;1, "&lt;1", IF('Sanitation Data'!Y216&gt;99, "&gt;99", 'Sanitation Data'!Y216))),"-")</f>
        <v>28.111495971679688</v>
      </c>
      <c r="Z219" s="5"/>
    </row>
    <row r="220" spans="1:26" hidden="1" x14ac:dyDescent="0.2">
      <c r="A220" s="37" t="str">
        <f>'Sanitation Data'!A217</f>
        <v>Small island developing States</v>
      </c>
      <c r="B220" s="5">
        <f>IF(ISNUMBER('Sanitation Data'!B217),'Sanitation Data'!B217,"-")</f>
        <v>2015</v>
      </c>
      <c r="C220" s="50">
        <f>IF(ISNUMBER('Sanitation Data'!C217),'Sanitation Data'!C217,"-")</f>
        <v>17725.727999999999</v>
      </c>
      <c r="D220" s="8">
        <f>IF(ISNUMBER('Sanitation Data'!D217),'Sanitation Data'!D217,"-")</f>
        <v>53.755088806152344</v>
      </c>
      <c r="E220" s="8">
        <f>IF(ISNUMBER('Sanitation Data'!E217),'Sanitation Data'!E217,"-")</f>
        <v>20.765331268310547</v>
      </c>
      <c r="F220" s="8">
        <f>IF(ISNUMBER('Sanitation Data'!F217),'Sanitation Data'!F217,"-")</f>
        <v>39.790042877197266</v>
      </c>
      <c r="G220" s="8">
        <f>IF(ISNUMBER('Sanitation Data'!G217),'Sanitation Data'!G217,"-")</f>
        <v>39.444625854492188</v>
      </c>
      <c r="H220" s="36">
        <f>IF(ISNUMBER('Sanitation Data'!H217),IF('Sanitation Data'!H217=-999,"NA",IF('Sanitation Data'!H217&lt;1, "&lt;1", IF('Sanitation Data'!H217&gt;99, "&gt;99", 'Sanitation Data'!H217))),"-")</f>
        <v>67.949188232421875</v>
      </c>
      <c r="I220" s="36" t="str">
        <f>IF(ISNUMBER('Sanitation Data'!I217),IF('Sanitation Data'!I217=-999,"NA",IF('Sanitation Data'!I217&lt;1, "&lt;1", IF('Sanitation Data'!I217&gt;99, "&gt;99", 'Sanitation Data'!I217))),"-")</f>
        <v>&lt;1</v>
      </c>
      <c r="J220" s="36">
        <f>IF(ISNUMBER('Sanitation Data'!J217),IF('Sanitation Data'!J217=-999,"NA",IF('Sanitation Data'!J217&lt;1, "&lt;1", IF('Sanitation Data'!J217&gt;99, "&gt;99", 'Sanitation Data'!J217))),"-")</f>
        <v>32.050819396972656</v>
      </c>
      <c r="K220" s="36" t="str">
        <f>IF(ISNUMBER('Sanitation Data'!K217),IF('Sanitation Data'!K217=-999,"NA",IF('Sanitation Data'!K217&lt;1, "&lt;1", IF('Sanitation Data'!K217&gt;99, "&gt;99", 'Sanitation Data'!K217))),"-")</f>
        <v>-</v>
      </c>
      <c r="L220" s="36" t="str">
        <f>IF(ISNUMBER('Sanitation Data'!L217),IF('Sanitation Data'!L217=-999,"NA",IF('Sanitation Data'!L217&lt;1, "&lt;1", IF('Sanitation Data'!L217&gt;99, "&gt;99", 'Sanitation Data'!L217))),"-")</f>
        <v>-</v>
      </c>
      <c r="M220" s="36">
        <f>IF(ISNUMBER('Sanitation Data'!M217),IF('Sanitation Data'!M217=-999,"NA",IF('Sanitation Data'!M217&lt;1, "&lt;1", IF('Sanitation Data'!M217&gt;99, "&gt;99", 'Sanitation Data'!M217))),"-")</f>
        <v>22.770839691162109</v>
      </c>
      <c r="N220" s="36" t="str">
        <f>IF(ISNUMBER('Sanitation Data'!N217),IF('Sanitation Data'!N217=-999,"NA",IF('Sanitation Data'!N217&lt;1, "&lt;1", IF('Sanitation Data'!N217&gt;99, "&gt;99", 'Sanitation Data'!N217))),"-")</f>
        <v>-</v>
      </c>
      <c r="O220" s="36" t="str">
        <f>IF(ISNUMBER('Sanitation Data'!O217),IF('Sanitation Data'!O217=-999,"NA",IF('Sanitation Data'!O217&lt;1, "&lt;1", IF('Sanitation Data'!O217&gt;99, "&gt;99", 'Sanitation Data'!O217))),"-")</f>
        <v>-</v>
      </c>
      <c r="P220" s="36" t="str">
        <f>IF(ISNUMBER('Sanitation Data'!P217),IF('Sanitation Data'!P217=-999,"NA",IF('Sanitation Data'!P217&lt;1, "&lt;1", IF('Sanitation Data'!P217&gt;99, "&gt;99", 'Sanitation Data'!P217))),"-")</f>
        <v>-</v>
      </c>
      <c r="Q220" s="36" t="str">
        <f>IF(ISNUMBER('Sanitation Data'!Q217),IF('Sanitation Data'!Q217=-999,"NA",IF('Sanitation Data'!Q217&lt;1, "&lt;1", IF('Sanitation Data'!Q217&gt;99, "&gt;99", 'Sanitation Data'!Q217))),"-")</f>
        <v>-</v>
      </c>
      <c r="R220" s="36" t="str">
        <f>IF(ISNUMBER('Sanitation Data'!R217),IF('Sanitation Data'!R217=-999,"NA",IF('Sanitation Data'!R217&lt;1, "&lt;1", IF('Sanitation Data'!R217&gt;99, "&gt;99", 'Sanitation Data'!R217))),"-")</f>
        <v>-</v>
      </c>
      <c r="S220" s="36" t="str">
        <f>IF(ISNUMBER('Sanitation Data'!S217),IF('Sanitation Data'!S217=-999,"NA",IF('Sanitation Data'!S217&lt;1, "&lt;1", IF('Sanitation Data'!S217&gt;99, "&gt;99", 'Sanitation Data'!S217))),"-")</f>
        <v>-</v>
      </c>
      <c r="T220" s="36">
        <f>IF(ISNUMBER('Sanitation Data'!T217),IF('Sanitation Data'!T217=-999,"NA",IF('Sanitation Data'!T217&lt;1, "&lt;1", IF('Sanitation Data'!T217&gt;99, "&gt;99", 'Sanitation Data'!T217))),"-")</f>
        <v>67.926025390625</v>
      </c>
      <c r="U220" s="36" t="str">
        <f>IF(ISNUMBER('Sanitation Data'!U217),IF('Sanitation Data'!U217=-999,"NA",IF('Sanitation Data'!U217&lt;1, "&lt;1", IF('Sanitation Data'!U217&gt;99, "&gt;99", 'Sanitation Data'!U217))),"-")</f>
        <v>&lt;1</v>
      </c>
      <c r="V220" s="36">
        <f>IF(ISNUMBER('Sanitation Data'!V217),IF('Sanitation Data'!V217=-999,"NA",IF('Sanitation Data'!V217&lt;1, "&lt;1", IF('Sanitation Data'!V217&gt;99, "&gt;99", 'Sanitation Data'!V217))),"-")</f>
        <v>32.073970794677734</v>
      </c>
      <c r="W220" s="36">
        <f>IF(ISNUMBER('Sanitation Data'!W217),IF('Sanitation Data'!W217=-999,"NA",IF('Sanitation Data'!W217&lt;1, "&lt;1", IF('Sanitation Data'!W217&gt;99, "&gt;99", 'Sanitation Data'!W217))),"-")</f>
        <v>71.706573486328125</v>
      </c>
      <c r="X220" s="36" t="str">
        <f>IF(ISNUMBER('Sanitation Data'!X217),IF('Sanitation Data'!X217=-999,"NA",IF('Sanitation Data'!X217&lt;1, "&lt;1", IF('Sanitation Data'!X217&gt;99, "&gt;99", 'Sanitation Data'!X217))),"-")</f>
        <v>&lt;1</v>
      </c>
      <c r="Y220" s="36">
        <f>IF(ISNUMBER('Sanitation Data'!Y217),IF('Sanitation Data'!Y217=-999,"NA",IF('Sanitation Data'!Y217&lt;1, "&lt;1", IF('Sanitation Data'!Y217&gt;99, "&gt;99", 'Sanitation Data'!Y217))),"-")</f>
        <v>28.293424606323242</v>
      </c>
      <c r="Z220" s="5"/>
    </row>
    <row r="221" spans="1:26" hidden="1" x14ac:dyDescent="0.2">
      <c r="A221" s="37" t="str">
        <f>'Sanitation Data'!A218</f>
        <v>Small island developing States</v>
      </c>
      <c r="B221" s="5">
        <f>IF(ISNUMBER('Sanitation Data'!B218),'Sanitation Data'!B218,"-")</f>
        <v>2016</v>
      </c>
      <c r="C221" s="50">
        <f>IF(ISNUMBER('Sanitation Data'!C218),'Sanitation Data'!C218,"-")</f>
        <v>17748.893</v>
      </c>
      <c r="D221" s="8">
        <f>IF(ISNUMBER('Sanitation Data'!D218),'Sanitation Data'!D218,"-")</f>
        <v>53.978996276855469</v>
      </c>
      <c r="E221" s="8">
        <f>IF(ISNUMBER('Sanitation Data'!E218),'Sanitation Data'!E218,"-")</f>
        <v>20.762962341308594</v>
      </c>
      <c r="F221" s="8">
        <f>IF(ISNUMBER('Sanitation Data'!F218),'Sanitation Data'!F218,"-")</f>
        <v>39.752529144287109</v>
      </c>
      <c r="G221" s="8">
        <f>IF(ISNUMBER('Sanitation Data'!G218),'Sanitation Data'!G218,"-")</f>
        <v>39.484519958496094</v>
      </c>
      <c r="H221" s="36">
        <f>IF(ISNUMBER('Sanitation Data'!H218),IF('Sanitation Data'!H218=-999,"NA",IF('Sanitation Data'!H218&lt;1, "&lt;1", IF('Sanitation Data'!H218&gt;99, "&gt;99", 'Sanitation Data'!H218))),"-")</f>
        <v>67.76190185546875</v>
      </c>
      <c r="I221" s="36" t="str">
        <f>IF(ISNUMBER('Sanitation Data'!I218),IF('Sanitation Data'!I218=-999,"NA",IF('Sanitation Data'!I218&lt;1, "&lt;1", IF('Sanitation Data'!I218&gt;99, "&gt;99", 'Sanitation Data'!I218))),"-")</f>
        <v>&lt;1</v>
      </c>
      <c r="J221" s="36">
        <f>IF(ISNUMBER('Sanitation Data'!J218),IF('Sanitation Data'!J218=-999,"NA",IF('Sanitation Data'!J218&lt;1, "&lt;1", IF('Sanitation Data'!J218&gt;99, "&gt;99", 'Sanitation Data'!J218))),"-")</f>
        <v>32.238101959228516</v>
      </c>
      <c r="K221" s="36" t="str">
        <f>IF(ISNUMBER('Sanitation Data'!K218),IF('Sanitation Data'!K218=-999,"NA",IF('Sanitation Data'!K218&lt;1, "&lt;1", IF('Sanitation Data'!K218&gt;99, "&gt;99", 'Sanitation Data'!K218))),"-")</f>
        <v>-</v>
      </c>
      <c r="L221" s="36" t="str">
        <f>IF(ISNUMBER('Sanitation Data'!L218),IF('Sanitation Data'!L218=-999,"NA",IF('Sanitation Data'!L218&lt;1, "&lt;1", IF('Sanitation Data'!L218&gt;99, "&gt;99", 'Sanitation Data'!L218))),"-")</f>
        <v>-</v>
      </c>
      <c r="M221" s="36" t="str">
        <f>IF(ISNUMBER('Sanitation Data'!M218),IF('Sanitation Data'!M218=-999,"NA",IF('Sanitation Data'!M218&lt;1, "&lt;1", IF('Sanitation Data'!M218&gt;99, "&gt;99", 'Sanitation Data'!M218))),"-")</f>
        <v>-</v>
      </c>
      <c r="N221" s="36" t="str">
        <f>IF(ISNUMBER('Sanitation Data'!N218),IF('Sanitation Data'!N218=-999,"NA",IF('Sanitation Data'!N218&lt;1, "&lt;1", IF('Sanitation Data'!N218&gt;99, "&gt;99", 'Sanitation Data'!N218))),"-")</f>
        <v>-</v>
      </c>
      <c r="O221" s="36" t="str">
        <f>IF(ISNUMBER('Sanitation Data'!O218),IF('Sanitation Data'!O218=-999,"NA",IF('Sanitation Data'!O218&lt;1, "&lt;1", IF('Sanitation Data'!O218&gt;99, "&gt;99", 'Sanitation Data'!O218))),"-")</f>
        <v>-</v>
      </c>
      <c r="P221" s="36" t="str">
        <f>IF(ISNUMBER('Sanitation Data'!P218),IF('Sanitation Data'!P218=-999,"NA",IF('Sanitation Data'!P218&lt;1, "&lt;1", IF('Sanitation Data'!P218&gt;99, "&gt;99", 'Sanitation Data'!P218))),"-")</f>
        <v>-</v>
      </c>
      <c r="Q221" s="36" t="str">
        <f>IF(ISNUMBER('Sanitation Data'!Q218),IF('Sanitation Data'!Q218=-999,"NA",IF('Sanitation Data'!Q218&lt;1, "&lt;1", IF('Sanitation Data'!Q218&gt;99, "&gt;99", 'Sanitation Data'!Q218))),"-")</f>
        <v>-</v>
      </c>
      <c r="R221" s="36" t="str">
        <f>IF(ISNUMBER('Sanitation Data'!R218),IF('Sanitation Data'!R218=-999,"NA",IF('Sanitation Data'!R218&lt;1, "&lt;1", IF('Sanitation Data'!R218&gt;99, "&gt;99", 'Sanitation Data'!R218))),"-")</f>
        <v>-</v>
      </c>
      <c r="S221" s="36" t="str">
        <f>IF(ISNUMBER('Sanitation Data'!S218),IF('Sanitation Data'!S218=-999,"NA",IF('Sanitation Data'!S218&lt;1, "&lt;1", IF('Sanitation Data'!S218&gt;99, "&gt;99", 'Sanitation Data'!S218))),"-")</f>
        <v>-</v>
      </c>
      <c r="T221" s="36">
        <f>IF(ISNUMBER('Sanitation Data'!T218),IF('Sanitation Data'!T218=-999,"NA",IF('Sanitation Data'!T218&lt;1, "&lt;1", IF('Sanitation Data'!T218&gt;99, "&gt;99", 'Sanitation Data'!T218))),"-")</f>
        <v>76.176597595214844</v>
      </c>
      <c r="U221" s="36" t="str">
        <f>IF(ISNUMBER('Sanitation Data'!U218),IF('Sanitation Data'!U218=-999,"NA",IF('Sanitation Data'!U218&lt;1, "&lt;1", IF('Sanitation Data'!U218&gt;99, "&gt;99", 'Sanitation Data'!U218))),"-")</f>
        <v>&lt;1</v>
      </c>
      <c r="V221" s="36">
        <f>IF(ISNUMBER('Sanitation Data'!V218),IF('Sanitation Data'!V218=-999,"NA",IF('Sanitation Data'!V218&lt;1, "&lt;1", IF('Sanitation Data'!V218&gt;99, "&gt;99", 'Sanitation Data'!V218))),"-")</f>
        <v>23.650352478027344</v>
      </c>
      <c r="W221" s="36">
        <f>IF(ISNUMBER('Sanitation Data'!W218),IF('Sanitation Data'!W218=-999,"NA",IF('Sanitation Data'!W218&lt;1, "&lt;1", IF('Sanitation Data'!W218&gt;99, "&gt;99", 'Sanitation Data'!W218))),"-")</f>
        <v>81.853126525878906</v>
      </c>
      <c r="X221" s="36">
        <f>IF(ISNUMBER('Sanitation Data'!X218),IF('Sanitation Data'!X218=-999,"NA",IF('Sanitation Data'!X218&lt;1, "&lt;1", IF('Sanitation Data'!X218&gt;99, "&gt;99", 'Sanitation Data'!X218))),"-")</f>
        <v>5.1669387817382813</v>
      </c>
      <c r="Y221" s="36">
        <f>IF(ISNUMBER('Sanitation Data'!Y218),IF('Sanitation Data'!Y218=-999,"NA",IF('Sanitation Data'!Y218&lt;1, "&lt;1", IF('Sanitation Data'!Y218&gt;99, "&gt;99", 'Sanitation Data'!Y218))),"-")</f>
        <v>12.979934692382813</v>
      </c>
      <c r="Z221" s="5"/>
    </row>
    <row r="222" spans="1:26" hidden="1" x14ac:dyDescent="0.2">
      <c r="A222" s="37" t="str">
        <f>'Sanitation Data'!A219</f>
        <v>Small island developing States</v>
      </c>
      <c r="B222" s="5">
        <f>IF(ISNUMBER('Sanitation Data'!B219),'Sanitation Data'!B219,"-")</f>
        <v>2017</v>
      </c>
      <c r="C222" s="50">
        <f>IF(ISNUMBER('Sanitation Data'!C219),'Sanitation Data'!C219,"-")</f>
        <v>17751.838</v>
      </c>
      <c r="D222" s="8">
        <f>IF(ISNUMBER('Sanitation Data'!D219),'Sanitation Data'!D219,"-")</f>
        <v>54.152870178222656</v>
      </c>
      <c r="E222" s="8">
        <f>IF(ISNUMBER('Sanitation Data'!E219),'Sanitation Data'!E219,"-")</f>
        <v>20.860881805419922</v>
      </c>
      <c r="F222" s="8">
        <f>IF(ISNUMBER('Sanitation Data'!F219),'Sanitation Data'!F219,"-")</f>
        <v>39.776687622070313</v>
      </c>
      <c r="G222" s="8">
        <f>IF(ISNUMBER('Sanitation Data'!G219),'Sanitation Data'!G219,"-")</f>
        <v>39.362453460693359</v>
      </c>
      <c r="H222" s="36">
        <f>IF(ISNUMBER('Sanitation Data'!H219),IF('Sanitation Data'!H219=-999,"NA",IF('Sanitation Data'!H219&lt;1, "&lt;1", IF('Sanitation Data'!H219&gt;99, "&gt;99", 'Sanitation Data'!H219))),"-")</f>
        <v>67.844390869140625</v>
      </c>
      <c r="I222" s="36" t="str">
        <f>IF(ISNUMBER('Sanitation Data'!I219),IF('Sanitation Data'!I219=-999,"NA",IF('Sanitation Data'!I219&lt;1, "&lt;1", IF('Sanitation Data'!I219&gt;99, "&gt;99", 'Sanitation Data'!I219))),"-")</f>
        <v>&lt;1</v>
      </c>
      <c r="J222" s="36">
        <f>IF(ISNUMBER('Sanitation Data'!J219),IF('Sanitation Data'!J219=-999,"NA",IF('Sanitation Data'!J219&lt;1, "&lt;1", IF('Sanitation Data'!J219&gt;99, "&gt;99", 'Sanitation Data'!J219))),"-")</f>
        <v>31.616571426391602</v>
      </c>
      <c r="K222" s="36">
        <f>IF(ISNUMBER('Sanitation Data'!K219),IF('Sanitation Data'!K219=-999,"NA",IF('Sanitation Data'!K219&lt;1, "&lt;1", IF('Sanitation Data'!K219&gt;99, "&gt;99", 'Sanitation Data'!K219))),"-")</f>
        <v>96.332298278808594</v>
      </c>
      <c r="L222" s="36" t="str">
        <f>IF(ISNUMBER('Sanitation Data'!L219),IF('Sanitation Data'!L219=-999,"NA",IF('Sanitation Data'!L219&lt;1, "&lt;1", IF('Sanitation Data'!L219&gt;99, "&gt;99", 'Sanitation Data'!L219))),"-")</f>
        <v>-</v>
      </c>
      <c r="M222" s="36" t="str">
        <f>IF(ISNUMBER('Sanitation Data'!M219),IF('Sanitation Data'!M219=-999,"NA",IF('Sanitation Data'!M219&lt;1, "&lt;1", IF('Sanitation Data'!M219&gt;99, "&gt;99", 'Sanitation Data'!M219))),"-")</f>
        <v>-</v>
      </c>
      <c r="N222" s="36" t="str">
        <f>IF(ISNUMBER('Sanitation Data'!N219),IF('Sanitation Data'!N219=-999,"NA",IF('Sanitation Data'!N219&lt;1, "&lt;1", IF('Sanitation Data'!N219&gt;99, "&gt;99", 'Sanitation Data'!N219))),"-")</f>
        <v>-</v>
      </c>
      <c r="O222" s="36" t="str">
        <f>IF(ISNUMBER('Sanitation Data'!O219),IF('Sanitation Data'!O219=-999,"NA",IF('Sanitation Data'!O219&lt;1, "&lt;1", IF('Sanitation Data'!O219&gt;99, "&gt;99", 'Sanitation Data'!O219))),"-")</f>
        <v>-</v>
      </c>
      <c r="P222" s="36" t="str">
        <f>IF(ISNUMBER('Sanitation Data'!P219),IF('Sanitation Data'!P219=-999,"NA",IF('Sanitation Data'!P219&lt;1, "&lt;1", IF('Sanitation Data'!P219&gt;99, "&gt;99", 'Sanitation Data'!P219))),"-")</f>
        <v>-</v>
      </c>
      <c r="Q222" s="36" t="str">
        <f>IF(ISNUMBER('Sanitation Data'!Q219),IF('Sanitation Data'!Q219=-999,"NA",IF('Sanitation Data'!Q219&lt;1, "&lt;1", IF('Sanitation Data'!Q219&gt;99, "&gt;99", 'Sanitation Data'!Q219))),"-")</f>
        <v>-</v>
      </c>
      <c r="R222" s="36" t="str">
        <f>IF(ISNUMBER('Sanitation Data'!R219),IF('Sanitation Data'!R219=-999,"NA",IF('Sanitation Data'!R219&lt;1, "&lt;1", IF('Sanitation Data'!R219&gt;99, "&gt;99", 'Sanitation Data'!R219))),"-")</f>
        <v>-</v>
      </c>
      <c r="S222" s="36" t="str">
        <f>IF(ISNUMBER('Sanitation Data'!S219),IF('Sanitation Data'!S219=-999,"NA",IF('Sanitation Data'!S219&lt;1, "&lt;1", IF('Sanitation Data'!S219&gt;99, "&gt;99", 'Sanitation Data'!S219))),"-")</f>
        <v>-</v>
      </c>
      <c r="T222" s="36">
        <f>IF(ISNUMBER('Sanitation Data'!T219),IF('Sanitation Data'!T219=-999,"NA",IF('Sanitation Data'!T219&lt;1, "&lt;1", IF('Sanitation Data'!T219&gt;99, "&gt;99", 'Sanitation Data'!T219))),"-")</f>
        <v>75.934669494628906</v>
      </c>
      <c r="U222" s="36" t="str">
        <f>IF(ISNUMBER('Sanitation Data'!U219),IF('Sanitation Data'!U219=-999,"NA",IF('Sanitation Data'!U219&lt;1, "&lt;1", IF('Sanitation Data'!U219&gt;99, "&gt;99", 'Sanitation Data'!U219))),"-")</f>
        <v>&lt;1</v>
      </c>
      <c r="V222" s="36">
        <f>IF(ISNUMBER('Sanitation Data'!V219),IF('Sanitation Data'!V219=-999,"NA",IF('Sanitation Data'!V219&lt;1, "&lt;1", IF('Sanitation Data'!V219&gt;99, "&gt;99", 'Sanitation Data'!V219))),"-")</f>
        <v>23.912008285522461</v>
      </c>
      <c r="W222" s="36">
        <f>IF(ISNUMBER('Sanitation Data'!W219),IF('Sanitation Data'!W219=-999,"NA",IF('Sanitation Data'!W219&lt;1, "&lt;1", IF('Sanitation Data'!W219&gt;99, "&gt;99", 'Sanitation Data'!W219))),"-")</f>
        <v>81.47601318359375</v>
      </c>
      <c r="X222" s="36">
        <f>IF(ISNUMBER('Sanitation Data'!X219),IF('Sanitation Data'!X219=-999,"NA",IF('Sanitation Data'!X219&lt;1, "&lt;1", IF('Sanitation Data'!X219&gt;99, "&gt;99", 'Sanitation Data'!X219))),"-")</f>
        <v>7.7763519287109375</v>
      </c>
      <c r="Y222" s="36">
        <f>IF(ISNUMBER('Sanitation Data'!Y219),IF('Sanitation Data'!Y219=-999,"NA",IF('Sanitation Data'!Y219&lt;1, "&lt;1", IF('Sanitation Data'!Y219&gt;99, "&gt;99", 'Sanitation Data'!Y219))),"-")</f>
        <v>10.747637748718262</v>
      </c>
      <c r="Z222" s="5"/>
    </row>
    <row r="223" spans="1:26" hidden="1" x14ac:dyDescent="0.2">
      <c r="A223" s="37" t="str">
        <f>'Sanitation Data'!A220</f>
        <v>Small island developing States</v>
      </c>
      <c r="B223" s="5">
        <f>IF(ISNUMBER('Sanitation Data'!B220),'Sanitation Data'!B220,"-")</f>
        <v>2018</v>
      </c>
      <c r="C223" s="50">
        <f>IF(ISNUMBER('Sanitation Data'!C220),'Sanitation Data'!C220,"-")</f>
        <v>17769.846000000001</v>
      </c>
      <c r="D223" s="8">
        <f>IF(ISNUMBER('Sanitation Data'!D220),'Sanitation Data'!D220,"-")</f>
        <v>54.363452911376953</v>
      </c>
      <c r="E223" s="8">
        <f>IF(ISNUMBER('Sanitation Data'!E220),'Sanitation Data'!E220,"-")</f>
        <v>20.888227462768555</v>
      </c>
      <c r="F223" s="8">
        <f>IF(ISNUMBER('Sanitation Data'!F220),'Sanitation Data'!F220,"-")</f>
        <v>39.808567047119141</v>
      </c>
      <c r="G223" s="8">
        <f>IF(ISNUMBER('Sanitation Data'!G220),'Sanitation Data'!G220,"-")</f>
        <v>39.303211212158203</v>
      </c>
      <c r="H223" s="36">
        <f>IF(ISNUMBER('Sanitation Data'!H220),IF('Sanitation Data'!H220=-999,"NA",IF('Sanitation Data'!H220&lt;1, "&lt;1", IF('Sanitation Data'!H220&gt;99, "&gt;99", 'Sanitation Data'!H220))),"-")</f>
        <v>67.737434387207031</v>
      </c>
      <c r="I223" s="36">
        <f>IF(ISNUMBER('Sanitation Data'!I220),IF('Sanitation Data'!I220=-999,"NA",IF('Sanitation Data'!I220&lt;1, "&lt;1", IF('Sanitation Data'!I220&gt;99, "&gt;99", 'Sanitation Data'!I220))),"-")</f>
        <v>7.04022216796875</v>
      </c>
      <c r="J223" s="36">
        <f>IF(ISNUMBER('Sanitation Data'!J220),IF('Sanitation Data'!J220=-999,"NA",IF('Sanitation Data'!J220&lt;1, "&lt;1", IF('Sanitation Data'!J220&gt;99, "&gt;99", 'Sanitation Data'!J220))),"-")</f>
        <v>25.222339630126953</v>
      </c>
      <c r="K223" s="36" t="str">
        <f>IF(ISNUMBER('Sanitation Data'!K220),IF('Sanitation Data'!K220=-999,"NA",IF('Sanitation Data'!K220&lt;1, "&lt;1", IF('Sanitation Data'!K220&gt;99, "&gt;99", 'Sanitation Data'!K220))),"-")</f>
        <v>-</v>
      </c>
      <c r="L223" s="36" t="str">
        <f>IF(ISNUMBER('Sanitation Data'!L220),IF('Sanitation Data'!L220=-999,"NA",IF('Sanitation Data'!L220&lt;1, "&lt;1", IF('Sanitation Data'!L220&gt;99, "&gt;99", 'Sanitation Data'!L220))),"-")</f>
        <v>-</v>
      </c>
      <c r="M223" s="36" t="str">
        <f>IF(ISNUMBER('Sanitation Data'!M220),IF('Sanitation Data'!M220=-999,"NA",IF('Sanitation Data'!M220&lt;1, "&lt;1", IF('Sanitation Data'!M220&gt;99, "&gt;99", 'Sanitation Data'!M220))),"-")</f>
        <v>-</v>
      </c>
      <c r="N223" s="36" t="str">
        <f>IF(ISNUMBER('Sanitation Data'!N220),IF('Sanitation Data'!N220=-999,"NA",IF('Sanitation Data'!N220&lt;1, "&lt;1", IF('Sanitation Data'!N220&gt;99, "&gt;99", 'Sanitation Data'!N220))),"-")</f>
        <v>-</v>
      </c>
      <c r="O223" s="36" t="str">
        <f>IF(ISNUMBER('Sanitation Data'!O220),IF('Sanitation Data'!O220=-999,"NA",IF('Sanitation Data'!O220&lt;1, "&lt;1", IF('Sanitation Data'!O220&gt;99, "&gt;99", 'Sanitation Data'!O220))),"-")</f>
        <v>-</v>
      </c>
      <c r="P223" s="36" t="str">
        <f>IF(ISNUMBER('Sanitation Data'!P220),IF('Sanitation Data'!P220=-999,"NA",IF('Sanitation Data'!P220&lt;1, "&lt;1", IF('Sanitation Data'!P220&gt;99, "&gt;99", 'Sanitation Data'!P220))),"-")</f>
        <v>-</v>
      </c>
      <c r="Q223" s="36" t="str">
        <f>IF(ISNUMBER('Sanitation Data'!Q220),IF('Sanitation Data'!Q220=-999,"NA",IF('Sanitation Data'!Q220&lt;1, "&lt;1", IF('Sanitation Data'!Q220&gt;99, "&gt;99", 'Sanitation Data'!Q220))),"-")</f>
        <v>-</v>
      </c>
      <c r="R223" s="36" t="str">
        <f>IF(ISNUMBER('Sanitation Data'!R220),IF('Sanitation Data'!R220=-999,"NA",IF('Sanitation Data'!R220&lt;1, "&lt;1", IF('Sanitation Data'!R220&gt;99, "&gt;99", 'Sanitation Data'!R220))),"-")</f>
        <v>-</v>
      </c>
      <c r="S223" s="36" t="str">
        <f>IF(ISNUMBER('Sanitation Data'!S220),IF('Sanitation Data'!S220=-999,"NA",IF('Sanitation Data'!S220&lt;1, "&lt;1", IF('Sanitation Data'!S220&gt;99, "&gt;99", 'Sanitation Data'!S220))),"-")</f>
        <v>-</v>
      </c>
      <c r="T223" s="36">
        <f>IF(ISNUMBER('Sanitation Data'!T220),IF('Sanitation Data'!T220=-999,"NA",IF('Sanitation Data'!T220&lt;1, "&lt;1", IF('Sanitation Data'!T220&gt;99, "&gt;99", 'Sanitation Data'!T220))),"-")</f>
        <v>70.416984558105469</v>
      </c>
      <c r="U223" s="36">
        <f>IF(ISNUMBER('Sanitation Data'!U220),IF('Sanitation Data'!U220=-999,"NA",IF('Sanitation Data'!U220&lt;1, "&lt;1", IF('Sanitation Data'!U220&gt;99, "&gt;99", 'Sanitation Data'!U220))),"-")</f>
        <v>5.4861984252929688</v>
      </c>
      <c r="V223" s="36">
        <f>IF(ISNUMBER('Sanitation Data'!V220),IF('Sanitation Data'!V220=-999,"NA",IF('Sanitation Data'!V220&lt;1, "&lt;1", IF('Sanitation Data'!V220&gt;99, "&gt;99", 'Sanitation Data'!V220))),"-")</f>
        <v>24.096817016601563</v>
      </c>
      <c r="W223" s="36">
        <f>IF(ISNUMBER('Sanitation Data'!W220),IF('Sanitation Data'!W220=-999,"NA",IF('Sanitation Data'!W220&lt;1, "&lt;1", IF('Sanitation Data'!W220&gt;99, "&gt;99", 'Sanitation Data'!W220))),"-")</f>
        <v>81.190902709960938</v>
      </c>
      <c r="X223" s="36">
        <f>IF(ISNUMBER('Sanitation Data'!X220),IF('Sanitation Data'!X220=-999,"NA",IF('Sanitation Data'!X220&lt;1, "&lt;1", IF('Sanitation Data'!X220&gt;99, "&gt;99", 'Sanitation Data'!X220))),"-")</f>
        <v>7.9068679809570313</v>
      </c>
      <c r="Y223" s="36">
        <f>IF(ISNUMBER('Sanitation Data'!Y220),IF('Sanitation Data'!Y220=-999,"NA",IF('Sanitation Data'!Y220&lt;1, "&lt;1", IF('Sanitation Data'!Y220&gt;99, "&gt;99", 'Sanitation Data'!Y220))),"-")</f>
        <v>10.902231216430664</v>
      </c>
      <c r="Z223" s="5"/>
    </row>
    <row r="224" spans="1:26" x14ac:dyDescent="0.2">
      <c r="A224" s="37" t="str">
        <f>'Sanitation Data'!A221</f>
        <v>Small island developing States</v>
      </c>
      <c r="B224" s="5">
        <f>IF(ISNUMBER('Sanitation Data'!B221),'Sanitation Data'!B221,"-")</f>
        <v>2019</v>
      </c>
      <c r="C224" s="50">
        <f>IF(ISNUMBER('Sanitation Data'!C221),'Sanitation Data'!C221,"-")</f>
        <v>18015.177</v>
      </c>
      <c r="D224" s="8">
        <f>IF(ISNUMBER('Sanitation Data'!D221),'Sanitation Data'!D221,"-")</f>
        <v>53.987770080566406</v>
      </c>
      <c r="E224" s="8">
        <f>IF(ISNUMBER('Sanitation Data'!E221),'Sanitation Data'!E221,"-")</f>
        <v>20.714372634887695</v>
      </c>
      <c r="F224" s="8">
        <f>IF(ISNUMBER('Sanitation Data'!F221),'Sanitation Data'!F221,"-")</f>
        <v>40.518959045410156</v>
      </c>
      <c r="G224" s="8">
        <f>IF(ISNUMBER('Sanitation Data'!G221),'Sanitation Data'!G221,"-")</f>
        <v>38.76666259765625</v>
      </c>
      <c r="H224" s="36">
        <f>IF(ISNUMBER('Sanitation Data'!H221),IF('Sanitation Data'!H221=-999,"NA",IF('Sanitation Data'!H221&lt;1, "&lt;1", IF('Sanitation Data'!H221&gt;99, "&gt;99", 'Sanitation Data'!H221))),"-")</f>
        <v>66.664619445800781</v>
      </c>
      <c r="I224" s="36">
        <f>IF(ISNUMBER('Sanitation Data'!I221),IF('Sanitation Data'!I221=-999,"NA",IF('Sanitation Data'!I221&lt;1, "&lt;1", IF('Sanitation Data'!I221&gt;99, "&gt;99", 'Sanitation Data'!I221))),"-")</f>
        <v>7.26800537109375</v>
      </c>
      <c r="J224" s="36">
        <f>IF(ISNUMBER('Sanitation Data'!J221),IF('Sanitation Data'!J221=-999,"NA",IF('Sanitation Data'!J221&lt;1, "&lt;1", IF('Sanitation Data'!J221&gt;99, "&gt;99", 'Sanitation Data'!J221))),"-")</f>
        <v>26.067378997802734</v>
      </c>
      <c r="K224" s="36" t="str">
        <f>IF(ISNUMBER('Sanitation Data'!K221),IF('Sanitation Data'!K221=-999,"NA",IF('Sanitation Data'!K221&lt;1, "&lt;1", IF('Sanitation Data'!K221&gt;99, "&gt;99", 'Sanitation Data'!K221))),"-")</f>
        <v>-</v>
      </c>
      <c r="L224" s="36" t="str">
        <f>IF(ISNUMBER('Sanitation Data'!L221),IF('Sanitation Data'!L221=-999,"NA",IF('Sanitation Data'!L221&lt;1, "&lt;1", IF('Sanitation Data'!L221&gt;99, "&gt;99", 'Sanitation Data'!L221))),"-")</f>
        <v>-</v>
      </c>
      <c r="M224" s="36" t="str">
        <f>IF(ISNUMBER('Sanitation Data'!M221),IF('Sanitation Data'!M221=-999,"NA",IF('Sanitation Data'!M221&lt;1, "&lt;1", IF('Sanitation Data'!M221&gt;99, "&gt;99", 'Sanitation Data'!M221))),"-")</f>
        <v>-</v>
      </c>
      <c r="N224" s="36" t="str">
        <f>IF(ISNUMBER('Sanitation Data'!N221),IF('Sanitation Data'!N221=-999,"NA",IF('Sanitation Data'!N221&lt;1, "&lt;1", IF('Sanitation Data'!N221&gt;99, "&gt;99", 'Sanitation Data'!N221))),"-")</f>
        <v>-</v>
      </c>
      <c r="O224" s="36" t="str">
        <f>IF(ISNUMBER('Sanitation Data'!O221),IF('Sanitation Data'!O221=-999,"NA",IF('Sanitation Data'!O221&lt;1, "&lt;1", IF('Sanitation Data'!O221&gt;99, "&gt;99", 'Sanitation Data'!O221))),"-")</f>
        <v>-</v>
      </c>
      <c r="P224" s="36" t="str">
        <f>IF(ISNUMBER('Sanitation Data'!P221),IF('Sanitation Data'!P221=-999,"NA",IF('Sanitation Data'!P221&lt;1, "&lt;1", IF('Sanitation Data'!P221&gt;99, "&gt;99", 'Sanitation Data'!P221))),"-")</f>
        <v>-</v>
      </c>
      <c r="Q224" s="36" t="str">
        <f>IF(ISNUMBER('Sanitation Data'!Q221),IF('Sanitation Data'!Q221=-999,"NA",IF('Sanitation Data'!Q221&lt;1, "&lt;1", IF('Sanitation Data'!Q221&gt;99, "&gt;99", 'Sanitation Data'!Q221))),"-")</f>
        <v>-</v>
      </c>
      <c r="R224" s="36" t="str">
        <f>IF(ISNUMBER('Sanitation Data'!R221),IF('Sanitation Data'!R221=-999,"NA",IF('Sanitation Data'!R221&lt;1, "&lt;1", IF('Sanitation Data'!R221&gt;99, "&gt;99", 'Sanitation Data'!R221))),"-")</f>
        <v>-</v>
      </c>
      <c r="S224" s="36" t="str">
        <f>IF(ISNUMBER('Sanitation Data'!S221),IF('Sanitation Data'!S221=-999,"NA",IF('Sanitation Data'!S221&lt;1, "&lt;1", IF('Sanitation Data'!S221&gt;99, "&gt;99", 'Sanitation Data'!S221))),"-")</f>
        <v>-</v>
      </c>
      <c r="T224" s="36">
        <f>IF(ISNUMBER('Sanitation Data'!T221),IF('Sanitation Data'!T221=-999,"NA",IF('Sanitation Data'!T221&lt;1, "&lt;1", IF('Sanitation Data'!T221&gt;99, "&gt;99", 'Sanitation Data'!T221))),"-")</f>
        <v>68.652862548828125</v>
      </c>
      <c r="U224" s="36">
        <f>IF(ISNUMBER('Sanitation Data'!U221),IF('Sanitation Data'!U221=-999,"NA",IF('Sanitation Data'!U221&lt;1, "&lt;1", IF('Sanitation Data'!U221&gt;99, "&gt;99", 'Sanitation Data'!U221))),"-")</f>
        <v>5.8328094482421875</v>
      </c>
      <c r="V224" s="36">
        <f>IF(ISNUMBER('Sanitation Data'!V221),IF('Sanitation Data'!V221=-999,"NA",IF('Sanitation Data'!V221&lt;1, "&lt;1", IF('Sanitation Data'!V221&gt;99, "&gt;99", 'Sanitation Data'!V221))),"-")</f>
        <v>25.514331817626953</v>
      </c>
      <c r="W224" s="36">
        <f>IF(ISNUMBER('Sanitation Data'!W221),IF('Sanitation Data'!W221=-999,"NA",IF('Sanitation Data'!W221&lt;1, "&lt;1", IF('Sanitation Data'!W221&gt;99, "&gt;99", 'Sanitation Data'!W221))),"-")</f>
        <v>80.915870666503906</v>
      </c>
      <c r="X224" s="36">
        <f>IF(ISNUMBER('Sanitation Data'!X221),IF('Sanitation Data'!X221=-999,"NA",IF('Sanitation Data'!X221&lt;1, "&lt;1", IF('Sanitation Data'!X221&gt;99, "&gt;99", 'Sanitation Data'!X221))),"-")</f>
        <v>8.0259857177734375</v>
      </c>
      <c r="Y224" s="36">
        <f>IF(ISNUMBER('Sanitation Data'!Y221),IF('Sanitation Data'!Y221=-999,"NA",IF('Sanitation Data'!Y221&lt;1, "&lt;1", IF('Sanitation Data'!Y221&gt;99, "&gt;99", 'Sanitation Data'!Y221))),"-")</f>
        <v>11.058139801025391</v>
      </c>
      <c r="Z224" s="5"/>
    </row>
    <row r="225" spans="1:26" s="2" customFormat="1" ht="24.95" customHeight="1" x14ac:dyDescent="0.2">
      <c r="A225" s="38"/>
      <c r="B225" s="5"/>
      <c r="C225" s="50"/>
      <c r="D225" s="8"/>
      <c r="E225" s="8"/>
      <c r="F225" s="8"/>
      <c r="G225" s="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7"/>
    </row>
    <row r="226" spans="1:26" hidden="1" x14ac:dyDescent="0.2">
      <c r="A226" s="6" t="s">
        <v>19</v>
      </c>
      <c r="B226" s="5">
        <f>IF(ISNUMBER('Sanitation Data'!B222),'Sanitation Data'!B222,"-")</f>
        <v>2000</v>
      </c>
      <c r="C226" s="50">
        <f>IF(ISNUMBER('Sanitation Data'!C222),'Sanitation Data'!C222,"-")</f>
        <v>1754682.6969999999</v>
      </c>
      <c r="D226" s="8">
        <f>IF(ISNUMBER('Sanitation Data'!D222),'Sanitation Data'!D222,"-")</f>
        <v>43.916763305664063</v>
      </c>
      <c r="E226" s="8">
        <f>IF(ISNUMBER('Sanitation Data'!E222),'Sanitation Data'!E222,"-")</f>
        <v>18.460683822631836</v>
      </c>
      <c r="F226" s="8">
        <f>IF(ISNUMBER('Sanitation Data'!F222),'Sanitation Data'!F222,"-")</f>
        <v>38.185958862304688</v>
      </c>
      <c r="G226" s="8">
        <f>IF(ISNUMBER('Sanitation Data'!G222),'Sanitation Data'!G222,"-")</f>
        <v>43.353359222412109</v>
      </c>
      <c r="H226" s="36" t="str">
        <f>IF(ISNUMBER('Sanitation Data'!H222),IF('Sanitation Data'!H222=-999,"NA",IF('Sanitation Data'!H222&lt;1, "&lt;1", IF('Sanitation Data'!H222&gt;99, "&gt;99", 'Sanitation Data'!H222))),"-")</f>
        <v>-</v>
      </c>
      <c r="I226" s="36" t="str">
        <f>IF(ISNUMBER('Sanitation Data'!I222),IF('Sanitation Data'!I222=-999,"NA",IF('Sanitation Data'!I222&lt;1, "&lt;1", IF('Sanitation Data'!I222&gt;99, "&gt;99", 'Sanitation Data'!I222))),"-")</f>
        <v>-</v>
      </c>
      <c r="J226" s="36">
        <f>IF(ISNUMBER('Sanitation Data'!J222),IF('Sanitation Data'!J222=-999,"NA",IF('Sanitation Data'!J222&lt;1, "&lt;1", IF('Sanitation Data'!J222&gt;99, "&gt;99", 'Sanitation Data'!J222))),"-")</f>
        <v>23.579870223999023</v>
      </c>
      <c r="K226" s="36" t="str">
        <f>IF(ISNUMBER('Sanitation Data'!K222),IF('Sanitation Data'!K222=-999,"NA",IF('Sanitation Data'!K222&lt;1, "&lt;1", IF('Sanitation Data'!K222&gt;99, "&gt;99", 'Sanitation Data'!K222))),"-")</f>
        <v>-</v>
      </c>
      <c r="L226" s="36" t="str">
        <f>IF(ISNUMBER('Sanitation Data'!L222),IF('Sanitation Data'!L222=-999,"NA",IF('Sanitation Data'!L222&lt;1, "&lt;1", IF('Sanitation Data'!L222&gt;99, "&gt;99", 'Sanitation Data'!L222))),"-")</f>
        <v>-</v>
      </c>
      <c r="M226" s="36" t="str">
        <f>IF(ISNUMBER('Sanitation Data'!M222),IF('Sanitation Data'!M222=-999,"NA",IF('Sanitation Data'!M222&lt;1, "&lt;1", IF('Sanitation Data'!M222&gt;99, "&gt;99", 'Sanitation Data'!M222))),"-")</f>
        <v>-</v>
      </c>
      <c r="N226" s="36" t="str">
        <f>IF(ISNUMBER('Sanitation Data'!N222),IF('Sanitation Data'!N222=-999,"NA",IF('Sanitation Data'!N222&lt;1, "&lt;1", IF('Sanitation Data'!N222&gt;99, "&gt;99", 'Sanitation Data'!N222))),"-")</f>
        <v>-</v>
      </c>
      <c r="O226" s="36" t="str">
        <f>IF(ISNUMBER('Sanitation Data'!O222),IF('Sanitation Data'!O222=-999,"NA",IF('Sanitation Data'!O222&lt;1, "&lt;1", IF('Sanitation Data'!O222&gt;99, "&gt;99", 'Sanitation Data'!O222))),"-")</f>
        <v>-</v>
      </c>
      <c r="P226" s="36" t="str">
        <f>IF(ISNUMBER('Sanitation Data'!P222),IF('Sanitation Data'!P222=-999,"NA",IF('Sanitation Data'!P222&lt;1, "&lt;1", IF('Sanitation Data'!P222&gt;99, "&gt;99", 'Sanitation Data'!P222))),"-")</f>
        <v>-</v>
      </c>
      <c r="Q226" s="36" t="str">
        <f>IF(ISNUMBER('Sanitation Data'!Q222),IF('Sanitation Data'!Q222=-999,"NA",IF('Sanitation Data'!Q222&lt;1, "&lt;1", IF('Sanitation Data'!Q222&gt;99, "&gt;99", 'Sanitation Data'!Q222))),"-")</f>
        <v>-</v>
      </c>
      <c r="R226" s="36" t="str">
        <f>IF(ISNUMBER('Sanitation Data'!R222),IF('Sanitation Data'!R222=-999,"NA",IF('Sanitation Data'!R222&lt;1, "&lt;1", IF('Sanitation Data'!R222&gt;99, "&gt;99", 'Sanitation Data'!R222))),"-")</f>
        <v>-</v>
      </c>
      <c r="S226" s="36" t="str">
        <f>IF(ISNUMBER('Sanitation Data'!S222),IF('Sanitation Data'!S222=-999,"NA",IF('Sanitation Data'!S222&lt;1, "&lt;1", IF('Sanitation Data'!S222&gt;99, "&gt;99", 'Sanitation Data'!S222))),"-")</f>
        <v>-</v>
      </c>
      <c r="T226" s="36" t="str">
        <f>IF(ISNUMBER('Sanitation Data'!T222),IF('Sanitation Data'!T222=-999,"NA",IF('Sanitation Data'!T222&lt;1, "&lt;1", IF('Sanitation Data'!T222&gt;99, "&gt;99", 'Sanitation Data'!T222))),"-")</f>
        <v>-</v>
      </c>
      <c r="U226" s="36" t="str">
        <f>IF(ISNUMBER('Sanitation Data'!U222),IF('Sanitation Data'!U222=-999,"NA",IF('Sanitation Data'!U222&lt;1, "&lt;1", IF('Sanitation Data'!U222&gt;99, "&gt;99", 'Sanitation Data'!U222))),"-")</f>
        <v>-</v>
      </c>
      <c r="V226" s="36">
        <f>IF(ISNUMBER('Sanitation Data'!V222),IF('Sanitation Data'!V222=-999,"NA",IF('Sanitation Data'!V222&lt;1, "&lt;1", IF('Sanitation Data'!V222&gt;99, "&gt;99", 'Sanitation Data'!V222))),"-")</f>
        <v>27.992172241210938</v>
      </c>
      <c r="W226" s="36" t="str">
        <f>IF(ISNUMBER('Sanitation Data'!W222),IF('Sanitation Data'!W222=-999,"NA",IF('Sanitation Data'!W222&lt;1, "&lt;1", IF('Sanitation Data'!W222&gt;99, "&gt;99", 'Sanitation Data'!W222))),"-")</f>
        <v>-</v>
      </c>
      <c r="X226" s="36" t="str">
        <f>IF(ISNUMBER('Sanitation Data'!X222),IF('Sanitation Data'!X222=-999,"NA",IF('Sanitation Data'!X222&lt;1, "&lt;1", IF('Sanitation Data'!X222&gt;99, "&gt;99", 'Sanitation Data'!X222))),"-")</f>
        <v>-</v>
      </c>
      <c r="Y226" s="36">
        <f>IF(ISNUMBER('Sanitation Data'!Y222),IF('Sanitation Data'!Y222=-999,"NA",IF('Sanitation Data'!Y222&lt;1, "&lt;1", IF('Sanitation Data'!Y222&gt;99, "&gt;99", 'Sanitation Data'!Y222))),"-")</f>
        <v>13.019858360290527</v>
      </c>
      <c r="Z226" s="5"/>
    </row>
    <row r="227" spans="1:26" hidden="1" x14ac:dyDescent="0.2">
      <c r="A227" s="6" t="s">
        <v>19</v>
      </c>
      <c r="B227" s="5">
        <f>IF(ISNUMBER('Sanitation Data'!B223),'Sanitation Data'!B223,"-")</f>
        <v>2001</v>
      </c>
      <c r="C227" s="50">
        <f>IF(ISNUMBER('Sanitation Data'!C223),'Sanitation Data'!C223,"-")</f>
        <v>1759036.5160000001</v>
      </c>
      <c r="D227" s="8">
        <f>IF(ISNUMBER('Sanitation Data'!D223),'Sanitation Data'!D223,"-")</f>
        <v>44.279491424560547</v>
      </c>
      <c r="E227" s="8">
        <f>IF(ISNUMBER('Sanitation Data'!E223),'Sanitation Data'!E223,"-")</f>
        <v>18.252447128295898</v>
      </c>
      <c r="F227" s="8">
        <f>IF(ISNUMBER('Sanitation Data'!F223),'Sanitation Data'!F223,"-")</f>
        <v>37.635780334472656</v>
      </c>
      <c r="G227" s="8">
        <f>IF(ISNUMBER('Sanitation Data'!G223),'Sanitation Data'!G223,"-")</f>
        <v>44.111774444580078</v>
      </c>
      <c r="H227" s="36" t="str">
        <f>IF(ISNUMBER('Sanitation Data'!H223),IF('Sanitation Data'!H223=-999,"NA",IF('Sanitation Data'!H223&lt;1, "&lt;1", IF('Sanitation Data'!H223&gt;99, "&gt;99", 'Sanitation Data'!H223))),"-")</f>
        <v>-</v>
      </c>
      <c r="I227" s="36" t="str">
        <f>IF(ISNUMBER('Sanitation Data'!I223),IF('Sanitation Data'!I223=-999,"NA",IF('Sanitation Data'!I223&lt;1, "&lt;1", IF('Sanitation Data'!I223&gt;99, "&gt;99", 'Sanitation Data'!I223))),"-")</f>
        <v>-</v>
      </c>
      <c r="J227" s="36">
        <f>IF(ISNUMBER('Sanitation Data'!J223),IF('Sanitation Data'!J223=-999,"NA",IF('Sanitation Data'!J223&lt;1, "&lt;1", IF('Sanitation Data'!J223&gt;99, "&gt;99", 'Sanitation Data'!J223))),"-")</f>
        <v>23.774576187133789</v>
      </c>
      <c r="K227" s="36" t="str">
        <f>IF(ISNUMBER('Sanitation Data'!K223),IF('Sanitation Data'!K223=-999,"NA",IF('Sanitation Data'!K223&lt;1, "&lt;1", IF('Sanitation Data'!K223&gt;99, "&gt;99", 'Sanitation Data'!K223))),"-")</f>
        <v>-</v>
      </c>
      <c r="L227" s="36" t="str">
        <f>IF(ISNUMBER('Sanitation Data'!L223),IF('Sanitation Data'!L223=-999,"NA",IF('Sanitation Data'!L223&lt;1, "&lt;1", IF('Sanitation Data'!L223&gt;99, "&gt;99", 'Sanitation Data'!L223))),"-")</f>
        <v>-</v>
      </c>
      <c r="M227" s="36" t="str">
        <f>IF(ISNUMBER('Sanitation Data'!M223),IF('Sanitation Data'!M223=-999,"NA",IF('Sanitation Data'!M223&lt;1, "&lt;1", IF('Sanitation Data'!M223&gt;99, "&gt;99", 'Sanitation Data'!M223))),"-")</f>
        <v>-</v>
      </c>
      <c r="N227" s="36" t="str">
        <f>IF(ISNUMBER('Sanitation Data'!N223),IF('Sanitation Data'!N223=-999,"NA",IF('Sanitation Data'!N223&lt;1, "&lt;1", IF('Sanitation Data'!N223&gt;99, "&gt;99", 'Sanitation Data'!N223))),"-")</f>
        <v>-</v>
      </c>
      <c r="O227" s="36" t="str">
        <f>IF(ISNUMBER('Sanitation Data'!O223),IF('Sanitation Data'!O223=-999,"NA",IF('Sanitation Data'!O223&lt;1, "&lt;1", IF('Sanitation Data'!O223&gt;99, "&gt;99", 'Sanitation Data'!O223))),"-")</f>
        <v>-</v>
      </c>
      <c r="P227" s="36" t="str">
        <f>IF(ISNUMBER('Sanitation Data'!P223),IF('Sanitation Data'!P223=-999,"NA",IF('Sanitation Data'!P223&lt;1, "&lt;1", IF('Sanitation Data'!P223&gt;99, "&gt;99", 'Sanitation Data'!P223))),"-")</f>
        <v>-</v>
      </c>
      <c r="Q227" s="36" t="str">
        <f>IF(ISNUMBER('Sanitation Data'!Q223),IF('Sanitation Data'!Q223=-999,"NA",IF('Sanitation Data'!Q223&lt;1, "&lt;1", IF('Sanitation Data'!Q223&gt;99, "&gt;99", 'Sanitation Data'!Q223))),"-")</f>
        <v>-</v>
      </c>
      <c r="R227" s="36" t="str">
        <f>IF(ISNUMBER('Sanitation Data'!R223),IF('Sanitation Data'!R223=-999,"NA",IF('Sanitation Data'!R223&lt;1, "&lt;1", IF('Sanitation Data'!R223&gt;99, "&gt;99", 'Sanitation Data'!R223))),"-")</f>
        <v>-</v>
      </c>
      <c r="S227" s="36" t="str">
        <f>IF(ISNUMBER('Sanitation Data'!S223),IF('Sanitation Data'!S223=-999,"NA",IF('Sanitation Data'!S223&lt;1, "&lt;1", IF('Sanitation Data'!S223&gt;99, "&gt;99", 'Sanitation Data'!S223))),"-")</f>
        <v>-</v>
      </c>
      <c r="T227" s="36" t="str">
        <f>IF(ISNUMBER('Sanitation Data'!T223),IF('Sanitation Data'!T223=-999,"NA",IF('Sanitation Data'!T223&lt;1, "&lt;1", IF('Sanitation Data'!T223&gt;99, "&gt;99", 'Sanitation Data'!T223))),"-")</f>
        <v>-</v>
      </c>
      <c r="U227" s="36" t="str">
        <f>IF(ISNUMBER('Sanitation Data'!U223),IF('Sanitation Data'!U223=-999,"NA",IF('Sanitation Data'!U223&lt;1, "&lt;1", IF('Sanitation Data'!U223&gt;99, "&gt;99", 'Sanitation Data'!U223))),"-")</f>
        <v>-</v>
      </c>
      <c r="V227" s="36">
        <f>IF(ISNUMBER('Sanitation Data'!V223),IF('Sanitation Data'!V223=-999,"NA",IF('Sanitation Data'!V223&lt;1, "&lt;1", IF('Sanitation Data'!V223&gt;99, "&gt;99", 'Sanitation Data'!V223))),"-")</f>
        <v>28.621421813964844</v>
      </c>
      <c r="W227" s="36" t="str">
        <f>IF(ISNUMBER('Sanitation Data'!W223),IF('Sanitation Data'!W223=-999,"NA",IF('Sanitation Data'!W223&lt;1, "&lt;1", IF('Sanitation Data'!W223&gt;99, "&gt;99", 'Sanitation Data'!W223))),"-")</f>
        <v>-</v>
      </c>
      <c r="X227" s="36" t="str">
        <f>IF(ISNUMBER('Sanitation Data'!X223),IF('Sanitation Data'!X223=-999,"NA",IF('Sanitation Data'!X223&lt;1, "&lt;1", IF('Sanitation Data'!X223&gt;99, "&gt;99", 'Sanitation Data'!X223))),"-")</f>
        <v>-</v>
      </c>
      <c r="Y227" s="36">
        <f>IF(ISNUMBER('Sanitation Data'!Y223),IF('Sanitation Data'!Y223=-999,"NA",IF('Sanitation Data'!Y223&lt;1, "&lt;1", IF('Sanitation Data'!Y223&gt;99, "&gt;99", 'Sanitation Data'!Y223))),"-")</f>
        <v>13.639401435852051</v>
      </c>
      <c r="Z227" s="5"/>
    </row>
    <row r="228" spans="1:26" hidden="1" x14ac:dyDescent="0.2">
      <c r="A228" s="6" t="s">
        <v>19</v>
      </c>
      <c r="B228" s="5">
        <f>IF(ISNUMBER('Sanitation Data'!B224),'Sanitation Data'!B224,"-")</f>
        <v>2002</v>
      </c>
      <c r="C228" s="50">
        <f>IF(ISNUMBER('Sanitation Data'!C224),'Sanitation Data'!C224,"-")</f>
        <v>1765650.1950000001</v>
      </c>
      <c r="D228" s="8">
        <f>IF(ISNUMBER('Sanitation Data'!D224),'Sanitation Data'!D224,"-")</f>
        <v>44.720695495605469</v>
      </c>
      <c r="E228" s="8">
        <f>IF(ISNUMBER('Sanitation Data'!E224),'Sanitation Data'!E224,"-")</f>
        <v>18.26091194152832</v>
      </c>
      <c r="F228" s="8">
        <f>IF(ISNUMBER('Sanitation Data'!F224),'Sanitation Data'!F224,"-")</f>
        <v>37.128719329833984</v>
      </c>
      <c r="G228" s="8">
        <f>IF(ISNUMBER('Sanitation Data'!G224),'Sanitation Data'!G224,"-")</f>
        <v>44.610366821289063</v>
      </c>
      <c r="H228" s="36" t="str">
        <f>IF(ISNUMBER('Sanitation Data'!H224),IF('Sanitation Data'!H224=-999,"NA",IF('Sanitation Data'!H224&lt;1, "&lt;1", IF('Sanitation Data'!H224&gt;99, "&gt;99", 'Sanitation Data'!H224))),"-")</f>
        <v>-</v>
      </c>
      <c r="I228" s="36" t="str">
        <f>IF(ISNUMBER('Sanitation Data'!I224),IF('Sanitation Data'!I224=-999,"NA",IF('Sanitation Data'!I224&lt;1, "&lt;1", IF('Sanitation Data'!I224&gt;99, "&gt;99", 'Sanitation Data'!I224))),"-")</f>
        <v>-</v>
      </c>
      <c r="J228" s="36">
        <f>IF(ISNUMBER('Sanitation Data'!J224),IF('Sanitation Data'!J224=-999,"NA",IF('Sanitation Data'!J224&lt;1, "&lt;1", IF('Sanitation Data'!J224&gt;99, "&gt;99", 'Sanitation Data'!J224))),"-")</f>
        <v>22.714290618896484</v>
      </c>
      <c r="K228" s="36" t="str">
        <f>IF(ISNUMBER('Sanitation Data'!K224),IF('Sanitation Data'!K224=-999,"NA",IF('Sanitation Data'!K224&lt;1, "&lt;1", IF('Sanitation Data'!K224&gt;99, "&gt;99", 'Sanitation Data'!K224))),"-")</f>
        <v>-</v>
      </c>
      <c r="L228" s="36" t="str">
        <f>IF(ISNUMBER('Sanitation Data'!L224),IF('Sanitation Data'!L224=-999,"NA",IF('Sanitation Data'!L224&lt;1, "&lt;1", IF('Sanitation Data'!L224&gt;99, "&gt;99", 'Sanitation Data'!L224))),"-")</f>
        <v>-</v>
      </c>
      <c r="M228" s="36" t="str">
        <f>IF(ISNUMBER('Sanitation Data'!M224),IF('Sanitation Data'!M224=-999,"NA",IF('Sanitation Data'!M224&lt;1, "&lt;1", IF('Sanitation Data'!M224&gt;99, "&gt;99", 'Sanitation Data'!M224))),"-")</f>
        <v>-</v>
      </c>
      <c r="N228" s="36" t="str">
        <f>IF(ISNUMBER('Sanitation Data'!N224),IF('Sanitation Data'!N224=-999,"NA",IF('Sanitation Data'!N224&lt;1, "&lt;1", IF('Sanitation Data'!N224&gt;99, "&gt;99", 'Sanitation Data'!N224))),"-")</f>
        <v>-</v>
      </c>
      <c r="O228" s="36" t="str">
        <f>IF(ISNUMBER('Sanitation Data'!O224),IF('Sanitation Data'!O224=-999,"NA",IF('Sanitation Data'!O224&lt;1, "&lt;1", IF('Sanitation Data'!O224&gt;99, "&gt;99", 'Sanitation Data'!O224))),"-")</f>
        <v>-</v>
      </c>
      <c r="P228" s="36">
        <f>IF(ISNUMBER('Sanitation Data'!P224),IF('Sanitation Data'!P224=-999,"NA",IF('Sanitation Data'!P224&lt;1, "&lt;1", IF('Sanitation Data'!P224&gt;99, "&gt;99", 'Sanitation Data'!P224))),"-")</f>
        <v>47.514923095703125</v>
      </c>
      <c r="Q228" s="36" t="str">
        <f>IF(ISNUMBER('Sanitation Data'!Q224),IF('Sanitation Data'!Q224=-999,"NA",IF('Sanitation Data'!Q224&lt;1, "&lt;1", IF('Sanitation Data'!Q224&gt;99, "&gt;99", 'Sanitation Data'!Q224))),"-")</f>
        <v>-</v>
      </c>
      <c r="R228" s="36" t="str">
        <f>IF(ISNUMBER('Sanitation Data'!R224),IF('Sanitation Data'!R224=-999,"NA",IF('Sanitation Data'!R224&lt;1, "&lt;1", IF('Sanitation Data'!R224&gt;99, "&gt;99", 'Sanitation Data'!R224))),"-")</f>
        <v>-</v>
      </c>
      <c r="S228" s="36" t="str">
        <f>IF(ISNUMBER('Sanitation Data'!S224),IF('Sanitation Data'!S224=-999,"NA",IF('Sanitation Data'!S224&lt;1, "&lt;1", IF('Sanitation Data'!S224&gt;99, "&gt;99", 'Sanitation Data'!S224))),"-")</f>
        <v>-</v>
      </c>
      <c r="T228" s="36" t="str">
        <f>IF(ISNUMBER('Sanitation Data'!T224),IF('Sanitation Data'!T224=-999,"NA",IF('Sanitation Data'!T224&lt;1, "&lt;1", IF('Sanitation Data'!T224&gt;99, "&gt;99", 'Sanitation Data'!T224))),"-")</f>
        <v>-</v>
      </c>
      <c r="U228" s="36" t="str">
        <f>IF(ISNUMBER('Sanitation Data'!U224),IF('Sanitation Data'!U224=-999,"NA",IF('Sanitation Data'!U224&lt;1, "&lt;1", IF('Sanitation Data'!U224&gt;99, "&gt;99", 'Sanitation Data'!U224))),"-")</f>
        <v>-</v>
      </c>
      <c r="V228" s="36">
        <f>IF(ISNUMBER('Sanitation Data'!V224),IF('Sanitation Data'!V224=-999,"NA",IF('Sanitation Data'!V224&lt;1, "&lt;1", IF('Sanitation Data'!V224&gt;99, "&gt;99", 'Sanitation Data'!V224))),"-")</f>
        <v>28.117963790893555</v>
      </c>
      <c r="W228" s="36" t="str">
        <f>IF(ISNUMBER('Sanitation Data'!W224),IF('Sanitation Data'!W224=-999,"NA",IF('Sanitation Data'!W224&lt;1, "&lt;1", IF('Sanitation Data'!W224&gt;99, "&gt;99", 'Sanitation Data'!W224))),"-")</f>
        <v>-</v>
      </c>
      <c r="X228" s="36" t="str">
        <f>IF(ISNUMBER('Sanitation Data'!X224),IF('Sanitation Data'!X224=-999,"NA",IF('Sanitation Data'!X224&lt;1, "&lt;1", IF('Sanitation Data'!X224&gt;99, "&gt;99", 'Sanitation Data'!X224))),"-")</f>
        <v>-</v>
      </c>
      <c r="Y228" s="36">
        <f>IF(ISNUMBER('Sanitation Data'!Y224),IF('Sanitation Data'!Y224=-999,"NA",IF('Sanitation Data'!Y224&lt;1, "&lt;1", IF('Sanitation Data'!Y224&gt;99, "&gt;99", 'Sanitation Data'!Y224))),"-")</f>
        <v>13.624172210693359</v>
      </c>
      <c r="Z228" s="5"/>
    </row>
    <row r="229" spans="1:26" hidden="1" x14ac:dyDescent="0.2">
      <c r="A229" s="6" t="s">
        <v>19</v>
      </c>
      <c r="B229" s="5">
        <f>IF(ISNUMBER('Sanitation Data'!B225),'Sanitation Data'!B225,"-")</f>
        <v>2003</v>
      </c>
      <c r="C229" s="50">
        <f>IF(ISNUMBER('Sanitation Data'!C225),'Sanitation Data'!C225,"-")</f>
        <v>1770993.632</v>
      </c>
      <c r="D229" s="8">
        <f>IF(ISNUMBER('Sanitation Data'!D225),'Sanitation Data'!D225,"-")</f>
        <v>45.168754577636719</v>
      </c>
      <c r="E229" s="8">
        <f>IF(ISNUMBER('Sanitation Data'!E225),'Sanitation Data'!E225,"-")</f>
        <v>18.285022735595703</v>
      </c>
      <c r="F229" s="8">
        <f>IF(ISNUMBER('Sanitation Data'!F225),'Sanitation Data'!F225,"-")</f>
        <v>36.736011505126953</v>
      </c>
      <c r="G229" s="8">
        <f>IF(ISNUMBER('Sanitation Data'!G225),'Sanitation Data'!G225,"-")</f>
        <v>44.978965759277344</v>
      </c>
      <c r="H229" s="36" t="str">
        <f>IF(ISNUMBER('Sanitation Data'!H225),IF('Sanitation Data'!H225=-999,"NA",IF('Sanitation Data'!H225&lt;1, "&lt;1", IF('Sanitation Data'!H225&gt;99, "&gt;99", 'Sanitation Data'!H225))),"-")</f>
        <v>-</v>
      </c>
      <c r="I229" s="36" t="str">
        <f>IF(ISNUMBER('Sanitation Data'!I225),IF('Sanitation Data'!I225=-999,"NA",IF('Sanitation Data'!I225&lt;1, "&lt;1", IF('Sanitation Data'!I225&gt;99, "&gt;99", 'Sanitation Data'!I225))),"-")</f>
        <v>-</v>
      </c>
      <c r="J229" s="36">
        <f>IF(ISNUMBER('Sanitation Data'!J225),IF('Sanitation Data'!J225=-999,"NA",IF('Sanitation Data'!J225&lt;1, "&lt;1", IF('Sanitation Data'!J225&gt;99, "&gt;99", 'Sanitation Data'!J225))),"-")</f>
        <v>22.223421096801758</v>
      </c>
      <c r="K229" s="36" t="str">
        <f>IF(ISNUMBER('Sanitation Data'!K225),IF('Sanitation Data'!K225=-999,"NA",IF('Sanitation Data'!K225&lt;1, "&lt;1", IF('Sanitation Data'!K225&gt;99, "&gt;99", 'Sanitation Data'!K225))),"-")</f>
        <v>-</v>
      </c>
      <c r="L229" s="36" t="str">
        <f>IF(ISNUMBER('Sanitation Data'!L225),IF('Sanitation Data'!L225=-999,"NA",IF('Sanitation Data'!L225&lt;1, "&lt;1", IF('Sanitation Data'!L225&gt;99, "&gt;99", 'Sanitation Data'!L225))),"-")</f>
        <v>-</v>
      </c>
      <c r="M229" s="36" t="str">
        <f>IF(ISNUMBER('Sanitation Data'!M225),IF('Sanitation Data'!M225=-999,"NA",IF('Sanitation Data'!M225&lt;1, "&lt;1", IF('Sanitation Data'!M225&gt;99, "&gt;99", 'Sanitation Data'!M225))),"-")</f>
        <v>-</v>
      </c>
      <c r="N229" s="36" t="str">
        <f>IF(ISNUMBER('Sanitation Data'!N225),IF('Sanitation Data'!N225=-999,"NA",IF('Sanitation Data'!N225&lt;1, "&lt;1", IF('Sanitation Data'!N225&gt;99, "&gt;99", 'Sanitation Data'!N225))),"-")</f>
        <v>-</v>
      </c>
      <c r="O229" s="36" t="str">
        <f>IF(ISNUMBER('Sanitation Data'!O225),IF('Sanitation Data'!O225=-999,"NA",IF('Sanitation Data'!O225&lt;1, "&lt;1", IF('Sanitation Data'!O225&gt;99, "&gt;99", 'Sanitation Data'!O225))),"-")</f>
        <v>-</v>
      </c>
      <c r="P229" s="36">
        <f>IF(ISNUMBER('Sanitation Data'!P225),IF('Sanitation Data'!P225=-999,"NA",IF('Sanitation Data'!P225&lt;1, "&lt;1", IF('Sanitation Data'!P225&gt;99, "&gt;99", 'Sanitation Data'!P225))),"-")</f>
        <v>41.362613677978516</v>
      </c>
      <c r="Q229" s="36" t="str">
        <f>IF(ISNUMBER('Sanitation Data'!Q225),IF('Sanitation Data'!Q225=-999,"NA",IF('Sanitation Data'!Q225&lt;1, "&lt;1", IF('Sanitation Data'!Q225&gt;99, "&gt;99", 'Sanitation Data'!Q225))),"-")</f>
        <v>-</v>
      </c>
      <c r="R229" s="36" t="str">
        <f>IF(ISNUMBER('Sanitation Data'!R225),IF('Sanitation Data'!R225=-999,"NA",IF('Sanitation Data'!R225&lt;1, "&lt;1", IF('Sanitation Data'!R225&gt;99, "&gt;99", 'Sanitation Data'!R225))),"-")</f>
        <v>-</v>
      </c>
      <c r="S229" s="36" t="str">
        <f>IF(ISNUMBER('Sanitation Data'!S225),IF('Sanitation Data'!S225=-999,"NA",IF('Sanitation Data'!S225&lt;1, "&lt;1", IF('Sanitation Data'!S225&gt;99, "&gt;99", 'Sanitation Data'!S225))),"-")</f>
        <v>-</v>
      </c>
      <c r="T229" s="36" t="str">
        <f>IF(ISNUMBER('Sanitation Data'!T225),IF('Sanitation Data'!T225=-999,"NA",IF('Sanitation Data'!T225&lt;1, "&lt;1", IF('Sanitation Data'!T225&gt;99, "&gt;99", 'Sanitation Data'!T225))),"-")</f>
        <v>-</v>
      </c>
      <c r="U229" s="36" t="str">
        <f>IF(ISNUMBER('Sanitation Data'!U225),IF('Sanitation Data'!U225=-999,"NA",IF('Sanitation Data'!U225&lt;1, "&lt;1", IF('Sanitation Data'!U225&gt;99, "&gt;99", 'Sanitation Data'!U225))),"-")</f>
        <v>-</v>
      </c>
      <c r="V229" s="36">
        <f>IF(ISNUMBER('Sanitation Data'!V225),IF('Sanitation Data'!V225=-999,"NA",IF('Sanitation Data'!V225&lt;1, "&lt;1", IF('Sanitation Data'!V225&gt;99, "&gt;99", 'Sanitation Data'!V225))),"-")</f>
        <v>26.486152648925781</v>
      </c>
      <c r="W229" s="36" t="str">
        <f>IF(ISNUMBER('Sanitation Data'!W225),IF('Sanitation Data'!W225=-999,"NA",IF('Sanitation Data'!W225&lt;1, "&lt;1", IF('Sanitation Data'!W225&gt;99, "&gt;99", 'Sanitation Data'!W225))),"-")</f>
        <v>-</v>
      </c>
      <c r="X229" s="36" t="str">
        <f>IF(ISNUMBER('Sanitation Data'!X225),IF('Sanitation Data'!X225=-999,"NA",IF('Sanitation Data'!X225&lt;1, "&lt;1", IF('Sanitation Data'!X225&gt;99, "&gt;99", 'Sanitation Data'!X225))),"-")</f>
        <v>-</v>
      </c>
      <c r="Y229" s="36">
        <f>IF(ISNUMBER('Sanitation Data'!Y225),IF('Sanitation Data'!Y225=-999,"NA",IF('Sanitation Data'!Y225&lt;1, "&lt;1", IF('Sanitation Data'!Y225&gt;99, "&gt;99", 'Sanitation Data'!Y225))),"-")</f>
        <v>13.397159576416016</v>
      </c>
      <c r="Z229" s="5"/>
    </row>
    <row r="230" spans="1:26" hidden="1" x14ac:dyDescent="0.2">
      <c r="A230" s="6" t="s">
        <v>19</v>
      </c>
      <c r="B230" s="5">
        <f>IF(ISNUMBER('Sanitation Data'!B226),'Sanitation Data'!B226,"-")</f>
        <v>2004</v>
      </c>
      <c r="C230" s="50">
        <f>IF(ISNUMBER('Sanitation Data'!C226),'Sanitation Data'!C226,"-")</f>
        <v>1797015.3540000001</v>
      </c>
      <c r="D230" s="8">
        <f>IF(ISNUMBER('Sanitation Data'!D226),'Sanitation Data'!D226,"-")</f>
        <v>45.646160125732422</v>
      </c>
      <c r="E230" s="8">
        <f>IF(ISNUMBER('Sanitation Data'!E226),'Sanitation Data'!E226,"-")</f>
        <v>18.213838577270508</v>
      </c>
      <c r="F230" s="8">
        <f>IF(ISNUMBER('Sanitation Data'!F226),'Sanitation Data'!F226,"-")</f>
        <v>37.172977447509766</v>
      </c>
      <c r="G230" s="8">
        <f>IF(ISNUMBER('Sanitation Data'!G226),'Sanitation Data'!G226,"-")</f>
        <v>44.613185882568359</v>
      </c>
      <c r="H230" s="36" t="str">
        <f>IF(ISNUMBER('Sanitation Data'!H226),IF('Sanitation Data'!H226=-999,"NA",IF('Sanitation Data'!H226&lt;1, "&lt;1", IF('Sanitation Data'!H226&gt;99, "&gt;99", 'Sanitation Data'!H226))),"-")</f>
        <v>-</v>
      </c>
      <c r="I230" s="36" t="str">
        <f>IF(ISNUMBER('Sanitation Data'!I226),IF('Sanitation Data'!I226=-999,"NA",IF('Sanitation Data'!I226&lt;1, "&lt;1", IF('Sanitation Data'!I226&gt;99, "&gt;99", 'Sanitation Data'!I226))),"-")</f>
        <v>-</v>
      </c>
      <c r="J230" s="36">
        <f>IF(ISNUMBER('Sanitation Data'!J226),IF('Sanitation Data'!J226=-999,"NA",IF('Sanitation Data'!J226&lt;1, "&lt;1", IF('Sanitation Data'!J226&gt;99, "&gt;99", 'Sanitation Data'!J226))),"-")</f>
        <v>21.040321350097656</v>
      </c>
      <c r="K230" s="36" t="str">
        <f>IF(ISNUMBER('Sanitation Data'!K226),IF('Sanitation Data'!K226=-999,"NA",IF('Sanitation Data'!K226&lt;1, "&lt;1", IF('Sanitation Data'!K226&gt;99, "&gt;99", 'Sanitation Data'!K226))),"-")</f>
        <v>-</v>
      </c>
      <c r="L230" s="36" t="str">
        <f>IF(ISNUMBER('Sanitation Data'!L226),IF('Sanitation Data'!L226=-999,"NA",IF('Sanitation Data'!L226&lt;1, "&lt;1", IF('Sanitation Data'!L226&gt;99, "&gt;99", 'Sanitation Data'!L226))),"-")</f>
        <v>-</v>
      </c>
      <c r="M230" s="36" t="str">
        <f>IF(ISNUMBER('Sanitation Data'!M226),IF('Sanitation Data'!M226=-999,"NA",IF('Sanitation Data'!M226&lt;1, "&lt;1", IF('Sanitation Data'!M226&gt;99, "&gt;99", 'Sanitation Data'!M226))),"-")</f>
        <v>-</v>
      </c>
      <c r="N230" s="36" t="str">
        <f>IF(ISNUMBER('Sanitation Data'!N226),IF('Sanitation Data'!N226=-999,"NA",IF('Sanitation Data'!N226&lt;1, "&lt;1", IF('Sanitation Data'!N226&gt;99, "&gt;99", 'Sanitation Data'!N226))),"-")</f>
        <v>-</v>
      </c>
      <c r="O230" s="36" t="str">
        <f>IF(ISNUMBER('Sanitation Data'!O226),IF('Sanitation Data'!O226=-999,"NA",IF('Sanitation Data'!O226&lt;1, "&lt;1", IF('Sanitation Data'!O226&gt;99, "&gt;99", 'Sanitation Data'!O226))),"-")</f>
        <v>-</v>
      </c>
      <c r="P230" s="36">
        <f>IF(ISNUMBER('Sanitation Data'!P226),IF('Sanitation Data'!P226=-999,"NA",IF('Sanitation Data'!P226&lt;1, "&lt;1", IF('Sanitation Data'!P226&gt;99, "&gt;99", 'Sanitation Data'!P226))),"-")</f>
        <v>38.603099822998047</v>
      </c>
      <c r="Q230" s="36" t="str">
        <f>IF(ISNUMBER('Sanitation Data'!Q226),IF('Sanitation Data'!Q226=-999,"NA",IF('Sanitation Data'!Q226&lt;1, "&lt;1", IF('Sanitation Data'!Q226&gt;99, "&gt;99", 'Sanitation Data'!Q226))),"-")</f>
        <v>-</v>
      </c>
      <c r="R230" s="36" t="str">
        <f>IF(ISNUMBER('Sanitation Data'!R226),IF('Sanitation Data'!R226=-999,"NA",IF('Sanitation Data'!R226&lt;1, "&lt;1", IF('Sanitation Data'!R226&gt;99, "&gt;99", 'Sanitation Data'!R226))),"-")</f>
        <v>-</v>
      </c>
      <c r="S230" s="36" t="str">
        <f>IF(ISNUMBER('Sanitation Data'!S226),IF('Sanitation Data'!S226=-999,"NA",IF('Sanitation Data'!S226&lt;1, "&lt;1", IF('Sanitation Data'!S226&gt;99, "&gt;99", 'Sanitation Data'!S226))),"-")</f>
        <v>-</v>
      </c>
      <c r="T230" s="36" t="str">
        <f>IF(ISNUMBER('Sanitation Data'!T226),IF('Sanitation Data'!T226=-999,"NA",IF('Sanitation Data'!T226&lt;1, "&lt;1", IF('Sanitation Data'!T226&gt;99, "&gt;99", 'Sanitation Data'!T226))),"-")</f>
        <v>-</v>
      </c>
      <c r="U230" s="36" t="str">
        <f>IF(ISNUMBER('Sanitation Data'!U226),IF('Sanitation Data'!U226=-999,"NA",IF('Sanitation Data'!U226&lt;1, "&lt;1", IF('Sanitation Data'!U226&gt;99, "&gt;99", 'Sanitation Data'!U226))),"-")</f>
        <v>-</v>
      </c>
      <c r="V230" s="36">
        <f>IF(ISNUMBER('Sanitation Data'!V226),IF('Sanitation Data'!V226=-999,"NA",IF('Sanitation Data'!V226&lt;1, "&lt;1", IF('Sanitation Data'!V226&gt;99, "&gt;99", 'Sanitation Data'!V226))),"-")</f>
        <v>22.314218521118164</v>
      </c>
      <c r="W230" s="36" t="str">
        <f>IF(ISNUMBER('Sanitation Data'!W226),IF('Sanitation Data'!W226=-999,"NA",IF('Sanitation Data'!W226&lt;1, "&lt;1", IF('Sanitation Data'!W226&gt;99, "&gt;99", 'Sanitation Data'!W226))),"-")</f>
        <v>-</v>
      </c>
      <c r="X230" s="36" t="str">
        <f>IF(ISNUMBER('Sanitation Data'!X226),IF('Sanitation Data'!X226=-999,"NA",IF('Sanitation Data'!X226&lt;1, "&lt;1", IF('Sanitation Data'!X226&gt;99, "&gt;99", 'Sanitation Data'!X226))),"-")</f>
        <v>-</v>
      </c>
      <c r="Y230" s="36">
        <f>IF(ISNUMBER('Sanitation Data'!Y226),IF('Sanitation Data'!Y226=-999,"NA",IF('Sanitation Data'!Y226&lt;1, "&lt;1", IF('Sanitation Data'!Y226&gt;99, "&gt;99", 'Sanitation Data'!Y226))),"-")</f>
        <v>13.126320838928223</v>
      </c>
      <c r="Z230" s="5"/>
    </row>
    <row r="231" spans="1:26" hidden="1" x14ac:dyDescent="0.2">
      <c r="A231" s="6" t="s">
        <v>19</v>
      </c>
      <c r="B231" s="5">
        <f>IF(ISNUMBER('Sanitation Data'!B227),'Sanitation Data'!B227,"-")</f>
        <v>2005</v>
      </c>
      <c r="C231" s="50">
        <f>IF(ISNUMBER('Sanitation Data'!C227),'Sanitation Data'!C227,"-")</f>
        <v>1797773.23</v>
      </c>
      <c r="D231" s="8">
        <f>IF(ISNUMBER('Sanitation Data'!D227),'Sanitation Data'!D227,"-")</f>
        <v>46.091026306152344</v>
      </c>
      <c r="E231" s="8">
        <f>IF(ISNUMBER('Sanitation Data'!E227),'Sanitation Data'!E227,"-")</f>
        <v>18.174016952514648</v>
      </c>
      <c r="F231" s="8">
        <f>IF(ISNUMBER('Sanitation Data'!F227),'Sanitation Data'!F227,"-")</f>
        <v>37.228672027587891</v>
      </c>
      <c r="G231" s="8">
        <f>IF(ISNUMBER('Sanitation Data'!G227),'Sanitation Data'!G227,"-")</f>
        <v>44.597309112548828</v>
      </c>
      <c r="H231" s="36" t="str">
        <f>IF(ISNUMBER('Sanitation Data'!H227),IF('Sanitation Data'!H227=-999,"NA",IF('Sanitation Data'!H227&lt;1, "&lt;1", IF('Sanitation Data'!H227&gt;99, "&gt;99", 'Sanitation Data'!H227))),"-")</f>
        <v>-</v>
      </c>
      <c r="I231" s="36" t="str">
        <f>IF(ISNUMBER('Sanitation Data'!I227),IF('Sanitation Data'!I227=-999,"NA",IF('Sanitation Data'!I227&lt;1, "&lt;1", IF('Sanitation Data'!I227&gt;99, "&gt;99", 'Sanitation Data'!I227))),"-")</f>
        <v>-</v>
      </c>
      <c r="J231" s="36">
        <f>IF(ISNUMBER('Sanitation Data'!J227),IF('Sanitation Data'!J227=-999,"NA",IF('Sanitation Data'!J227&lt;1, "&lt;1", IF('Sanitation Data'!J227&gt;99, "&gt;99", 'Sanitation Data'!J227))),"-")</f>
        <v>31.324783325195313</v>
      </c>
      <c r="K231" s="36" t="str">
        <f>IF(ISNUMBER('Sanitation Data'!K227),IF('Sanitation Data'!K227=-999,"NA",IF('Sanitation Data'!K227&lt;1, "&lt;1", IF('Sanitation Data'!K227&gt;99, "&gt;99", 'Sanitation Data'!K227))),"-")</f>
        <v>-</v>
      </c>
      <c r="L231" s="36" t="str">
        <f>IF(ISNUMBER('Sanitation Data'!L227),IF('Sanitation Data'!L227=-999,"NA",IF('Sanitation Data'!L227&lt;1, "&lt;1", IF('Sanitation Data'!L227&gt;99, "&gt;99", 'Sanitation Data'!L227))),"-")</f>
        <v>-</v>
      </c>
      <c r="M231" s="36">
        <f>IF(ISNUMBER('Sanitation Data'!M227),IF('Sanitation Data'!M227=-999,"NA",IF('Sanitation Data'!M227&lt;1, "&lt;1", IF('Sanitation Data'!M227&gt;99, "&gt;99", 'Sanitation Data'!M227))),"-")</f>
        <v>8.1913471221923828</v>
      </c>
      <c r="N231" s="36" t="str">
        <f>IF(ISNUMBER('Sanitation Data'!N227),IF('Sanitation Data'!N227=-999,"NA",IF('Sanitation Data'!N227&lt;1, "&lt;1", IF('Sanitation Data'!N227&gt;99, "&gt;99", 'Sanitation Data'!N227))),"-")</f>
        <v>-</v>
      </c>
      <c r="O231" s="36" t="str">
        <f>IF(ISNUMBER('Sanitation Data'!O227),IF('Sanitation Data'!O227=-999,"NA",IF('Sanitation Data'!O227&lt;1, "&lt;1", IF('Sanitation Data'!O227&gt;99, "&gt;99", 'Sanitation Data'!O227))),"-")</f>
        <v>-</v>
      </c>
      <c r="P231" s="36">
        <f>IF(ISNUMBER('Sanitation Data'!P227),IF('Sanitation Data'!P227=-999,"NA",IF('Sanitation Data'!P227&lt;1, "&lt;1", IF('Sanitation Data'!P227&gt;99, "&gt;99", 'Sanitation Data'!P227))),"-")</f>
        <v>35.203262329101563</v>
      </c>
      <c r="Q231" s="36" t="str">
        <f>IF(ISNUMBER('Sanitation Data'!Q227),IF('Sanitation Data'!Q227=-999,"NA",IF('Sanitation Data'!Q227&lt;1, "&lt;1", IF('Sanitation Data'!Q227&gt;99, "&gt;99", 'Sanitation Data'!Q227))),"-")</f>
        <v>-</v>
      </c>
      <c r="R231" s="36" t="str">
        <f>IF(ISNUMBER('Sanitation Data'!R227),IF('Sanitation Data'!R227=-999,"NA",IF('Sanitation Data'!R227&lt;1, "&lt;1", IF('Sanitation Data'!R227&gt;99, "&gt;99", 'Sanitation Data'!R227))),"-")</f>
        <v>-</v>
      </c>
      <c r="S231" s="36" t="str">
        <f>IF(ISNUMBER('Sanitation Data'!S227),IF('Sanitation Data'!S227=-999,"NA",IF('Sanitation Data'!S227&lt;1, "&lt;1", IF('Sanitation Data'!S227&gt;99, "&gt;99", 'Sanitation Data'!S227))),"-")</f>
        <v>-</v>
      </c>
      <c r="T231" s="36" t="str">
        <f>IF(ISNUMBER('Sanitation Data'!T227),IF('Sanitation Data'!T227=-999,"NA",IF('Sanitation Data'!T227&lt;1, "&lt;1", IF('Sanitation Data'!T227&gt;99, "&gt;99", 'Sanitation Data'!T227))),"-")</f>
        <v>-</v>
      </c>
      <c r="U231" s="36" t="str">
        <f>IF(ISNUMBER('Sanitation Data'!U227),IF('Sanitation Data'!U227=-999,"NA",IF('Sanitation Data'!U227&lt;1, "&lt;1", IF('Sanitation Data'!U227&gt;99, "&gt;99", 'Sanitation Data'!U227))),"-")</f>
        <v>-</v>
      </c>
      <c r="V231" s="36">
        <f>IF(ISNUMBER('Sanitation Data'!V227),IF('Sanitation Data'!V227=-999,"NA",IF('Sanitation Data'!V227&lt;1, "&lt;1", IF('Sanitation Data'!V227&gt;99, "&gt;99", 'Sanitation Data'!V227))),"-")</f>
        <v>20.343967437744141</v>
      </c>
      <c r="W231" s="36" t="str">
        <f>IF(ISNUMBER('Sanitation Data'!W227),IF('Sanitation Data'!W227=-999,"NA",IF('Sanitation Data'!W227&lt;1, "&lt;1", IF('Sanitation Data'!W227&gt;99, "&gt;99", 'Sanitation Data'!W227))),"-")</f>
        <v>-</v>
      </c>
      <c r="X231" s="36" t="str">
        <f>IF(ISNUMBER('Sanitation Data'!X227),IF('Sanitation Data'!X227=-999,"NA",IF('Sanitation Data'!X227&lt;1, "&lt;1", IF('Sanitation Data'!X227&gt;99, "&gt;99", 'Sanitation Data'!X227))),"-")</f>
        <v>-</v>
      </c>
      <c r="Y231" s="36">
        <f>IF(ISNUMBER('Sanitation Data'!Y227),IF('Sanitation Data'!Y227=-999,"NA",IF('Sanitation Data'!Y227&lt;1, "&lt;1", IF('Sanitation Data'!Y227&gt;99, "&gt;99", 'Sanitation Data'!Y227))),"-")</f>
        <v>12.977039337158203</v>
      </c>
      <c r="Z231" s="5"/>
    </row>
    <row r="232" spans="1:26" hidden="1" x14ac:dyDescent="0.2">
      <c r="A232" s="6" t="s">
        <v>19</v>
      </c>
      <c r="B232" s="5">
        <f>IF(ISNUMBER('Sanitation Data'!B228),'Sanitation Data'!B228,"-")</f>
        <v>2006</v>
      </c>
      <c r="C232" s="50">
        <f>IF(ISNUMBER('Sanitation Data'!C228),'Sanitation Data'!C228,"-")</f>
        <v>1792767.541</v>
      </c>
      <c r="D232" s="8">
        <f>IF(ISNUMBER('Sanitation Data'!D228),'Sanitation Data'!D228,"-")</f>
        <v>46.497966766357422</v>
      </c>
      <c r="E232" s="8">
        <f>IF(ISNUMBER('Sanitation Data'!E228),'Sanitation Data'!E228,"-")</f>
        <v>18.17156982421875</v>
      </c>
      <c r="F232" s="8">
        <f>IF(ISNUMBER('Sanitation Data'!F228),'Sanitation Data'!F228,"-")</f>
        <v>37.399272918701172</v>
      </c>
      <c r="G232" s="8">
        <f>IF(ISNUMBER('Sanitation Data'!G228),'Sanitation Data'!G228,"-")</f>
        <v>44.429157257080078</v>
      </c>
      <c r="H232" s="36">
        <f>IF(ISNUMBER('Sanitation Data'!H228),IF('Sanitation Data'!H228=-999,"NA",IF('Sanitation Data'!H228&lt;1, "&lt;1", IF('Sanitation Data'!H228&gt;99, "&gt;99", 'Sanitation Data'!H228))),"-")</f>
        <v>70.898124694824219</v>
      </c>
      <c r="I232" s="36" t="str">
        <f>IF(ISNUMBER('Sanitation Data'!I228),IF('Sanitation Data'!I228=-999,"NA",IF('Sanitation Data'!I228&lt;1, "&lt;1", IF('Sanitation Data'!I228&gt;99, "&gt;99", 'Sanitation Data'!I228))),"-")</f>
        <v>&lt;1</v>
      </c>
      <c r="J232" s="36">
        <f>IF(ISNUMBER('Sanitation Data'!J228),IF('Sanitation Data'!J228=-999,"NA",IF('Sanitation Data'!J228&lt;1, "&lt;1", IF('Sanitation Data'!J228&gt;99, "&gt;99", 'Sanitation Data'!J228))),"-")</f>
        <v>29.101877212524414</v>
      </c>
      <c r="K232" s="36" t="str">
        <f>IF(ISNUMBER('Sanitation Data'!K228),IF('Sanitation Data'!K228=-999,"NA",IF('Sanitation Data'!K228&lt;1, "&lt;1", IF('Sanitation Data'!K228&gt;99, "&gt;99", 'Sanitation Data'!K228))),"-")</f>
        <v>-</v>
      </c>
      <c r="L232" s="36" t="str">
        <f>IF(ISNUMBER('Sanitation Data'!L228),IF('Sanitation Data'!L228=-999,"NA",IF('Sanitation Data'!L228&lt;1, "&lt;1", IF('Sanitation Data'!L228&gt;99, "&gt;99", 'Sanitation Data'!L228))),"-")</f>
        <v>-</v>
      </c>
      <c r="M232" s="36">
        <f>IF(ISNUMBER('Sanitation Data'!M228),IF('Sanitation Data'!M228=-999,"NA",IF('Sanitation Data'!M228&lt;1, "&lt;1", IF('Sanitation Data'!M228&gt;99, "&gt;99", 'Sanitation Data'!M228))),"-")</f>
        <v>7.8327431678771973</v>
      </c>
      <c r="N232" s="36" t="str">
        <f>IF(ISNUMBER('Sanitation Data'!N228),IF('Sanitation Data'!N228=-999,"NA",IF('Sanitation Data'!N228&lt;1, "&lt;1", IF('Sanitation Data'!N228&gt;99, "&gt;99", 'Sanitation Data'!N228))),"-")</f>
        <v>-</v>
      </c>
      <c r="O232" s="36" t="str">
        <f>IF(ISNUMBER('Sanitation Data'!O228),IF('Sanitation Data'!O228=-999,"NA",IF('Sanitation Data'!O228&lt;1, "&lt;1", IF('Sanitation Data'!O228&gt;99, "&gt;99", 'Sanitation Data'!O228))),"-")</f>
        <v>-</v>
      </c>
      <c r="P232" s="36">
        <f>IF(ISNUMBER('Sanitation Data'!P228),IF('Sanitation Data'!P228=-999,"NA",IF('Sanitation Data'!P228&lt;1, "&lt;1", IF('Sanitation Data'!P228&gt;99, "&gt;99", 'Sanitation Data'!P228))),"-")</f>
        <v>34.640037536621094</v>
      </c>
      <c r="Q232" s="36" t="str">
        <f>IF(ISNUMBER('Sanitation Data'!Q228),IF('Sanitation Data'!Q228=-999,"NA",IF('Sanitation Data'!Q228&lt;1, "&lt;1", IF('Sanitation Data'!Q228&gt;99, "&gt;99", 'Sanitation Data'!Q228))),"-")</f>
        <v>-</v>
      </c>
      <c r="R232" s="36" t="str">
        <f>IF(ISNUMBER('Sanitation Data'!R228),IF('Sanitation Data'!R228=-999,"NA",IF('Sanitation Data'!R228&lt;1, "&lt;1", IF('Sanitation Data'!R228&gt;99, "&gt;99", 'Sanitation Data'!R228))),"-")</f>
        <v>-</v>
      </c>
      <c r="S232" s="36" t="str">
        <f>IF(ISNUMBER('Sanitation Data'!S228),IF('Sanitation Data'!S228=-999,"NA",IF('Sanitation Data'!S228&lt;1, "&lt;1", IF('Sanitation Data'!S228&gt;99, "&gt;99", 'Sanitation Data'!S228))),"-")</f>
        <v>-</v>
      </c>
      <c r="T232" s="36">
        <f>IF(ISNUMBER('Sanitation Data'!T228),IF('Sanitation Data'!T228=-999,"NA",IF('Sanitation Data'!T228&lt;1, "&lt;1", IF('Sanitation Data'!T228&gt;99, "&gt;99", 'Sanitation Data'!T228))),"-")</f>
        <v>71.440773010253906</v>
      </c>
      <c r="U232" s="36">
        <f>IF(ISNUMBER('Sanitation Data'!U228),IF('Sanitation Data'!U228=-999,"NA",IF('Sanitation Data'!U228&lt;1, "&lt;1", IF('Sanitation Data'!U228&gt;99, "&gt;99", 'Sanitation Data'!U228))),"-")</f>
        <v>8.519317626953125</v>
      </c>
      <c r="V232" s="36">
        <f>IF(ISNUMBER('Sanitation Data'!V228),IF('Sanitation Data'!V228=-999,"NA",IF('Sanitation Data'!V228&lt;1, "&lt;1", IF('Sanitation Data'!V228&gt;99, "&gt;99", 'Sanitation Data'!V228))),"-")</f>
        <v>20.039911270141602</v>
      </c>
      <c r="W232" s="36">
        <f>IF(ISNUMBER('Sanitation Data'!W228),IF('Sanitation Data'!W228=-999,"NA",IF('Sanitation Data'!W228&lt;1, "&lt;1", IF('Sanitation Data'!W228&gt;99, "&gt;99", 'Sanitation Data'!W228))),"-")</f>
        <v>76.190811157226563</v>
      </c>
      <c r="X232" s="36">
        <f>IF(ISNUMBER('Sanitation Data'!X228),IF('Sanitation Data'!X228=-999,"NA",IF('Sanitation Data'!X228&lt;1, "&lt;1", IF('Sanitation Data'!X228&gt;99, "&gt;99", 'Sanitation Data'!X228))),"-")</f>
        <v>10.387557983398438</v>
      </c>
      <c r="Y232" s="36">
        <f>IF(ISNUMBER('Sanitation Data'!Y228),IF('Sanitation Data'!Y228=-999,"NA",IF('Sanitation Data'!Y228&lt;1, "&lt;1", IF('Sanitation Data'!Y228&gt;99, "&gt;99", 'Sanitation Data'!Y228))),"-")</f>
        <v>13.421634674072266</v>
      </c>
      <c r="Z232" s="5"/>
    </row>
    <row r="233" spans="1:26" hidden="1" x14ac:dyDescent="0.2">
      <c r="A233" s="6" t="s">
        <v>19</v>
      </c>
      <c r="B233" s="5">
        <f>IF(ISNUMBER('Sanitation Data'!B229),'Sanitation Data'!B229,"-")</f>
        <v>2007</v>
      </c>
      <c r="C233" s="50">
        <f>IF(ISNUMBER('Sanitation Data'!C229),'Sanitation Data'!C229,"-")</f>
        <v>1788648.027</v>
      </c>
      <c r="D233" s="8">
        <f>IF(ISNUMBER('Sanitation Data'!D229),'Sanitation Data'!D229,"-")</f>
        <v>46.941608428955078</v>
      </c>
      <c r="E233" s="8">
        <f>IF(ISNUMBER('Sanitation Data'!E229),'Sanitation Data'!E229,"-")</f>
        <v>18.20598030090332</v>
      </c>
      <c r="F233" s="8">
        <f>IF(ISNUMBER('Sanitation Data'!F229),'Sanitation Data'!F229,"-")</f>
        <v>37.672187805175781</v>
      </c>
      <c r="G233" s="8">
        <f>IF(ISNUMBER('Sanitation Data'!G229),'Sanitation Data'!G229,"-")</f>
        <v>44.121833801269531</v>
      </c>
      <c r="H233" s="36">
        <f>IF(ISNUMBER('Sanitation Data'!H229),IF('Sanitation Data'!H229=-999,"NA",IF('Sanitation Data'!H229&lt;1, "&lt;1", IF('Sanitation Data'!H229&gt;99, "&gt;99", 'Sanitation Data'!H229))),"-")</f>
        <v>69.416427612304688</v>
      </c>
      <c r="I233" s="36" t="str">
        <f>IF(ISNUMBER('Sanitation Data'!I229),IF('Sanitation Data'!I229=-999,"NA",IF('Sanitation Data'!I229&lt;1, "&lt;1", IF('Sanitation Data'!I229&gt;99, "&gt;99", 'Sanitation Data'!I229))),"-")</f>
        <v>&lt;1</v>
      </c>
      <c r="J233" s="36">
        <f>IF(ISNUMBER('Sanitation Data'!J229),IF('Sanitation Data'!J229=-999,"NA",IF('Sanitation Data'!J229&lt;1, "&lt;1", IF('Sanitation Data'!J229&gt;99, "&gt;99", 'Sanitation Data'!J229))),"-")</f>
        <v>30.583572387695313</v>
      </c>
      <c r="K233" s="36" t="str">
        <f>IF(ISNUMBER('Sanitation Data'!K229),IF('Sanitation Data'!K229=-999,"NA",IF('Sanitation Data'!K229&lt;1, "&lt;1", IF('Sanitation Data'!K229&gt;99, "&gt;99", 'Sanitation Data'!K229))),"-")</f>
        <v>-</v>
      </c>
      <c r="L233" s="36" t="str">
        <f>IF(ISNUMBER('Sanitation Data'!L229),IF('Sanitation Data'!L229=-999,"NA",IF('Sanitation Data'!L229&lt;1, "&lt;1", IF('Sanitation Data'!L229&gt;99, "&gt;99", 'Sanitation Data'!L229))),"-")</f>
        <v>-</v>
      </c>
      <c r="M233" s="36">
        <f>IF(ISNUMBER('Sanitation Data'!M229),IF('Sanitation Data'!M229=-999,"NA",IF('Sanitation Data'!M229&lt;1, "&lt;1", IF('Sanitation Data'!M229&gt;99, "&gt;99", 'Sanitation Data'!M229))),"-")</f>
        <v>8.9259662628173828</v>
      </c>
      <c r="N233" s="36">
        <f>IF(ISNUMBER('Sanitation Data'!N229),IF('Sanitation Data'!N229=-999,"NA",IF('Sanitation Data'!N229&lt;1, "&lt;1", IF('Sanitation Data'!N229&gt;99, "&gt;99", 'Sanitation Data'!N229))),"-")</f>
        <v>30.070375442504883</v>
      </c>
      <c r="O233" s="36">
        <f>IF(ISNUMBER('Sanitation Data'!O229),IF('Sanitation Data'!O229=-999,"NA",IF('Sanitation Data'!O229&lt;1, "&lt;1", IF('Sanitation Data'!O229&gt;99, "&gt;99", 'Sanitation Data'!O229))),"-")</f>
        <v>34.772331237792969</v>
      </c>
      <c r="P233" s="36">
        <f>IF(ISNUMBER('Sanitation Data'!P229),IF('Sanitation Data'!P229=-999,"NA",IF('Sanitation Data'!P229&lt;1, "&lt;1", IF('Sanitation Data'!P229&gt;99, "&gt;99", 'Sanitation Data'!P229))),"-")</f>
        <v>35.157291412353516</v>
      </c>
      <c r="Q233" s="36" t="str">
        <f>IF(ISNUMBER('Sanitation Data'!Q229),IF('Sanitation Data'!Q229=-999,"NA",IF('Sanitation Data'!Q229&lt;1, "&lt;1", IF('Sanitation Data'!Q229&gt;99, "&gt;99", 'Sanitation Data'!Q229))),"-")</f>
        <v>-</v>
      </c>
      <c r="R233" s="36" t="str">
        <f>IF(ISNUMBER('Sanitation Data'!R229),IF('Sanitation Data'!R229=-999,"NA",IF('Sanitation Data'!R229&lt;1, "&lt;1", IF('Sanitation Data'!R229&gt;99, "&gt;99", 'Sanitation Data'!R229))),"-")</f>
        <v>-</v>
      </c>
      <c r="S233" s="36" t="str">
        <f>IF(ISNUMBER('Sanitation Data'!S229),IF('Sanitation Data'!S229=-999,"NA",IF('Sanitation Data'!S229&lt;1, "&lt;1", IF('Sanitation Data'!S229&gt;99, "&gt;99", 'Sanitation Data'!S229))),"-")</f>
        <v>-</v>
      </c>
      <c r="T233" s="36">
        <f>IF(ISNUMBER('Sanitation Data'!T229),IF('Sanitation Data'!T229=-999,"NA",IF('Sanitation Data'!T229&lt;1, "&lt;1", IF('Sanitation Data'!T229&gt;99, "&gt;99", 'Sanitation Data'!T229))),"-")</f>
        <v>67.705528259277344</v>
      </c>
      <c r="U233" s="36">
        <f>IF(ISNUMBER('Sanitation Data'!U229),IF('Sanitation Data'!U229=-999,"NA",IF('Sanitation Data'!U229&lt;1, "&lt;1", IF('Sanitation Data'!U229&gt;99, "&gt;99", 'Sanitation Data'!U229))),"-")</f>
        <v>11.268013000488281</v>
      </c>
      <c r="V233" s="36">
        <f>IF(ISNUMBER('Sanitation Data'!V229),IF('Sanitation Data'!V229=-999,"NA",IF('Sanitation Data'!V229&lt;1, "&lt;1", IF('Sanitation Data'!V229&gt;99, "&gt;99", 'Sanitation Data'!V229))),"-")</f>
        <v>21.026456832885742</v>
      </c>
      <c r="W233" s="36">
        <f>IF(ISNUMBER('Sanitation Data'!W229),IF('Sanitation Data'!W229=-999,"NA",IF('Sanitation Data'!W229&lt;1, "&lt;1", IF('Sanitation Data'!W229&gt;99, "&gt;99", 'Sanitation Data'!W229))),"-")</f>
        <v>75.737190246582031</v>
      </c>
      <c r="X233" s="36">
        <f>IF(ISNUMBER('Sanitation Data'!X229),IF('Sanitation Data'!X229=-999,"NA",IF('Sanitation Data'!X229&lt;1, "&lt;1", IF('Sanitation Data'!X229&gt;99, "&gt;99", 'Sanitation Data'!X229))),"-")</f>
        <v>10.788902282714844</v>
      </c>
      <c r="Y233" s="36">
        <f>IF(ISNUMBER('Sanitation Data'!Y229),IF('Sanitation Data'!Y229=-999,"NA",IF('Sanitation Data'!Y229&lt;1, "&lt;1", IF('Sanitation Data'!Y229&gt;99, "&gt;99", 'Sanitation Data'!Y229))),"-")</f>
        <v>13.473904609680176</v>
      </c>
      <c r="Z233" s="5"/>
    </row>
    <row r="234" spans="1:26" hidden="1" x14ac:dyDescent="0.2">
      <c r="A234" s="6" t="s">
        <v>19</v>
      </c>
      <c r="B234" s="5">
        <f>IF(ISNUMBER('Sanitation Data'!B230),'Sanitation Data'!B230,"-")</f>
        <v>2008</v>
      </c>
      <c r="C234" s="50">
        <f>IF(ISNUMBER('Sanitation Data'!C230),'Sanitation Data'!C230,"-")</f>
        <v>1784772.031</v>
      </c>
      <c r="D234" s="8">
        <f>IF(ISNUMBER('Sanitation Data'!D230),'Sanitation Data'!D230,"-")</f>
        <v>47.344532012939453</v>
      </c>
      <c r="E234" s="8">
        <f>IF(ISNUMBER('Sanitation Data'!E230),'Sanitation Data'!E230,"-")</f>
        <v>18.335533142089844</v>
      </c>
      <c r="F234" s="8">
        <f>IF(ISNUMBER('Sanitation Data'!F230),'Sanitation Data'!F230,"-")</f>
        <v>37.840110778808594</v>
      </c>
      <c r="G234" s="8">
        <f>IF(ISNUMBER('Sanitation Data'!G230),'Sanitation Data'!G230,"-")</f>
        <v>43.824356079101563</v>
      </c>
      <c r="H234" s="36">
        <f>IF(ISNUMBER('Sanitation Data'!H230),IF('Sanitation Data'!H230=-999,"NA",IF('Sanitation Data'!H230&lt;1, "&lt;1", IF('Sanitation Data'!H230&gt;99, "&gt;99", 'Sanitation Data'!H230))),"-")</f>
        <v>60.414028167724609</v>
      </c>
      <c r="I234" s="36">
        <f>IF(ISNUMBER('Sanitation Data'!I230),IF('Sanitation Data'!I230=-999,"NA",IF('Sanitation Data'!I230&lt;1, "&lt;1", IF('Sanitation Data'!I230&gt;99, "&gt;99", 'Sanitation Data'!I230))),"-")</f>
        <v>9.99554443359375</v>
      </c>
      <c r="J234" s="36">
        <f>IF(ISNUMBER('Sanitation Data'!J230),IF('Sanitation Data'!J230=-999,"NA",IF('Sanitation Data'!J230&lt;1, "&lt;1", IF('Sanitation Data'!J230&gt;99, "&gt;99", 'Sanitation Data'!J230))),"-")</f>
        <v>29.590423583984375</v>
      </c>
      <c r="K234" s="36" t="str">
        <f>IF(ISNUMBER('Sanitation Data'!K230),IF('Sanitation Data'!K230=-999,"NA",IF('Sanitation Data'!K230&lt;1, "&lt;1", IF('Sanitation Data'!K230&gt;99, "&gt;99", 'Sanitation Data'!K230))),"-")</f>
        <v>-</v>
      </c>
      <c r="L234" s="36" t="str">
        <f>IF(ISNUMBER('Sanitation Data'!L230),IF('Sanitation Data'!L230=-999,"NA",IF('Sanitation Data'!L230&lt;1, "&lt;1", IF('Sanitation Data'!L230&gt;99, "&gt;99", 'Sanitation Data'!L230))),"-")</f>
        <v>-</v>
      </c>
      <c r="M234" s="36">
        <f>IF(ISNUMBER('Sanitation Data'!M230),IF('Sanitation Data'!M230=-999,"NA",IF('Sanitation Data'!M230&lt;1, "&lt;1", IF('Sanitation Data'!M230&gt;99, "&gt;99", 'Sanitation Data'!M230))),"-")</f>
        <v>8.8667402267456055</v>
      </c>
      <c r="N234" s="36">
        <f>IF(ISNUMBER('Sanitation Data'!N230),IF('Sanitation Data'!N230=-999,"NA",IF('Sanitation Data'!N230&lt;1, "&lt;1", IF('Sanitation Data'!N230&gt;99, "&gt;99", 'Sanitation Data'!N230))),"-")</f>
        <v>30.309112548828125</v>
      </c>
      <c r="O234" s="36">
        <f>IF(ISNUMBER('Sanitation Data'!O230),IF('Sanitation Data'!O230=-999,"NA",IF('Sanitation Data'!O230&lt;1, "&lt;1", IF('Sanitation Data'!O230&gt;99, "&gt;99", 'Sanitation Data'!O230))),"-")</f>
        <v>35.697036743164063</v>
      </c>
      <c r="P234" s="36">
        <f>IF(ISNUMBER('Sanitation Data'!P230),IF('Sanitation Data'!P230=-999,"NA",IF('Sanitation Data'!P230&lt;1, "&lt;1", IF('Sanitation Data'!P230&gt;99, "&gt;99", 'Sanitation Data'!P230))),"-")</f>
        <v>33.993846893310547</v>
      </c>
      <c r="Q234" s="36" t="str">
        <f>IF(ISNUMBER('Sanitation Data'!Q230),IF('Sanitation Data'!Q230=-999,"NA",IF('Sanitation Data'!Q230&lt;1, "&lt;1", IF('Sanitation Data'!Q230&gt;99, "&gt;99", 'Sanitation Data'!Q230))),"-")</f>
        <v>-</v>
      </c>
      <c r="R234" s="36" t="str">
        <f>IF(ISNUMBER('Sanitation Data'!R230),IF('Sanitation Data'!R230=-999,"NA",IF('Sanitation Data'!R230&lt;1, "&lt;1", IF('Sanitation Data'!R230&gt;99, "&gt;99", 'Sanitation Data'!R230))),"-")</f>
        <v>-</v>
      </c>
      <c r="S234" s="36" t="str">
        <f>IF(ISNUMBER('Sanitation Data'!S230),IF('Sanitation Data'!S230=-999,"NA",IF('Sanitation Data'!S230&lt;1, "&lt;1", IF('Sanitation Data'!S230&gt;99, "&gt;99", 'Sanitation Data'!S230))),"-")</f>
        <v>-</v>
      </c>
      <c r="T234" s="36">
        <f>IF(ISNUMBER('Sanitation Data'!T230),IF('Sanitation Data'!T230=-999,"NA",IF('Sanitation Data'!T230&lt;1, "&lt;1", IF('Sanitation Data'!T230&gt;99, "&gt;99", 'Sanitation Data'!T230))),"-")</f>
        <v>55.956962585449219</v>
      </c>
      <c r="U234" s="36">
        <f>IF(ISNUMBER('Sanitation Data'!U230),IF('Sanitation Data'!U230=-999,"NA",IF('Sanitation Data'!U230&lt;1, "&lt;1", IF('Sanitation Data'!U230&gt;99, "&gt;99", 'Sanitation Data'!U230))),"-")</f>
        <v>23.2874755859375</v>
      </c>
      <c r="V234" s="36">
        <f>IF(ISNUMBER('Sanitation Data'!V230),IF('Sanitation Data'!V230=-999,"NA",IF('Sanitation Data'!V230&lt;1, "&lt;1", IF('Sanitation Data'!V230&gt;99, "&gt;99", 'Sanitation Data'!V230))),"-")</f>
        <v>20.755563735961914</v>
      </c>
      <c r="W234" s="36">
        <f>IF(ISNUMBER('Sanitation Data'!W230),IF('Sanitation Data'!W230=-999,"NA",IF('Sanitation Data'!W230&lt;1, "&lt;1", IF('Sanitation Data'!W230&gt;99, "&gt;99", 'Sanitation Data'!W230))),"-")</f>
        <v>71.563812255859375</v>
      </c>
      <c r="X234" s="36">
        <f>IF(ISNUMBER('Sanitation Data'!X230),IF('Sanitation Data'!X230=-999,"NA",IF('Sanitation Data'!X230&lt;1, "&lt;1", IF('Sanitation Data'!X230&gt;99, "&gt;99", 'Sanitation Data'!X230))),"-")</f>
        <v>15.10211181640625</v>
      </c>
      <c r="Y234" s="36">
        <f>IF(ISNUMBER('Sanitation Data'!Y230),IF('Sanitation Data'!Y230=-999,"NA",IF('Sanitation Data'!Y230&lt;1, "&lt;1", IF('Sanitation Data'!Y230&gt;99, "&gt;99", 'Sanitation Data'!Y230))),"-")</f>
        <v>13.334078788757324</v>
      </c>
      <c r="Z234" s="5"/>
    </row>
    <row r="235" spans="1:26" hidden="1" x14ac:dyDescent="0.2">
      <c r="A235" s="6" t="s">
        <v>19</v>
      </c>
      <c r="B235" s="5">
        <f>IF(ISNUMBER('Sanitation Data'!B231),'Sanitation Data'!B231,"-")</f>
        <v>2009</v>
      </c>
      <c r="C235" s="50">
        <f>IF(ISNUMBER('Sanitation Data'!C231),'Sanitation Data'!C231,"-")</f>
        <v>1784194.9169999999</v>
      </c>
      <c r="D235" s="8">
        <f>IF(ISNUMBER('Sanitation Data'!D231),'Sanitation Data'!D231,"-")</f>
        <v>47.7625732421875</v>
      </c>
      <c r="E235" s="8">
        <f>IF(ISNUMBER('Sanitation Data'!E231),'Sanitation Data'!E231,"-")</f>
        <v>18.432714462280273</v>
      </c>
      <c r="F235" s="8">
        <f>IF(ISNUMBER('Sanitation Data'!F231),'Sanitation Data'!F231,"-")</f>
        <v>37.951316833496094</v>
      </c>
      <c r="G235" s="8">
        <f>IF(ISNUMBER('Sanitation Data'!G231),'Sanitation Data'!G231,"-")</f>
        <v>43.615970611572266</v>
      </c>
      <c r="H235" s="36">
        <f>IF(ISNUMBER('Sanitation Data'!H231),IF('Sanitation Data'!H231=-999,"NA",IF('Sanitation Data'!H231&lt;1, "&lt;1", IF('Sanitation Data'!H231&gt;99, "&gt;99", 'Sanitation Data'!H231))),"-")</f>
        <v>59.679553985595703</v>
      </c>
      <c r="I235" s="36">
        <f>IF(ISNUMBER('Sanitation Data'!I231),IF('Sanitation Data'!I231=-999,"NA",IF('Sanitation Data'!I231&lt;1, "&lt;1", IF('Sanitation Data'!I231&gt;99, "&gt;99", 'Sanitation Data'!I231))),"-")</f>
        <v>11.261940002441406</v>
      </c>
      <c r="J235" s="36">
        <f>IF(ISNUMBER('Sanitation Data'!J231),IF('Sanitation Data'!J231=-999,"NA",IF('Sanitation Data'!J231&lt;1, "&lt;1", IF('Sanitation Data'!J231&gt;99, "&gt;99", 'Sanitation Data'!J231))),"-")</f>
        <v>29.058504104614258</v>
      </c>
      <c r="K235" s="36" t="str">
        <f>IF(ISNUMBER('Sanitation Data'!K231),IF('Sanitation Data'!K231=-999,"NA",IF('Sanitation Data'!K231&lt;1, "&lt;1", IF('Sanitation Data'!K231&gt;99, "&gt;99", 'Sanitation Data'!K231))),"-")</f>
        <v>-</v>
      </c>
      <c r="L235" s="36" t="str">
        <f>IF(ISNUMBER('Sanitation Data'!L231),IF('Sanitation Data'!L231=-999,"NA",IF('Sanitation Data'!L231&lt;1, "&lt;1", IF('Sanitation Data'!L231&gt;99, "&gt;99", 'Sanitation Data'!L231))),"-")</f>
        <v>-</v>
      </c>
      <c r="M235" s="36">
        <f>IF(ISNUMBER('Sanitation Data'!M231),IF('Sanitation Data'!M231=-999,"NA",IF('Sanitation Data'!M231&lt;1, "&lt;1", IF('Sanitation Data'!M231&gt;99, "&gt;99", 'Sanitation Data'!M231))),"-")</f>
        <v>8.9045591354370117</v>
      </c>
      <c r="N235" s="36">
        <f>IF(ISNUMBER('Sanitation Data'!N231),IF('Sanitation Data'!N231=-999,"NA",IF('Sanitation Data'!N231&lt;1, "&lt;1", IF('Sanitation Data'!N231&gt;99, "&gt;99", 'Sanitation Data'!N231))),"-")</f>
        <v>30.695184707641602</v>
      </c>
      <c r="O235" s="36">
        <f>IF(ISNUMBER('Sanitation Data'!O231),IF('Sanitation Data'!O231=-999,"NA",IF('Sanitation Data'!O231&lt;1, "&lt;1", IF('Sanitation Data'!O231&gt;99, "&gt;99", 'Sanitation Data'!O231))),"-")</f>
        <v>34.890998840332031</v>
      </c>
      <c r="P235" s="36">
        <f>IF(ISNUMBER('Sanitation Data'!P231),IF('Sanitation Data'!P231=-999,"NA",IF('Sanitation Data'!P231&lt;1, "&lt;1", IF('Sanitation Data'!P231&gt;99, "&gt;99", 'Sanitation Data'!P231))),"-")</f>
        <v>34.413814544677734</v>
      </c>
      <c r="Q235" s="36" t="str">
        <f>IF(ISNUMBER('Sanitation Data'!Q231),IF('Sanitation Data'!Q231=-999,"NA",IF('Sanitation Data'!Q231&lt;1, "&lt;1", IF('Sanitation Data'!Q231&gt;99, "&gt;99", 'Sanitation Data'!Q231))),"-")</f>
        <v>-</v>
      </c>
      <c r="R235" s="36" t="str">
        <f>IF(ISNUMBER('Sanitation Data'!R231),IF('Sanitation Data'!R231=-999,"NA",IF('Sanitation Data'!R231&lt;1, "&lt;1", IF('Sanitation Data'!R231&gt;99, "&gt;99", 'Sanitation Data'!R231))),"-")</f>
        <v>-</v>
      </c>
      <c r="S235" s="36" t="str">
        <f>IF(ISNUMBER('Sanitation Data'!S231),IF('Sanitation Data'!S231=-999,"NA",IF('Sanitation Data'!S231&lt;1, "&lt;1", IF('Sanitation Data'!S231&gt;99, "&gt;99", 'Sanitation Data'!S231))),"-")</f>
        <v>-</v>
      </c>
      <c r="T235" s="36">
        <f>IF(ISNUMBER('Sanitation Data'!T231),IF('Sanitation Data'!T231=-999,"NA",IF('Sanitation Data'!T231&lt;1, "&lt;1", IF('Sanitation Data'!T231&gt;99, "&gt;99", 'Sanitation Data'!T231))),"-")</f>
        <v>55.840785980224609</v>
      </c>
      <c r="U235" s="36">
        <f>IF(ISNUMBER('Sanitation Data'!U231),IF('Sanitation Data'!U231=-999,"NA",IF('Sanitation Data'!U231&lt;1, "&lt;1", IF('Sanitation Data'!U231&gt;99, "&gt;99", 'Sanitation Data'!U231))),"-")</f>
        <v>23.812255859375</v>
      </c>
      <c r="V235" s="36">
        <f>IF(ISNUMBER('Sanitation Data'!V231),IF('Sanitation Data'!V231=-999,"NA",IF('Sanitation Data'!V231&lt;1, "&lt;1", IF('Sanitation Data'!V231&gt;99, "&gt;99", 'Sanitation Data'!V231))),"-")</f>
        <v>20.346954345703125</v>
      </c>
      <c r="W235" s="36">
        <f>IF(ISNUMBER('Sanitation Data'!W231),IF('Sanitation Data'!W231=-999,"NA",IF('Sanitation Data'!W231&lt;1, "&lt;1", IF('Sanitation Data'!W231&gt;99, "&gt;99", 'Sanitation Data'!W231))),"-")</f>
        <v>70.858589172363281</v>
      </c>
      <c r="X235" s="36">
        <f>IF(ISNUMBER('Sanitation Data'!X231),IF('Sanitation Data'!X231=-999,"NA",IF('Sanitation Data'!X231&lt;1, "&lt;1", IF('Sanitation Data'!X231&gt;99, "&gt;99", 'Sanitation Data'!X231))),"-")</f>
        <v>16.089179992675781</v>
      </c>
      <c r="Y235" s="36">
        <f>IF(ISNUMBER('Sanitation Data'!Y231),IF('Sanitation Data'!Y231=-999,"NA",IF('Sanitation Data'!Y231&lt;1, "&lt;1", IF('Sanitation Data'!Y231&gt;99, "&gt;99", 'Sanitation Data'!Y231))),"-")</f>
        <v>13.052228927612305</v>
      </c>
      <c r="Z235" s="5"/>
    </row>
    <row r="236" spans="1:26" hidden="1" x14ac:dyDescent="0.2">
      <c r="A236" s="6" t="s">
        <v>19</v>
      </c>
      <c r="B236" s="5">
        <f>IF(ISNUMBER('Sanitation Data'!B232),'Sanitation Data'!B232,"-")</f>
        <v>2010</v>
      </c>
      <c r="C236" s="50">
        <f>IF(ISNUMBER('Sanitation Data'!C232),'Sanitation Data'!C232,"-")</f>
        <v>1786324.0049999999</v>
      </c>
      <c r="D236" s="8">
        <f>IF(ISNUMBER('Sanitation Data'!D232),'Sanitation Data'!D232,"-")</f>
        <v>48.184211730957031</v>
      </c>
      <c r="E236" s="8">
        <f>IF(ISNUMBER('Sanitation Data'!E232),'Sanitation Data'!E232,"-")</f>
        <v>18.532808303833008</v>
      </c>
      <c r="F236" s="8">
        <f>IF(ISNUMBER('Sanitation Data'!F232),'Sanitation Data'!F232,"-")</f>
        <v>38.099674224853516</v>
      </c>
      <c r="G236" s="8">
        <f>IF(ISNUMBER('Sanitation Data'!G232),'Sanitation Data'!G232,"-")</f>
        <v>43.367519378662109</v>
      </c>
      <c r="H236" s="36">
        <f>IF(ISNUMBER('Sanitation Data'!H232),IF('Sanitation Data'!H232=-999,"NA",IF('Sanitation Data'!H232&lt;1, "&lt;1", IF('Sanitation Data'!H232&gt;99, "&gt;99", 'Sanitation Data'!H232))),"-")</f>
        <v>60.048866271972656</v>
      </c>
      <c r="I236" s="36">
        <f>IF(ISNUMBER('Sanitation Data'!I232),IF('Sanitation Data'!I232=-999,"NA",IF('Sanitation Data'!I232&lt;1, "&lt;1", IF('Sanitation Data'!I232&gt;99, "&gt;99", 'Sanitation Data'!I232))),"-")</f>
        <v>11.956947326660156</v>
      </c>
      <c r="J236" s="36">
        <f>IF(ISNUMBER('Sanitation Data'!J232),IF('Sanitation Data'!J232=-999,"NA",IF('Sanitation Data'!J232&lt;1, "&lt;1", IF('Sanitation Data'!J232&gt;99, "&gt;99", 'Sanitation Data'!J232))),"-")</f>
        <v>27.99418830871582</v>
      </c>
      <c r="K236" s="36" t="str">
        <f>IF(ISNUMBER('Sanitation Data'!K232),IF('Sanitation Data'!K232=-999,"NA",IF('Sanitation Data'!K232&lt;1, "&lt;1", IF('Sanitation Data'!K232&gt;99, "&gt;99", 'Sanitation Data'!K232))),"-")</f>
        <v>-</v>
      </c>
      <c r="L236" s="36" t="str">
        <f>IF(ISNUMBER('Sanitation Data'!L232),IF('Sanitation Data'!L232=-999,"NA",IF('Sanitation Data'!L232&lt;1, "&lt;1", IF('Sanitation Data'!L232&gt;99, "&gt;99", 'Sanitation Data'!L232))),"-")</f>
        <v>-</v>
      </c>
      <c r="M236" s="36">
        <f>IF(ISNUMBER('Sanitation Data'!M232),IF('Sanitation Data'!M232=-999,"NA",IF('Sanitation Data'!M232&lt;1, "&lt;1", IF('Sanitation Data'!M232&gt;99, "&gt;99", 'Sanitation Data'!M232))),"-")</f>
        <v>8.6925048828125</v>
      </c>
      <c r="N236" s="36">
        <f>IF(ISNUMBER('Sanitation Data'!N232),IF('Sanitation Data'!N232=-999,"NA",IF('Sanitation Data'!N232&lt;1, "&lt;1", IF('Sanitation Data'!N232&gt;99, "&gt;99", 'Sanitation Data'!N232))),"-")</f>
        <v>33.154312133789063</v>
      </c>
      <c r="O236" s="36">
        <f>IF(ISNUMBER('Sanitation Data'!O232),IF('Sanitation Data'!O232=-999,"NA",IF('Sanitation Data'!O232&lt;1, "&lt;1", IF('Sanitation Data'!O232&gt;99, "&gt;99", 'Sanitation Data'!O232))),"-")</f>
        <v>34.296699523925781</v>
      </c>
      <c r="P236" s="36">
        <f>IF(ISNUMBER('Sanitation Data'!P232),IF('Sanitation Data'!P232=-999,"NA",IF('Sanitation Data'!P232&lt;1, "&lt;1", IF('Sanitation Data'!P232&gt;99, "&gt;99", 'Sanitation Data'!P232))),"-")</f>
        <v>32.548988342285156</v>
      </c>
      <c r="Q236" s="36" t="str">
        <f>IF(ISNUMBER('Sanitation Data'!Q232),IF('Sanitation Data'!Q232=-999,"NA",IF('Sanitation Data'!Q232&lt;1, "&lt;1", IF('Sanitation Data'!Q232&gt;99, "&gt;99", 'Sanitation Data'!Q232))),"-")</f>
        <v>-</v>
      </c>
      <c r="R236" s="36" t="str">
        <f>IF(ISNUMBER('Sanitation Data'!R232),IF('Sanitation Data'!R232=-999,"NA",IF('Sanitation Data'!R232&lt;1, "&lt;1", IF('Sanitation Data'!R232&gt;99, "&gt;99", 'Sanitation Data'!R232))),"-")</f>
        <v>-</v>
      </c>
      <c r="S236" s="36" t="str">
        <f>IF(ISNUMBER('Sanitation Data'!S232),IF('Sanitation Data'!S232=-999,"NA",IF('Sanitation Data'!S232&lt;1, "&lt;1", IF('Sanitation Data'!S232&gt;99, "&gt;99", 'Sanitation Data'!S232))),"-")</f>
        <v>-</v>
      </c>
      <c r="T236" s="36">
        <f>IF(ISNUMBER('Sanitation Data'!T232),IF('Sanitation Data'!T232=-999,"NA",IF('Sanitation Data'!T232&lt;1, "&lt;1", IF('Sanitation Data'!T232&gt;99, "&gt;99", 'Sanitation Data'!T232))),"-")</f>
        <v>56.692966461181641</v>
      </c>
      <c r="U236" s="36">
        <f>IF(ISNUMBER('Sanitation Data'!U232),IF('Sanitation Data'!U232=-999,"NA",IF('Sanitation Data'!U232&lt;1, "&lt;1", IF('Sanitation Data'!U232&gt;99, "&gt;99", 'Sanitation Data'!U232))),"-")</f>
        <v>24.02960205078125</v>
      </c>
      <c r="V236" s="36">
        <f>IF(ISNUMBER('Sanitation Data'!V232),IF('Sanitation Data'!V232=-999,"NA",IF('Sanitation Data'!V232&lt;1, "&lt;1", IF('Sanitation Data'!V232&gt;99, "&gt;99", 'Sanitation Data'!V232))),"-")</f>
        <v>19.277427673339844</v>
      </c>
      <c r="W236" s="36">
        <f>IF(ISNUMBER('Sanitation Data'!W232),IF('Sanitation Data'!W232=-999,"NA",IF('Sanitation Data'!W232&lt;1, "&lt;1", IF('Sanitation Data'!W232&gt;99, "&gt;99", 'Sanitation Data'!W232))),"-")</f>
        <v>71.394081115722656</v>
      </c>
      <c r="X236" s="36">
        <f>IF(ISNUMBER('Sanitation Data'!X232),IF('Sanitation Data'!X232=-999,"NA",IF('Sanitation Data'!X232&lt;1, "&lt;1", IF('Sanitation Data'!X232&gt;99, "&gt;99", 'Sanitation Data'!X232))),"-")</f>
        <v>15.790000915527344</v>
      </c>
      <c r="Y236" s="36">
        <f>IF(ISNUMBER('Sanitation Data'!Y232),IF('Sanitation Data'!Y232=-999,"NA",IF('Sanitation Data'!Y232&lt;1, "&lt;1", IF('Sanitation Data'!Y232&gt;99, "&gt;99", 'Sanitation Data'!Y232))),"-")</f>
        <v>12.815917015075684</v>
      </c>
      <c r="Z236" s="5"/>
    </row>
    <row r="237" spans="1:26" hidden="1" x14ac:dyDescent="0.2">
      <c r="A237" s="6" t="s">
        <v>19</v>
      </c>
      <c r="B237" s="5">
        <f>IF(ISNUMBER('Sanitation Data'!B233),'Sanitation Data'!B233,"-")</f>
        <v>2011</v>
      </c>
      <c r="C237" s="50">
        <f>IF(ISNUMBER('Sanitation Data'!C233),'Sanitation Data'!C233,"-")</f>
        <v>1795045.9129999999</v>
      </c>
      <c r="D237" s="8">
        <f>IF(ISNUMBER('Sanitation Data'!D233),'Sanitation Data'!D233,"-")</f>
        <v>48.52203369140625</v>
      </c>
      <c r="E237" s="8">
        <f>IF(ISNUMBER('Sanitation Data'!E233),'Sanitation Data'!E233,"-")</f>
        <v>18.675092697143555</v>
      </c>
      <c r="F237" s="8">
        <f>IF(ISNUMBER('Sanitation Data'!F233),'Sanitation Data'!F233,"-")</f>
        <v>38.121623992919922</v>
      </c>
      <c r="G237" s="8">
        <f>IF(ISNUMBER('Sanitation Data'!G233),'Sanitation Data'!G233,"-")</f>
        <v>43.203281402587891</v>
      </c>
      <c r="H237" s="36">
        <f>IF(ISNUMBER('Sanitation Data'!H233),IF('Sanitation Data'!H233=-999,"NA",IF('Sanitation Data'!H233&lt;1, "&lt;1", IF('Sanitation Data'!H233&gt;99, "&gt;99", 'Sanitation Data'!H233))),"-")</f>
        <v>56.898876190185547</v>
      </c>
      <c r="I237" s="36">
        <f>IF(ISNUMBER('Sanitation Data'!I233),IF('Sanitation Data'!I233=-999,"NA",IF('Sanitation Data'!I233&lt;1, "&lt;1", IF('Sanitation Data'!I233&gt;99, "&gt;99", 'Sanitation Data'!I233))),"-")</f>
        <v>16.749420166015625</v>
      </c>
      <c r="J237" s="36">
        <f>IF(ISNUMBER('Sanitation Data'!J233),IF('Sanitation Data'!J233=-999,"NA",IF('Sanitation Data'!J233&lt;1, "&lt;1", IF('Sanitation Data'!J233&gt;99, "&gt;99", 'Sanitation Data'!J233))),"-")</f>
        <v>26.351707458496094</v>
      </c>
      <c r="K237" s="36" t="str">
        <f>IF(ISNUMBER('Sanitation Data'!K233),IF('Sanitation Data'!K233=-999,"NA",IF('Sanitation Data'!K233&lt;1, "&lt;1", IF('Sanitation Data'!K233&gt;99, "&gt;99", 'Sanitation Data'!K233))),"-")</f>
        <v>-</v>
      </c>
      <c r="L237" s="36" t="str">
        <f>IF(ISNUMBER('Sanitation Data'!L233),IF('Sanitation Data'!L233=-999,"NA",IF('Sanitation Data'!L233&lt;1, "&lt;1", IF('Sanitation Data'!L233&gt;99, "&gt;99", 'Sanitation Data'!L233))),"-")</f>
        <v>-</v>
      </c>
      <c r="M237" s="36">
        <f>IF(ISNUMBER('Sanitation Data'!M233),IF('Sanitation Data'!M233=-999,"NA",IF('Sanitation Data'!M233&lt;1, "&lt;1", IF('Sanitation Data'!M233&gt;99, "&gt;99", 'Sanitation Data'!M233))),"-")</f>
        <v>8.5967874526977539</v>
      </c>
      <c r="N237" s="36">
        <f>IF(ISNUMBER('Sanitation Data'!N233),IF('Sanitation Data'!N233=-999,"NA",IF('Sanitation Data'!N233&lt;1, "&lt;1", IF('Sanitation Data'!N233&gt;99, "&gt;99", 'Sanitation Data'!N233))),"-")</f>
        <v>34.012073516845703</v>
      </c>
      <c r="O237" s="36">
        <f>IF(ISNUMBER('Sanitation Data'!O233),IF('Sanitation Data'!O233=-999,"NA",IF('Sanitation Data'!O233&lt;1, "&lt;1", IF('Sanitation Data'!O233&gt;99, "&gt;99", 'Sanitation Data'!O233))),"-")</f>
        <v>36.558666229248047</v>
      </c>
      <c r="P237" s="36">
        <f>IF(ISNUMBER('Sanitation Data'!P233),IF('Sanitation Data'!P233=-999,"NA",IF('Sanitation Data'!P233&lt;1, "&lt;1", IF('Sanitation Data'!P233&gt;99, "&gt;99", 'Sanitation Data'!P233))),"-")</f>
        <v>29.42926025390625</v>
      </c>
      <c r="Q237" s="36" t="str">
        <f>IF(ISNUMBER('Sanitation Data'!Q233),IF('Sanitation Data'!Q233=-999,"NA",IF('Sanitation Data'!Q233&lt;1, "&lt;1", IF('Sanitation Data'!Q233&gt;99, "&gt;99", 'Sanitation Data'!Q233))),"-")</f>
        <v>-</v>
      </c>
      <c r="R237" s="36" t="str">
        <f>IF(ISNUMBER('Sanitation Data'!R233),IF('Sanitation Data'!R233=-999,"NA",IF('Sanitation Data'!R233&lt;1, "&lt;1", IF('Sanitation Data'!R233&gt;99, "&gt;99", 'Sanitation Data'!R233))),"-")</f>
        <v>-</v>
      </c>
      <c r="S237" s="36" t="str">
        <f>IF(ISNUMBER('Sanitation Data'!S233),IF('Sanitation Data'!S233=-999,"NA",IF('Sanitation Data'!S233&lt;1, "&lt;1", IF('Sanitation Data'!S233&gt;99, "&gt;99", 'Sanitation Data'!S233))),"-")</f>
        <v>-</v>
      </c>
      <c r="T237" s="36">
        <f>IF(ISNUMBER('Sanitation Data'!T233),IF('Sanitation Data'!T233=-999,"NA",IF('Sanitation Data'!T233&lt;1, "&lt;1", IF('Sanitation Data'!T233&gt;99, "&gt;99", 'Sanitation Data'!T233))),"-")</f>
        <v>54.251533508300781</v>
      </c>
      <c r="U237" s="36">
        <f>IF(ISNUMBER('Sanitation Data'!U233),IF('Sanitation Data'!U233=-999,"NA",IF('Sanitation Data'!U233&lt;1, "&lt;1", IF('Sanitation Data'!U233&gt;99, "&gt;99", 'Sanitation Data'!U233))),"-")</f>
        <v>26.037284851074219</v>
      </c>
      <c r="V237" s="36">
        <f>IF(ISNUMBER('Sanitation Data'!V233),IF('Sanitation Data'!V233=-999,"NA",IF('Sanitation Data'!V233&lt;1, "&lt;1", IF('Sanitation Data'!V233&gt;99, "&gt;99", 'Sanitation Data'!V233))),"-")</f>
        <v>19.711181640625</v>
      </c>
      <c r="W237" s="36">
        <f>IF(ISNUMBER('Sanitation Data'!W233),IF('Sanitation Data'!W233=-999,"NA",IF('Sanitation Data'!W233&lt;1, "&lt;1", IF('Sanitation Data'!W233&gt;99, "&gt;99", 'Sanitation Data'!W233))),"-")</f>
        <v>66.761604309082031</v>
      </c>
      <c r="X237" s="36">
        <f>IF(ISNUMBER('Sanitation Data'!X233),IF('Sanitation Data'!X233=-999,"NA",IF('Sanitation Data'!X233&lt;1, "&lt;1", IF('Sanitation Data'!X233&gt;99, "&gt;99", 'Sanitation Data'!X233))),"-")</f>
        <v>20.253410339355469</v>
      </c>
      <c r="Y237" s="36">
        <f>IF(ISNUMBER('Sanitation Data'!Y233),IF('Sanitation Data'!Y233=-999,"NA",IF('Sanitation Data'!Y233&lt;1, "&lt;1", IF('Sanitation Data'!Y233&gt;99, "&gt;99", 'Sanitation Data'!Y233))),"-")</f>
        <v>12.984987258911133</v>
      </c>
      <c r="Z237" s="5"/>
    </row>
    <row r="238" spans="1:26" hidden="1" x14ac:dyDescent="0.2">
      <c r="A238" s="6" t="s">
        <v>19</v>
      </c>
      <c r="B238" s="5">
        <f>IF(ISNUMBER('Sanitation Data'!B234),'Sanitation Data'!B234,"-")</f>
        <v>2012</v>
      </c>
      <c r="C238" s="50">
        <f>IF(ISNUMBER('Sanitation Data'!C234),'Sanitation Data'!C234,"-")</f>
        <v>1802921.3359999999</v>
      </c>
      <c r="D238" s="8">
        <f>IF(ISNUMBER('Sanitation Data'!D234),'Sanitation Data'!D234,"-")</f>
        <v>48.8914794921875</v>
      </c>
      <c r="E238" s="8">
        <f>IF(ISNUMBER('Sanitation Data'!E234),'Sanitation Data'!E234,"-")</f>
        <v>18.786998748779297</v>
      </c>
      <c r="F238" s="8">
        <f>IF(ISNUMBER('Sanitation Data'!F234),'Sanitation Data'!F234,"-")</f>
        <v>38.150665283203125</v>
      </c>
      <c r="G238" s="8">
        <f>IF(ISNUMBER('Sanitation Data'!G234),'Sanitation Data'!G234,"-")</f>
        <v>43.062335968017578</v>
      </c>
      <c r="H238" s="36">
        <f>IF(ISNUMBER('Sanitation Data'!H234),IF('Sanitation Data'!H234=-999,"NA",IF('Sanitation Data'!H234&lt;1, "&lt;1", IF('Sanitation Data'!H234&gt;99, "&gt;99", 'Sanitation Data'!H234))),"-")</f>
        <v>58.501220703125</v>
      </c>
      <c r="I238" s="36">
        <f>IF(ISNUMBER('Sanitation Data'!I234),IF('Sanitation Data'!I234=-999,"NA",IF('Sanitation Data'!I234&lt;1, "&lt;1", IF('Sanitation Data'!I234&gt;99, "&gt;99", 'Sanitation Data'!I234))),"-")</f>
        <v>15.834526062011719</v>
      </c>
      <c r="J238" s="36">
        <f>IF(ISNUMBER('Sanitation Data'!J234),IF('Sanitation Data'!J234=-999,"NA",IF('Sanitation Data'!J234&lt;1, "&lt;1", IF('Sanitation Data'!J234&gt;99, "&gt;99", 'Sanitation Data'!J234))),"-")</f>
        <v>25.664255142211914</v>
      </c>
      <c r="K238" s="36" t="str">
        <f>IF(ISNUMBER('Sanitation Data'!K234),IF('Sanitation Data'!K234=-999,"NA",IF('Sanitation Data'!K234&lt;1, "&lt;1", IF('Sanitation Data'!K234&gt;99, "&gt;99", 'Sanitation Data'!K234))),"-")</f>
        <v>-</v>
      </c>
      <c r="L238" s="36" t="str">
        <f>IF(ISNUMBER('Sanitation Data'!L234),IF('Sanitation Data'!L234=-999,"NA",IF('Sanitation Data'!L234&lt;1, "&lt;1", IF('Sanitation Data'!L234&gt;99, "&gt;99", 'Sanitation Data'!L234))),"-")</f>
        <v>-</v>
      </c>
      <c r="M238" s="36">
        <f>IF(ISNUMBER('Sanitation Data'!M234),IF('Sanitation Data'!M234=-999,"NA",IF('Sanitation Data'!M234&lt;1, "&lt;1", IF('Sanitation Data'!M234&gt;99, "&gt;99", 'Sanitation Data'!M234))),"-")</f>
        <v>7.9202818870544434</v>
      </c>
      <c r="N238" s="36">
        <f>IF(ISNUMBER('Sanitation Data'!N234),IF('Sanitation Data'!N234=-999,"NA",IF('Sanitation Data'!N234&lt;1, "&lt;1", IF('Sanitation Data'!N234&gt;99, "&gt;99", 'Sanitation Data'!N234))),"-")</f>
        <v>35.664756774902344</v>
      </c>
      <c r="O238" s="36">
        <f>IF(ISNUMBER('Sanitation Data'!O234),IF('Sanitation Data'!O234=-999,"NA",IF('Sanitation Data'!O234&lt;1, "&lt;1", IF('Sanitation Data'!O234&gt;99, "&gt;99", 'Sanitation Data'!O234))),"-")</f>
        <v>38.354751586914063</v>
      </c>
      <c r="P238" s="36">
        <f>IF(ISNUMBER('Sanitation Data'!P234),IF('Sanitation Data'!P234=-999,"NA",IF('Sanitation Data'!P234&lt;1, "&lt;1", IF('Sanitation Data'!P234&gt;99, "&gt;99", 'Sanitation Data'!P234))),"-")</f>
        <v>25.980493545532227</v>
      </c>
      <c r="Q238" s="36" t="str">
        <f>IF(ISNUMBER('Sanitation Data'!Q234),IF('Sanitation Data'!Q234=-999,"NA",IF('Sanitation Data'!Q234&lt;1, "&lt;1", IF('Sanitation Data'!Q234&gt;99, "&gt;99", 'Sanitation Data'!Q234))),"-")</f>
        <v>-</v>
      </c>
      <c r="R238" s="36" t="str">
        <f>IF(ISNUMBER('Sanitation Data'!R234),IF('Sanitation Data'!R234=-999,"NA",IF('Sanitation Data'!R234&lt;1, "&lt;1", IF('Sanitation Data'!R234&gt;99, "&gt;99", 'Sanitation Data'!R234))),"-")</f>
        <v>-</v>
      </c>
      <c r="S238" s="36" t="str">
        <f>IF(ISNUMBER('Sanitation Data'!S234),IF('Sanitation Data'!S234=-999,"NA",IF('Sanitation Data'!S234&lt;1, "&lt;1", IF('Sanitation Data'!S234&gt;99, "&gt;99", 'Sanitation Data'!S234))),"-")</f>
        <v>-</v>
      </c>
      <c r="T238" s="36">
        <f>IF(ISNUMBER('Sanitation Data'!T234),IF('Sanitation Data'!T234=-999,"NA",IF('Sanitation Data'!T234&lt;1, "&lt;1", IF('Sanitation Data'!T234&gt;99, "&gt;99", 'Sanitation Data'!T234))),"-")</f>
        <v>56.447509765625</v>
      </c>
      <c r="U238" s="36">
        <f>IF(ISNUMBER('Sanitation Data'!U234),IF('Sanitation Data'!U234=-999,"NA",IF('Sanitation Data'!U234&lt;1, "&lt;1", IF('Sanitation Data'!U234&gt;99, "&gt;99", 'Sanitation Data'!U234))),"-")</f>
        <v>24.834129333496094</v>
      </c>
      <c r="V238" s="36">
        <f>IF(ISNUMBER('Sanitation Data'!V234),IF('Sanitation Data'!V234=-999,"NA",IF('Sanitation Data'!V234&lt;1, "&lt;1", IF('Sanitation Data'!V234&gt;99, "&gt;99", 'Sanitation Data'!V234))),"-")</f>
        <v>18.718362808227539</v>
      </c>
      <c r="W238" s="36">
        <f>IF(ISNUMBER('Sanitation Data'!W234),IF('Sanitation Data'!W234=-999,"NA",IF('Sanitation Data'!W234&lt;1, "&lt;1", IF('Sanitation Data'!W234&gt;99, "&gt;99", 'Sanitation Data'!W234))),"-")</f>
        <v>67.24346923828125</v>
      </c>
      <c r="X238" s="36">
        <f>IF(ISNUMBER('Sanitation Data'!X234),IF('Sanitation Data'!X234=-999,"NA",IF('Sanitation Data'!X234&lt;1, "&lt;1", IF('Sanitation Data'!X234&gt;99, "&gt;99", 'Sanitation Data'!X234))),"-")</f>
        <v>20.159835815429688</v>
      </c>
      <c r="Y238" s="36">
        <f>IF(ISNUMBER('Sanitation Data'!Y234),IF('Sanitation Data'!Y234=-999,"NA",IF('Sanitation Data'!Y234&lt;1, "&lt;1", IF('Sanitation Data'!Y234&gt;99, "&gt;99", 'Sanitation Data'!Y234))),"-")</f>
        <v>12.596692085266113</v>
      </c>
      <c r="Z238" s="5"/>
    </row>
    <row r="239" spans="1:26" hidden="1" x14ac:dyDescent="0.2">
      <c r="A239" s="6" t="s">
        <v>19</v>
      </c>
      <c r="B239" s="5">
        <f>IF(ISNUMBER('Sanitation Data'!B235),'Sanitation Data'!B235,"-")</f>
        <v>2013</v>
      </c>
      <c r="C239" s="50">
        <f>IF(ISNUMBER('Sanitation Data'!C235),'Sanitation Data'!C235,"-")</f>
        <v>1814564.9879999999</v>
      </c>
      <c r="D239" s="8">
        <f>IF(ISNUMBER('Sanitation Data'!D235),'Sanitation Data'!D235,"-")</f>
        <v>49.325218200683594</v>
      </c>
      <c r="E239" s="8">
        <f>IF(ISNUMBER('Sanitation Data'!E235),'Sanitation Data'!E235,"-")</f>
        <v>18.834562301635742</v>
      </c>
      <c r="F239" s="8">
        <f>IF(ISNUMBER('Sanitation Data'!F235),'Sanitation Data'!F235,"-")</f>
        <v>38.330986022949219</v>
      </c>
      <c r="G239" s="8">
        <f>IF(ISNUMBER('Sanitation Data'!G235),'Sanitation Data'!G235,"-")</f>
        <v>42.834453582763672</v>
      </c>
      <c r="H239" s="36">
        <f>IF(ISNUMBER('Sanitation Data'!H235),IF('Sanitation Data'!H235=-999,"NA",IF('Sanitation Data'!H235&lt;1, "&lt;1", IF('Sanitation Data'!H235&gt;99, "&gt;99", 'Sanitation Data'!H235))),"-")</f>
        <v>58.807899475097656</v>
      </c>
      <c r="I239" s="36">
        <f>IF(ISNUMBER('Sanitation Data'!I235),IF('Sanitation Data'!I235=-999,"NA",IF('Sanitation Data'!I235&lt;1, "&lt;1", IF('Sanitation Data'!I235&gt;99, "&gt;99", 'Sanitation Data'!I235))),"-")</f>
        <v>16.806442260742188</v>
      </c>
      <c r="J239" s="36">
        <f>IF(ISNUMBER('Sanitation Data'!J235),IF('Sanitation Data'!J235=-999,"NA",IF('Sanitation Data'!J235&lt;1, "&lt;1", IF('Sanitation Data'!J235&gt;99, "&gt;99", 'Sanitation Data'!J235))),"-")</f>
        <v>24.385654449462891</v>
      </c>
      <c r="K239" s="36">
        <f>IF(ISNUMBER('Sanitation Data'!K235),IF('Sanitation Data'!K235=-999,"NA",IF('Sanitation Data'!K235&lt;1, "&lt;1", IF('Sanitation Data'!K235&gt;99, "&gt;99", 'Sanitation Data'!K235))),"-")</f>
        <v>62.217777252197266</v>
      </c>
      <c r="L239" s="36">
        <f>IF(ISNUMBER('Sanitation Data'!L235),IF('Sanitation Data'!L235=-999,"NA",IF('Sanitation Data'!L235&lt;1, "&lt;1", IF('Sanitation Data'!L235&gt;99, "&gt;99", 'Sanitation Data'!L235))),"-")</f>
        <v>28.944679260253906</v>
      </c>
      <c r="M239" s="36">
        <f>IF(ISNUMBER('Sanitation Data'!M235),IF('Sanitation Data'!M235=-999,"NA",IF('Sanitation Data'!M235&lt;1, "&lt;1", IF('Sanitation Data'!M235&gt;99, "&gt;99", 'Sanitation Data'!M235))),"-")</f>
        <v>8.8375434875488281</v>
      </c>
      <c r="N239" s="36">
        <f>IF(ISNUMBER('Sanitation Data'!N235),IF('Sanitation Data'!N235=-999,"NA",IF('Sanitation Data'!N235&lt;1, "&lt;1", IF('Sanitation Data'!N235&gt;99, "&gt;99", 'Sanitation Data'!N235))),"-")</f>
        <v>39.024925231933594</v>
      </c>
      <c r="O239" s="36">
        <f>IF(ISNUMBER('Sanitation Data'!O235),IF('Sanitation Data'!O235=-999,"NA",IF('Sanitation Data'!O235&lt;1, "&lt;1", IF('Sanitation Data'!O235&gt;99, "&gt;99", 'Sanitation Data'!O235))),"-")</f>
        <v>32.770538330078125</v>
      </c>
      <c r="P239" s="36">
        <f>IF(ISNUMBER('Sanitation Data'!P235),IF('Sanitation Data'!P235=-999,"NA",IF('Sanitation Data'!P235&lt;1, "&lt;1", IF('Sanitation Data'!P235&gt;99, "&gt;99", 'Sanitation Data'!P235))),"-")</f>
        <v>28.204540252685547</v>
      </c>
      <c r="Q239" s="36" t="str">
        <f>IF(ISNUMBER('Sanitation Data'!Q235),IF('Sanitation Data'!Q235=-999,"NA",IF('Sanitation Data'!Q235&lt;1, "&lt;1", IF('Sanitation Data'!Q235&gt;99, "&gt;99", 'Sanitation Data'!Q235))),"-")</f>
        <v>-</v>
      </c>
      <c r="R239" s="36" t="str">
        <f>IF(ISNUMBER('Sanitation Data'!R235),IF('Sanitation Data'!R235=-999,"NA",IF('Sanitation Data'!R235&lt;1, "&lt;1", IF('Sanitation Data'!R235&gt;99, "&gt;99", 'Sanitation Data'!R235))),"-")</f>
        <v>-</v>
      </c>
      <c r="S239" s="36" t="str">
        <f>IF(ISNUMBER('Sanitation Data'!S235),IF('Sanitation Data'!S235=-999,"NA",IF('Sanitation Data'!S235&lt;1, "&lt;1", IF('Sanitation Data'!S235&gt;99, "&gt;99", 'Sanitation Data'!S235))),"-")</f>
        <v>-</v>
      </c>
      <c r="T239" s="36">
        <f>IF(ISNUMBER('Sanitation Data'!T235),IF('Sanitation Data'!T235=-999,"NA",IF('Sanitation Data'!T235&lt;1, "&lt;1", IF('Sanitation Data'!T235&gt;99, "&gt;99", 'Sanitation Data'!T235))),"-")</f>
        <v>56.916156768798828</v>
      </c>
      <c r="U239" s="36">
        <f>IF(ISNUMBER('Sanitation Data'!U235),IF('Sanitation Data'!U235=-999,"NA",IF('Sanitation Data'!U235&lt;1, "&lt;1", IF('Sanitation Data'!U235&gt;99, "&gt;99", 'Sanitation Data'!U235))),"-")</f>
        <v>24.919105529785156</v>
      </c>
      <c r="V239" s="36">
        <f>IF(ISNUMBER('Sanitation Data'!V235),IF('Sanitation Data'!V235=-999,"NA",IF('Sanitation Data'!V235&lt;1, "&lt;1", IF('Sanitation Data'!V235&gt;99, "&gt;99", 'Sanitation Data'!V235))),"-")</f>
        <v>18.164737701416016</v>
      </c>
      <c r="W239" s="36">
        <f>IF(ISNUMBER('Sanitation Data'!W235),IF('Sanitation Data'!W235=-999,"NA",IF('Sanitation Data'!W235&lt;1, "&lt;1", IF('Sanitation Data'!W235&gt;99, "&gt;99", 'Sanitation Data'!W235))),"-")</f>
        <v>68.313858032226563</v>
      </c>
      <c r="X239" s="36">
        <f>IF(ISNUMBER('Sanitation Data'!X235),IF('Sanitation Data'!X235=-999,"NA",IF('Sanitation Data'!X235&lt;1, "&lt;1", IF('Sanitation Data'!X235&gt;99, "&gt;99", 'Sanitation Data'!X235))),"-")</f>
        <v>19.450790405273438</v>
      </c>
      <c r="Y239" s="36">
        <f>IF(ISNUMBER('Sanitation Data'!Y235),IF('Sanitation Data'!Y235=-999,"NA",IF('Sanitation Data'!Y235&lt;1, "&lt;1", IF('Sanitation Data'!Y235&gt;99, "&gt;99", 'Sanitation Data'!Y235))),"-")</f>
        <v>12.235349655151367</v>
      </c>
      <c r="Z239" s="5"/>
    </row>
    <row r="240" spans="1:26" hidden="1" x14ac:dyDescent="0.2">
      <c r="A240" s="6" t="s">
        <v>19</v>
      </c>
      <c r="B240" s="5">
        <f>IF(ISNUMBER('Sanitation Data'!B236),'Sanitation Data'!B236,"-")</f>
        <v>2014</v>
      </c>
      <c r="C240" s="50">
        <f>IF(ISNUMBER('Sanitation Data'!C236),'Sanitation Data'!C236,"-")</f>
        <v>1824631.5090000001</v>
      </c>
      <c r="D240" s="8">
        <f>IF(ISNUMBER('Sanitation Data'!D236),'Sanitation Data'!D236,"-")</f>
        <v>49.731971740722656</v>
      </c>
      <c r="E240" s="8">
        <f>IF(ISNUMBER('Sanitation Data'!E236),'Sanitation Data'!E236,"-")</f>
        <v>18.86932373046875</v>
      </c>
      <c r="F240" s="8">
        <f>IF(ISNUMBER('Sanitation Data'!F236),'Sanitation Data'!F236,"-")</f>
        <v>38.484649658203125</v>
      </c>
      <c r="G240" s="8">
        <f>IF(ISNUMBER('Sanitation Data'!G236),'Sanitation Data'!G236,"-")</f>
        <v>42.646026611328125</v>
      </c>
      <c r="H240" s="36">
        <f>IF(ISNUMBER('Sanitation Data'!H236),IF('Sanitation Data'!H236=-999,"NA",IF('Sanitation Data'!H236&lt;1, "&lt;1", IF('Sanitation Data'!H236&gt;99, "&gt;99", 'Sanitation Data'!H236))),"-")</f>
        <v>59.532413482666016</v>
      </c>
      <c r="I240" s="36">
        <f>IF(ISNUMBER('Sanitation Data'!I236),IF('Sanitation Data'!I236=-999,"NA",IF('Sanitation Data'!I236&lt;1, "&lt;1", IF('Sanitation Data'!I236&gt;99, "&gt;99", 'Sanitation Data'!I236))),"-")</f>
        <v>16.71234130859375</v>
      </c>
      <c r="J240" s="36">
        <f>IF(ISNUMBER('Sanitation Data'!J236),IF('Sanitation Data'!J236=-999,"NA",IF('Sanitation Data'!J236&lt;1, "&lt;1", IF('Sanitation Data'!J236&gt;99, "&gt;99", 'Sanitation Data'!J236))),"-")</f>
        <v>23.755243301391602</v>
      </c>
      <c r="K240" s="36">
        <f>IF(ISNUMBER('Sanitation Data'!K236),IF('Sanitation Data'!K236=-999,"NA",IF('Sanitation Data'!K236&lt;1, "&lt;1", IF('Sanitation Data'!K236&gt;99, "&gt;99", 'Sanitation Data'!K236))),"-")</f>
        <v>62.382839202880859</v>
      </c>
      <c r="L240" s="36">
        <f>IF(ISNUMBER('Sanitation Data'!L236),IF('Sanitation Data'!L236=-999,"NA",IF('Sanitation Data'!L236&lt;1, "&lt;1", IF('Sanitation Data'!L236&gt;99, "&gt;99", 'Sanitation Data'!L236))),"-")</f>
        <v>29.0435791015625</v>
      </c>
      <c r="M240" s="36">
        <f>IF(ISNUMBER('Sanitation Data'!M236),IF('Sanitation Data'!M236=-999,"NA",IF('Sanitation Data'!M236&lt;1, "&lt;1", IF('Sanitation Data'!M236&gt;99, "&gt;99", 'Sanitation Data'!M236))),"-")</f>
        <v>8.5735788345336914</v>
      </c>
      <c r="N240" s="36">
        <f>IF(ISNUMBER('Sanitation Data'!N236),IF('Sanitation Data'!N236=-999,"NA",IF('Sanitation Data'!N236&lt;1, "&lt;1", IF('Sanitation Data'!N236&gt;99, "&gt;99", 'Sanitation Data'!N236))),"-")</f>
        <v>40.056594848632813</v>
      </c>
      <c r="O240" s="36">
        <f>IF(ISNUMBER('Sanitation Data'!O236),IF('Sanitation Data'!O236=-999,"NA",IF('Sanitation Data'!O236&lt;1, "&lt;1", IF('Sanitation Data'!O236&gt;99, "&gt;99", 'Sanitation Data'!O236))),"-")</f>
        <v>33.552223205566406</v>
      </c>
      <c r="P240" s="36">
        <f>IF(ISNUMBER('Sanitation Data'!P236),IF('Sanitation Data'!P236=-999,"NA",IF('Sanitation Data'!P236&lt;1, "&lt;1", IF('Sanitation Data'!P236&gt;99, "&gt;99", 'Sanitation Data'!P236))),"-")</f>
        <v>26.391183853149414</v>
      </c>
      <c r="Q240" s="36" t="str">
        <f>IF(ISNUMBER('Sanitation Data'!Q236),IF('Sanitation Data'!Q236=-999,"NA",IF('Sanitation Data'!Q236&lt;1, "&lt;1", IF('Sanitation Data'!Q236&gt;99, "&gt;99", 'Sanitation Data'!Q236))),"-")</f>
        <v>-</v>
      </c>
      <c r="R240" s="36" t="str">
        <f>IF(ISNUMBER('Sanitation Data'!R236),IF('Sanitation Data'!R236=-999,"NA",IF('Sanitation Data'!R236&lt;1, "&lt;1", IF('Sanitation Data'!R236&gt;99, "&gt;99", 'Sanitation Data'!R236))),"-")</f>
        <v>-</v>
      </c>
      <c r="S240" s="36" t="str">
        <f>IF(ISNUMBER('Sanitation Data'!S236),IF('Sanitation Data'!S236=-999,"NA",IF('Sanitation Data'!S236&lt;1, "&lt;1", IF('Sanitation Data'!S236&gt;99, "&gt;99", 'Sanitation Data'!S236))),"-")</f>
        <v>-</v>
      </c>
      <c r="T240" s="36">
        <f>IF(ISNUMBER('Sanitation Data'!T236),IF('Sanitation Data'!T236=-999,"NA",IF('Sanitation Data'!T236&lt;1, "&lt;1", IF('Sanitation Data'!T236&gt;99, "&gt;99", 'Sanitation Data'!T236))),"-")</f>
        <v>57.473056793212891</v>
      </c>
      <c r="U240" s="36">
        <f>IF(ISNUMBER('Sanitation Data'!U236),IF('Sanitation Data'!U236=-999,"NA",IF('Sanitation Data'!U236&lt;1, "&lt;1", IF('Sanitation Data'!U236&gt;99, "&gt;99", 'Sanitation Data'!U236))),"-")</f>
        <v>25.018409729003906</v>
      </c>
      <c r="V240" s="36">
        <f>IF(ISNUMBER('Sanitation Data'!V236),IF('Sanitation Data'!V236=-999,"NA",IF('Sanitation Data'!V236&lt;1, "&lt;1", IF('Sanitation Data'!V236&gt;99, "&gt;99", 'Sanitation Data'!V236))),"-")</f>
        <v>17.508535385131836</v>
      </c>
      <c r="W240" s="36">
        <f>IF(ISNUMBER('Sanitation Data'!W236),IF('Sanitation Data'!W236=-999,"NA",IF('Sanitation Data'!W236&lt;1, "&lt;1", IF('Sanitation Data'!W236&gt;99, "&gt;99", 'Sanitation Data'!W236))),"-")</f>
        <v>68.051300048828125</v>
      </c>
      <c r="X240" s="36">
        <f>IF(ISNUMBER('Sanitation Data'!X236),IF('Sanitation Data'!X236=-999,"NA",IF('Sanitation Data'!X236&lt;1, "&lt;1", IF('Sanitation Data'!X236&gt;99, "&gt;99", 'Sanitation Data'!X236))),"-")</f>
        <v>19.088973999023438</v>
      </c>
      <c r="Y240" s="36">
        <f>IF(ISNUMBER('Sanitation Data'!Y236),IF('Sanitation Data'!Y236=-999,"NA",IF('Sanitation Data'!Y236&lt;1, "&lt;1", IF('Sanitation Data'!Y236&gt;99, "&gt;99", 'Sanitation Data'!Y236))),"-")</f>
        <v>12.85972785949707</v>
      </c>
      <c r="Z240" s="5"/>
    </row>
    <row r="241" spans="1:26" hidden="1" x14ac:dyDescent="0.2">
      <c r="A241" s="6" t="s">
        <v>19</v>
      </c>
      <c r="B241" s="5">
        <f>IF(ISNUMBER('Sanitation Data'!B237),'Sanitation Data'!B237,"-")</f>
        <v>2015</v>
      </c>
      <c r="C241" s="50">
        <f>IF(ISNUMBER('Sanitation Data'!C237),'Sanitation Data'!C237,"-")</f>
        <v>1835436.6580000001</v>
      </c>
      <c r="D241" s="8">
        <f>IF(ISNUMBER('Sanitation Data'!D237),'Sanitation Data'!D237,"-")</f>
        <v>50.168781280517578</v>
      </c>
      <c r="E241" s="8">
        <f>IF(ISNUMBER('Sanitation Data'!E237),'Sanitation Data'!E237,"-")</f>
        <v>18.94127082824707</v>
      </c>
      <c r="F241" s="8">
        <f>IF(ISNUMBER('Sanitation Data'!F237),'Sanitation Data'!F237,"-")</f>
        <v>38.585918426513672</v>
      </c>
      <c r="G241" s="8">
        <f>IF(ISNUMBER('Sanitation Data'!G237),'Sanitation Data'!G237,"-")</f>
        <v>42.472812652587891</v>
      </c>
      <c r="H241" s="36">
        <f>IF(ISNUMBER('Sanitation Data'!H237),IF('Sanitation Data'!H237=-999,"NA",IF('Sanitation Data'!H237&lt;1, "&lt;1", IF('Sanitation Data'!H237&gt;99, "&gt;99", 'Sanitation Data'!H237))),"-")</f>
        <v>60.188728332519531</v>
      </c>
      <c r="I241" s="36">
        <f>IF(ISNUMBER('Sanitation Data'!I237),IF('Sanitation Data'!I237=-999,"NA",IF('Sanitation Data'!I237&lt;1, "&lt;1", IF('Sanitation Data'!I237&gt;99, "&gt;99", 'Sanitation Data'!I237))),"-")</f>
        <v>17.061546325683594</v>
      </c>
      <c r="J241" s="36">
        <f>IF(ISNUMBER('Sanitation Data'!J237),IF('Sanitation Data'!J237=-999,"NA",IF('Sanitation Data'!J237&lt;1, "&lt;1", IF('Sanitation Data'!J237&gt;99, "&gt;99", 'Sanitation Data'!J237))),"-")</f>
        <v>22.749727249145508</v>
      </c>
      <c r="K241" s="36">
        <f>IF(ISNUMBER('Sanitation Data'!K237),IF('Sanitation Data'!K237=-999,"NA",IF('Sanitation Data'!K237&lt;1, "&lt;1", IF('Sanitation Data'!K237&gt;99, "&gt;99", 'Sanitation Data'!K237))),"-")</f>
        <v>63.106582641601563</v>
      </c>
      <c r="L241" s="36">
        <f>IF(ISNUMBER('Sanitation Data'!L237),IF('Sanitation Data'!L237=-999,"NA",IF('Sanitation Data'!L237&lt;1, "&lt;1", IF('Sanitation Data'!L237&gt;99, "&gt;99", 'Sanitation Data'!L237))),"-")</f>
        <v>28.575706481933594</v>
      </c>
      <c r="M241" s="36">
        <f>IF(ISNUMBER('Sanitation Data'!M237),IF('Sanitation Data'!M237=-999,"NA",IF('Sanitation Data'!M237&lt;1, "&lt;1", IF('Sanitation Data'!M237&gt;99, "&gt;99", 'Sanitation Data'!M237))),"-")</f>
        <v>8.3177127838134766</v>
      </c>
      <c r="N241" s="36">
        <f>IF(ISNUMBER('Sanitation Data'!N237),IF('Sanitation Data'!N237=-999,"NA",IF('Sanitation Data'!N237&lt;1, "&lt;1", IF('Sanitation Data'!N237&gt;99, "&gt;99", 'Sanitation Data'!N237))),"-")</f>
        <v>41.172763824462891</v>
      </c>
      <c r="O241" s="36">
        <f>IF(ISNUMBER('Sanitation Data'!O237),IF('Sanitation Data'!O237=-999,"NA",IF('Sanitation Data'!O237&lt;1, "&lt;1", IF('Sanitation Data'!O237&gt;99, "&gt;99", 'Sanitation Data'!O237))),"-")</f>
        <v>33.278694152832031</v>
      </c>
      <c r="P241" s="36">
        <f>IF(ISNUMBER('Sanitation Data'!P237),IF('Sanitation Data'!P237=-999,"NA",IF('Sanitation Data'!P237&lt;1, "&lt;1", IF('Sanitation Data'!P237&gt;99, "&gt;99", 'Sanitation Data'!P237))),"-")</f>
        <v>25.548542022705078</v>
      </c>
      <c r="Q241" s="36" t="str">
        <f>IF(ISNUMBER('Sanitation Data'!Q237),IF('Sanitation Data'!Q237=-999,"NA",IF('Sanitation Data'!Q237&lt;1, "&lt;1", IF('Sanitation Data'!Q237&gt;99, "&gt;99", 'Sanitation Data'!Q237))),"-")</f>
        <v>-</v>
      </c>
      <c r="R241" s="36" t="str">
        <f>IF(ISNUMBER('Sanitation Data'!R237),IF('Sanitation Data'!R237=-999,"NA",IF('Sanitation Data'!R237&lt;1, "&lt;1", IF('Sanitation Data'!R237&gt;99, "&gt;99", 'Sanitation Data'!R237))),"-")</f>
        <v>-</v>
      </c>
      <c r="S241" s="36" t="str">
        <f>IF(ISNUMBER('Sanitation Data'!S237),IF('Sanitation Data'!S237=-999,"NA",IF('Sanitation Data'!S237&lt;1, "&lt;1", IF('Sanitation Data'!S237&gt;99, "&gt;99", 'Sanitation Data'!S237))),"-")</f>
        <v>-</v>
      </c>
      <c r="T241" s="36">
        <f>IF(ISNUMBER('Sanitation Data'!T237),IF('Sanitation Data'!T237=-999,"NA",IF('Sanitation Data'!T237&lt;1, "&lt;1", IF('Sanitation Data'!T237&gt;99, "&gt;99", 'Sanitation Data'!T237))),"-")</f>
        <v>58.192634582519531</v>
      </c>
      <c r="U241" s="36">
        <f>IF(ISNUMBER('Sanitation Data'!U237),IF('Sanitation Data'!U237=-999,"NA",IF('Sanitation Data'!U237&lt;1, "&lt;1", IF('Sanitation Data'!U237&gt;99, "&gt;99", 'Sanitation Data'!U237))),"-")</f>
        <v>24.979682922363281</v>
      </c>
      <c r="V241" s="36">
        <f>IF(ISNUMBER('Sanitation Data'!V237),IF('Sanitation Data'!V237=-999,"NA",IF('Sanitation Data'!V237&lt;1, "&lt;1", IF('Sanitation Data'!V237&gt;99, "&gt;99", 'Sanitation Data'!V237))),"-")</f>
        <v>16.82768440246582</v>
      </c>
      <c r="W241" s="36">
        <f>IF(ISNUMBER('Sanitation Data'!W237),IF('Sanitation Data'!W237=-999,"NA",IF('Sanitation Data'!W237&lt;1, "&lt;1", IF('Sanitation Data'!W237&gt;99, "&gt;99", 'Sanitation Data'!W237))),"-")</f>
        <v>68.757820129394531</v>
      </c>
      <c r="X241" s="36">
        <f>IF(ISNUMBER('Sanitation Data'!X237),IF('Sanitation Data'!X237=-999,"NA",IF('Sanitation Data'!X237&lt;1, "&lt;1", IF('Sanitation Data'!X237&gt;99, "&gt;99", 'Sanitation Data'!X237))),"-")</f>
        <v>19.039093017578125</v>
      </c>
      <c r="Y241" s="36">
        <f>IF(ISNUMBER('Sanitation Data'!Y237),IF('Sanitation Data'!Y237=-999,"NA",IF('Sanitation Data'!Y237&lt;1, "&lt;1", IF('Sanitation Data'!Y237&gt;99, "&gt;99", 'Sanitation Data'!Y237))),"-")</f>
        <v>12.203086853027344</v>
      </c>
      <c r="Z241" s="5"/>
    </row>
    <row r="242" spans="1:26" hidden="1" x14ac:dyDescent="0.2">
      <c r="A242" s="6" t="s">
        <v>19</v>
      </c>
      <c r="B242" s="5">
        <f>IF(ISNUMBER('Sanitation Data'!B238),'Sanitation Data'!B238,"-")</f>
        <v>2016</v>
      </c>
      <c r="C242" s="50">
        <f>IF(ISNUMBER('Sanitation Data'!C238),'Sanitation Data'!C238,"-")</f>
        <v>1845902.0220000001</v>
      </c>
      <c r="D242" s="8">
        <f>IF(ISNUMBER('Sanitation Data'!D238),'Sanitation Data'!D238,"-")</f>
        <v>50.610244750976563</v>
      </c>
      <c r="E242" s="8">
        <f>IF(ISNUMBER('Sanitation Data'!E238),'Sanitation Data'!E238,"-")</f>
        <v>18.957597732543945</v>
      </c>
      <c r="F242" s="8">
        <f>IF(ISNUMBER('Sanitation Data'!F238),'Sanitation Data'!F238,"-")</f>
        <v>38.684463500976563</v>
      </c>
      <c r="G242" s="8">
        <f>IF(ISNUMBER('Sanitation Data'!G238),'Sanitation Data'!G238,"-")</f>
        <v>42.357936859130859</v>
      </c>
      <c r="H242" s="36">
        <f>IF(ISNUMBER('Sanitation Data'!H238),IF('Sanitation Data'!H238=-999,"NA",IF('Sanitation Data'!H238&lt;1, "&lt;1", IF('Sanitation Data'!H238&gt;99, "&gt;99", 'Sanitation Data'!H238))),"-")</f>
        <v>60.617324829101563</v>
      </c>
      <c r="I242" s="36">
        <f>IF(ISNUMBER('Sanitation Data'!I238),IF('Sanitation Data'!I238=-999,"NA",IF('Sanitation Data'!I238&lt;1, "&lt;1", IF('Sanitation Data'!I238&gt;99, "&gt;99", 'Sanitation Data'!I238))),"-")</f>
        <v>17.431060791015625</v>
      </c>
      <c r="J242" s="36">
        <f>IF(ISNUMBER('Sanitation Data'!J238),IF('Sanitation Data'!J238=-999,"NA",IF('Sanitation Data'!J238&lt;1, "&lt;1", IF('Sanitation Data'!J238&gt;99, "&gt;99", 'Sanitation Data'!J238))),"-")</f>
        <v>21.951610565185547</v>
      </c>
      <c r="K242" s="36">
        <f>IF(ISNUMBER('Sanitation Data'!K238),IF('Sanitation Data'!K238=-999,"NA",IF('Sanitation Data'!K238&lt;1, "&lt;1", IF('Sanitation Data'!K238&gt;99, "&gt;99", 'Sanitation Data'!K238))),"-")</f>
        <v>60.916141510009766</v>
      </c>
      <c r="L242" s="36">
        <f>IF(ISNUMBER('Sanitation Data'!L238),IF('Sanitation Data'!L238=-999,"NA",IF('Sanitation Data'!L238&lt;1, "&lt;1", IF('Sanitation Data'!L238&gt;99, "&gt;99", 'Sanitation Data'!L238))),"-")</f>
        <v>28.123680114746094</v>
      </c>
      <c r="M242" s="36">
        <f>IF(ISNUMBER('Sanitation Data'!M238),IF('Sanitation Data'!M238=-999,"NA",IF('Sanitation Data'!M238&lt;1, "&lt;1", IF('Sanitation Data'!M238&gt;99, "&gt;99", 'Sanitation Data'!M238))),"-")</f>
        <v>10.96018123626709</v>
      </c>
      <c r="N242" s="36">
        <f>IF(ISNUMBER('Sanitation Data'!N238),IF('Sanitation Data'!N238=-999,"NA",IF('Sanitation Data'!N238&lt;1, "&lt;1", IF('Sanitation Data'!N238&gt;99, "&gt;99", 'Sanitation Data'!N238))),"-")</f>
        <v>43.945926666259766</v>
      </c>
      <c r="O242" s="36">
        <f>IF(ISNUMBER('Sanitation Data'!O238),IF('Sanitation Data'!O238=-999,"NA",IF('Sanitation Data'!O238&lt;1, "&lt;1", IF('Sanitation Data'!O238&gt;99, "&gt;99", 'Sanitation Data'!O238))),"-")</f>
        <v>29.744430541992188</v>
      </c>
      <c r="P242" s="36">
        <f>IF(ISNUMBER('Sanitation Data'!P238),IF('Sanitation Data'!P238=-999,"NA",IF('Sanitation Data'!P238&lt;1, "&lt;1", IF('Sanitation Data'!P238&gt;99, "&gt;99", 'Sanitation Data'!P238))),"-")</f>
        <v>26.309638977050781</v>
      </c>
      <c r="Q242" s="36" t="str">
        <f>IF(ISNUMBER('Sanitation Data'!Q238),IF('Sanitation Data'!Q238=-999,"NA",IF('Sanitation Data'!Q238&lt;1, "&lt;1", IF('Sanitation Data'!Q238&gt;99, "&gt;99", 'Sanitation Data'!Q238))),"-")</f>
        <v>-</v>
      </c>
      <c r="R242" s="36" t="str">
        <f>IF(ISNUMBER('Sanitation Data'!R238),IF('Sanitation Data'!R238=-999,"NA",IF('Sanitation Data'!R238&lt;1, "&lt;1", IF('Sanitation Data'!R238&gt;99, "&gt;99", 'Sanitation Data'!R238))),"-")</f>
        <v>-</v>
      </c>
      <c r="S242" s="36" t="str">
        <f>IF(ISNUMBER('Sanitation Data'!S238),IF('Sanitation Data'!S238=-999,"NA",IF('Sanitation Data'!S238&lt;1, "&lt;1", IF('Sanitation Data'!S238&gt;99, "&gt;99", 'Sanitation Data'!S238))),"-")</f>
        <v>-</v>
      </c>
      <c r="T242" s="36">
        <f>IF(ISNUMBER('Sanitation Data'!T238),IF('Sanitation Data'!T238=-999,"NA",IF('Sanitation Data'!T238&lt;1, "&lt;1", IF('Sanitation Data'!T238&gt;99, "&gt;99", 'Sanitation Data'!T238))),"-")</f>
        <v>58.733390808105469</v>
      </c>
      <c r="U242" s="36">
        <f>IF(ISNUMBER('Sanitation Data'!U238),IF('Sanitation Data'!U238=-999,"NA",IF('Sanitation Data'!U238&lt;1, "&lt;1", IF('Sanitation Data'!U238&gt;99, "&gt;99", 'Sanitation Data'!U238))),"-")</f>
        <v>25.164581298828125</v>
      </c>
      <c r="V242" s="36">
        <f>IF(ISNUMBER('Sanitation Data'!V238),IF('Sanitation Data'!V238=-999,"NA",IF('Sanitation Data'!V238&lt;1, "&lt;1", IF('Sanitation Data'!V238&gt;99, "&gt;99", 'Sanitation Data'!V238))),"-")</f>
        <v>16.102024078369141</v>
      </c>
      <c r="W242" s="36">
        <f>IF(ISNUMBER('Sanitation Data'!W238),IF('Sanitation Data'!W238=-999,"NA",IF('Sanitation Data'!W238&lt;1, "&lt;1", IF('Sanitation Data'!W238&gt;99, "&gt;99", 'Sanitation Data'!W238))),"-")</f>
        <v>69.227622985839844</v>
      </c>
      <c r="X242" s="36">
        <f>IF(ISNUMBER('Sanitation Data'!X238),IF('Sanitation Data'!X238=-999,"NA",IF('Sanitation Data'!X238&lt;1, "&lt;1", IF('Sanitation Data'!X238&gt;99, "&gt;99", 'Sanitation Data'!X238))),"-")</f>
        <v>18.990058898925781</v>
      </c>
      <c r="Y242" s="36">
        <f>IF(ISNUMBER('Sanitation Data'!Y238),IF('Sanitation Data'!Y238=-999,"NA",IF('Sanitation Data'!Y238&lt;1, "&lt;1", IF('Sanitation Data'!Y238&gt;99, "&gt;99", 'Sanitation Data'!Y238))),"-")</f>
        <v>11.782320022583008</v>
      </c>
      <c r="Z242" s="5"/>
    </row>
    <row r="243" spans="1:26" hidden="1" x14ac:dyDescent="0.2">
      <c r="A243" s="6" t="s">
        <v>19</v>
      </c>
      <c r="B243" s="5">
        <f>IF(ISNUMBER('Sanitation Data'!B239),'Sanitation Data'!B239,"-")</f>
        <v>2017</v>
      </c>
      <c r="C243" s="50">
        <f>IF(ISNUMBER('Sanitation Data'!C239),'Sanitation Data'!C239,"-")</f>
        <v>1857921.287</v>
      </c>
      <c r="D243" s="8">
        <f>IF(ISNUMBER('Sanitation Data'!D239),'Sanitation Data'!D239,"-")</f>
        <v>51.073116302490234</v>
      </c>
      <c r="E243" s="8">
        <f>IF(ISNUMBER('Sanitation Data'!E239),'Sanitation Data'!E239,"-")</f>
        <v>18.874221801757813</v>
      </c>
      <c r="F243" s="8">
        <f>IF(ISNUMBER('Sanitation Data'!F239),'Sanitation Data'!F239,"-")</f>
        <v>38.770824432373047</v>
      </c>
      <c r="G243" s="8">
        <f>IF(ISNUMBER('Sanitation Data'!G239),'Sanitation Data'!G239,"-")</f>
        <v>42.354953765869141</v>
      </c>
      <c r="H243" s="36">
        <f>IF(ISNUMBER('Sanitation Data'!H239),IF('Sanitation Data'!H239=-999,"NA",IF('Sanitation Data'!H239&lt;1, "&lt;1", IF('Sanitation Data'!H239&gt;99, "&gt;99", 'Sanitation Data'!H239))),"-")</f>
        <v>61.334983825683594</v>
      </c>
      <c r="I243" s="36">
        <f>IF(ISNUMBER('Sanitation Data'!I239),IF('Sanitation Data'!I239=-999,"NA",IF('Sanitation Data'!I239&lt;1, "&lt;1", IF('Sanitation Data'!I239&gt;99, "&gt;99", 'Sanitation Data'!I239))),"-")</f>
        <v>17.6693115234375</v>
      </c>
      <c r="J243" s="36">
        <f>IF(ISNUMBER('Sanitation Data'!J239),IF('Sanitation Data'!J239=-999,"NA",IF('Sanitation Data'!J239&lt;1, "&lt;1", IF('Sanitation Data'!J239&gt;99, "&gt;99", 'Sanitation Data'!J239))),"-")</f>
        <v>20.995700836181641</v>
      </c>
      <c r="K243" s="36">
        <f>IF(ISNUMBER('Sanitation Data'!K239),IF('Sanitation Data'!K239=-999,"NA",IF('Sanitation Data'!K239&lt;1, "&lt;1", IF('Sanitation Data'!K239&gt;99, "&gt;99", 'Sanitation Data'!K239))),"-")</f>
        <v>61.375171661376953</v>
      </c>
      <c r="L243" s="36">
        <f>IF(ISNUMBER('Sanitation Data'!L239),IF('Sanitation Data'!L239=-999,"NA",IF('Sanitation Data'!L239&lt;1, "&lt;1", IF('Sanitation Data'!L239&gt;99, "&gt;99", 'Sanitation Data'!L239))),"-")</f>
        <v>27.830123901367188</v>
      </c>
      <c r="M243" s="36">
        <f>IF(ISNUMBER('Sanitation Data'!M239),IF('Sanitation Data'!M239=-999,"NA",IF('Sanitation Data'!M239&lt;1, "&lt;1", IF('Sanitation Data'!M239&gt;99, "&gt;99", 'Sanitation Data'!M239))),"-")</f>
        <v>10.794700622558594</v>
      </c>
      <c r="N243" s="36">
        <f>IF(ISNUMBER('Sanitation Data'!N239),IF('Sanitation Data'!N239=-999,"NA",IF('Sanitation Data'!N239&lt;1, "&lt;1", IF('Sanitation Data'!N239&gt;99, "&gt;99", 'Sanitation Data'!N239))),"-")</f>
        <v>44.820339202880859</v>
      </c>
      <c r="O243" s="36">
        <f>IF(ISNUMBER('Sanitation Data'!O239),IF('Sanitation Data'!O239=-999,"NA",IF('Sanitation Data'!O239&lt;1, "&lt;1", IF('Sanitation Data'!O239&gt;99, "&gt;99", 'Sanitation Data'!O239))),"-")</f>
        <v>29.713546752929688</v>
      </c>
      <c r="P243" s="36">
        <f>IF(ISNUMBER('Sanitation Data'!P239),IF('Sanitation Data'!P239=-999,"NA",IF('Sanitation Data'!P239&lt;1, "&lt;1", IF('Sanitation Data'!P239&gt;99, "&gt;99", 'Sanitation Data'!P239))),"-")</f>
        <v>25.466110229492188</v>
      </c>
      <c r="Q243" s="36" t="str">
        <f>IF(ISNUMBER('Sanitation Data'!Q239),IF('Sanitation Data'!Q239=-999,"NA",IF('Sanitation Data'!Q239&lt;1, "&lt;1", IF('Sanitation Data'!Q239&gt;99, "&gt;99", 'Sanitation Data'!Q239))),"-")</f>
        <v>-</v>
      </c>
      <c r="R243" s="36" t="str">
        <f>IF(ISNUMBER('Sanitation Data'!R239),IF('Sanitation Data'!R239=-999,"NA",IF('Sanitation Data'!R239&lt;1, "&lt;1", IF('Sanitation Data'!R239&gt;99, "&gt;99", 'Sanitation Data'!R239))),"-")</f>
        <v>-</v>
      </c>
      <c r="S243" s="36" t="str">
        <f>IF(ISNUMBER('Sanitation Data'!S239),IF('Sanitation Data'!S239=-999,"NA",IF('Sanitation Data'!S239&lt;1, "&lt;1", IF('Sanitation Data'!S239&gt;99, "&gt;99", 'Sanitation Data'!S239))),"-")</f>
        <v>-</v>
      </c>
      <c r="T243" s="36">
        <f>IF(ISNUMBER('Sanitation Data'!T239),IF('Sanitation Data'!T239=-999,"NA",IF('Sanitation Data'!T239&lt;1, "&lt;1", IF('Sanitation Data'!T239&gt;99, "&gt;99", 'Sanitation Data'!T239))),"-")</f>
        <v>59.337368011474609</v>
      </c>
      <c r="U243" s="36">
        <f>IF(ISNUMBER('Sanitation Data'!U239),IF('Sanitation Data'!U239=-999,"NA",IF('Sanitation Data'!U239&lt;1, "&lt;1", IF('Sanitation Data'!U239&gt;99, "&gt;99", 'Sanitation Data'!U239))),"-")</f>
        <v>25.222877502441406</v>
      </c>
      <c r="V243" s="36">
        <f>IF(ISNUMBER('Sanitation Data'!V239),IF('Sanitation Data'!V239=-999,"NA",IF('Sanitation Data'!V239&lt;1, "&lt;1", IF('Sanitation Data'!V239&gt;99, "&gt;99", 'Sanitation Data'!V239))),"-")</f>
        <v>15.439756393432617</v>
      </c>
      <c r="W243" s="36">
        <f>IF(ISNUMBER('Sanitation Data'!W239),IF('Sanitation Data'!W239=-999,"NA",IF('Sanitation Data'!W239&lt;1, "&lt;1", IF('Sanitation Data'!W239&gt;99, "&gt;99", 'Sanitation Data'!W239))),"-")</f>
        <v>69.865692138671875</v>
      </c>
      <c r="X243" s="36">
        <f>IF(ISNUMBER('Sanitation Data'!X239),IF('Sanitation Data'!X239=-999,"NA",IF('Sanitation Data'!X239&lt;1, "&lt;1", IF('Sanitation Data'!X239&gt;99, "&gt;99", 'Sanitation Data'!X239))),"-")</f>
        <v>18.798698425292969</v>
      </c>
      <c r="Y243" s="36">
        <f>IF(ISNUMBER('Sanitation Data'!Y239),IF('Sanitation Data'!Y239=-999,"NA",IF('Sanitation Data'!Y239&lt;1, "&lt;1", IF('Sanitation Data'!Y239&gt;99, "&gt;99", 'Sanitation Data'!Y239))),"-")</f>
        <v>11.335610389709473</v>
      </c>
      <c r="Z243" s="5"/>
    </row>
    <row r="244" spans="1:26" hidden="1" x14ac:dyDescent="0.2">
      <c r="A244" s="6" t="s">
        <v>19</v>
      </c>
      <c r="B244" s="5">
        <f>IF(ISNUMBER('Sanitation Data'!B240),'Sanitation Data'!B240,"-")</f>
        <v>2018</v>
      </c>
      <c r="C244" s="50">
        <f>IF(ISNUMBER('Sanitation Data'!C240),'Sanitation Data'!C240,"-")</f>
        <v>1872733.9</v>
      </c>
      <c r="D244" s="8">
        <f>IF(ISNUMBER('Sanitation Data'!D240),'Sanitation Data'!D240,"-")</f>
        <v>51.564125061035156</v>
      </c>
      <c r="E244" s="8">
        <f>IF(ISNUMBER('Sanitation Data'!E240),'Sanitation Data'!E240,"-")</f>
        <v>18.780174255371094</v>
      </c>
      <c r="F244" s="8">
        <f>IF(ISNUMBER('Sanitation Data'!F240),'Sanitation Data'!F240,"-")</f>
        <v>38.783199310302734</v>
      </c>
      <c r="G244" s="8">
        <f>IF(ISNUMBER('Sanitation Data'!G240),'Sanitation Data'!G240,"-")</f>
        <v>42.436626434326172</v>
      </c>
      <c r="H244" s="36">
        <f>IF(ISNUMBER('Sanitation Data'!H240),IF('Sanitation Data'!H240=-999,"NA",IF('Sanitation Data'!H240&lt;1, "&lt;1", IF('Sanitation Data'!H240&gt;99, "&gt;99", 'Sanitation Data'!H240))),"-")</f>
        <v>62.166404724121094</v>
      </c>
      <c r="I244" s="36">
        <f>IF(ISNUMBER('Sanitation Data'!I240),IF('Sanitation Data'!I240=-999,"NA",IF('Sanitation Data'!I240&lt;1, "&lt;1", IF('Sanitation Data'!I240&gt;99, "&gt;99", 'Sanitation Data'!I240))),"-")</f>
        <v>17.81390380859375</v>
      </c>
      <c r="J244" s="36">
        <f>IF(ISNUMBER('Sanitation Data'!J240),IF('Sanitation Data'!J240=-999,"NA",IF('Sanitation Data'!J240&lt;1, "&lt;1", IF('Sanitation Data'!J240&gt;99, "&gt;99", 'Sanitation Data'!J240))),"-")</f>
        <v>20.019691467285156</v>
      </c>
      <c r="K244" s="36" t="str">
        <f>IF(ISNUMBER('Sanitation Data'!K240),IF('Sanitation Data'!K240=-999,"NA",IF('Sanitation Data'!K240&lt;1, "&lt;1", IF('Sanitation Data'!K240&gt;99, "&gt;99", 'Sanitation Data'!K240))),"-")</f>
        <v>-</v>
      </c>
      <c r="L244" s="36" t="str">
        <f>IF(ISNUMBER('Sanitation Data'!L240),IF('Sanitation Data'!L240=-999,"NA",IF('Sanitation Data'!L240&lt;1, "&lt;1", IF('Sanitation Data'!L240&gt;99, "&gt;99", 'Sanitation Data'!L240))),"-")</f>
        <v>-</v>
      </c>
      <c r="M244" s="36">
        <f>IF(ISNUMBER('Sanitation Data'!M240),IF('Sanitation Data'!M240=-999,"NA",IF('Sanitation Data'!M240&lt;1, "&lt;1", IF('Sanitation Data'!M240&gt;99, "&gt;99", 'Sanitation Data'!M240))),"-")</f>
        <v>10.412755012512207</v>
      </c>
      <c r="N244" s="36">
        <f>IF(ISNUMBER('Sanitation Data'!N240),IF('Sanitation Data'!N240=-999,"NA",IF('Sanitation Data'!N240&lt;1, "&lt;1", IF('Sanitation Data'!N240&gt;99, "&gt;99", 'Sanitation Data'!N240))),"-")</f>
        <v>45.217857360839844</v>
      </c>
      <c r="O244" s="36">
        <f>IF(ISNUMBER('Sanitation Data'!O240),IF('Sanitation Data'!O240=-999,"NA",IF('Sanitation Data'!O240&lt;1, "&lt;1", IF('Sanitation Data'!O240&gt;99, "&gt;99", 'Sanitation Data'!O240))),"-")</f>
        <v>31.656631469726563</v>
      </c>
      <c r="P244" s="36">
        <f>IF(ISNUMBER('Sanitation Data'!P240),IF('Sanitation Data'!P240=-999,"NA",IF('Sanitation Data'!P240&lt;1, "&lt;1", IF('Sanitation Data'!P240&gt;99, "&gt;99", 'Sanitation Data'!P240))),"-")</f>
        <v>23.125509262084961</v>
      </c>
      <c r="Q244" s="36" t="str">
        <f>IF(ISNUMBER('Sanitation Data'!Q240),IF('Sanitation Data'!Q240=-999,"NA",IF('Sanitation Data'!Q240&lt;1, "&lt;1", IF('Sanitation Data'!Q240&gt;99, "&gt;99", 'Sanitation Data'!Q240))),"-")</f>
        <v>-</v>
      </c>
      <c r="R244" s="36" t="str">
        <f>IF(ISNUMBER('Sanitation Data'!R240),IF('Sanitation Data'!R240=-999,"NA",IF('Sanitation Data'!R240&lt;1, "&lt;1", IF('Sanitation Data'!R240&gt;99, "&gt;99", 'Sanitation Data'!R240))),"-")</f>
        <v>-</v>
      </c>
      <c r="S244" s="36" t="str">
        <f>IF(ISNUMBER('Sanitation Data'!S240),IF('Sanitation Data'!S240=-999,"NA",IF('Sanitation Data'!S240&lt;1, "&lt;1", IF('Sanitation Data'!S240&gt;99, "&gt;99", 'Sanitation Data'!S240))),"-")</f>
        <v>-</v>
      </c>
      <c r="T244" s="36">
        <f>IF(ISNUMBER('Sanitation Data'!T240),IF('Sanitation Data'!T240=-999,"NA",IF('Sanitation Data'!T240&lt;1, "&lt;1", IF('Sanitation Data'!T240&gt;99, "&gt;99", 'Sanitation Data'!T240))),"-")</f>
        <v>59.672393798828125</v>
      </c>
      <c r="U244" s="36">
        <f>IF(ISNUMBER('Sanitation Data'!U240),IF('Sanitation Data'!U240=-999,"NA",IF('Sanitation Data'!U240&lt;1, "&lt;1", IF('Sanitation Data'!U240&gt;99, "&gt;99", 'Sanitation Data'!U240))),"-")</f>
        <v>25.499755859375</v>
      </c>
      <c r="V244" s="36">
        <f>IF(ISNUMBER('Sanitation Data'!V240),IF('Sanitation Data'!V240=-999,"NA",IF('Sanitation Data'!V240&lt;1, "&lt;1", IF('Sanitation Data'!V240&gt;99, "&gt;99", 'Sanitation Data'!V240))),"-")</f>
        <v>14.827853202819824</v>
      </c>
      <c r="W244" s="36">
        <f>IF(ISNUMBER('Sanitation Data'!W240),IF('Sanitation Data'!W240=-999,"NA",IF('Sanitation Data'!W240&lt;1, "&lt;1", IF('Sanitation Data'!W240&gt;99, "&gt;99", 'Sanitation Data'!W240))),"-")</f>
        <v>70.564430236816406</v>
      </c>
      <c r="X244" s="36">
        <f>IF(ISNUMBER('Sanitation Data'!X240),IF('Sanitation Data'!X240=-999,"NA",IF('Sanitation Data'!X240&lt;1, "&lt;1", IF('Sanitation Data'!X240&gt;99, "&gt;99", 'Sanitation Data'!X240))),"-")</f>
        <v>18.507080078125</v>
      </c>
      <c r="Y244" s="36">
        <f>IF(ISNUMBER('Sanitation Data'!Y240),IF('Sanitation Data'!Y240=-999,"NA",IF('Sanitation Data'!Y240&lt;1, "&lt;1", IF('Sanitation Data'!Y240&gt;99, "&gt;99", 'Sanitation Data'!Y240))),"-")</f>
        <v>10.928493499755859</v>
      </c>
      <c r="Z244" s="5"/>
    </row>
    <row r="245" spans="1:26" s="44" customFormat="1" x14ac:dyDescent="0.2">
      <c r="A245" s="6" t="s">
        <v>19</v>
      </c>
      <c r="B245" s="41">
        <f>IF(ISNUMBER('Sanitation Data'!B241),'Sanitation Data'!B241,"-")</f>
        <v>2019</v>
      </c>
      <c r="C245" s="51">
        <f>IF(ISNUMBER('Sanitation Data'!C241),'Sanitation Data'!C241,"-")</f>
        <v>1882111.08</v>
      </c>
      <c r="D245" s="42">
        <f>IF(ISNUMBER('Sanitation Data'!D241),'Sanitation Data'!D241,"-")</f>
        <v>51.983726501464844</v>
      </c>
      <c r="E245" s="42">
        <f>IF(ISNUMBER('Sanitation Data'!E241),'Sanitation Data'!E241,"-")</f>
        <v>18.741754531860352</v>
      </c>
      <c r="F245" s="42">
        <f>IF(ISNUMBER('Sanitation Data'!F241),'Sanitation Data'!F241,"-")</f>
        <v>38.890735626220703</v>
      </c>
      <c r="G245" s="42">
        <f>IF(ISNUMBER('Sanitation Data'!G241),'Sanitation Data'!G241,"-")</f>
        <v>42.367511749267578</v>
      </c>
      <c r="H245" s="43">
        <f>IF(ISNUMBER('Sanitation Data'!H241),IF('Sanitation Data'!H241=-999,"NA",IF('Sanitation Data'!H241&lt;1, "&lt;1", IF('Sanitation Data'!H241&gt;99, "&gt;99", 'Sanitation Data'!H241))),"-")</f>
        <v>62.918285369873047</v>
      </c>
      <c r="I245" s="43">
        <f>IF(ISNUMBER('Sanitation Data'!I241),IF('Sanitation Data'!I241=-999,"NA",IF('Sanitation Data'!I241&lt;1, "&lt;1", IF('Sanitation Data'!I241&gt;99, "&gt;99", 'Sanitation Data'!I241))),"-")</f>
        <v>17.606399536132813</v>
      </c>
      <c r="J245" s="43">
        <f>IF(ISNUMBER('Sanitation Data'!J241),IF('Sanitation Data'!J241=-999,"NA",IF('Sanitation Data'!J241&lt;1, "&lt;1", IF('Sanitation Data'!J241&gt;99, "&gt;99", 'Sanitation Data'!J241))),"-")</f>
        <v>19.475318908691406</v>
      </c>
      <c r="K245" s="43" t="str">
        <f>IF(ISNUMBER('Sanitation Data'!K241),IF('Sanitation Data'!K241=-999,"NA",IF('Sanitation Data'!K241&lt;1, "&lt;1", IF('Sanitation Data'!K241&gt;99, "&gt;99", 'Sanitation Data'!K241))),"-")</f>
        <v>-</v>
      </c>
      <c r="L245" s="43" t="str">
        <f>IF(ISNUMBER('Sanitation Data'!L241),IF('Sanitation Data'!L241=-999,"NA",IF('Sanitation Data'!L241&lt;1, "&lt;1", IF('Sanitation Data'!L241&gt;99, "&gt;99", 'Sanitation Data'!L241))),"-")</f>
        <v>-</v>
      </c>
      <c r="M245" s="43">
        <f>IF(ISNUMBER('Sanitation Data'!M241),IF('Sanitation Data'!M241=-999,"NA",IF('Sanitation Data'!M241&lt;1, "&lt;1", IF('Sanitation Data'!M241&gt;99, "&gt;99", 'Sanitation Data'!M241))),"-")</f>
        <v>10.295185089111328</v>
      </c>
      <c r="N245" s="43">
        <f>IF(ISNUMBER('Sanitation Data'!N241),IF('Sanitation Data'!N241=-999,"NA",IF('Sanitation Data'!N241&lt;1, "&lt;1", IF('Sanitation Data'!N241&gt;99, "&gt;99", 'Sanitation Data'!N241))),"-")</f>
        <v>44.202068328857422</v>
      </c>
      <c r="O245" s="43">
        <f>IF(ISNUMBER('Sanitation Data'!O241),IF('Sanitation Data'!O241=-999,"NA",IF('Sanitation Data'!O241&lt;1, "&lt;1", IF('Sanitation Data'!O241&gt;99, "&gt;99", 'Sanitation Data'!O241))),"-")</f>
        <v>33.352157592773438</v>
      </c>
      <c r="P245" s="43">
        <f>IF(ISNUMBER('Sanitation Data'!P241),IF('Sanitation Data'!P241=-999,"NA",IF('Sanitation Data'!P241&lt;1, "&lt;1", IF('Sanitation Data'!P241&gt;99, "&gt;99", 'Sanitation Data'!P241))),"-")</f>
        <v>22.445774078369141</v>
      </c>
      <c r="Q245" s="43" t="str">
        <f>IF(ISNUMBER('Sanitation Data'!Q241),IF('Sanitation Data'!Q241=-999,"NA",IF('Sanitation Data'!Q241&lt;1, "&lt;1", IF('Sanitation Data'!Q241&gt;99, "&gt;99", 'Sanitation Data'!Q241))),"-")</f>
        <v>-</v>
      </c>
      <c r="R245" s="43" t="str">
        <f>IF(ISNUMBER('Sanitation Data'!R241),IF('Sanitation Data'!R241=-999,"NA",IF('Sanitation Data'!R241&lt;1, "&lt;1", IF('Sanitation Data'!R241&gt;99, "&gt;99", 'Sanitation Data'!R241))),"-")</f>
        <v>-</v>
      </c>
      <c r="S245" s="43" t="str">
        <f>IF(ISNUMBER('Sanitation Data'!S241),IF('Sanitation Data'!S241=-999,"NA",IF('Sanitation Data'!S241&lt;1, "&lt;1", IF('Sanitation Data'!S241&gt;99, "&gt;99", 'Sanitation Data'!S241))),"-")</f>
        <v>-</v>
      </c>
      <c r="T245" s="43">
        <f>IF(ISNUMBER('Sanitation Data'!T241),IF('Sanitation Data'!T241=-999,"NA",IF('Sanitation Data'!T241&lt;1, "&lt;1", IF('Sanitation Data'!T241&gt;99, "&gt;99", 'Sanitation Data'!T241))),"-")</f>
        <v>60.156658172607422</v>
      </c>
      <c r="U245" s="43">
        <f>IF(ISNUMBER('Sanitation Data'!U241),IF('Sanitation Data'!U241=-999,"NA",IF('Sanitation Data'!U241&lt;1, "&lt;1", IF('Sanitation Data'!U241&gt;99, "&gt;99", 'Sanitation Data'!U241))),"-")</f>
        <v>25.3228759765625</v>
      </c>
      <c r="V245" s="43">
        <f>IF(ISNUMBER('Sanitation Data'!V241),IF('Sanitation Data'!V241=-999,"NA",IF('Sanitation Data'!V241&lt;1, "&lt;1", IF('Sanitation Data'!V241&gt;99, "&gt;99", 'Sanitation Data'!V241))),"-")</f>
        <v>14.520468711853027</v>
      </c>
      <c r="W245" s="43">
        <f>IF(ISNUMBER('Sanitation Data'!W241),IF('Sanitation Data'!W241=-999,"NA",IF('Sanitation Data'!W241&lt;1, "&lt;1", IF('Sanitation Data'!W241&gt;99, "&gt;99", 'Sanitation Data'!W241))),"-")</f>
        <v>71.234825134277344</v>
      </c>
      <c r="X245" s="43">
        <f>IF(ISNUMBER('Sanitation Data'!X241),IF('Sanitation Data'!X241=-999,"NA",IF('Sanitation Data'!X241&lt;1, "&lt;1", IF('Sanitation Data'!X241&gt;99, "&gt;99", 'Sanitation Data'!X241))),"-")</f>
        <v>18.150306701660156</v>
      </c>
      <c r="Y245" s="43">
        <f>IF(ISNUMBER('Sanitation Data'!Y241),IF('Sanitation Data'!Y241=-999,"NA",IF('Sanitation Data'!Y241&lt;1, "&lt;1", IF('Sanitation Data'!Y241&gt;99, "&gt;99", 'Sanitation Data'!Y241))),"-")</f>
        <v>10.6148681640625</v>
      </c>
      <c r="Z245" s="41"/>
    </row>
    <row r="246" spans="1:26" s="44" customFormat="1" x14ac:dyDescent="0.2">
      <c r="C246" s="53"/>
    </row>
  </sheetData>
  <autoFilter ref="A2:Z245" xr:uid="{00000000-0009-0000-0000-000002000000}">
    <filterColumn colId="1">
      <filters blank="1">
        <filter val="2019"/>
      </filters>
    </filterColumn>
  </autoFilter>
  <mergeCells count="13">
    <mergeCell ref="F1:F2"/>
    <mergeCell ref="A1:A2"/>
    <mergeCell ref="B1:B2"/>
    <mergeCell ref="C1:C2"/>
    <mergeCell ref="D1:D2"/>
    <mergeCell ref="E1:E2"/>
    <mergeCell ref="W1:Y1"/>
    <mergeCell ref="G1:G2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Z245"/>
  <sheetViews>
    <sheetView workbookViewId="0">
      <selection sqref="A1:A2"/>
    </sheetView>
  </sheetViews>
  <sheetFormatPr defaultColWidth="9.140625" defaultRowHeight="12" x14ac:dyDescent="0.2"/>
  <cols>
    <col min="1" max="1" width="30.85546875" style="1" customWidth="1"/>
    <col min="2" max="2" width="5" style="1" bestFit="1" customWidth="1"/>
    <col min="3" max="3" width="8.5703125" style="52" customWidth="1"/>
    <col min="4" max="7" width="5.140625" style="1" customWidth="1"/>
    <col min="8" max="25" width="6.42578125" style="1" customWidth="1"/>
    <col min="26" max="26" width="12.85546875" style="1" customWidth="1"/>
    <col min="27" max="16384" width="9.140625" style="1"/>
  </cols>
  <sheetData>
    <row r="1" spans="1:26" ht="21" customHeight="1" x14ac:dyDescent="0.2">
      <c r="A1" s="59" t="s">
        <v>5</v>
      </c>
      <c r="B1" s="55" t="s">
        <v>0</v>
      </c>
      <c r="C1" s="56" t="s">
        <v>13</v>
      </c>
      <c r="D1" s="55" t="s">
        <v>1</v>
      </c>
      <c r="E1" s="55" t="s">
        <v>2</v>
      </c>
      <c r="F1" s="55" t="s">
        <v>3</v>
      </c>
      <c r="G1" s="55" t="s">
        <v>4</v>
      </c>
      <c r="H1" s="54" t="s">
        <v>7</v>
      </c>
      <c r="I1" s="54"/>
      <c r="J1" s="54"/>
      <c r="K1" s="54" t="s">
        <v>8</v>
      </c>
      <c r="L1" s="54"/>
      <c r="M1" s="54"/>
      <c r="N1" s="54" t="s">
        <v>9</v>
      </c>
      <c r="O1" s="54"/>
      <c r="P1" s="54"/>
      <c r="Q1" s="54" t="s">
        <v>10</v>
      </c>
      <c r="R1" s="54"/>
      <c r="S1" s="54"/>
      <c r="T1" s="54" t="s">
        <v>11</v>
      </c>
      <c r="U1" s="54"/>
      <c r="V1" s="54"/>
      <c r="W1" s="54" t="s">
        <v>12</v>
      </c>
      <c r="X1" s="54"/>
      <c r="Y1" s="54"/>
      <c r="Z1" s="4"/>
    </row>
    <row r="2" spans="1:26" ht="116.1" customHeight="1" x14ac:dyDescent="0.2">
      <c r="A2" s="59"/>
      <c r="B2" s="55"/>
      <c r="C2" s="56"/>
      <c r="D2" s="55"/>
      <c r="E2" s="55"/>
      <c r="F2" s="55"/>
      <c r="G2" s="55"/>
      <c r="H2" s="49" t="s">
        <v>159</v>
      </c>
      <c r="I2" s="46" t="s">
        <v>160</v>
      </c>
      <c r="J2" s="47" t="s">
        <v>161</v>
      </c>
      <c r="K2" s="49" t="s">
        <v>159</v>
      </c>
      <c r="L2" s="46" t="s">
        <v>160</v>
      </c>
      <c r="M2" s="47" t="s">
        <v>161</v>
      </c>
      <c r="N2" s="49" t="s">
        <v>159</v>
      </c>
      <c r="O2" s="46" t="s">
        <v>160</v>
      </c>
      <c r="P2" s="47" t="s">
        <v>161</v>
      </c>
      <c r="Q2" s="49" t="s">
        <v>159</v>
      </c>
      <c r="R2" s="46" t="s">
        <v>160</v>
      </c>
      <c r="S2" s="47" t="s">
        <v>161</v>
      </c>
      <c r="T2" s="49" t="s">
        <v>159</v>
      </c>
      <c r="U2" s="46" t="s">
        <v>160</v>
      </c>
      <c r="V2" s="47" t="s">
        <v>161</v>
      </c>
      <c r="W2" s="49" t="s">
        <v>159</v>
      </c>
      <c r="X2" s="46" t="s">
        <v>160</v>
      </c>
      <c r="Y2" s="47" t="s">
        <v>161</v>
      </c>
      <c r="Z2" s="3" t="s">
        <v>6</v>
      </c>
    </row>
    <row r="3" spans="1:26" s="2" customFormat="1" ht="24.95" customHeight="1" x14ac:dyDescent="0.2">
      <c r="A3" s="38" t="s">
        <v>17</v>
      </c>
      <c r="B3" s="5"/>
      <c r="C3" s="50"/>
      <c r="D3" s="8"/>
      <c r="E3" s="8"/>
      <c r="F3" s="8"/>
      <c r="G3" s="8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5"/>
    </row>
    <row r="4" spans="1:26" s="2" customFormat="1" hidden="1" x14ac:dyDescent="0.2">
      <c r="A4" s="37" t="str">
        <f>'Hygiene Data'!A2</f>
        <v>Australia and New Zealand</v>
      </c>
      <c r="B4" s="5">
        <f>'Hygiene Data'!B2</f>
        <v>2000</v>
      </c>
      <c r="C4" s="50">
        <f>'Hygiene Data'!C2</f>
        <v>4624.7629999999999</v>
      </c>
      <c r="D4" s="8">
        <f>IF(ISNUMBER('Hygiene Data'!D2),'Hygiene Data'!D2,"-")</f>
        <v>84.574798583984375</v>
      </c>
      <c r="E4" s="8">
        <f>IF(ISNUMBER('Hygiene Data'!E2),'Hygiene Data'!E2,"-")</f>
        <v>8.3182640075683594</v>
      </c>
      <c r="F4" s="8">
        <f>IF(ISNUMBER('Hygiene Data'!F2),'Hygiene Data'!F2,"-")</f>
        <v>48.726909637451172</v>
      </c>
      <c r="G4" s="8">
        <f>IF(ISNUMBER('Hygiene Data'!G2),'Hygiene Data'!G2,"-")</f>
        <v>42.954826354980469</v>
      </c>
      <c r="H4" s="36" t="str">
        <f>IF(ISNUMBER('Hygiene Data'!H2),IF('Hygiene Data'!H2=-999,"NA",IF('Hygiene Data'!H2&lt;1, "&lt;1", IF('Hygiene Data'!H2&gt;99, "&gt;99", 'Hygiene Data'!H2))),"-")</f>
        <v>&gt;99</v>
      </c>
      <c r="I4" s="36" t="str">
        <f>IF(ISNUMBER('Hygiene Data'!I2),IF('Hygiene Data'!I2=-999,"NA",IF('Hygiene Data'!I2&lt;1, "&lt;1", IF('Hygiene Data'!I2&gt;99, "&gt;99", 'Hygiene Data'!I2))),"-")</f>
        <v>&lt;1</v>
      </c>
      <c r="J4" s="36" t="str">
        <f>IF(ISNUMBER('Hygiene Data'!J2),IF('Hygiene Data'!J2=-999,"NA",IF('Hygiene Data'!J2&lt;1, "&lt;1", IF('Hygiene Data'!J2&gt;99, "&gt;99", 'Hygiene Data'!J2))),"-")</f>
        <v>&lt;1</v>
      </c>
      <c r="K4" s="36" t="str">
        <f>IF(ISNUMBER('Hygiene Data'!K2),IF('Hygiene Data'!K2=-999,"NA",IF('Hygiene Data'!K2&lt;1, "&lt;1", IF('Hygiene Data'!K2&gt;99, "&gt;99", 'Hygiene Data'!K2))),"-")</f>
        <v>-</v>
      </c>
      <c r="L4" s="36" t="str">
        <f>IF(ISNUMBER('Hygiene Data'!L2),IF('Hygiene Data'!L2=-999,"NA",IF('Hygiene Data'!L2&lt;1, "&lt;1", IF('Hygiene Data'!L2&gt;99, "&gt;99", 'Hygiene Data'!L2))),"-")</f>
        <v>-</v>
      </c>
      <c r="M4" s="36" t="str">
        <f>IF(ISNUMBER('Hygiene Data'!M2),IF('Hygiene Data'!M2=-999,"NA",IF('Hygiene Data'!M2&lt;1, "&lt;1", IF('Hygiene Data'!M2&gt;99, "&gt;99", 'Hygiene Data'!M2))),"-")</f>
        <v>-</v>
      </c>
      <c r="N4" s="36" t="str">
        <f>IF(ISNUMBER('Hygiene Data'!N2),IF('Hygiene Data'!N2=-999,"NA",IF('Hygiene Data'!N2&lt;1, "&lt;1", IF('Hygiene Data'!N2&gt;99, "&gt;99", 'Hygiene Data'!N2))),"-")</f>
        <v>-</v>
      </c>
      <c r="O4" s="36" t="str">
        <f>IF(ISNUMBER('Hygiene Data'!O2),IF('Hygiene Data'!O2=-999,"NA",IF('Hygiene Data'!O2&lt;1, "&lt;1", IF('Hygiene Data'!O2&gt;99, "&gt;99", 'Hygiene Data'!O2))),"-")</f>
        <v>-</v>
      </c>
      <c r="P4" s="36" t="str">
        <f>IF(ISNUMBER('Hygiene Data'!P2),IF('Hygiene Data'!P2=-999,"NA",IF('Hygiene Data'!P2&lt;1, "&lt;1", IF('Hygiene Data'!P2&gt;99, "&gt;99", 'Hygiene Data'!P2))),"-")</f>
        <v>-</v>
      </c>
      <c r="Q4" s="36" t="str">
        <f>IF(ISNUMBER('Hygiene Data'!Q2),IF('Hygiene Data'!Q2=-999,"NA",IF('Hygiene Data'!Q2&lt;1, "&lt;1", IF('Hygiene Data'!Q2&gt;99, "&gt;99", 'Hygiene Data'!Q2))),"-")</f>
        <v>-</v>
      </c>
      <c r="R4" s="36" t="str">
        <f>IF(ISNUMBER('Hygiene Data'!R2),IF('Hygiene Data'!R2=-999,"NA",IF('Hygiene Data'!R2&lt;1, "&lt;1", IF('Hygiene Data'!R2&gt;99, "&gt;99", 'Hygiene Data'!R2))),"-")</f>
        <v>-</v>
      </c>
      <c r="S4" s="36" t="str">
        <f>IF(ISNUMBER('Hygiene Data'!S2),IF('Hygiene Data'!S2=-999,"NA",IF('Hygiene Data'!S2&lt;1, "&lt;1", IF('Hygiene Data'!S2&gt;99, "&gt;99", 'Hygiene Data'!S2))),"-")</f>
        <v>-</v>
      </c>
      <c r="T4" s="36" t="str">
        <f>IF(ISNUMBER('Hygiene Data'!T2),IF('Hygiene Data'!T2=-999,"NA",IF('Hygiene Data'!T2&lt;1, "&lt;1", IF('Hygiene Data'!T2&gt;99, "&gt;99", 'Hygiene Data'!T2))),"-")</f>
        <v>&gt;99</v>
      </c>
      <c r="U4" s="36" t="str">
        <f>IF(ISNUMBER('Hygiene Data'!U2),IF('Hygiene Data'!U2=-999,"NA",IF('Hygiene Data'!U2&lt;1, "&lt;1", IF('Hygiene Data'!U2&gt;99, "&gt;99", 'Hygiene Data'!U2))),"-")</f>
        <v>&lt;1</v>
      </c>
      <c r="V4" s="36" t="str">
        <f>IF(ISNUMBER('Hygiene Data'!V2),IF('Hygiene Data'!V2=-999,"NA",IF('Hygiene Data'!V2&lt;1, "&lt;1", IF('Hygiene Data'!V2&gt;99, "&gt;99", 'Hygiene Data'!V2))),"-")</f>
        <v>&lt;1</v>
      </c>
      <c r="W4" s="36" t="str">
        <f>IF(ISNUMBER('Hygiene Data'!W2),IF('Hygiene Data'!W2=-999,"NA",IF('Hygiene Data'!W2&lt;1, "&lt;1", IF('Hygiene Data'!W2&gt;99, "&gt;99", 'Hygiene Data'!W2))),"-")</f>
        <v>&gt;99</v>
      </c>
      <c r="X4" s="36" t="str">
        <f>IF(ISNUMBER('Hygiene Data'!X2),IF('Hygiene Data'!X2=-999,"NA",IF('Hygiene Data'!X2&lt;1, "&lt;1", IF('Hygiene Data'!X2&gt;99, "&gt;99", 'Hygiene Data'!X2))),"-")</f>
        <v>&lt;1</v>
      </c>
      <c r="Y4" s="36" t="str">
        <f>IF(ISNUMBER('Hygiene Data'!Y2),IF('Hygiene Data'!Y2=-999,"NA",IF('Hygiene Data'!Y2&lt;1, "&lt;1", IF('Hygiene Data'!Y2&gt;99, "&gt;99", 'Hygiene Data'!Y2))),"-")</f>
        <v>&lt;1</v>
      </c>
      <c r="Z4" s="5"/>
    </row>
    <row r="5" spans="1:26" s="2" customFormat="1" hidden="1" x14ac:dyDescent="0.2">
      <c r="A5" s="37" t="str">
        <f>'Hygiene Data'!A3</f>
        <v>Australia and New Zealand</v>
      </c>
      <c r="B5" s="5">
        <f>'Hygiene Data'!B3</f>
        <v>2001</v>
      </c>
      <c r="C5" s="50">
        <f>'Hygiene Data'!C3</f>
        <v>4660.3620000000001</v>
      </c>
      <c r="D5" s="8">
        <f>IF(ISNUMBER('Hygiene Data'!D3),'Hygiene Data'!D3,"-")</f>
        <v>84.480972290039063</v>
      </c>
      <c r="E5" s="8">
        <f>IF(ISNUMBER('Hygiene Data'!E3),'Hygiene Data'!E3,"-")</f>
        <v>8.1458263397216797</v>
      </c>
      <c r="F5" s="8">
        <f>IF(ISNUMBER('Hygiene Data'!F3),'Hygiene Data'!F3,"-")</f>
        <v>48.617897033691406</v>
      </c>
      <c r="G5" s="8">
        <f>IF(ISNUMBER('Hygiene Data'!G3),'Hygiene Data'!G3,"-")</f>
        <v>43.236274719238281</v>
      </c>
      <c r="H5" s="36" t="str">
        <f>IF(ISNUMBER('Hygiene Data'!H3),IF('Hygiene Data'!H3=-999,"NA",IF('Hygiene Data'!H3&lt;1, "&lt;1", IF('Hygiene Data'!H3&gt;99, "&gt;99", 'Hygiene Data'!H3))),"-")</f>
        <v>&gt;99</v>
      </c>
      <c r="I5" s="36" t="str">
        <f>IF(ISNUMBER('Hygiene Data'!I3),IF('Hygiene Data'!I3=-999,"NA",IF('Hygiene Data'!I3&lt;1, "&lt;1", IF('Hygiene Data'!I3&gt;99, "&gt;99", 'Hygiene Data'!I3))),"-")</f>
        <v>&lt;1</v>
      </c>
      <c r="J5" s="36" t="str">
        <f>IF(ISNUMBER('Hygiene Data'!J3),IF('Hygiene Data'!J3=-999,"NA",IF('Hygiene Data'!J3&lt;1, "&lt;1", IF('Hygiene Data'!J3&gt;99, "&gt;99", 'Hygiene Data'!J3))),"-")</f>
        <v>&lt;1</v>
      </c>
      <c r="K5" s="36" t="str">
        <f>IF(ISNUMBER('Hygiene Data'!K3),IF('Hygiene Data'!K3=-999,"NA",IF('Hygiene Data'!K3&lt;1, "&lt;1", IF('Hygiene Data'!K3&gt;99, "&gt;99", 'Hygiene Data'!K3))),"-")</f>
        <v>-</v>
      </c>
      <c r="L5" s="36" t="str">
        <f>IF(ISNUMBER('Hygiene Data'!L3),IF('Hygiene Data'!L3=-999,"NA",IF('Hygiene Data'!L3&lt;1, "&lt;1", IF('Hygiene Data'!L3&gt;99, "&gt;99", 'Hygiene Data'!L3))),"-")</f>
        <v>-</v>
      </c>
      <c r="M5" s="36" t="str">
        <f>IF(ISNUMBER('Hygiene Data'!M3),IF('Hygiene Data'!M3=-999,"NA",IF('Hygiene Data'!M3&lt;1, "&lt;1", IF('Hygiene Data'!M3&gt;99, "&gt;99", 'Hygiene Data'!M3))),"-")</f>
        <v>-</v>
      </c>
      <c r="N5" s="36" t="str">
        <f>IF(ISNUMBER('Hygiene Data'!N3),IF('Hygiene Data'!N3=-999,"NA",IF('Hygiene Data'!N3&lt;1, "&lt;1", IF('Hygiene Data'!N3&gt;99, "&gt;99", 'Hygiene Data'!N3))),"-")</f>
        <v>-</v>
      </c>
      <c r="O5" s="36" t="str">
        <f>IF(ISNUMBER('Hygiene Data'!O3),IF('Hygiene Data'!O3=-999,"NA",IF('Hygiene Data'!O3&lt;1, "&lt;1", IF('Hygiene Data'!O3&gt;99, "&gt;99", 'Hygiene Data'!O3))),"-")</f>
        <v>-</v>
      </c>
      <c r="P5" s="36" t="str">
        <f>IF(ISNUMBER('Hygiene Data'!P3),IF('Hygiene Data'!P3=-999,"NA",IF('Hygiene Data'!P3&lt;1, "&lt;1", IF('Hygiene Data'!P3&gt;99, "&gt;99", 'Hygiene Data'!P3))),"-")</f>
        <v>-</v>
      </c>
      <c r="Q5" s="36" t="str">
        <f>IF(ISNUMBER('Hygiene Data'!Q3),IF('Hygiene Data'!Q3=-999,"NA",IF('Hygiene Data'!Q3&lt;1, "&lt;1", IF('Hygiene Data'!Q3&gt;99, "&gt;99", 'Hygiene Data'!Q3))),"-")</f>
        <v>-</v>
      </c>
      <c r="R5" s="36" t="str">
        <f>IF(ISNUMBER('Hygiene Data'!R3),IF('Hygiene Data'!R3=-999,"NA",IF('Hygiene Data'!R3&lt;1, "&lt;1", IF('Hygiene Data'!R3&gt;99, "&gt;99", 'Hygiene Data'!R3))),"-")</f>
        <v>-</v>
      </c>
      <c r="S5" s="36" t="str">
        <f>IF(ISNUMBER('Hygiene Data'!S3),IF('Hygiene Data'!S3=-999,"NA",IF('Hygiene Data'!S3&lt;1, "&lt;1", IF('Hygiene Data'!S3&gt;99, "&gt;99", 'Hygiene Data'!S3))),"-")</f>
        <v>-</v>
      </c>
      <c r="T5" s="36" t="str">
        <f>IF(ISNUMBER('Hygiene Data'!T3),IF('Hygiene Data'!T3=-999,"NA",IF('Hygiene Data'!T3&lt;1, "&lt;1", IF('Hygiene Data'!T3&gt;99, "&gt;99", 'Hygiene Data'!T3))),"-")</f>
        <v>&gt;99</v>
      </c>
      <c r="U5" s="36" t="str">
        <f>IF(ISNUMBER('Hygiene Data'!U3),IF('Hygiene Data'!U3=-999,"NA",IF('Hygiene Data'!U3&lt;1, "&lt;1", IF('Hygiene Data'!U3&gt;99, "&gt;99", 'Hygiene Data'!U3))),"-")</f>
        <v>&lt;1</v>
      </c>
      <c r="V5" s="36" t="str">
        <f>IF(ISNUMBER('Hygiene Data'!V3),IF('Hygiene Data'!V3=-999,"NA",IF('Hygiene Data'!V3&lt;1, "&lt;1", IF('Hygiene Data'!V3&gt;99, "&gt;99", 'Hygiene Data'!V3))),"-")</f>
        <v>&lt;1</v>
      </c>
      <c r="W5" s="36" t="str">
        <f>IF(ISNUMBER('Hygiene Data'!W3),IF('Hygiene Data'!W3=-999,"NA",IF('Hygiene Data'!W3&lt;1, "&lt;1", IF('Hygiene Data'!W3&gt;99, "&gt;99", 'Hygiene Data'!W3))),"-")</f>
        <v>&gt;99</v>
      </c>
      <c r="X5" s="36" t="str">
        <f>IF(ISNUMBER('Hygiene Data'!X3),IF('Hygiene Data'!X3=-999,"NA",IF('Hygiene Data'!X3&lt;1, "&lt;1", IF('Hygiene Data'!X3&gt;99, "&gt;99", 'Hygiene Data'!X3))),"-")</f>
        <v>&lt;1</v>
      </c>
      <c r="Y5" s="36" t="str">
        <f>IF(ISNUMBER('Hygiene Data'!Y3),IF('Hygiene Data'!Y3=-999,"NA",IF('Hygiene Data'!Y3&lt;1, "&lt;1", IF('Hygiene Data'!Y3&gt;99, "&gt;99", 'Hygiene Data'!Y3))),"-")</f>
        <v>&lt;1</v>
      </c>
      <c r="Z5" s="5"/>
    </row>
    <row r="6" spans="1:26" s="2" customFormat="1" hidden="1" x14ac:dyDescent="0.2">
      <c r="A6" s="37" t="str">
        <f>'Hygiene Data'!A4</f>
        <v>Australia and New Zealand</v>
      </c>
      <c r="B6" s="5">
        <f>'Hygiene Data'!B4</f>
        <v>2002</v>
      </c>
      <c r="C6" s="50">
        <f>'Hygiene Data'!C4</f>
        <v>4680.9530000000004</v>
      </c>
      <c r="D6" s="8">
        <f>IF(ISNUMBER('Hygiene Data'!D4),'Hygiene Data'!D4,"-")</f>
        <v>84.592216491699219</v>
      </c>
      <c r="E6" s="8">
        <f>IF(ISNUMBER('Hygiene Data'!E4),'Hygiene Data'!E4,"-")</f>
        <v>7.9824557304382324</v>
      </c>
      <c r="F6" s="8">
        <f>IF(ISNUMBER('Hygiene Data'!F4),'Hygiene Data'!F4,"-")</f>
        <v>48.456157684326172</v>
      </c>
      <c r="G6" s="8">
        <f>IF(ISNUMBER('Hygiene Data'!G4),'Hygiene Data'!G4,"-")</f>
        <v>43.561386108398438</v>
      </c>
      <c r="H6" s="36" t="str">
        <f>IF(ISNUMBER('Hygiene Data'!H4),IF('Hygiene Data'!H4=-999,"NA",IF('Hygiene Data'!H4&lt;1, "&lt;1", IF('Hygiene Data'!H4&gt;99, "&gt;99", 'Hygiene Data'!H4))),"-")</f>
        <v>&gt;99</v>
      </c>
      <c r="I6" s="36" t="str">
        <f>IF(ISNUMBER('Hygiene Data'!I4),IF('Hygiene Data'!I4=-999,"NA",IF('Hygiene Data'!I4&lt;1, "&lt;1", IF('Hygiene Data'!I4&gt;99, "&gt;99", 'Hygiene Data'!I4))),"-")</f>
        <v>&lt;1</v>
      </c>
      <c r="J6" s="36" t="str">
        <f>IF(ISNUMBER('Hygiene Data'!J4),IF('Hygiene Data'!J4=-999,"NA",IF('Hygiene Data'!J4&lt;1, "&lt;1", IF('Hygiene Data'!J4&gt;99, "&gt;99", 'Hygiene Data'!J4))),"-")</f>
        <v>&lt;1</v>
      </c>
      <c r="K6" s="36" t="str">
        <f>IF(ISNUMBER('Hygiene Data'!K4),IF('Hygiene Data'!K4=-999,"NA",IF('Hygiene Data'!K4&lt;1, "&lt;1", IF('Hygiene Data'!K4&gt;99, "&gt;99", 'Hygiene Data'!K4))),"-")</f>
        <v>-</v>
      </c>
      <c r="L6" s="36" t="str">
        <f>IF(ISNUMBER('Hygiene Data'!L4),IF('Hygiene Data'!L4=-999,"NA",IF('Hygiene Data'!L4&lt;1, "&lt;1", IF('Hygiene Data'!L4&gt;99, "&gt;99", 'Hygiene Data'!L4))),"-")</f>
        <v>-</v>
      </c>
      <c r="M6" s="36" t="str">
        <f>IF(ISNUMBER('Hygiene Data'!M4),IF('Hygiene Data'!M4=-999,"NA",IF('Hygiene Data'!M4&lt;1, "&lt;1", IF('Hygiene Data'!M4&gt;99, "&gt;99", 'Hygiene Data'!M4))),"-")</f>
        <v>-</v>
      </c>
      <c r="N6" s="36" t="str">
        <f>IF(ISNUMBER('Hygiene Data'!N4),IF('Hygiene Data'!N4=-999,"NA",IF('Hygiene Data'!N4&lt;1, "&lt;1", IF('Hygiene Data'!N4&gt;99, "&gt;99", 'Hygiene Data'!N4))),"-")</f>
        <v>-</v>
      </c>
      <c r="O6" s="36" t="str">
        <f>IF(ISNUMBER('Hygiene Data'!O4),IF('Hygiene Data'!O4=-999,"NA",IF('Hygiene Data'!O4&lt;1, "&lt;1", IF('Hygiene Data'!O4&gt;99, "&gt;99", 'Hygiene Data'!O4))),"-")</f>
        <v>-</v>
      </c>
      <c r="P6" s="36" t="str">
        <f>IF(ISNUMBER('Hygiene Data'!P4),IF('Hygiene Data'!P4=-999,"NA",IF('Hygiene Data'!P4&lt;1, "&lt;1", IF('Hygiene Data'!P4&gt;99, "&gt;99", 'Hygiene Data'!P4))),"-")</f>
        <v>-</v>
      </c>
      <c r="Q6" s="36" t="str">
        <f>IF(ISNUMBER('Hygiene Data'!Q4),IF('Hygiene Data'!Q4=-999,"NA",IF('Hygiene Data'!Q4&lt;1, "&lt;1", IF('Hygiene Data'!Q4&gt;99, "&gt;99", 'Hygiene Data'!Q4))),"-")</f>
        <v>-</v>
      </c>
      <c r="R6" s="36" t="str">
        <f>IF(ISNUMBER('Hygiene Data'!R4),IF('Hygiene Data'!R4=-999,"NA",IF('Hygiene Data'!R4&lt;1, "&lt;1", IF('Hygiene Data'!R4&gt;99, "&gt;99", 'Hygiene Data'!R4))),"-")</f>
        <v>-</v>
      </c>
      <c r="S6" s="36" t="str">
        <f>IF(ISNUMBER('Hygiene Data'!S4),IF('Hygiene Data'!S4=-999,"NA",IF('Hygiene Data'!S4&lt;1, "&lt;1", IF('Hygiene Data'!S4&gt;99, "&gt;99", 'Hygiene Data'!S4))),"-")</f>
        <v>-</v>
      </c>
      <c r="T6" s="36" t="str">
        <f>IF(ISNUMBER('Hygiene Data'!T4),IF('Hygiene Data'!T4=-999,"NA",IF('Hygiene Data'!T4&lt;1, "&lt;1", IF('Hygiene Data'!T4&gt;99, "&gt;99", 'Hygiene Data'!T4))),"-")</f>
        <v>&gt;99</v>
      </c>
      <c r="U6" s="36" t="str">
        <f>IF(ISNUMBER('Hygiene Data'!U4),IF('Hygiene Data'!U4=-999,"NA",IF('Hygiene Data'!U4&lt;1, "&lt;1", IF('Hygiene Data'!U4&gt;99, "&gt;99", 'Hygiene Data'!U4))),"-")</f>
        <v>&lt;1</v>
      </c>
      <c r="V6" s="36" t="str">
        <f>IF(ISNUMBER('Hygiene Data'!V4),IF('Hygiene Data'!V4=-999,"NA",IF('Hygiene Data'!V4&lt;1, "&lt;1", IF('Hygiene Data'!V4&gt;99, "&gt;99", 'Hygiene Data'!V4))),"-")</f>
        <v>&lt;1</v>
      </c>
      <c r="W6" s="36" t="str">
        <f>IF(ISNUMBER('Hygiene Data'!W4),IF('Hygiene Data'!W4=-999,"NA",IF('Hygiene Data'!W4&lt;1, "&lt;1", IF('Hygiene Data'!W4&gt;99, "&gt;99", 'Hygiene Data'!W4))),"-")</f>
        <v>&gt;99</v>
      </c>
      <c r="X6" s="36" t="str">
        <f>IF(ISNUMBER('Hygiene Data'!X4),IF('Hygiene Data'!X4=-999,"NA",IF('Hygiene Data'!X4&lt;1, "&lt;1", IF('Hygiene Data'!X4&gt;99, "&gt;99", 'Hygiene Data'!X4))),"-")</f>
        <v>&lt;1</v>
      </c>
      <c r="Y6" s="36" t="str">
        <f>IF(ISNUMBER('Hygiene Data'!Y4),IF('Hygiene Data'!Y4=-999,"NA",IF('Hygiene Data'!Y4&lt;1, "&lt;1", IF('Hygiene Data'!Y4&gt;99, "&gt;99", 'Hygiene Data'!Y4))),"-")</f>
        <v>&lt;1</v>
      </c>
      <c r="Z6" s="5"/>
    </row>
    <row r="7" spans="1:26" s="2" customFormat="1" hidden="1" x14ac:dyDescent="0.2">
      <c r="A7" s="37" t="str">
        <f>'Hygiene Data'!A5</f>
        <v>Australia and New Zealand</v>
      </c>
      <c r="B7" s="5">
        <f>'Hygiene Data'!B5</f>
        <v>2003</v>
      </c>
      <c r="C7" s="50">
        <f>'Hygiene Data'!C5</f>
        <v>4693.58</v>
      </c>
      <c r="D7" s="8">
        <f>IF(ISNUMBER('Hygiene Data'!D5),'Hygiene Data'!D5,"-")</f>
        <v>84.702377319335938</v>
      </c>
      <c r="E7" s="8">
        <f>IF(ISNUMBER('Hygiene Data'!E5),'Hygiene Data'!E5,"-")</f>
        <v>7.8491473197937012</v>
      </c>
      <c r="F7" s="8">
        <f>IF(ISNUMBER('Hygiene Data'!F5),'Hygiene Data'!F5,"-")</f>
        <v>48.196109771728516</v>
      </c>
      <c r="G7" s="8">
        <f>IF(ISNUMBER('Hygiene Data'!G5),'Hygiene Data'!G5,"-")</f>
        <v>43.954742431640625</v>
      </c>
      <c r="H7" s="36" t="str">
        <f>IF(ISNUMBER('Hygiene Data'!H5),IF('Hygiene Data'!H5=-999,"NA",IF('Hygiene Data'!H5&lt;1, "&lt;1", IF('Hygiene Data'!H5&gt;99, "&gt;99", 'Hygiene Data'!H5))),"-")</f>
        <v>&gt;99</v>
      </c>
      <c r="I7" s="36" t="str">
        <f>IF(ISNUMBER('Hygiene Data'!I5),IF('Hygiene Data'!I5=-999,"NA",IF('Hygiene Data'!I5&lt;1, "&lt;1", IF('Hygiene Data'!I5&gt;99, "&gt;99", 'Hygiene Data'!I5))),"-")</f>
        <v>&lt;1</v>
      </c>
      <c r="J7" s="36" t="str">
        <f>IF(ISNUMBER('Hygiene Data'!J5),IF('Hygiene Data'!J5=-999,"NA",IF('Hygiene Data'!J5&lt;1, "&lt;1", IF('Hygiene Data'!J5&gt;99, "&gt;99", 'Hygiene Data'!J5))),"-")</f>
        <v>&lt;1</v>
      </c>
      <c r="K7" s="36" t="str">
        <f>IF(ISNUMBER('Hygiene Data'!K5),IF('Hygiene Data'!K5=-999,"NA",IF('Hygiene Data'!K5&lt;1, "&lt;1", IF('Hygiene Data'!K5&gt;99, "&gt;99", 'Hygiene Data'!K5))),"-")</f>
        <v>-</v>
      </c>
      <c r="L7" s="36" t="str">
        <f>IF(ISNUMBER('Hygiene Data'!L5),IF('Hygiene Data'!L5=-999,"NA",IF('Hygiene Data'!L5&lt;1, "&lt;1", IF('Hygiene Data'!L5&gt;99, "&gt;99", 'Hygiene Data'!L5))),"-")</f>
        <v>-</v>
      </c>
      <c r="M7" s="36" t="str">
        <f>IF(ISNUMBER('Hygiene Data'!M5),IF('Hygiene Data'!M5=-999,"NA",IF('Hygiene Data'!M5&lt;1, "&lt;1", IF('Hygiene Data'!M5&gt;99, "&gt;99", 'Hygiene Data'!M5))),"-")</f>
        <v>-</v>
      </c>
      <c r="N7" s="36" t="str">
        <f>IF(ISNUMBER('Hygiene Data'!N5),IF('Hygiene Data'!N5=-999,"NA",IF('Hygiene Data'!N5&lt;1, "&lt;1", IF('Hygiene Data'!N5&gt;99, "&gt;99", 'Hygiene Data'!N5))),"-")</f>
        <v>-</v>
      </c>
      <c r="O7" s="36" t="str">
        <f>IF(ISNUMBER('Hygiene Data'!O5),IF('Hygiene Data'!O5=-999,"NA",IF('Hygiene Data'!O5&lt;1, "&lt;1", IF('Hygiene Data'!O5&gt;99, "&gt;99", 'Hygiene Data'!O5))),"-")</f>
        <v>-</v>
      </c>
      <c r="P7" s="36" t="str">
        <f>IF(ISNUMBER('Hygiene Data'!P5),IF('Hygiene Data'!P5=-999,"NA",IF('Hygiene Data'!P5&lt;1, "&lt;1", IF('Hygiene Data'!P5&gt;99, "&gt;99", 'Hygiene Data'!P5))),"-")</f>
        <v>-</v>
      </c>
      <c r="Q7" s="36" t="str">
        <f>IF(ISNUMBER('Hygiene Data'!Q5),IF('Hygiene Data'!Q5=-999,"NA",IF('Hygiene Data'!Q5&lt;1, "&lt;1", IF('Hygiene Data'!Q5&gt;99, "&gt;99", 'Hygiene Data'!Q5))),"-")</f>
        <v>-</v>
      </c>
      <c r="R7" s="36" t="str">
        <f>IF(ISNUMBER('Hygiene Data'!R5),IF('Hygiene Data'!R5=-999,"NA",IF('Hygiene Data'!R5&lt;1, "&lt;1", IF('Hygiene Data'!R5&gt;99, "&gt;99", 'Hygiene Data'!R5))),"-")</f>
        <v>-</v>
      </c>
      <c r="S7" s="36" t="str">
        <f>IF(ISNUMBER('Hygiene Data'!S5),IF('Hygiene Data'!S5=-999,"NA",IF('Hygiene Data'!S5&lt;1, "&lt;1", IF('Hygiene Data'!S5&gt;99, "&gt;99", 'Hygiene Data'!S5))),"-")</f>
        <v>-</v>
      </c>
      <c r="T7" s="36" t="str">
        <f>IF(ISNUMBER('Hygiene Data'!T5),IF('Hygiene Data'!T5=-999,"NA",IF('Hygiene Data'!T5&lt;1, "&lt;1", IF('Hygiene Data'!T5&gt;99, "&gt;99", 'Hygiene Data'!T5))),"-")</f>
        <v>&gt;99</v>
      </c>
      <c r="U7" s="36" t="str">
        <f>IF(ISNUMBER('Hygiene Data'!U5),IF('Hygiene Data'!U5=-999,"NA",IF('Hygiene Data'!U5&lt;1, "&lt;1", IF('Hygiene Data'!U5&gt;99, "&gt;99", 'Hygiene Data'!U5))),"-")</f>
        <v>&lt;1</v>
      </c>
      <c r="V7" s="36" t="str">
        <f>IF(ISNUMBER('Hygiene Data'!V5),IF('Hygiene Data'!V5=-999,"NA",IF('Hygiene Data'!V5&lt;1, "&lt;1", IF('Hygiene Data'!V5&gt;99, "&gt;99", 'Hygiene Data'!V5))),"-")</f>
        <v>&lt;1</v>
      </c>
      <c r="W7" s="36" t="str">
        <f>IF(ISNUMBER('Hygiene Data'!W5),IF('Hygiene Data'!W5=-999,"NA",IF('Hygiene Data'!W5&lt;1, "&lt;1", IF('Hygiene Data'!W5&gt;99, "&gt;99", 'Hygiene Data'!W5))),"-")</f>
        <v>&gt;99</v>
      </c>
      <c r="X7" s="36" t="str">
        <f>IF(ISNUMBER('Hygiene Data'!X5),IF('Hygiene Data'!X5=-999,"NA",IF('Hygiene Data'!X5&lt;1, "&lt;1", IF('Hygiene Data'!X5&gt;99, "&gt;99", 'Hygiene Data'!X5))),"-")</f>
        <v>&lt;1</v>
      </c>
      <c r="Y7" s="36" t="str">
        <f>IF(ISNUMBER('Hygiene Data'!Y5),IF('Hygiene Data'!Y5=-999,"NA",IF('Hygiene Data'!Y5&lt;1, "&lt;1", IF('Hygiene Data'!Y5&gt;99, "&gt;99", 'Hygiene Data'!Y5))),"-")</f>
        <v>&lt;1</v>
      </c>
      <c r="Z7" s="5"/>
    </row>
    <row r="8" spans="1:26" s="2" customFormat="1" hidden="1" x14ac:dyDescent="0.2">
      <c r="A8" s="37" t="str">
        <f>'Hygiene Data'!A6</f>
        <v>Australia and New Zealand</v>
      </c>
      <c r="B8" s="5">
        <f>'Hygiene Data'!B6</f>
        <v>2004</v>
      </c>
      <c r="C8" s="50">
        <f>'Hygiene Data'!C6</f>
        <v>4705.5789999999997</v>
      </c>
      <c r="D8" s="8">
        <f>IF(ISNUMBER('Hygiene Data'!D6),'Hygiene Data'!D6,"-")</f>
        <v>84.811599731445313</v>
      </c>
      <c r="E8" s="8">
        <f>IF(ISNUMBER('Hygiene Data'!E6),'Hygiene Data'!E6,"-")</f>
        <v>7.7986154556274414</v>
      </c>
      <c r="F8" s="8">
        <f>IF(ISNUMBER('Hygiene Data'!F6),'Hygiene Data'!F6,"-")</f>
        <v>47.816326141357422</v>
      </c>
      <c r="G8" s="8">
        <f>IF(ISNUMBER('Hygiene Data'!G6),'Hygiene Data'!G6,"-")</f>
        <v>44.385059356689453</v>
      </c>
      <c r="H8" s="36" t="str">
        <f>IF(ISNUMBER('Hygiene Data'!H6),IF('Hygiene Data'!H6=-999,"NA",IF('Hygiene Data'!H6&lt;1, "&lt;1", IF('Hygiene Data'!H6&gt;99, "&gt;99", 'Hygiene Data'!H6))),"-")</f>
        <v>&gt;99</v>
      </c>
      <c r="I8" s="36" t="str">
        <f>IF(ISNUMBER('Hygiene Data'!I6),IF('Hygiene Data'!I6=-999,"NA",IF('Hygiene Data'!I6&lt;1, "&lt;1", IF('Hygiene Data'!I6&gt;99, "&gt;99", 'Hygiene Data'!I6))),"-")</f>
        <v>&lt;1</v>
      </c>
      <c r="J8" s="36" t="str">
        <f>IF(ISNUMBER('Hygiene Data'!J6),IF('Hygiene Data'!J6=-999,"NA",IF('Hygiene Data'!J6&lt;1, "&lt;1", IF('Hygiene Data'!J6&gt;99, "&gt;99", 'Hygiene Data'!J6))),"-")</f>
        <v>&lt;1</v>
      </c>
      <c r="K8" s="36" t="str">
        <f>IF(ISNUMBER('Hygiene Data'!K6),IF('Hygiene Data'!K6=-999,"NA",IF('Hygiene Data'!K6&lt;1, "&lt;1", IF('Hygiene Data'!K6&gt;99, "&gt;99", 'Hygiene Data'!K6))),"-")</f>
        <v>-</v>
      </c>
      <c r="L8" s="36" t="str">
        <f>IF(ISNUMBER('Hygiene Data'!L6),IF('Hygiene Data'!L6=-999,"NA",IF('Hygiene Data'!L6&lt;1, "&lt;1", IF('Hygiene Data'!L6&gt;99, "&gt;99", 'Hygiene Data'!L6))),"-")</f>
        <v>-</v>
      </c>
      <c r="M8" s="36" t="str">
        <f>IF(ISNUMBER('Hygiene Data'!M6),IF('Hygiene Data'!M6=-999,"NA",IF('Hygiene Data'!M6&lt;1, "&lt;1", IF('Hygiene Data'!M6&gt;99, "&gt;99", 'Hygiene Data'!M6))),"-")</f>
        <v>-</v>
      </c>
      <c r="N8" s="36" t="str">
        <f>IF(ISNUMBER('Hygiene Data'!N6),IF('Hygiene Data'!N6=-999,"NA",IF('Hygiene Data'!N6&lt;1, "&lt;1", IF('Hygiene Data'!N6&gt;99, "&gt;99", 'Hygiene Data'!N6))),"-")</f>
        <v>-</v>
      </c>
      <c r="O8" s="36" t="str">
        <f>IF(ISNUMBER('Hygiene Data'!O6),IF('Hygiene Data'!O6=-999,"NA",IF('Hygiene Data'!O6&lt;1, "&lt;1", IF('Hygiene Data'!O6&gt;99, "&gt;99", 'Hygiene Data'!O6))),"-")</f>
        <v>-</v>
      </c>
      <c r="P8" s="36" t="str">
        <f>IF(ISNUMBER('Hygiene Data'!P6),IF('Hygiene Data'!P6=-999,"NA",IF('Hygiene Data'!P6&lt;1, "&lt;1", IF('Hygiene Data'!P6&gt;99, "&gt;99", 'Hygiene Data'!P6))),"-")</f>
        <v>-</v>
      </c>
      <c r="Q8" s="36" t="str">
        <f>IF(ISNUMBER('Hygiene Data'!Q6),IF('Hygiene Data'!Q6=-999,"NA",IF('Hygiene Data'!Q6&lt;1, "&lt;1", IF('Hygiene Data'!Q6&gt;99, "&gt;99", 'Hygiene Data'!Q6))),"-")</f>
        <v>-</v>
      </c>
      <c r="R8" s="36" t="str">
        <f>IF(ISNUMBER('Hygiene Data'!R6),IF('Hygiene Data'!R6=-999,"NA",IF('Hygiene Data'!R6&lt;1, "&lt;1", IF('Hygiene Data'!R6&gt;99, "&gt;99", 'Hygiene Data'!R6))),"-")</f>
        <v>-</v>
      </c>
      <c r="S8" s="36" t="str">
        <f>IF(ISNUMBER('Hygiene Data'!S6),IF('Hygiene Data'!S6=-999,"NA",IF('Hygiene Data'!S6&lt;1, "&lt;1", IF('Hygiene Data'!S6&gt;99, "&gt;99", 'Hygiene Data'!S6))),"-")</f>
        <v>-</v>
      </c>
      <c r="T8" s="36" t="str">
        <f>IF(ISNUMBER('Hygiene Data'!T6),IF('Hygiene Data'!T6=-999,"NA",IF('Hygiene Data'!T6&lt;1, "&lt;1", IF('Hygiene Data'!T6&gt;99, "&gt;99", 'Hygiene Data'!T6))),"-")</f>
        <v>&gt;99</v>
      </c>
      <c r="U8" s="36" t="str">
        <f>IF(ISNUMBER('Hygiene Data'!U6),IF('Hygiene Data'!U6=-999,"NA",IF('Hygiene Data'!U6&lt;1, "&lt;1", IF('Hygiene Data'!U6&gt;99, "&gt;99", 'Hygiene Data'!U6))),"-")</f>
        <v>&lt;1</v>
      </c>
      <c r="V8" s="36" t="str">
        <f>IF(ISNUMBER('Hygiene Data'!V6),IF('Hygiene Data'!V6=-999,"NA",IF('Hygiene Data'!V6&lt;1, "&lt;1", IF('Hygiene Data'!V6&gt;99, "&gt;99", 'Hygiene Data'!V6))),"-")</f>
        <v>&lt;1</v>
      </c>
      <c r="W8" s="36" t="str">
        <f>IF(ISNUMBER('Hygiene Data'!W6),IF('Hygiene Data'!W6=-999,"NA",IF('Hygiene Data'!W6&lt;1, "&lt;1", IF('Hygiene Data'!W6&gt;99, "&gt;99", 'Hygiene Data'!W6))),"-")</f>
        <v>&gt;99</v>
      </c>
      <c r="X8" s="36" t="str">
        <f>IF(ISNUMBER('Hygiene Data'!X6),IF('Hygiene Data'!X6=-999,"NA",IF('Hygiene Data'!X6&lt;1, "&lt;1", IF('Hygiene Data'!X6&gt;99, "&gt;99", 'Hygiene Data'!X6))),"-")</f>
        <v>&lt;1</v>
      </c>
      <c r="Y8" s="36" t="str">
        <f>IF(ISNUMBER('Hygiene Data'!Y6),IF('Hygiene Data'!Y6=-999,"NA",IF('Hygiene Data'!Y6&lt;1, "&lt;1", IF('Hygiene Data'!Y6&gt;99, "&gt;99", 'Hygiene Data'!Y6))),"-")</f>
        <v>&lt;1</v>
      </c>
      <c r="Z8" s="5"/>
    </row>
    <row r="9" spans="1:26" s="2" customFormat="1" hidden="1" x14ac:dyDescent="0.2">
      <c r="A9" s="37" t="str">
        <f>'Hygiene Data'!A7</f>
        <v>Australia and New Zealand</v>
      </c>
      <c r="B9" s="5">
        <f>'Hygiene Data'!B7</f>
        <v>2005</v>
      </c>
      <c r="C9" s="50">
        <f>'Hygiene Data'!C7</f>
        <v>4721.6570000000002</v>
      </c>
      <c r="D9" s="8">
        <f>IF(ISNUMBER('Hygiene Data'!D7),'Hygiene Data'!D7,"-")</f>
        <v>84.918724060058594</v>
      </c>
      <c r="E9" s="8">
        <f>IF(ISNUMBER('Hygiene Data'!E7),'Hygiene Data'!E7,"-")</f>
        <v>7.8034257888793945</v>
      </c>
      <c r="F9" s="8">
        <f>IF(ISNUMBER('Hygiene Data'!F7),'Hygiene Data'!F7,"-")</f>
        <v>47.381523132324219</v>
      </c>
      <c r="G9" s="8">
        <f>IF(ISNUMBER('Hygiene Data'!G7),'Hygiene Data'!G7,"-")</f>
        <v>44.815052032470703</v>
      </c>
      <c r="H9" s="36" t="str">
        <f>IF(ISNUMBER('Hygiene Data'!H7),IF('Hygiene Data'!H7=-999,"NA",IF('Hygiene Data'!H7&lt;1, "&lt;1", IF('Hygiene Data'!H7&gt;99, "&gt;99", 'Hygiene Data'!H7))),"-")</f>
        <v>&gt;99</v>
      </c>
      <c r="I9" s="36" t="str">
        <f>IF(ISNUMBER('Hygiene Data'!I7),IF('Hygiene Data'!I7=-999,"NA",IF('Hygiene Data'!I7&lt;1, "&lt;1", IF('Hygiene Data'!I7&gt;99, "&gt;99", 'Hygiene Data'!I7))),"-")</f>
        <v>&lt;1</v>
      </c>
      <c r="J9" s="36" t="str">
        <f>IF(ISNUMBER('Hygiene Data'!J7),IF('Hygiene Data'!J7=-999,"NA",IF('Hygiene Data'!J7&lt;1, "&lt;1", IF('Hygiene Data'!J7&gt;99, "&gt;99", 'Hygiene Data'!J7))),"-")</f>
        <v>&lt;1</v>
      </c>
      <c r="K9" s="36" t="str">
        <f>IF(ISNUMBER('Hygiene Data'!K7),IF('Hygiene Data'!K7=-999,"NA",IF('Hygiene Data'!K7&lt;1, "&lt;1", IF('Hygiene Data'!K7&gt;99, "&gt;99", 'Hygiene Data'!K7))),"-")</f>
        <v>-</v>
      </c>
      <c r="L9" s="36" t="str">
        <f>IF(ISNUMBER('Hygiene Data'!L7),IF('Hygiene Data'!L7=-999,"NA",IF('Hygiene Data'!L7&lt;1, "&lt;1", IF('Hygiene Data'!L7&gt;99, "&gt;99", 'Hygiene Data'!L7))),"-")</f>
        <v>-</v>
      </c>
      <c r="M9" s="36" t="str">
        <f>IF(ISNUMBER('Hygiene Data'!M7),IF('Hygiene Data'!M7=-999,"NA",IF('Hygiene Data'!M7&lt;1, "&lt;1", IF('Hygiene Data'!M7&gt;99, "&gt;99", 'Hygiene Data'!M7))),"-")</f>
        <v>-</v>
      </c>
      <c r="N9" s="36" t="str">
        <f>IF(ISNUMBER('Hygiene Data'!N7),IF('Hygiene Data'!N7=-999,"NA",IF('Hygiene Data'!N7&lt;1, "&lt;1", IF('Hygiene Data'!N7&gt;99, "&gt;99", 'Hygiene Data'!N7))),"-")</f>
        <v>-</v>
      </c>
      <c r="O9" s="36" t="str">
        <f>IF(ISNUMBER('Hygiene Data'!O7),IF('Hygiene Data'!O7=-999,"NA",IF('Hygiene Data'!O7&lt;1, "&lt;1", IF('Hygiene Data'!O7&gt;99, "&gt;99", 'Hygiene Data'!O7))),"-")</f>
        <v>-</v>
      </c>
      <c r="P9" s="36" t="str">
        <f>IF(ISNUMBER('Hygiene Data'!P7),IF('Hygiene Data'!P7=-999,"NA",IF('Hygiene Data'!P7&lt;1, "&lt;1", IF('Hygiene Data'!P7&gt;99, "&gt;99", 'Hygiene Data'!P7))),"-")</f>
        <v>-</v>
      </c>
      <c r="Q9" s="36" t="str">
        <f>IF(ISNUMBER('Hygiene Data'!Q7),IF('Hygiene Data'!Q7=-999,"NA",IF('Hygiene Data'!Q7&lt;1, "&lt;1", IF('Hygiene Data'!Q7&gt;99, "&gt;99", 'Hygiene Data'!Q7))),"-")</f>
        <v>-</v>
      </c>
      <c r="R9" s="36" t="str">
        <f>IF(ISNUMBER('Hygiene Data'!R7),IF('Hygiene Data'!R7=-999,"NA",IF('Hygiene Data'!R7&lt;1, "&lt;1", IF('Hygiene Data'!R7&gt;99, "&gt;99", 'Hygiene Data'!R7))),"-")</f>
        <v>-</v>
      </c>
      <c r="S9" s="36" t="str">
        <f>IF(ISNUMBER('Hygiene Data'!S7),IF('Hygiene Data'!S7=-999,"NA",IF('Hygiene Data'!S7&lt;1, "&lt;1", IF('Hygiene Data'!S7&gt;99, "&gt;99", 'Hygiene Data'!S7))),"-")</f>
        <v>-</v>
      </c>
      <c r="T9" s="36" t="str">
        <f>IF(ISNUMBER('Hygiene Data'!T7),IF('Hygiene Data'!T7=-999,"NA",IF('Hygiene Data'!T7&lt;1, "&lt;1", IF('Hygiene Data'!T7&gt;99, "&gt;99", 'Hygiene Data'!T7))),"-")</f>
        <v>&gt;99</v>
      </c>
      <c r="U9" s="36" t="str">
        <f>IF(ISNUMBER('Hygiene Data'!U7),IF('Hygiene Data'!U7=-999,"NA",IF('Hygiene Data'!U7&lt;1, "&lt;1", IF('Hygiene Data'!U7&gt;99, "&gt;99", 'Hygiene Data'!U7))),"-")</f>
        <v>&lt;1</v>
      </c>
      <c r="V9" s="36" t="str">
        <f>IF(ISNUMBER('Hygiene Data'!V7),IF('Hygiene Data'!V7=-999,"NA",IF('Hygiene Data'!V7&lt;1, "&lt;1", IF('Hygiene Data'!V7&gt;99, "&gt;99", 'Hygiene Data'!V7))),"-")</f>
        <v>&lt;1</v>
      </c>
      <c r="W9" s="36" t="str">
        <f>IF(ISNUMBER('Hygiene Data'!W7),IF('Hygiene Data'!W7=-999,"NA",IF('Hygiene Data'!W7&lt;1, "&lt;1", IF('Hygiene Data'!W7&gt;99, "&gt;99", 'Hygiene Data'!W7))),"-")</f>
        <v>&gt;99</v>
      </c>
      <c r="X9" s="36" t="str">
        <f>IF(ISNUMBER('Hygiene Data'!X7),IF('Hygiene Data'!X7=-999,"NA",IF('Hygiene Data'!X7&lt;1, "&lt;1", IF('Hygiene Data'!X7&gt;99, "&gt;99", 'Hygiene Data'!X7))),"-")</f>
        <v>&lt;1</v>
      </c>
      <c r="Y9" s="36" t="str">
        <f>IF(ISNUMBER('Hygiene Data'!Y7),IF('Hygiene Data'!Y7=-999,"NA",IF('Hygiene Data'!Y7&lt;1, "&lt;1", IF('Hygiene Data'!Y7&gt;99, "&gt;99", 'Hygiene Data'!Y7))),"-")</f>
        <v>&lt;1</v>
      </c>
      <c r="Z9" s="5"/>
    </row>
    <row r="10" spans="1:26" s="2" customFormat="1" hidden="1" x14ac:dyDescent="0.2">
      <c r="A10" s="37" t="str">
        <f>'Hygiene Data'!A8</f>
        <v>Australia and New Zealand</v>
      </c>
      <c r="B10" s="5">
        <f>'Hygiene Data'!B8</f>
        <v>2006</v>
      </c>
      <c r="C10" s="50">
        <f>'Hygiene Data'!C8</f>
        <v>4752.0249999999996</v>
      </c>
      <c r="D10" s="8">
        <f>IF(ISNUMBER('Hygiene Data'!D8),'Hygiene Data'!D8,"-")</f>
        <v>85.023521423339844</v>
      </c>
      <c r="E10" s="8">
        <f>IF(ISNUMBER('Hygiene Data'!E8),'Hygiene Data'!E8,"-")</f>
        <v>7.78857421875</v>
      </c>
      <c r="F10" s="8">
        <f>IF(ISNUMBER('Hygiene Data'!F8),'Hygiene Data'!F8,"-")</f>
        <v>46.864822387695313</v>
      </c>
      <c r="G10" s="8">
        <f>IF(ISNUMBER('Hygiene Data'!G8),'Hygiene Data'!G8,"-")</f>
        <v>45.346603393554688</v>
      </c>
      <c r="H10" s="36" t="str">
        <f>IF(ISNUMBER('Hygiene Data'!H8),IF('Hygiene Data'!H8=-999,"NA",IF('Hygiene Data'!H8&lt;1, "&lt;1", IF('Hygiene Data'!H8&gt;99, "&gt;99", 'Hygiene Data'!H8))),"-")</f>
        <v>&gt;99</v>
      </c>
      <c r="I10" s="36" t="str">
        <f>IF(ISNUMBER('Hygiene Data'!I8),IF('Hygiene Data'!I8=-999,"NA",IF('Hygiene Data'!I8&lt;1, "&lt;1", IF('Hygiene Data'!I8&gt;99, "&gt;99", 'Hygiene Data'!I8))),"-")</f>
        <v>&lt;1</v>
      </c>
      <c r="J10" s="36" t="str">
        <f>IF(ISNUMBER('Hygiene Data'!J8),IF('Hygiene Data'!J8=-999,"NA",IF('Hygiene Data'!J8&lt;1, "&lt;1", IF('Hygiene Data'!J8&gt;99, "&gt;99", 'Hygiene Data'!J8))),"-")</f>
        <v>&lt;1</v>
      </c>
      <c r="K10" s="36" t="str">
        <f>IF(ISNUMBER('Hygiene Data'!K8),IF('Hygiene Data'!K8=-999,"NA",IF('Hygiene Data'!K8&lt;1, "&lt;1", IF('Hygiene Data'!K8&gt;99, "&gt;99", 'Hygiene Data'!K8))),"-")</f>
        <v>-</v>
      </c>
      <c r="L10" s="36" t="str">
        <f>IF(ISNUMBER('Hygiene Data'!L8),IF('Hygiene Data'!L8=-999,"NA",IF('Hygiene Data'!L8&lt;1, "&lt;1", IF('Hygiene Data'!L8&gt;99, "&gt;99", 'Hygiene Data'!L8))),"-")</f>
        <v>-</v>
      </c>
      <c r="M10" s="36" t="str">
        <f>IF(ISNUMBER('Hygiene Data'!M8),IF('Hygiene Data'!M8=-999,"NA",IF('Hygiene Data'!M8&lt;1, "&lt;1", IF('Hygiene Data'!M8&gt;99, "&gt;99", 'Hygiene Data'!M8))),"-")</f>
        <v>-</v>
      </c>
      <c r="N10" s="36" t="str">
        <f>IF(ISNUMBER('Hygiene Data'!N8),IF('Hygiene Data'!N8=-999,"NA",IF('Hygiene Data'!N8&lt;1, "&lt;1", IF('Hygiene Data'!N8&gt;99, "&gt;99", 'Hygiene Data'!N8))),"-")</f>
        <v>-</v>
      </c>
      <c r="O10" s="36" t="str">
        <f>IF(ISNUMBER('Hygiene Data'!O8),IF('Hygiene Data'!O8=-999,"NA",IF('Hygiene Data'!O8&lt;1, "&lt;1", IF('Hygiene Data'!O8&gt;99, "&gt;99", 'Hygiene Data'!O8))),"-")</f>
        <v>-</v>
      </c>
      <c r="P10" s="36" t="str">
        <f>IF(ISNUMBER('Hygiene Data'!P8),IF('Hygiene Data'!P8=-999,"NA",IF('Hygiene Data'!P8&lt;1, "&lt;1", IF('Hygiene Data'!P8&gt;99, "&gt;99", 'Hygiene Data'!P8))),"-")</f>
        <v>-</v>
      </c>
      <c r="Q10" s="36" t="str">
        <f>IF(ISNUMBER('Hygiene Data'!Q8),IF('Hygiene Data'!Q8=-999,"NA",IF('Hygiene Data'!Q8&lt;1, "&lt;1", IF('Hygiene Data'!Q8&gt;99, "&gt;99", 'Hygiene Data'!Q8))),"-")</f>
        <v>-</v>
      </c>
      <c r="R10" s="36" t="str">
        <f>IF(ISNUMBER('Hygiene Data'!R8),IF('Hygiene Data'!R8=-999,"NA",IF('Hygiene Data'!R8&lt;1, "&lt;1", IF('Hygiene Data'!R8&gt;99, "&gt;99", 'Hygiene Data'!R8))),"-")</f>
        <v>-</v>
      </c>
      <c r="S10" s="36" t="str">
        <f>IF(ISNUMBER('Hygiene Data'!S8),IF('Hygiene Data'!S8=-999,"NA",IF('Hygiene Data'!S8&lt;1, "&lt;1", IF('Hygiene Data'!S8&gt;99, "&gt;99", 'Hygiene Data'!S8))),"-")</f>
        <v>-</v>
      </c>
      <c r="T10" s="36" t="str">
        <f>IF(ISNUMBER('Hygiene Data'!T8),IF('Hygiene Data'!T8=-999,"NA",IF('Hygiene Data'!T8&lt;1, "&lt;1", IF('Hygiene Data'!T8&gt;99, "&gt;99", 'Hygiene Data'!T8))),"-")</f>
        <v>&gt;99</v>
      </c>
      <c r="U10" s="36" t="str">
        <f>IF(ISNUMBER('Hygiene Data'!U8),IF('Hygiene Data'!U8=-999,"NA",IF('Hygiene Data'!U8&lt;1, "&lt;1", IF('Hygiene Data'!U8&gt;99, "&gt;99", 'Hygiene Data'!U8))),"-")</f>
        <v>&lt;1</v>
      </c>
      <c r="V10" s="36" t="str">
        <f>IF(ISNUMBER('Hygiene Data'!V8),IF('Hygiene Data'!V8=-999,"NA",IF('Hygiene Data'!V8&lt;1, "&lt;1", IF('Hygiene Data'!V8&gt;99, "&gt;99", 'Hygiene Data'!V8))),"-")</f>
        <v>&lt;1</v>
      </c>
      <c r="W10" s="36" t="str">
        <f>IF(ISNUMBER('Hygiene Data'!W8),IF('Hygiene Data'!W8=-999,"NA",IF('Hygiene Data'!W8&lt;1, "&lt;1", IF('Hygiene Data'!W8&gt;99, "&gt;99", 'Hygiene Data'!W8))),"-")</f>
        <v>&gt;99</v>
      </c>
      <c r="X10" s="36" t="str">
        <f>IF(ISNUMBER('Hygiene Data'!X8),IF('Hygiene Data'!X8=-999,"NA",IF('Hygiene Data'!X8&lt;1, "&lt;1", IF('Hygiene Data'!X8&gt;99, "&gt;99", 'Hygiene Data'!X8))),"-")</f>
        <v>&lt;1</v>
      </c>
      <c r="Y10" s="36" t="str">
        <f>IF(ISNUMBER('Hygiene Data'!Y8),IF('Hygiene Data'!Y8=-999,"NA",IF('Hygiene Data'!Y8&lt;1, "&lt;1", IF('Hygiene Data'!Y8&gt;99, "&gt;99", 'Hygiene Data'!Y8))),"-")</f>
        <v>&lt;1</v>
      </c>
      <c r="Z10" s="5"/>
    </row>
    <row r="11" spans="1:26" s="2" customFormat="1" hidden="1" x14ac:dyDescent="0.2">
      <c r="A11" s="37" t="str">
        <f>'Hygiene Data'!A9</f>
        <v>Australia and New Zealand</v>
      </c>
      <c r="B11" s="5">
        <f>'Hygiene Data'!B9</f>
        <v>2007</v>
      </c>
      <c r="C11" s="50">
        <f>'Hygiene Data'!C9</f>
        <v>4770.2870000000003</v>
      </c>
      <c r="D11" s="8">
        <f>IF(ISNUMBER('Hygiene Data'!D9),'Hygiene Data'!D9,"-")</f>
        <v>85.109237670898438</v>
      </c>
      <c r="E11" s="8">
        <f>IF(ISNUMBER('Hygiene Data'!E9),'Hygiene Data'!E9,"-")</f>
        <v>7.8363838195800781</v>
      </c>
      <c r="F11" s="8">
        <f>IF(ISNUMBER('Hygiene Data'!F9),'Hygiene Data'!F9,"-")</f>
        <v>46.605098724365234</v>
      </c>
      <c r="G11" s="8">
        <f>IF(ISNUMBER('Hygiene Data'!G9),'Hygiene Data'!G9,"-")</f>
        <v>45.558517456054688</v>
      </c>
      <c r="H11" s="36" t="str">
        <f>IF(ISNUMBER('Hygiene Data'!H9),IF('Hygiene Data'!H9=-999,"NA",IF('Hygiene Data'!H9&lt;1, "&lt;1", IF('Hygiene Data'!H9&gt;99, "&gt;99", 'Hygiene Data'!H9))),"-")</f>
        <v>&gt;99</v>
      </c>
      <c r="I11" s="36" t="str">
        <f>IF(ISNUMBER('Hygiene Data'!I9),IF('Hygiene Data'!I9=-999,"NA",IF('Hygiene Data'!I9&lt;1, "&lt;1", IF('Hygiene Data'!I9&gt;99, "&gt;99", 'Hygiene Data'!I9))),"-")</f>
        <v>&lt;1</v>
      </c>
      <c r="J11" s="36" t="str">
        <f>IF(ISNUMBER('Hygiene Data'!J9),IF('Hygiene Data'!J9=-999,"NA",IF('Hygiene Data'!J9&lt;1, "&lt;1", IF('Hygiene Data'!J9&gt;99, "&gt;99", 'Hygiene Data'!J9))),"-")</f>
        <v>&lt;1</v>
      </c>
      <c r="K11" s="36" t="str">
        <f>IF(ISNUMBER('Hygiene Data'!K9),IF('Hygiene Data'!K9=-999,"NA",IF('Hygiene Data'!K9&lt;1, "&lt;1", IF('Hygiene Data'!K9&gt;99, "&gt;99", 'Hygiene Data'!K9))),"-")</f>
        <v>-</v>
      </c>
      <c r="L11" s="36" t="str">
        <f>IF(ISNUMBER('Hygiene Data'!L9),IF('Hygiene Data'!L9=-999,"NA",IF('Hygiene Data'!L9&lt;1, "&lt;1", IF('Hygiene Data'!L9&gt;99, "&gt;99", 'Hygiene Data'!L9))),"-")</f>
        <v>-</v>
      </c>
      <c r="M11" s="36" t="str">
        <f>IF(ISNUMBER('Hygiene Data'!M9),IF('Hygiene Data'!M9=-999,"NA",IF('Hygiene Data'!M9&lt;1, "&lt;1", IF('Hygiene Data'!M9&gt;99, "&gt;99", 'Hygiene Data'!M9))),"-")</f>
        <v>-</v>
      </c>
      <c r="N11" s="36" t="str">
        <f>IF(ISNUMBER('Hygiene Data'!N9),IF('Hygiene Data'!N9=-999,"NA",IF('Hygiene Data'!N9&lt;1, "&lt;1", IF('Hygiene Data'!N9&gt;99, "&gt;99", 'Hygiene Data'!N9))),"-")</f>
        <v>-</v>
      </c>
      <c r="O11" s="36" t="str">
        <f>IF(ISNUMBER('Hygiene Data'!O9),IF('Hygiene Data'!O9=-999,"NA",IF('Hygiene Data'!O9&lt;1, "&lt;1", IF('Hygiene Data'!O9&gt;99, "&gt;99", 'Hygiene Data'!O9))),"-")</f>
        <v>-</v>
      </c>
      <c r="P11" s="36" t="str">
        <f>IF(ISNUMBER('Hygiene Data'!P9),IF('Hygiene Data'!P9=-999,"NA",IF('Hygiene Data'!P9&lt;1, "&lt;1", IF('Hygiene Data'!P9&gt;99, "&gt;99", 'Hygiene Data'!P9))),"-")</f>
        <v>-</v>
      </c>
      <c r="Q11" s="36" t="str">
        <f>IF(ISNUMBER('Hygiene Data'!Q9),IF('Hygiene Data'!Q9=-999,"NA",IF('Hygiene Data'!Q9&lt;1, "&lt;1", IF('Hygiene Data'!Q9&gt;99, "&gt;99", 'Hygiene Data'!Q9))),"-")</f>
        <v>-</v>
      </c>
      <c r="R11" s="36" t="str">
        <f>IF(ISNUMBER('Hygiene Data'!R9),IF('Hygiene Data'!R9=-999,"NA",IF('Hygiene Data'!R9&lt;1, "&lt;1", IF('Hygiene Data'!R9&gt;99, "&gt;99", 'Hygiene Data'!R9))),"-")</f>
        <v>-</v>
      </c>
      <c r="S11" s="36" t="str">
        <f>IF(ISNUMBER('Hygiene Data'!S9),IF('Hygiene Data'!S9=-999,"NA",IF('Hygiene Data'!S9&lt;1, "&lt;1", IF('Hygiene Data'!S9&gt;99, "&gt;99", 'Hygiene Data'!S9))),"-")</f>
        <v>-</v>
      </c>
      <c r="T11" s="36" t="str">
        <f>IF(ISNUMBER('Hygiene Data'!T9),IF('Hygiene Data'!T9=-999,"NA",IF('Hygiene Data'!T9&lt;1, "&lt;1", IF('Hygiene Data'!T9&gt;99, "&gt;99", 'Hygiene Data'!T9))),"-")</f>
        <v>&gt;99</v>
      </c>
      <c r="U11" s="36" t="str">
        <f>IF(ISNUMBER('Hygiene Data'!U9),IF('Hygiene Data'!U9=-999,"NA",IF('Hygiene Data'!U9&lt;1, "&lt;1", IF('Hygiene Data'!U9&gt;99, "&gt;99", 'Hygiene Data'!U9))),"-")</f>
        <v>&lt;1</v>
      </c>
      <c r="V11" s="36" t="str">
        <f>IF(ISNUMBER('Hygiene Data'!V9),IF('Hygiene Data'!V9=-999,"NA",IF('Hygiene Data'!V9&lt;1, "&lt;1", IF('Hygiene Data'!V9&gt;99, "&gt;99", 'Hygiene Data'!V9))),"-")</f>
        <v>&lt;1</v>
      </c>
      <c r="W11" s="36" t="str">
        <f>IF(ISNUMBER('Hygiene Data'!W9),IF('Hygiene Data'!W9=-999,"NA",IF('Hygiene Data'!W9&lt;1, "&lt;1", IF('Hygiene Data'!W9&gt;99, "&gt;99", 'Hygiene Data'!W9))),"-")</f>
        <v>&gt;99</v>
      </c>
      <c r="X11" s="36" t="str">
        <f>IF(ISNUMBER('Hygiene Data'!X9),IF('Hygiene Data'!X9=-999,"NA",IF('Hygiene Data'!X9&lt;1, "&lt;1", IF('Hygiene Data'!X9&gt;99, "&gt;99", 'Hygiene Data'!X9))),"-")</f>
        <v>&lt;1</v>
      </c>
      <c r="Y11" s="36" t="str">
        <f>IF(ISNUMBER('Hygiene Data'!Y9),IF('Hygiene Data'!Y9=-999,"NA",IF('Hygiene Data'!Y9&lt;1, "&lt;1", IF('Hygiene Data'!Y9&gt;99, "&gt;99", 'Hygiene Data'!Y9))),"-")</f>
        <v>&lt;1</v>
      </c>
      <c r="Z11" s="5"/>
    </row>
    <row r="12" spans="1:26" s="2" customFormat="1" hidden="1" x14ac:dyDescent="0.2">
      <c r="A12" s="37" t="str">
        <f>'Hygiene Data'!A10</f>
        <v>Australia and New Zealand</v>
      </c>
      <c r="B12" s="5">
        <f>'Hygiene Data'!B10</f>
        <v>2008</v>
      </c>
      <c r="C12" s="50">
        <f>'Hygiene Data'!C10</f>
        <v>4780.7849999999999</v>
      </c>
      <c r="D12" s="8">
        <f>IF(ISNUMBER('Hygiene Data'!D10),'Hygiene Data'!D10,"-")</f>
        <v>85.194625854492188</v>
      </c>
      <c r="E12" s="8">
        <f>IF(ISNUMBER('Hygiene Data'!E10),'Hygiene Data'!E10,"-")</f>
        <v>7.9403486251831055</v>
      </c>
      <c r="F12" s="8">
        <f>IF(ISNUMBER('Hygiene Data'!F10),'Hygiene Data'!F10,"-")</f>
        <v>46.559467315673828</v>
      </c>
      <c r="G12" s="8">
        <f>IF(ISNUMBER('Hygiene Data'!G10),'Hygiene Data'!G10,"-")</f>
        <v>45.50018310546875</v>
      </c>
      <c r="H12" s="36" t="str">
        <f>IF(ISNUMBER('Hygiene Data'!H10),IF('Hygiene Data'!H10=-999,"NA",IF('Hygiene Data'!H10&lt;1, "&lt;1", IF('Hygiene Data'!H10&gt;99, "&gt;99", 'Hygiene Data'!H10))),"-")</f>
        <v>&gt;99</v>
      </c>
      <c r="I12" s="36" t="str">
        <f>IF(ISNUMBER('Hygiene Data'!I10),IF('Hygiene Data'!I10=-999,"NA",IF('Hygiene Data'!I10&lt;1, "&lt;1", IF('Hygiene Data'!I10&gt;99, "&gt;99", 'Hygiene Data'!I10))),"-")</f>
        <v>&lt;1</v>
      </c>
      <c r="J12" s="36" t="str">
        <f>IF(ISNUMBER('Hygiene Data'!J10),IF('Hygiene Data'!J10=-999,"NA",IF('Hygiene Data'!J10&lt;1, "&lt;1", IF('Hygiene Data'!J10&gt;99, "&gt;99", 'Hygiene Data'!J10))),"-")</f>
        <v>&lt;1</v>
      </c>
      <c r="K12" s="36" t="str">
        <f>IF(ISNUMBER('Hygiene Data'!K10),IF('Hygiene Data'!K10=-999,"NA",IF('Hygiene Data'!K10&lt;1, "&lt;1", IF('Hygiene Data'!K10&gt;99, "&gt;99", 'Hygiene Data'!K10))),"-")</f>
        <v>-</v>
      </c>
      <c r="L12" s="36" t="str">
        <f>IF(ISNUMBER('Hygiene Data'!L10),IF('Hygiene Data'!L10=-999,"NA",IF('Hygiene Data'!L10&lt;1, "&lt;1", IF('Hygiene Data'!L10&gt;99, "&gt;99", 'Hygiene Data'!L10))),"-")</f>
        <v>-</v>
      </c>
      <c r="M12" s="36" t="str">
        <f>IF(ISNUMBER('Hygiene Data'!M10),IF('Hygiene Data'!M10=-999,"NA",IF('Hygiene Data'!M10&lt;1, "&lt;1", IF('Hygiene Data'!M10&gt;99, "&gt;99", 'Hygiene Data'!M10))),"-")</f>
        <v>-</v>
      </c>
      <c r="N12" s="36" t="str">
        <f>IF(ISNUMBER('Hygiene Data'!N10),IF('Hygiene Data'!N10=-999,"NA",IF('Hygiene Data'!N10&lt;1, "&lt;1", IF('Hygiene Data'!N10&gt;99, "&gt;99", 'Hygiene Data'!N10))),"-")</f>
        <v>-</v>
      </c>
      <c r="O12" s="36" t="str">
        <f>IF(ISNUMBER('Hygiene Data'!O10),IF('Hygiene Data'!O10=-999,"NA",IF('Hygiene Data'!O10&lt;1, "&lt;1", IF('Hygiene Data'!O10&gt;99, "&gt;99", 'Hygiene Data'!O10))),"-")</f>
        <v>-</v>
      </c>
      <c r="P12" s="36" t="str">
        <f>IF(ISNUMBER('Hygiene Data'!P10),IF('Hygiene Data'!P10=-999,"NA",IF('Hygiene Data'!P10&lt;1, "&lt;1", IF('Hygiene Data'!P10&gt;99, "&gt;99", 'Hygiene Data'!P10))),"-")</f>
        <v>-</v>
      </c>
      <c r="Q12" s="36" t="str">
        <f>IF(ISNUMBER('Hygiene Data'!Q10),IF('Hygiene Data'!Q10=-999,"NA",IF('Hygiene Data'!Q10&lt;1, "&lt;1", IF('Hygiene Data'!Q10&gt;99, "&gt;99", 'Hygiene Data'!Q10))),"-")</f>
        <v>-</v>
      </c>
      <c r="R12" s="36" t="str">
        <f>IF(ISNUMBER('Hygiene Data'!R10),IF('Hygiene Data'!R10=-999,"NA",IF('Hygiene Data'!R10&lt;1, "&lt;1", IF('Hygiene Data'!R10&gt;99, "&gt;99", 'Hygiene Data'!R10))),"-")</f>
        <v>-</v>
      </c>
      <c r="S12" s="36" t="str">
        <f>IF(ISNUMBER('Hygiene Data'!S10),IF('Hygiene Data'!S10=-999,"NA",IF('Hygiene Data'!S10&lt;1, "&lt;1", IF('Hygiene Data'!S10&gt;99, "&gt;99", 'Hygiene Data'!S10))),"-")</f>
        <v>-</v>
      </c>
      <c r="T12" s="36" t="str">
        <f>IF(ISNUMBER('Hygiene Data'!T10),IF('Hygiene Data'!T10=-999,"NA",IF('Hygiene Data'!T10&lt;1, "&lt;1", IF('Hygiene Data'!T10&gt;99, "&gt;99", 'Hygiene Data'!T10))),"-")</f>
        <v>&gt;99</v>
      </c>
      <c r="U12" s="36" t="str">
        <f>IF(ISNUMBER('Hygiene Data'!U10),IF('Hygiene Data'!U10=-999,"NA",IF('Hygiene Data'!U10&lt;1, "&lt;1", IF('Hygiene Data'!U10&gt;99, "&gt;99", 'Hygiene Data'!U10))),"-")</f>
        <v>&lt;1</v>
      </c>
      <c r="V12" s="36" t="str">
        <f>IF(ISNUMBER('Hygiene Data'!V10),IF('Hygiene Data'!V10=-999,"NA",IF('Hygiene Data'!V10&lt;1, "&lt;1", IF('Hygiene Data'!V10&gt;99, "&gt;99", 'Hygiene Data'!V10))),"-")</f>
        <v>&lt;1</v>
      </c>
      <c r="W12" s="36" t="str">
        <f>IF(ISNUMBER('Hygiene Data'!W10),IF('Hygiene Data'!W10=-999,"NA",IF('Hygiene Data'!W10&lt;1, "&lt;1", IF('Hygiene Data'!W10&gt;99, "&gt;99", 'Hygiene Data'!W10))),"-")</f>
        <v>&gt;99</v>
      </c>
      <c r="X12" s="36" t="str">
        <f>IF(ISNUMBER('Hygiene Data'!X10),IF('Hygiene Data'!X10=-999,"NA",IF('Hygiene Data'!X10&lt;1, "&lt;1", IF('Hygiene Data'!X10&gt;99, "&gt;99", 'Hygiene Data'!X10))),"-")</f>
        <v>&lt;1</v>
      </c>
      <c r="Y12" s="36" t="str">
        <f>IF(ISNUMBER('Hygiene Data'!Y10),IF('Hygiene Data'!Y10=-999,"NA",IF('Hygiene Data'!Y10&lt;1, "&lt;1", IF('Hygiene Data'!Y10&gt;99, "&gt;99", 'Hygiene Data'!Y10))),"-")</f>
        <v>&lt;1</v>
      </c>
      <c r="Z12" s="5"/>
    </row>
    <row r="13" spans="1:26" s="2" customFormat="1" hidden="1" x14ac:dyDescent="0.2">
      <c r="A13" s="37" t="str">
        <f>'Hygiene Data'!A11</f>
        <v>Australia and New Zealand</v>
      </c>
      <c r="B13" s="5">
        <f>'Hygiene Data'!B11</f>
        <v>2009</v>
      </c>
      <c r="C13" s="50">
        <f>'Hygiene Data'!C11</f>
        <v>4789.6850000000004</v>
      </c>
      <c r="D13" s="8">
        <f>IF(ISNUMBER('Hygiene Data'!D11),'Hygiene Data'!D11,"-")</f>
        <v>85.279640197753906</v>
      </c>
      <c r="E13" s="8">
        <f>IF(ISNUMBER('Hygiene Data'!E11),'Hygiene Data'!E11,"-")</f>
        <v>8.0902605056762695</v>
      </c>
      <c r="F13" s="8">
        <f>IF(ISNUMBER('Hygiene Data'!F11),'Hygiene Data'!F11,"-")</f>
        <v>46.672065734863281</v>
      </c>
      <c r="G13" s="8">
        <f>IF(ISNUMBER('Hygiene Data'!G11),'Hygiene Data'!G11,"-")</f>
        <v>45.2376708984375</v>
      </c>
      <c r="H13" s="36" t="str">
        <f>IF(ISNUMBER('Hygiene Data'!H11),IF('Hygiene Data'!H11=-999,"NA",IF('Hygiene Data'!H11&lt;1, "&lt;1", IF('Hygiene Data'!H11&gt;99, "&gt;99", 'Hygiene Data'!H11))),"-")</f>
        <v>&gt;99</v>
      </c>
      <c r="I13" s="36" t="str">
        <f>IF(ISNUMBER('Hygiene Data'!I11),IF('Hygiene Data'!I11=-999,"NA",IF('Hygiene Data'!I11&lt;1, "&lt;1", IF('Hygiene Data'!I11&gt;99, "&gt;99", 'Hygiene Data'!I11))),"-")</f>
        <v>&lt;1</v>
      </c>
      <c r="J13" s="36" t="str">
        <f>IF(ISNUMBER('Hygiene Data'!J11),IF('Hygiene Data'!J11=-999,"NA",IF('Hygiene Data'!J11&lt;1, "&lt;1", IF('Hygiene Data'!J11&gt;99, "&gt;99", 'Hygiene Data'!J11))),"-")</f>
        <v>&lt;1</v>
      </c>
      <c r="K13" s="36" t="str">
        <f>IF(ISNUMBER('Hygiene Data'!K11),IF('Hygiene Data'!K11=-999,"NA",IF('Hygiene Data'!K11&lt;1, "&lt;1", IF('Hygiene Data'!K11&gt;99, "&gt;99", 'Hygiene Data'!K11))),"-")</f>
        <v>-</v>
      </c>
      <c r="L13" s="36" t="str">
        <f>IF(ISNUMBER('Hygiene Data'!L11),IF('Hygiene Data'!L11=-999,"NA",IF('Hygiene Data'!L11&lt;1, "&lt;1", IF('Hygiene Data'!L11&gt;99, "&gt;99", 'Hygiene Data'!L11))),"-")</f>
        <v>-</v>
      </c>
      <c r="M13" s="36" t="str">
        <f>IF(ISNUMBER('Hygiene Data'!M11),IF('Hygiene Data'!M11=-999,"NA",IF('Hygiene Data'!M11&lt;1, "&lt;1", IF('Hygiene Data'!M11&gt;99, "&gt;99", 'Hygiene Data'!M11))),"-")</f>
        <v>-</v>
      </c>
      <c r="N13" s="36" t="str">
        <f>IF(ISNUMBER('Hygiene Data'!N11),IF('Hygiene Data'!N11=-999,"NA",IF('Hygiene Data'!N11&lt;1, "&lt;1", IF('Hygiene Data'!N11&gt;99, "&gt;99", 'Hygiene Data'!N11))),"-")</f>
        <v>-</v>
      </c>
      <c r="O13" s="36" t="str">
        <f>IF(ISNUMBER('Hygiene Data'!O11),IF('Hygiene Data'!O11=-999,"NA",IF('Hygiene Data'!O11&lt;1, "&lt;1", IF('Hygiene Data'!O11&gt;99, "&gt;99", 'Hygiene Data'!O11))),"-")</f>
        <v>-</v>
      </c>
      <c r="P13" s="36" t="str">
        <f>IF(ISNUMBER('Hygiene Data'!P11),IF('Hygiene Data'!P11=-999,"NA",IF('Hygiene Data'!P11&lt;1, "&lt;1", IF('Hygiene Data'!P11&gt;99, "&gt;99", 'Hygiene Data'!P11))),"-")</f>
        <v>-</v>
      </c>
      <c r="Q13" s="36" t="str">
        <f>IF(ISNUMBER('Hygiene Data'!Q11),IF('Hygiene Data'!Q11=-999,"NA",IF('Hygiene Data'!Q11&lt;1, "&lt;1", IF('Hygiene Data'!Q11&gt;99, "&gt;99", 'Hygiene Data'!Q11))),"-")</f>
        <v>-</v>
      </c>
      <c r="R13" s="36" t="str">
        <f>IF(ISNUMBER('Hygiene Data'!R11),IF('Hygiene Data'!R11=-999,"NA",IF('Hygiene Data'!R11&lt;1, "&lt;1", IF('Hygiene Data'!R11&gt;99, "&gt;99", 'Hygiene Data'!R11))),"-")</f>
        <v>-</v>
      </c>
      <c r="S13" s="36" t="str">
        <f>IF(ISNUMBER('Hygiene Data'!S11),IF('Hygiene Data'!S11=-999,"NA",IF('Hygiene Data'!S11&lt;1, "&lt;1", IF('Hygiene Data'!S11&gt;99, "&gt;99", 'Hygiene Data'!S11))),"-")</f>
        <v>-</v>
      </c>
      <c r="T13" s="36" t="str">
        <f>IF(ISNUMBER('Hygiene Data'!T11),IF('Hygiene Data'!T11=-999,"NA",IF('Hygiene Data'!T11&lt;1, "&lt;1", IF('Hygiene Data'!T11&gt;99, "&gt;99", 'Hygiene Data'!T11))),"-")</f>
        <v>&gt;99</v>
      </c>
      <c r="U13" s="36" t="str">
        <f>IF(ISNUMBER('Hygiene Data'!U11),IF('Hygiene Data'!U11=-999,"NA",IF('Hygiene Data'!U11&lt;1, "&lt;1", IF('Hygiene Data'!U11&gt;99, "&gt;99", 'Hygiene Data'!U11))),"-")</f>
        <v>&lt;1</v>
      </c>
      <c r="V13" s="36" t="str">
        <f>IF(ISNUMBER('Hygiene Data'!V11),IF('Hygiene Data'!V11=-999,"NA",IF('Hygiene Data'!V11&lt;1, "&lt;1", IF('Hygiene Data'!V11&gt;99, "&gt;99", 'Hygiene Data'!V11))),"-")</f>
        <v>&lt;1</v>
      </c>
      <c r="W13" s="36" t="str">
        <f>IF(ISNUMBER('Hygiene Data'!W11),IF('Hygiene Data'!W11=-999,"NA",IF('Hygiene Data'!W11&lt;1, "&lt;1", IF('Hygiene Data'!W11&gt;99, "&gt;99", 'Hygiene Data'!W11))),"-")</f>
        <v>&gt;99</v>
      </c>
      <c r="X13" s="36" t="str">
        <f>IF(ISNUMBER('Hygiene Data'!X11),IF('Hygiene Data'!X11=-999,"NA",IF('Hygiene Data'!X11&lt;1, "&lt;1", IF('Hygiene Data'!X11&gt;99, "&gt;99", 'Hygiene Data'!X11))),"-")</f>
        <v>&lt;1</v>
      </c>
      <c r="Y13" s="36" t="str">
        <f>IF(ISNUMBER('Hygiene Data'!Y11),IF('Hygiene Data'!Y11=-999,"NA",IF('Hygiene Data'!Y11&lt;1, "&lt;1", IF('Hygiene Data'!Y11&gt;99, "&gt;99", 'Hygiene Data'!Y11))),"-")</f>
        <v>&lt;1</v>
      </c>
      <c r="Z13" s="5"/>
    </row>
    <row r="14" spans="1:26" s="2" customFormat="1" hidden="1" x14ac:dyDescent="0.2">
      <c r="A14" s="37" t="str">
        <f>'Hygiene Data'!A12</f>
        <v>Australia and New Zealand</v>
      </c>
      <c r="B14" s="5">
        <f>'Hygiene Data'!B12</f>
        <v>2010</v>
      </c>
      <c r="C14" s="50">
        <f>'Hygiene Data'!C12</f>
        <v>4803.5569999999998</v>
      </c>
      <c r="D14" s="8">
        <f>IF(ISNUMBER('Hygiene Data'!D12),'Hygiene Data'!D12,"-")</f>
        <v>85.364036560058594</v>
      </c>
      <c r="E14" s="8">
        <f>IF(ISNUMBER('Hygiene Data'!E12),'Hygiene Data'!E12,"-")</f>
        <v>8.2700586318969727</v>
      </c>
      <c r="F14" s="8">
        <f>IF(ISNUMBER('Hygiene Data'!F12),'Hygiene Data'!F12,"-")</f>
        <v>46.891750335693359</v>
      </c>
      <c r="G14" s="8">
        <f>IF(ISNUMBER('Hygiene Data'!G12),'Hygiene Data'!G12,"-")</f>
        <v>44.838188171386719</v>
      </c>
      <c r="H14" s="36" t="str">
        <f>IF(ISNUMBER('Hygiene Data'!H12),IF('Hygiene Data'!H12=-999,"NA",IF('Hygiene Data'!H12&lt;1, "&lt;1", IF('Hygiene Data'!H12&gt;99, "&gt;99", 'Hygiene Data'!H12))),"-")</f>
        <v>&gt;99</v>
      </c>
      <c r="I14" s="36" t="str">
        <f>IF(ISNUMBER('Hygiene Data'!I12),IF('Hygiene Data'!I12=-999,"NA",IF('Hygiene Data'!I12&lt;1, "&lt;1", IF('Hygiene Data'!I12&gt;99, "&gt;99", 'Hygiene Data'!I12))),"-")</f>
        <v>&lt;1</v>
      </c>
      <c r="J14" s="36" t="str">
        <f>IF(ISNUMBER('Hygiene Data'!J12),IF('Hygiene Data'!J12=-999,"NA",IF('Hygiene Data'!J12&lt;1, "&lt;1", IF('Hygiene Data'!J12&gt;99, "&gt;99", 'Hygiene Data'!J12))),"-")</f>
        <v>&lt;1</v>
      </c>
      <c r="K14" s="36" t="str">
        <f>IF(ISNUMBER('Hygiene Data'!K12),IF('Hygiene Data'!K12=-999,"NA",IF('Hygiene Data'!K12&lt;1, "&lt;1", IF('Hygiene Data'!K12&gt;99, "&gt;99", 'Hygiene Data'!K12))),"-")</f>
        <v>-</v>
      </c>
      <c r="L14" s="36" t="str">
        <f>IF(ISNUMBER('Hygiene Data'!L12),IF('Hygiene Data'!L12=-999,"NA",IF('Hygiene Data'!L12&lt;1, "&lt;1", IF('Hygiene Data'!L12&gt;99, "&gt;99", 'Hygiene Data'!L12))),"-")</f>
        <v>-</v>
      </c>
      <c r="M14" s="36" t="str">
        <f>IF(ISNUMBER('Hygiene Data'!M12),IF('Hygiene Data'!M12=-999,"NA",IF('Hygiene Data'!M12&lt;1, "&lt;1", IF('Hygiene Data'!M12&gt;99, "&gt;99", 'Hygiene Data'!M12))),"-")</f>
        <v>-</v>
      </c>
      <c r="N14" s="36" t="str">
        <f>IF(ISNUMBER('Hygiene Data'!N12),IF('Hygiene Data'!N12=-999,"NA",IF('Hygiene Data'!N12&lt;1, "&lt;1", IF('Hygiene Data'!N12&gt;99, "&gt;99", 'Hygiene Data'!N12))),"-")</f>
        <v>-</v>
      </c>
      <c r="O14" s="36" t="str">
        <f>IF(ISNUMBER('Hygiene Data'!O12),IF('Hygiene Data'!O12=-999,"NA",IF('Hygiene Data'!O12&lt;1, "&lt;1", IF('Hygiene Data'!O12&gt;99, "&gt;99", 'Hygiene Data'!O12))),"-")</f>
        <v>-</v>
      </c>
      <c r="P14" s="36" t="str">
        <f>IF(ISNUMBER('Hygiene Data'!P12),IF('Hygiene Data'!P12=-999,"NA",IF('Hygiene Data'!P12&lt;1, "&lt;1", IF('Hygiene Data'!P12&gt;99, "&gt;99", 'Hygiene Data'!P12))),"-")</f>
        <v>-</v>
      </c>
      <c r="Q14" s="36" t="str">
        <f>IF(ISNUMBER('Hygiene Data'!Q12),IF('Hygiene Data'!Q12=-999,"NA",IF('Hygiene Data'!Q12&lt;1, "&lt;1", IF('Hygiene Data'!Q12&gt;99, "&gt;99", 'Hygiene Data'!Q12))),"-")</f>
        <v>-</v>
      </c>
      <c r="R14" s="36" t="str">
        <f>IF(ISNUMBER('Hygiene Data'!R12),IF('Hygiene Data'!R12=-999,"NA",IF('Hygiene Data'!R12&lt;1, "&lt;1", IF('Hygiene Data'!R12&gt;99, "&gt;99", 'Hygiene Data'!R12))),"-")</f>
        <v>-</v>
      </c>
      <c r="S14" s="36" t="str">
        <f>IF(ISNUMBER('Hygiene Data'!S12),IF('Hygiene Data'!S12=-999,"NA",IF('Hygiene Data'!S12&lt;1, "&lt;1", IF('Hygiene Data'!S12&gt;99, "&gt;99", 'Hygiene Data'!S12))),"-")</f>
        <v>-</v>
      </c>
      <c r="T14" s="36" t="str">
        <f>IF(ISNUMBER('Hygiene Data'!T12),IF('Hygiene Data'!T12=-999,"NA",IF('Hygiene Data'!T12&lt;1, "&lt;1", IF('Hygiene Data'!T12&gt;99, "&gt;99", 'Hygiene Data'!T12))),"-")</f>
        <v>&gt;99</v>
      </c>
      <c r="U14" s="36" t="str">
        <f>IF(ISNUMBER('Hygiene Data'!U12),IF('Hygiene Data'!U12=-999,"NA",IF('Hygiene Data'!U12&lt;1, "&lt;1", IF('Hygiene Data'!U12&gt;99, "&gt;99", 'Hygiene Data'!U12))),"-")</f>
        <v>&lt;1</v>
      </c>
      <c r="V14" s="36" t="str">
        <f>IF(ISNUMBER('Hygiene Data'!V12),IF('Hygiene Data'!V12=-999,"NA",IF('Hygiene Data'!V12&lt;1, "&lt;1", IF('Hygiene Data'!V12&gt;99, "&gt;99", 'Hygiene Data'!V12))),"-")</f>
        <v>&lt;1</v>
      </c>
      <c r="W14" s="36" t="str">
        <f>IF(ISNUMBER('Hygiene Data'!W12),IF('Hygiene Data'!W12=-999,"NA",IF('Hygiene Data'!W12&lt;1, "&lt;1", IF('Hygiene Data'!W12&gt;99, "&gt;99", 'Hygiene Data'!W12))),"-")</f>
        <v>&gt;99</v>
      </c>
      <c r="X14" s="36" t="str">
        <f>IF(ISNUMBER('Hygiene Data'!X12),IF('Hygiene Data'!X12=-999,"NA",IF('Hygiene Data'!X12&lt;1, "&lt;1", IF('Hygiene Data'!X12&gt;99, "&gt;99", 'Hygiene Data'!X12))),"-")</f>
        <v>&lt;1</v>
      </c>
      <c r="Y14" s="36" t="str">
        <f>IF(ISNUMBER('Hygiene Data'!Y12),IF('Hygiene Data'!Y12=-999,"NA",IF('Hygiene Data'!Y12&lt;1, "&lt;1", IF('Hygiene Data'!Y12&gt;99, "&gt;99", 'Hygiene Data'!Y12))),"-")</f>
        <v>&lt;1</v>
      </c>
      <c r="Z14" s="5"/>
    </row>
    <row r="15" spans="1:26" s="2" customFormat="1" hidden="1" x14ac:dyDescent="0.2">
      <c r="A15" s="37" t="str">
        <f>'Hygiene Data'!A13</f>
        <v>Australia and New Zealand</v>
      </c>
      <c r="B15" s="5">
        <f>'Hygiene Data'!B13</f>
        <v>2011</v>
      </c>
      <c r="C15" s="50">
        <f>'Hygiene Data'!C13</f>
        <v>4855.3419999999996</v>
      </c>
      <c r="D15" s="8">
        <f>IF(ISNUMBER('Hygiene Data'!D13),'Hygiene Data'!D13,"-")</f>
        <v>85.448295593261719</v>
      </c>
      <c r="E15" s="8">
        <f>IF(ISNUMBER('Hygiene Data'!E13),'Hygiene Data'!E13,"-")</f>
        <v>8.4514331817626953</v>
      </c>
      <c r="F15" s="8">
        <f>IF(ISNUMBER('Hygiene Data'!F13),'Hygiene Data'!F13,"-")</f>
        <v>46.964168548583984</v>
      </c>
      <c r="G15" s="8">
        <f>IF(ISNUMBER('Hygiene Data'!G13),'Hygiene Data'!G13,"-")</f>
        <v>44.584396362304688</v>
      </c>
      <c r="H15" s="36" t="str">
        <f>IF(ISNUMBER('Hygiene Data'!H13),IF('Hygiene Data'!H13=-999,"NA",IF('Hygiene Data'!H13&lt;1, "&lt;1", IF('Hygiene Data'!H13&gt;99, "&gt;99", 'Hygiene Data'!H13))),"-")</f>
        <v>&gt;99</v>
      </c>
      <c r="I15" s="36" t="str">
        <f>IF(ISNUMBER('Hygiene Data'!I13),IF('Hygiene Data'!I13=-999,"NA",IF('Hygiene Data'!I13&lt;1, "&lt;1", IF('Hygiene Data'!I13&gt;99, "&gt;99", 'Hygiene Data'!I13))),"-")</f>
        <v>&lt;1</v>
      </c>
      <c r="J15" s="36" t="str">
        <f>IF(ISNUMBER('Hygiene Data'!J13),IF('Hygiene Data'!J13=-999,"NA",IF('Hygiene Data'!J13&lt;1, "&lt;1", IF('Hygiene Data'!J13&gt;99, "&gt;99", 'Hygiene Data'!J13))),"-")</f>
        <v>&lt;1</v>
      </c>
      <c r="K15" s="36" t="str">
        <f>IF(ISNUMBER('Hygiene Data'!K13),IF('Hygiene Data'!K13=-999,"NA",IF('Hygiene Data'!K13&lt;1, "&lt;1", IF('Hygiene Data'!K13&gt;99, "&gt;99", 'Hygiene Data'!K13))),"-")</f>
        <v>-</v>
      </c>
      <c r="L15" s="36" t="str">
        <f>IF(ISNUMBER('Hygiene Data'!L13),IF('Hygiene Data'!L13=-999,"NA",IF('Hygiene Data'!L13&lt;1, "&lt;1", IF('Hygiene Data'!L13&gt;99, "&gt;99", 'Hygiene Data'!L13))),"-")</f>
        <v>-</v>
      </c>
      <c r="M15" s="36" t="str">
        <f>IF(ISNUMBER('Hygiene Data'!M13),IF('Hygiene Data'!M13=-999,"NA",IF('Hygiene Data'!M13&lt;1, "&lt;1", IF('Hygiene Data'!M13&gt;99, "&gt;99", 'Hygiene Data'!M13))),"-")</f>
        <v>-</v>
      </c>
      <c r="N15" s="36" t="str">
        <f>IF(ISNUMBER('Hygiene Data'!N13),IF('Hygiene Data'!N13=-999,"NA",IF('Hygiene Data'!N13&lt;1, "&lt;1", IF('Hygiene Data'!N13&gt;99, "&gt;99", 'Hygiene Data'!N13))),"-")</f>
        <v>-</v>
      </c>
      <c r="O15" s="36" t="str">
        <f>IF(ISNUMBER('Hygiene Data'!O13),IF('Hygiene Data'!O13=-999,"NA",IF('Hygiene Data'!O13&lt;1, "&lt;1", IF('Hygiene Data'!O13&gt;99, "&gt;99", 'Hygiene Data'!O13))),"-")</f>
        <v>-</v>
      </c>
      <c r="P15" s="36" t="str">
        <f>IF(ISNUMBER('Hygiene Data'!P13),IF('Hygiene Data'!P13=-999,"NA",IF('Hygiene Data'!P13&lt;1, "&lt;1", IF('Hygiene Data'!P13&gt;99, "&gt;99", 'Hygiene Data'!P13))),"-")</f>
        <v>-</v>
      </c>
      <c r="Q15" s="36" t="str">
        <f>IF(ISNUMBER('Hygiene Data'!Q13),IF('Hygiene Data'!Q13=-999,"NA",IF('Hygiene Data'!Q13&lt;1, "&lt;1", IF('Hygiene Data'!Q13&gt;99, "&gt;99", 'Hygiene Data'!Q13))),"-")</f>
        <v>-</v>
      </c>
      <c r="R15" s="36" t="str">
        <f>IF(ISNUMBER('Hygiene Data'!R13),IF('Hygiene Data'!R13=-999,"NA",IF('Hygiene Data'!R13&lt;1, "&lt;1", IF('Hygiene Data'!R13&gt;99, "&gt;99", 'Hygiene Data'!R13))),"-")</f>
        <v>-</v>
      </c>
      <c r="S15" s="36" t="str">
        <f>IF(ISNUMBER('Hygiene Data'!S13),IF('Hygiene Data'!S13=-999,"NA",IF('Hygiene Data'!S13&lt;1, "&lt;1", IF('Hygiene Data'!S13&gt;99, "&gt;99", 'Hygiene Data'!S13))),"-")</f>
        <v>-</v>
      </c>
      <c r="T15" s="36" t="str">
        <f>IF(ISNUMBER('Hygiene Data'!T13),IF('Hygiene Data'!T13=-999,"NA",IF('Hygiene Data'!T13&lt;1, "&lt;1", IF('Hygiene Data'!T13&gt;99, "&gt;99", 'Hygiene Data'!T13))),"-")</f>
        <v>&gt;99</v>
      </c>
      <c r="U15" s="36" t="str">
        <f>IF(ISNUMBER('Hygiene Data'!U13),IF('Hygiene Data'!U13=-999,"NA",IF('Hygiene Data'!U13&lt;1, "&lt;1", IF('Hygiene Data'!U13&gt;99, "&gt;99", 'Hygiene Data'!U13))),"-")</f>
        <v>&lt;1</v>
      </c>
      <c r="V15" s="36" t="str">
        <f>IF(ISNUMBER('Hygiene Data'!V13),IF('Hygiene Data'!V13=-999,"NA",IF('Hygiene Data'!V13&lt;1, "&lt;1", IF('Hygiene Data'!V13&gt;99, "&gt;99", 'Hygiene Data'!V13))),"-")</f>
        <v>&lt;1</v>
      </c>
      <c r="W15" s="36" t="str">
        <f>IF(ISNUMBER('Hygiene Data'!W13),IF('Hygiene Data'!W13=-999,"NA",IF('Hygiene Data'!W13&lt;1, "&lt;1", IF('Hygiene Data'!W13&gt;99, "&gt;99", 'Hygiene Data'!W13))),"-")</f>
        <v>&gt;99</v>
      </c>
      <c r="X15" s="36" t="str">
        <f>IF(ISNUMBER('Hygiene Data'!X13),IF('Hygiene Data'!X13=-999,"NA",IF('Hygiene Data'!X13&lt;1, "&lt;1", IF('Hygiene Data'!X13&gt;99, "&gt;99", 'Hygiene Data'!X13))),"-")</f>
        <v>&lt;1</v>
      </c>
      <c r="Y15" s="36" t="str">
        <f>IF(ISNUMBER('Hygiene Data'!Y13),IF('Hygiene Data'!Y13=-999,"NA",IF('Hygiene Data'!Y13&lt;1, "&lt;1", IF('Hygiene Data'!Y13&gt;99, "&gt;99", 'Hygiene Data'!Y13))),"-")</f>
        <v>&lt;1</v>
      </c>
      <c r="Z15" s="5"/>
    </row>
    <row r="16" spans="1:26" s="2" customFormat="1" hidden="1" x14ac:dyDescent="0.2">
      <c r="A16" s="37" t="str">
        <f>'Hygiene Data'!A14</f>
        <v>Australia and New Zealand</v>
      </c>
      <c r="B16" s="5">
        <f>'Hygiene Data'!B14</f>
        <v>2012</v>
      </c>
      <c r="C16" s="50">
        <f>'Hygiene Data'!C14</f>
        <v>4910.6049999999996</v>
      </c>
      <c r="D16" s="8">
        <f>IF(ISNUMBER('Hygiene Data'!D14),'Hygiene Data'!D14,"-")</f>
        <v>85.542388916015625</v>
      </c>
      <c r="E16" s="8">
        <f>IF(ISNUMBER('Hygiene Data'!E14),'Hygiene Data'!E14,"-")</f>
        <v>8.6385078430175781</v>
      </c>
      <c r="F16" s="8">
        <f>IF(ISNUMBER('Hygiene Data'!F14),'Hygiene Data'!F14,"-")</f>
        <v>47.222858428955078</v>
      </c>
      <c r="G16" s="8">
        <f>IF(ISNUMBER('Hygiene Data'!G14),'Hygiene Data'!G14,"-")</f>
        <v>44.138633728027344</v>
      </c>
      <c r="H16" s="36" t="str">
        <f>IF(ISNUMBER('Hygiene Data'!H14),IF('Hygiene Data'!H14=-999,"NA",IF('Hygiene Data'!H14&lt;1, "&lt;1", IF('Hygiene Data'!H14&gt;99, "&gt;99", 'Hygiene Data'!H14))),"-")</f>
        <v>&gt;99</v>
      </c>
      <c r="I16" s="36" t="str">
        <f>IF(ISNUMBER('Hygiene Data'!I14),IF('Hygiene Data'!I14=-999,"NA",IF('Hygiene Data'!I14&lt;1, "&lt;1", IF('Hygiene Data'!I14&gt;99, "&gt;99", 'Hygiene Data'!I14))),"-")</f>
        <v>&lt;1</v>
      </c>
      <c r="J16" s="36" t="str">
        <f>IF(ISNUMBER('Hygiene Data'!J14),IF('Hygiene Data'!J14=-999,"NA",IF('Hygiene Data'!J14&lt;1, "&lt;1", IF('Hygiene Data'!J14&gt;99, "&gt;99", 'Hygiene Data'!J14))),"-")</f>
        <v>&lt;1</v>
      </c>
      <c r="K16" s="36" t="str">
        <f>IF(ISNUMBER('Hygiene Data'!K14),IF('Hygiene Data'!K14=-999,"NA",IF('Hygiene Data'!K14&lt;1, "&lt;1", IF('Hygiene Data'!K14&gt;99, "&gt;99", 'Hygiene Data'!K14))),"-")</f>
        <v>-</v>
      </c>
      <c r="L16" s="36" t="str">
        <f>IF(ISNUMBER('Hygiene Data'!L14),IF('Hygiene Data'!L14=-999,"NA",IF('Hygiene Data'!L14&lt;1, "&lt;1", IF('Hygiene Data'!L14&gt;99, "&gt;99", 'Hygiene Data'!L14))),"-")</f>
        <v>-</v>
      </c>
      <c r="M16" s="36" t="str">
        <f>IF(ISNUMBER('Hygiene Data'!M14),IF('Hygiene Data'!M14=-999,"NA",IF('Hygiene Data'!M14&lt;1, "&lt;1", IF('Hygiene Data'!M14&gt;99, "&gt;99", 'Hygiene Data'!M14))),"-")</f>
        <v>-</v>
      </c>
      <c r="N16" s="36" t="str">
        <f>IF(ISNUMBER('Hygiene Data'!N14),IF('Hygiene Data'!N14=-999,"NA",IF('Hygiene Data'!N14&lt;1, "&lt;1", IF('Hygiene Data'!N14&gt;99, "&gt;99", 'Hygiene Data'!N14))),"-")</f>
        <v>-</v>
      </c>
      <c r="O16" s="36" t="str">
        <f>IF(ISNUMBER('Hygiene Data'!O14),IF('Hygiene Data'!O14=-999,"NA",IF('Hygiene Data'!O14&lt;1, "&lt;1", IF('Hygiene Data'!O14&gt;99, "&gt;99", 'Hygiene Data'!O14))),"-")</f>
        <v>-</v>
      </c>
      <c r="P16" s="36" t="str">
        <f>IF(ISNUMBER('Hygiene Data'!P14),IF('Hygiene Data'!P14=-999,"NA",IF('Hygiene Data'!P14&lt;1, "&lt;1", IF('Hygiene Data'!P14&gt;99, "&gt;99", 'Hygiene Data'!P14))),"-")</f>
        <v>-</v>
      </c>
      <c r="Q16" s="36" t="str">
        <f>IF(ISNUMBER('Hygiene Data'!Q14),IF('Hygiene Data'!Q14=-999,"NA",IF('Hygiene Data'!Q14&lt;1, "&lt;1", IF('Hygiene Data'!Q14&gt;99, "&gt;99", 'Hygiene Data'!Q14))),"-")</f>
        <v>-</v>
      </c>
      <c r="R16" s="36" t="str">
        <f>IF(ISNUMBER('Hygiene Data'!R14),IF('Hygiene Data'!R14=-999,"NA",IF('Hygiene Data'!R14&lt;1, "&lt;1", IF('Hygiene Data'!R14&gt;99, "&gt;99", 'Hygiene Data'!R14))),"-")</f>
        <v>-</v>
      </c>
      <c r="S16" s="36" t="str">
        <f>IF(ISNUMBER('Hygiene Data'!S14),IF('Hygiene Data'!S14=-999,"NA",IF('Hygiene Data'!S14&lt;1, "&lt;1", IF('Hygiene Data'!S14&gt;99, "&gt;99", 'Hygiene Data'!S14))),"-")</f>
        <v>-</v>
      </c>
      <c r="T16" s="36" t="str">
        <f>IF(ISNUMBER('Hygiene Data'!T14),IF('Hygiene Data'!T14=-999,"NA",IF('Hygiene Data'!T14&lt;1, "&lt;1", IF('Hygiene Data'!T14&gt;99, "&gt;99", 'Hygiene Data'!T14))),"-")</f>
        <v>&gt;99</v>
      </c>
      <c r="U16" s="36" t="str">
        <f>IF(ISNUMBER('Hygiene Data'!U14),IF('Hygiene Data'!U14=-999,"NA",IF('Hygiene Data'!U14&lt;1, "&lt;1", IF('Hygiene Data'!U14&gt;99, "&gt;99", 'Hygiene Data'!U14))),"-")</f>
        <v>&lt;1</v>
      </c>
      <c r="V16" s="36" t="str">
        <f>IF(ISNUMBER('Hygiene Data'!V14),IF('Hygiene Data'!V14=-999,"NA",IF('Hygiene Data'!V14&lt;1, "&lt;1", IF('Hygiene Data'!V14&gt;99, "&gt;99", 'Hygiene Data'!V14))),"-")</f>
        <v>&lt;1</v>
      </c>
      <c r="W16" s="36" t="str">
        <f>IF(ISNUMBER('Hygiene Data'!W14),IF('Hygiene Data'!W14=-999,"NA",IF('Hygiene Data'!W14&lt;1, "&lt;1", IF('Hygiene Data'!W14&gt;99, "&gt;99", 'Hygiene Data'!W14))),"-")</f>
        <v>&gt;99</v>
      </c>
      <c r="X16" s="36" t="str">
        <f>IF(ISNUMBER('Hygiene Data'!X14),IF('Hygiene Data'!X14=-999,"NA",IF('Hygiene Data'!X14&lt;1, "&lt;1", IF('Hygiene Data'!X14&gt;99, "&gt;99", 'Hygiene Data'!X14))),"-")</f>
        <v>&lt;1</v>
      </c>
      <c r="Y16" s="36" t="str">
        <f>IF(ISNUMBER('Hygiene Data'!Y14),IF('Hygiene Data'!Y14=-999,"NA",IF('Hygiene Data'!Y14&lt;1, "&lt;1", IF('Hygiene Data'!Y14&gt;99, "&gt;99", 'Hygiene Data'!Y14))),"-")</f>
        <v>&lt;1</v>
      </c>
      <c r="Z16" s="5"/>
    </row>
    <row r="17" spans="1:26" s="2" customFormat="1" hidden="1" x14ac:dyDescent="0.2">
      <c r="A17" s="37" t="str">
        <f>'Hygiene Data'!A15</f>
        <v>Australia and New Zealand</v>
      </c>
      <c r="B17" s="5">
        <f>'Hygiene Data'!B15</f>
        <v>2013</v>
      </c>
      <c r="C17" s="50">
        <f>'Hygiene Data'!C15</f>
        <v>4968.4709999999995</v>
      </c>
      <c r="D17" s="8">
        <f>IF(ISNUMBER('Hygiene Data'!D15),'Hygiene Data'!D15,"-")</f>
        <v>85.634773254394531</v>
      </c>
      <c r="E17" s="8">
        <f>IF(ISNUMBER('Hygiene Data'!E15),'Hygiene Data'!E15,"-")</f>
        <v>8.7869691848754883</v>
      </c>
      <c r="F17" s="8">
        <f>IF(ISNUMBER('Hygiene Data'!F15),'Hygiene Data'!F15,"-")</f>
        <v>47.662750244140625</v>
      </c>
      <c r="G17" s="8">
        <f>IF(ISNUMBER('Hygiene Data'!G15),'Hygiene Data'!G15,"-")</f>
        <v>43.550277709960938</v>
      </c>
      <c r="H17" s="36" t="str">
        <f>IF(ISNUMBER('Hygiene Data'!H15),IF('Hygiene Data'!H15=-999,"NA",IF('Hygiene Data'!H15&lt;1, "&lt;1", IF('Hygiene Data'!H15&gt;99, "&gt;99", 'Hygiene Data'!H15))),"-")</f>
        <v>&gt;99</v>
      </c>
      <c r="I17" s="36" t="str">
        <f>IF(ISNUMBER('Hygiene Data'!I15),IF('Hygiene Data'!I15=-999,"NA",IF('Hygiene Data'!I15&lt;1, "&lt;1", IF('Hygiene Data'!I15&gt;99, "&gt;99", 'Hygiene Data'!I15))),"-")</f>
        <v>&lt;1</v>
      </c>
      <c r="J17" s="36" t="str">
        <f>IF(ISNUMBER('Hygiene Data'!J15),IF('Hygiene Data'!J15=-999,"NA",IF('Hygiene Data'!J15&lt;1, "&lt;1", IF('Hygiene Data'!J15&gt;99, "&gt;99", 'Hygiene Data'!J15))),"-")</f>
        <v>&lt;1</v>
      </c>
      <c r="K17" s="36" t="str">
        <f>IF(ISNUMBER('Hygiene Data'!K15),IF('Hygiene Data'!K15=-999,"NA",IF('Hygiene Data'!K15&lt;1, "&lt;1", IF('Hygiene Data'!K15&gt;99, "&gt;99", 'Hygiene Data'!K15))),"-")</f>
        <v>-</v>
      </c>
      <c r="L17" s="36" t="str">
        <f>IF(ISNUMBER('Hygiene Data'!L15),IF('Hygiene Data'!L15=-999,"NA",IF('Hygiene Data'!L15&lt;1, "&lt;1", IF('Hygiene Data'!L15&gt;99, "&gt;99", 'Hygiene Data'!L15))),"-")</f>
        <v>-</v>
      </c>
      <c r="M17" s="36" t="str">
        <f>IF(ISNUMBER('Hygiene Data'!M15),IF('Hygiene Data'!M15=-999,"NA",IF('Hygiene Data'!M15&lt;1, "&lt;1", IF('Hygiene Data'!M15&gt;99, "&gt;99", 'Hygiene Data'!M15))),"-")</f>
        <v>-</v>
      </c>
      <c r="N17" s="36" t="str">
        <f>IF(ISNUMBER('Hygiene Data'!N15),IF('Hygiene Data'!N15=-999,"NA",IF('Hygiene Data'!N15&lt;1, "&lt;1", IF('Hygiene Data'!N15&gt;99, "&gt;99", 'Hygiene Data'!N15))),"-")</f>
        <v>-</v>
      </c>
      <c r="O17" s="36" t="str">
        <f>IF(ISNUMBER('Hygiene Data'!O15),IF('Hygiene Data'!O15=-999,"NA",IF('Hygiene Data'!O15&lt;1, "&lt;1", IF('Hygiene Data'!O15&gt;99, "&gt;99", 'Hygiene Data'!O15))),"-")</f>
        <v>-</v>
      </c>
      <c r="P17" s="36" t="str">
        <f>IF(ISNUMBER('Hygiene Data'!P15),IF('Hygiene Data'!P15=-999,"NA",IF('Hygiene Data'!P15&lt;1, "&lt;1", IF('Hygiene Data'!P15&gt;99, "&gt;99", 'Hygiene Data'!P15))),"-")</f>
        <v>-</v>
      </c>
      <c r="Q17" s="36" t="str">
        <f>IF(ISNUMBER('Hygiene Data'!Q15),IF('Hygiene Data'!Q15=-999,"NA",IF('Hygiene Data'!Q15&lt;1, "&lt;1", IF('Hygiene Data'!Q15&gt;99, "&gt;99", 'Hygiene Data'!Q15))),"-")</f>
        <v>-</v>
      </c>
      <c r="R17" s="36" t="str">
        <f>IF(ISNUMBER('Hygiene Data'!R15),IF('Hygiene Data'!R15=-999,"NA",IF('Hygiene Data'!R15&lt;1, "&lt;1", IF('Hygiene Data'!R15&gt;99, "&gt;99", 'Hygiene Data'!R15))),"-")</f>
        <v>-</v>
      </c>
      <c r="S17" s="36" t="str">
        <f>IF(ISNUMBER('Hygiene Data'!S15),IF('Hygiene Data'!S15=-999,"NA",IF('Hygiene Data'!S15&lt;1, "&lt;1", IF('Hygiene Data'!S15&gt;99, "&gt;99", 'Hygiene Data'!S15))),"-")</f>
        <v>-</v>
      </c>
      <c r="T17" s="36" t="str">
        <f>IF(ISNUMBER('Hygiene Data'!T15),IF('Hygiene Data'!T15=-999,"NA",IF('Hygiene Data'!T15&lt;1, "&lt;1", IF('Hygiene Data'!T15&gt;99, "&gt;99", 'Hygiene Data'!T15))),"-")</f>
        <v>&gt;99</v>
      </c>
      <c r="U17" s="36" t="str">
        <f>IF(ISNUMBER('Hygiene Data'!U15),IF('Hygiene Data'!U15=-999,"NA",IF('Hygiene Data'!U15&lt;1, "&lt;1", IF('Hygiene Data'!U15&gt;99, "&gt;99", 'Hygiene Data'!U15))),"-")</f>
        <v>&lt;1</v>
      </c>
      <c r="V17" s="36" t="str">
        <f>IF(ISNUMBER('Hygiene Data'!V15),IF('Hygiene Data'!V15=-999,"NA",IF('Hygiene Data'!V15&lt;1, "&lt;1", IF('Hygiene Data'!V15&gt;99, "&gt;99", 'Hygiene Data'!V15))),"-")</f>
        <v>&lt;1</v>
      </c>
      <c r="W17" s="36" t="str">
        <f>IF(ISNUMBER('Hygiene Data'!W15),IF('Hygiene Data'!W15=-999,"NA",IF('Hygiene Data'!W15&lt;1, "&lt;1", IF('Hygiene Data'!W15&gt;99, "&gt;99", 'Hygiene Data'!W15))),"-")</f>
        <v>&gt;99</v>
      </c>
      <c r="X17" s="36" t="str">
        <f>IF(ISNUMBER('Hygiene Data'!X15),IF('Hygiene Data'!X15=-999,"NA",IF('Hygiene Data'!X15&lt;1, "&lt;1", IF('Hygiene Data'!X15&gt;99, "&gt;99", 'Hygiene Data'!X15))),"-")</f>
        <v>&lt;1</v>
      </c>
      <c r="Y17" s="36" t="str">
        <f>IF(ISNUMBER('Hygiene Data'!Y15),IF('Hygiene Data'!Y15=-999,"NA",IF('Hygiene Data'!Y15&lt;1, "&lt;1", IF('Hygiene Data'!Y15&gt;99, "&gt;99", 'Hygiene Data'!Y15))),"-")</f>
        <v>&lt;1</v>
      </c>
      <c r="Z17" s="5"/>
    </row>
    <row r="18" spans="1:26" s="2" customFormat="1" hidden="1" x14ac:dyDescent="0.2">
      <c r="A18" s="37" t="str">
        <f>'Hygiene Data'!A16</f>
        <v>Australia and New Zealand</v>
      </c>
      <c r="B18" s="5">
        <f>'Hygiene Data'!B16</f>
        <v>2014</v>
      </c>
      <c r="C18" s="50">
        <f>'Hygiene Data'!C16</f>
        <v>5023.643</v>
      </c>
      <c r="D18" s="8">
        <f>IF(ISNUMBER('Hygiene Data'!D16),'Hygiene Data'!D16,"-")</f>
        <v>85.726814270019531</v>
      </c>
      <c r="E18" s="8">
        <f>IF(ISNUMBER('Hygiene Data'!E16),'Hygiene Data'!E16,"-")</f>
        <v>8.8109760284423828</v>
      </c>
      <c r="F18" s="8">
        <f>IF(ISNUMBER('Hygiene Data'!F16),'Hygiene Data'!F16,"-")</f>
        <v>48.277694702148438</v>
      </c>
      <c r="G18" s="8">
        <f>IF(ISNUMBER('Hygiene Data'!G16),'Hygiene Data'!G16,"-")</f>
        <v>42.911331176757813</v>
      </c>
      <c r="H18" s="36" t="str">
        <f>IF(ISNUMBER('Hygiene Data'!H16),IF('Hygiene Data'!H16=-999,"NA",IF('Hygiene Data'!H16&lt;1, "&lt;1", IF('Hygiene Data'!H16&gt;99, "&gt;99", 'Hygiene Data'!H16))),"-")</f>
        <v>&gt;99</v>
      </c>
      <c r="I18" s="36" t="str">
        <f>IF(ISNUMBER('Hygiene Data'!I16),IF('Hygiene Data'!I16=-999,"NA",IF('Hygiene Data'!I16&lt;1, "&lt;1", IF('Hygiene Data'!I16&gt;99, "&gt;99", 'Hygiene Data'!I16))),"-")</f>
        <v>&lt;1</v>
      </c>
      <c r="J18" s="36" t="str">
        <f>IF(ISNUMBER('Hygiene Data'!J16),IF('Hygiene Data'!J16=-999,"NA",IF('Hygiene Data'!J16&lt;1, "&lt;1", IF('Hygiene Data'!J16&gt;99, "&gt;99", 'Hygiene Data'!J16))),"-")</f>
        <v>&lt;1</v>
      </c>
      <c r="K18" s="36" t="str">
        <f>IF(ISNUMBER('Hygiene Data'!K16),IF('Hygiene Data'!K16=-999,"NA",IF('Hygiene Data'!K16&lt;1, "&lt;1", IF('Hygiene Data'!K16&gt;99, "&gt;99", 'Hygiene Data'!K16))),"-")</f>
        <v>-</v>
      </c>
      <c r="L18" s="36" t="str">
        <f>IF(ISNUMBER('Hygiene Data'!L16),IF('Hygiene Data'!L16=-999,"NA",IF('Hygiene Data'!L16&lt;1, "&lt;1", IF('Hygiene Data'!L16&gt;99, "&gt;99", 'Hygiene Data'!L16))),"-")</f>
        <v>-</v>
      </c>
      <c r="M18" s="36" t="str">
        <f>IF(ISNUMBER('Hygiene Data'!M16),IF('Hygiene Data'!M16=-999,"NA",IF('Hygiene Data'!M16&lt;1, "&lt;1", IF('Hygiene Data'!M16&gt;99, "&gt;99", 'Hygiene Data'!M16))),"-")</f>
        <v>-</v>
      </c>
      <c r="N18" s="36" t="str">
        <f>IF(ISNUMBER('Hygiene Data'!N16),IF('Hygiene Data'!N16=-999,"NA",IF('Hygiene Data'!N16&lt;1, "&lt;1", IF('Hygiene Data'!N16&gt;99, "&gt;99", 'Hygiene Data'!N16))),"-")</f>
        <v>-</v>
      </c>
      <c r="O18" s="36" t="str">
        <f>IF(ISNUMBER('Hygiene Data'!O16),IF('Hygiene Data'!O16=-999,"NA",IF('Hygiene Data'!O16&lt;1, "&lt;1", IF('Hygiene Data'!O16&gt;99, "&gt;99", 'Hygiene Data'!O16))),"-")</f>
        <v>-</v>
      </c>
      <c r="P18" s="36" t="str">
        <f>IF(ISNUMBER('Hygiene Data'!P16),IF('Hygiene Data'!P16=-999,"NA",IF('Hygiene Data'!P16&lt;1, "&lt;1", IF('Hygiene Data'!P16&gt;99, "&gt;99", 'Hygiene Data'!P16))),"-")</f>
        <v>-</v>
      </c>
      <c r="Q18" s="36" t="str">
        <f>IF(ISNUMBER('Hygiene Data'!Q16),IF('Hygiene Data'!Q16=-999,"NA",IF('Hygiene Data'!Q16&lt;1, "&lt;1", IF('Hygiene Data'!Q16&gt;99, "&gt;99", 'Hygiene Data'!Q16))),"-")</f>
        <v>-</v>
      </c>
      <c r="R18" s="36" t="str">
        <f>IF(ISNUMBER('Hygiene Data'!R16),IF('Hygiene Data'!R16=-999,"NA",IF('Hygiene Data'!R16&lt;1, "&lt;1", IF('Hygiene Data'!R16&gt;99, "&gt;99", 'Hygiene Data'!R16))),"-")</f>
        <v>-</v>
      </c>
      <c r="S18" s="36" t="str">
        <f>IF(ISNUMBER('Hygiene Data'!S16),IF('Hygiene Data'!S16=-999,"NA",IF('Hygiene Data'!S16&lt;1, "&lt;1", IF('Hygiene Data'!S16&gt;99, "&gt;99", 'Hygiene Data'!S16))),"-")</f>
        <v>-</v>
      </c>
      <c r="T18" s="36" t="str">
        <f>IF(ISNUMBER('Hygiene Data'!T16),IF('Hygiene Data'!T16=-999,"NA",IF('Hygiene Data'!T16&lt;1, "&lt;1", IF('Hygiene Data'!T16&gt;99, "&gt;99", 'Hygiene Data'!T16))),"-")</f>
        <v>&gt;99</v>
      </c>
      <c r="U18" s="36" t="str">
        <f>IF(ISNUMBER('Hygiene Data'!U16),IF('Hygiene Data'!U16=-999,"NA",IF('Hygiene Data'!U16&lt;1, "&lt;1", IF('Hygiene Data'!U16&gt;99, "&gt;99", 'Hygiene Data'!U16))),"-")</f>
        <v>&lt;1</v>
      </c>
      <c r="V18" s="36" t="str">
        <f>IF(ISNUMBER('Hygiene Data'!V16),IF('Hygiene Data'!V16=-999,"NA",IF('Hygiene Data'!V16&lt;1, "&lt;1", IF('Hygiene Data'!V16&gt;99, "&gt;99", 'Hygiene Data'!V16))),"-")</f>
        <v>&lt;1</v>
      </c>
      <c r="W18" s="36" t="str">
        <f>IF(ISNUMBER('Hygiene Data'!W16),IF('Hygiene Data'!W16=-999,"NA",IF('Hygiene Data'!W16&lt;1, "&lt;1", IF('Hygiene Data'!W16&gt;99, "&gt;99", 'Hygiene Data'!W16))),"-")</f>
        <v>&gt;99</v>
      </c>
      <c r="X18" s="36" t="str">
        <f>IF(ISNUMBER('Hygiene Data'!X16),IF('Hygiene Data'!X16=-999,"NA",IF('Hygiene Data'!X16&lt;1, "&lt;1", IF('Hygiene Data'!X16&gt;99, "&gt;99", 'Hygiene Data'!X16))),"-")</f>
        <v>&lt;1</v>
      </c>
      <c r="Y18" s="36" t="str">
        <f>IF(ISNUMBER('Hygiene Data'!Y16),IF('Hygiene Data'!Y16=-999,"NA",IF('Hygiene Data'!Y16&lt;1, "&lt;1", IF('Hygiene Data'!Y16&gt;99, "&gt;99", 'Hygiene Data'!Y16))),"-")</f>
        <v>&lt;1</v>
      </c>
      <c r="Z18" s="5"/>
    </row>
    <row r="19" spans="1:26" s="2" customFormat="1" hidden="1" x14ac:dyDescent="0.2">
      <c r="A19" s="37" t="str">
        <f>'Hygiene Data'!A17</f>
        <v>Australia and New Zealand</v>
      </c>
      <c r="B19" s="5">
        <f>'Hygiene Data'!B17</f>
        <v>2015</v>
      </c>
      <c r="C19" s="50">
        <f>'Hygiene Data'!C17</f>
        <v>5076.0839999999998</v>
      </c>
      <c r="D19" s="8">
        <f>IF(ISNUMBER('Hygiene Data'!D17),'Hygiene Data'!D17,"-")</f>
        <v>85.818084716796875</v>
      </c>
      <c r="E19" s="8">
        <f>IF(ISNUMBER('Hygiene Data'!E17),'Hygiene Data'!E17,"-")</f>
        <v>8.7588586807250977</v>
      </c>
      <c r="F19" s="8">
        <f>IF(ISNUMBER('Hygiene Data'!F17),'Hygiene Data'!F17,"-")</f>
        <v>48.913787841796875</v>
      </c>
      <c r="G19" s="8">
        <f>IF(ISNUMBER('Hygiene Data'!G17),'Hygiene Data'!G17,"-")</f>
        <v>42.327354431152344</v>
      </c>
      <c r="H19" s="36" t="str">
        <f>IF(ISNUMBER('Hygiene Data'!H17),IF('Hygiene Data'!H17=-999,"NA",IF('Hygiene Data'!H17&lt;1, "&lt;1", IF('Hygiene Data'!H17&gt;99, "&gt;99", 'Hygiene Data'!H17))),"-")</f>
        <v>&gt;99</v>
      </c>
      <c r="I19" s="36" t="str">
        <f>IF(ISNUMBER('Hygiene Data'!I17),IF('Hygiene Data'!I17=-999,"NA",IF('Hygiene Data'!I17&lt;1, "&lt;1", IF('Hygiene Data'!I17&gt;99, "&gt;99", 'Hygiene Data'!I17))),"-")</f>
        <v>&lt;1</v>
      </c>
      <c r="J19" s="36" t="str">
        <f>IF(ISNUMBER('Hygiene Data'!J17),IF('Hygiene Data'!J17=-999,"NA",IF('Hygiene Data'!J17&lt;1, "&lt;1", IF('Hygiene Data'!J17&gt;99, "&gt;99", 'Hygiene Data'!J17))),"-")</f>
        <v>&lt;1</v>
      </c>
      <c r="K19" s="36" t="str">
        <f>IF(ISNUMBER('Hygiene Data'!K17),IF('Hygiene Data'!K17=-999,"NA",IF('Hygiene Data'!K17&lt;1, "&lt;1", IF('Hygiene Data'!K17&gt;99, "&gt;99", 'Hygiene Data'!K17))),"-")</f>
        <v>-</v>
      </c>
      <c r="L19" s="36" t="str">
        <f>IF(ISNUMBER('Hygiene Data'!L17),IF('Hygiene Data'!L17=-999,"NA",IF('Hygiene Data'!L17&lt;1, "&lt;1", IF('Hygiene Data'!L17&gt;99, "&gt;99", 'Hygiene Data'!L17))),"-")</f>
        <v>-</v>
      </c>
      <c r="M19" s="36" t="str">
        <f>IF(ISNUMBER('Hygiene Data'!M17),IF('Hygiene Data'!M17=-999,"NA",IF('Hygiene Data'!M17&lt;1, "&lt;1", IF('Hygiene Data'!M17&gt;99, "&gt;99", 'Hygiene Data'!M17))),"-")</f>
        <v>-</v>
      </c>
      <c r="N19" s="36" t="str">
        <f>IF(ISNUMBER('Hygiene Data'!N17),IF('Hygiene Data'!N17=-999,"NA",IF('Hygiene Data'!N17&lt;1, "&lt;1", IF('Hygiene Data'!N17&gt;99, "&gt;99", 'Hygiene Data'!N17))),"-")</f>
        <v>-</v>
      </c>
      <c r="O19" s="36" t="str">
        <f>IF(ISNUMBER('Hygiene Data'!O17),IF('Hygiene Data'!O17=-999,"NA",IF('Hygiene Data'!O17&lt;1, "&lt;1", IF('Hygiene Data'!O17&gt;99, "&gt;99", 'Hygiene Data'!O17))),"-")</f>
        <v>-</v>
      </c>
      <c r="P19" s="36" t="str">
        <f>IF(ISNUMBER('Hygiene Data'!P17),IF('Hygiene Data'!P17=-999,"NA",IF('Hygiene Data'!P17&lt;1, "&lt;1", IF('Hygiene Data'!P17&gt;99, "&gt;99", 'Hygiene Data'!P17))),"-")</f>
        <v>-</v>
      </c>
      <c r="Q19" s="36" t="str">
        <f>IF(ISNUMBER('Hygiene Data'!Q17),IF('Hygiene Data'!Q17=-999,"NA",IF('Hygiene Data'!Q17&lt;1, "&lt;1", IF('Hygiene Data'!Q17&gt;99, "&gt;99", 'Hygiene Data'!Q17))),"-")</f>
        <v>-</v>
      </c>
      <c r="R19" s="36" t="str">
        <f>IF(ISNUMBER('Hygiene Data'!R17),IF('Hygiene Data'!R17=-999,"NA",IF('Hygiene Data'!R17&lt;1, "&lt;1", IF('Hygiene Data'!R17&gt;99, "&gt;99", 'Hygiene Data'!R17))),"-")</f>
        <v>-</v>
      </c>
      <c r="S19" s="36" t="str">
        <f>IF(ISNUMBER('Hygiene Data'!S17),IF('Hygiene Data'!S17=-999,"NA",IF('Hygiene Data'!S17&lt;1, "&lt;1", IF('Hygiene Data'!S17&gt;99, "&gt;99", 'Hygiene Data'!S17))),"-")</f>
        <v>-</v>
      </c>
      <c r="T19" s="36" t="str">
        <f>IF(ISNUMBER('Hygiene Data'!T17),IF('Hygiene Data'!T17=-999,"NA",IF('Hygiene Data'!T17&lt;1, "&lt;1", IF('Hygiene Data'!T17&gt;99, "&gt;99", 'Hygiene Data'!T17))),"-")</f>
        <v>&gt;99</v>
      </c>
      <c r="U19" s="36" t="str">
        <f>IF(ISNUMBER('Hygiene Data'!U17),IF('Hygiene Data'!U17=-999,"NA",IF('Hygiene Data'!U17&lt;1, "&lt;1", IF('Hygiene Data'!U17&gt;99, "&gt;99", 'Hygiene Data'!U17))),"-")</f>
        <v>&lt;1</v>
      </c>
      <c r="V19" s="36" t="str">
        <f>IF(ISNUMBER('Hygiene Data'!V17),IF('Hygiene Data'!V17=-999,"NA",IF('Hygiene Data'!V17&lt;1, "&lt;1", IF('Hygiene Data'!V17&gt;99, "&gt;99", 'Hygiene Data'!V17))),"-")</f>
        <v>&lt;1</v>
      </c>
      <c r="W19" s="36" t="str">
        <f>IF(ISNUMBER('Hygiene Data'!W17),IF('Hygiene Data'!W17=-999,"NA",IF('Hygiene Data'!W17&lt;1, "&lt;1", IF('Hygiene Data'!W17&gt;99, "&gt;99", 'Hygiene Data'!W17))),"-")</f>
        <v>&gt;99</v>
      </c>
      <c r="X19" s="36" t="str">
        <f>IF(ISNUMBER('Hygiene Data'!X17),IF('Hygiene Data'!X17=-999,"NA",IF('Hygiene Data'!X17&lt;1, "&lt;1", IF('Hygiene Data'!X17&gt;99, "&gt;99", 'Hygiene Data'!X17))),"-")</f>
        <v>&lt;1</v>
      </c>
      <c r="Y19" s="36" t="str">
        <f>IF(ISNUMBER('Hygiene Data'!Y17),IF('Hygiene Data'!Y17=-999,"NA",IF('Hygiene Data'!Y17&lt;1, "&lt;1", IF('Hygiene Data'!Y17&gt;99, "&gt;99", 'Hygiene Data'!Y17))),"-")</f>
        <v>&lt;1</v>
      </c>
      <c r="Z19" s="5"/>
    </row>
    <row r="20" spans="1:26" s="2" customFormat="1" hidden="1" x14ac:dyDescent="0.2">
      <c r="A20" s="37" t="str">
        <f>'Hygiene Data'!A18</f>
        <v>Australia and New Zealand</v>
      </c>
      <c r="B20" s="5">
        <f>'Hygiene Data'!B18</f>
        <v>2016</v>
      </c>
      <c r="C20" s="50">
        <f>'Hygiene Data'!C18</f>
        <v>5154.67</v>
      </c>
      <c r="D20" s="8">
        <f>IF(ISNUMBER('Hygiene Data'!D18),'Hygiene Data'!D18,"-")</f>
        <v>85.908432006835938</v>
      </c>
      <c r="E20" s="8">
        <f>IF(ISNUMBER('Hygiene Data'!E18),'Hygiene Data'!E18,"-")</f>
        <v>8.6524066925048828</v>
      </c>
      <c r="F20" s="8">
        <f>IF(ISNUMBER('Hygiene Data'!F18),'Hygiene Data'!F18,"-")</f>
        <v>49.37567138671875</v>
      </c>
      <c r="G20" s="8">
        <f>IF(ISNUMBER('Hygiene Data'!G18),'Hygiene Data'!G18,"-")</f>
        <v>41.971920013427734</v>
      </c>
      <c r="H20" s="36" t="str">
        <f>IF(ISNUMBER('Hygiene Data'!H18),IF('Hygiene Data'!H18=-999,"NA",IF('Hygiene Data'!H18&lt;1, "&lt;1", IF('Hygiene Data'!H18&gt;99, "&gt;99", 'Hygiene Data'!H18))),"-")</f>
        <v>&gt;99</v>
      </c>
      <c r="I20" s="36" t="str">
        <f>IF(ISNUMBER('Hygiene Data'!I18),IF('Hygiene Data'!I18=-999,"NA",IF('Hygiene Data'!I18&lt;1, "&lt;1", IF('Hygiene Data'!I18&gt;99, "&gt;99", 'Hygiene Data'!I18))),"-")</f>
        <v>&lt;1</v>
      </c>
      <c r="J20" s="36" t="str">
        <f>IF(ISNUMBER('Hygiene Data'!J18),IF('Hygiene Data'!J18=-999,"NA",IF('Hygiene Data'!J18&lt;1, "&lt;1", IF('Hygiene Data'!J18&gt;99, "&gt;99", 'Hygiene Data'!J18))),"-")</f>
        <v>&lt;1</v>
      </c>
      <c r="K20" s="36" t="str">
        <f>IF(ISNUMBER('Hygiene Data'!K18),IF('Hygiene Data'!K18=-999,"NA",IF('Hygiene Data'!K18&lt;1, "&lt;1", IF('Hygiene Data'!K18&gt;99, "&gt;99", 'Hygiene Data'!K18))),"-")</f>
        <v>-</v>
      </c>
      <c r="L20" s="36" t="str">
        <f>IF(ISNUMBER('Hygiene Data'!L18),IF('Hygiene Data'!L18=-999,"NA",IF('Hygiene Data'!L18&lt;1, "&lt;1", IF('Hygiene Data'!L18&gt;99, "&gt;99", 'Hygiene Data'!L18))),"-")</f>
        <v>-</v>
      </c>
      <c r="M20" s="36" t="str">
        <f>IF(ISNUMBER('Hygiene Data'!M18),IF('Hygiene Data'!M18=-999,"NA",IF('Hygiene Data'!M18&lt;1, "&lt;1", IF('Hygiene Data'!M18&gt;99, "&gt;99", 'Hygiene Data'!M18))),"-")</f>
        <v>-</v>
      </c>
      <c r="N20" s="36" t="str">
        <f>IF(ISNUMBER('Hygiene Data'!N18),IF('Hygiene Data'!N18=-999,"NA",IF('Hygiene Data'!N18&lt;1, "&lt;1", IF('Hygiene Data'!N18&gt;99, "&gt;99", 'Hygiene Data'!N18))),"-")</f>
        <v>-</v>
      </c>
      <c r="O20" s="36" t="str">
        <f>IF(ISNUMBER('Hygiene Data'!O18),IF('Hygiene Data'!O18=-999,"NA",IF('Hygiene Data'!O18&lt;1, "&lt;1", IF('Hygiene Data'!O18&gt;99, "&gt;99", 'Hygiene Data'!O18))),"-")</f>
        <v>-</v>
      </c>
      <c r="P20" s="36" t="str">
        <f>IF(ISNUMBER('Hygiene Data'!P18),IF('Hygiene Data'!P18=-999,"NA",IF('Hygiene Data'!P18&lt;1, "&lt;1", IF('Hygiene Data'!P18&gt;99, "&gt;99", 'Hygiene Data'!P18))),"-")</f>
        <v>-</v>
      </c>
      <c r="Q20" s="36" t="str">
        <f>IF(ISNUMBER('Hygiene Data'!Q18),IF('Hygiene Data'!Q18=-999,"NA",IF('Hygiene Data'!Q18&lt;1, "&lt;1", IF('Hygiene Data'!Q18&gt;99, "&gt;99", 'Hygiene Data'!Q18))),"-")</f>
        <v>-</v>
      </c>
      <c r="R20" s="36" t="str">
        <f>IF(ISNUMBER('Hygiene Data'!R18),IF('Hygiene Data'!R18=-999,"NA",IF('Hygiene Data'!R18&lt;1, "&lt;1", IF('Hygiene Data'!R18&gt;99, "&gt;99", 'Hygiene Data'!R18))),"-")</f>
        <v>-</v>
      </c>
      <c r="S20" s="36" t="str">
        <f>IF(ISNUMBER('Hygiene Data'!S18),IF('Hygiene Data'!S18=-999,"NA",IF('Hygiene Data'!S18&lt;1, "&lt;1", IF('Hygiene Data'!S18&gt;99, "&gt;99", 'Hygiene Data'!S18))),"-")</f>
        <v>-</v>
      </c>
      <c r="T20" s="36" t="str">
        <f>IF(ISNUMBER('Hygiene Data'!T18),IF('Hygiene Data'!T18=-999,"NA",IF('Hygiene Data'!T18&lt;1, "&lt;1", IF('Hygiene Data'!T18&gt;99, "&gt;99", 'Hygiene Data'!T18))),"-")</f>
        <v>&gt;99</v>
      </c>
      <c r="U20" s="36" t="str">
        <f>IF(ISNUMBER('Hygiene Data'!U18),IF('Hygiene Data'!U18=-999,"NA",IF('Hygiene Data'!U18&lt;1, "&lt;1", IF('Hygiene Data'!U18&gt;99, "&gt;99", 'Hygiene Data'!U18))),"-")</f>
        <v>&lt;1</v>
      </c>
      <c r="V20" s="36" t="str">
        <f>IF(ISNUMBER('Hygiene Data'!V18),IF('Hygiene Data'!V18=-999,"NA",IF('Hygiene Data'!V18&lt;1, "&lt;1", IF('Hygiene Data'!V18&gt;99, "&gt;99", 'Hygiene Data'!V18))),"-")</f>
        <v>&lt;1</v>
      </c>
      <c r="W20" s="36" t="str">
        <f>IF(ISNUMBER('Hygiene Data'!W18),IF('Hygiene Data'!W18=-999,"NA",IF('Hygiene Data'!W18&lt;1, "&lt;1", IF('Hygiene Data'!W18&gt;99, "&gt;99", 'Hygiene Data'!W18))),"-")</f>
        <v>&gt;99</v>
      </c>
      <c r="X20" s="36" t="str">
        <f>IF(ISNUMBER('Hygiene Data'!X18),IF('Hygiene Data'!X18=-999,"NA",IF('Hygiene Data'!X18&lt;1, "&lt;1", IF('Hygiene Data'!X18&gt;99, "&gt;99", 'Hygiene Data'!X18))),"-")</f>
        <v>&lt;1</v>
      </c>
      <c r="Y20" s="36" t="str">
        <f>IF(ISNUMBER('Hygiene Data'!Y18),IF('Hygiene Data'!Y18=-999,"NA",IF('Hygiene Data'!Y18&lt;1, "&lt;1", IF('Hygiene Data'!Y18&gt;99, "&gt;99", 'Hygiene Data'!Y18))),"-")</f>
        <v>&lt;1</v>
      </c>
      <c r="Z20" s="5"/>
    </row>
    <row r="21" spans="1:26" s="2" customFormat="1" hidden="1" x14ac:dyDescent="0.2">
      <c r="A21" s="37" t="str">
        <f>'Hygiene Data'!A19</f>
        <v>Australia and New Zealand</v>
      </c>
      <c r="B21" s="5">
        <f>'Hygiene Data'!B19</f>
        <v>2017</v>
      </c>
      <c r="C21" s="50">
        <f>'Hygiene Data'!C19</f>
        <v>5226.5280000000002</v>
      </c>
      <c r="D21" s="8">
        <f>IF(ISNUMBER('Hygiene Data'!D19),'Hygiene Data'!D19,"-")</f>
        <v>86.004302978515625</v>
      </c>
      <c r="E21" s="8">
        <f>IF(ISNUMBER('Hygiene Data'!E19),'Hygiene Data'!E19,"-")</f>
        <v>8.5171070098876953</v>
      </c>
      <c r="F21" s="8">
        <f>IF(ISNUMBER('Hygiene Data'!F19),'Hygiene Data'!F19,"-")</f>
        <v>49.624492645263672</v>
      </c>
      <c r="G21" s="8">
        <f>IF(ISNUMBER('Hygiene Data'!G19),'Hygiene Data'!G19,"-")</f>
        <v>41.8583984375</v>
      </c>
      <c r="H21" s="36" t="str">
        <f>IF(ISNUMBER('Hygiene Data'!H19),IF('Hygiene Data'!H19=-999,"NA",IF('Hygiene Data'!H19&lt;1, "&lt;1", IF('Hygiene Data'!H19&gt;99, "&gt;99", 'Hygiene Data'!H19))),"-")</f>
        <v>&gt;99</v>
      </c>
      <c r="I21" s="36" t="str">
        <f>IF(ISNUMBER('Hygiene Data'!I19),IF('Hygiene Data'!I19=-999,"NA",IF('Hygiene Data'!I19&lt;1, "&lt;1", IF('Hygiene Data'!I19&gt;99, "&gt;99", 'Hygiene Data'!I19))),"-")</f>
        <v>&lt;1</v>
      </c>
      <c r="J21" s="36" t="str">
        <f>IF(ISNUMBER('Hygiene Data'!J19),IF('Hygiene Data'!J19=-999,"NA",IF('Hygiene Data'!J19&lt;1, "&lt;1", IF('Hygiene Data'!J19&gt;99, "&gt;99", 'Hygiene Data'!J19))),"-")</f>
        <v>&lt;1</v>
      </c>
      <c r="K21" s="36" t="str">
        <f>IF(ISNUMBER('Hygiene Data'!K19),IF('Hygiene Data'!K19=-999,"NA",IF('Hygiene Data'!K19&lt;1, "&lt;1", IF('Hygiene Data'!K19&gt;99, "&gt;99", 'Hygiene Data'!K19))),"-")</f>
        <v>-</v>
      </c>
      <c r="L21" s="36" t="str">
        <f>IF(ISNUMBER('Hygiene Data'!L19),IF('Hygiene Data'!L19=-999,"NA",IF('Hygiene Data'!L19&lt;1, "&lt;1", IF('Hygiene Data'!L19&gt;99, "&gt;99", 'Hygiene Data'!L19))),"-")</f>
        <v>-</v>
      </c>
      <c r="M21" s="36" t="str">
        <f>IF(ISNUMBER('Hygiene Data'!M19),IF('Hygiene Data'!M19=-999,"NA",IF('Hygiene Data'!M19&lt;1, "&lt;1", IF('Hygiene Data'!M19&gt;99, "&gt;99", 'Hygiene Data'!M19))),"-")</f>
        <v>-</v>
      </c>
      <c r="N21" s="36" t="str">
        <f>IF(ISNUMBER('Hygiene Data'!N19),IF('Hygiene Data'!N19=-999,"NA",IF('Hygiene Data'!N19&lt;1, "&lt;1", IF('Hygiene Data'!N19&gt;99, "&gt;99", 'Hygiene Data'!N19))),"-")</f>
        <v>-</v>
      </c>
      <c r="O21" s="36" t="str">
        <f>IF(ISNUMBER('Hygiene Data'!O19),IF('Hygiene Data'!O19=-999,"NA",IF('Hygiene Data'!O19&lt;1, "&lt;1", IF('Hygiene Data'!O19&gt;99, "&gt;99", 'Hygiene Data'!O19))),"-")</f>
        <v>-</v>
      </c>
      <c r="P21" s="36" t="str">
        <f>IF(ISNUMBER('Hygiene Data'!P19),IF('Hygiene Data'!P19=-999,"NA",IF('Hygiene Data'!P19&lt;1, "&lt;1", IF('Hygiene Data'!P19&gt;99, "&gt;99", 'Hygiene Data'!P19))),"-")</f>
        <v>-</v>
      </c>
      <c r="Q21" s="36" t="str">
        <f>IF(ISNUMBER('Hygiene Data'!Q19),IF('Hygiene Data'!Q19=-999,"NA",IF('Hygiene Data'!Q19&lt;1, "&lt;1", IF('Hygiene Data'!Q19&gt;99, "&gt;99", 'Hygiene Data'!Q19))),"-")</f>
        <v>-</v>
      </c>
      <c r="R21" s="36" t="str">
        <f>IF(ISNUMBER('Hygiene Data'!R19),IF('Hygiene Data'!R19=-999,"NA",IF('Hygiene Data'!R19&lt;1, "&lt;1", IF('Hygiene Data'!R19&gt;99, "&gt;99", 'Hygiene Data'!R19))),"-")</f>
        <v>-</v>
      </c>
      <c r="S21" s="36" t="str">
        <f>IF(ISNUMBER('Hygiene Data'!S19),IF('Hygiene Data'!S19=-999,"NA",IF('Hygiene Data'!S19&lt;1, "&lt;1", IF('Hygiene Data'!S19&gt;99, "&gt;99", 'Hygiene Data'!S19))),"-")</f>
        <v>-</v>
      </c>
      <c r="T21" s="36" t="str">
        <f>IF(ISNUMBER('Hygiene Data'!T19),IF('Hygiene Data'!T19=-999,"NA",IF('Hygiene Data'!T19&lt;1, "&lt;1", IF('Hygiene Data'!T19&gt;99, "&gt;99", 'Hygiene Data'!T19))),"-")</f>
        <v>&gt;99</v>
      </c>
      <c r="U21" s="36" t="str">
        <f>IF(ISNUMBER('Hygiene Data'!U19),IF('Hygiene Data'!U19=-999,"NA",IF('Hygiene Data'!U19&lt;1, "&lt;1", IF('Hygiene Data'!U19&gt;99, "&gt;99", 'Hygiene Data'!U19))),"-")</f>
        <v>&lt;1</v>
      </c>
      <c r="V21" s="36" t="str">
        <f>IF(ISNUMBER('Hygiene Data'!V19),IF('Hygiene Data'!V19=-999,"NA",IF('Hygiene Data'!V19&lt;1, "&lt;1", IF('Hygiene Data'!V19&gt;99, "&gt;99", 'Hygiene Data'!V19))),"-")</f>
        <v>&lt;1</v>
      </c>
      <c r="W21" s="36" t="str">
        <f>IF(ISNUMBER('Hygiene Data'!W19),IF('Hygiene Data'!W19=-999,"NA",IF('Hygiene Data'!W19&lt;1, "&lt;1", IF('Hygiene Data'!W19&gt;99, "&gt;99", 'Hygiene Data'!W19))),"-")</f>
        <v>&gt;99</v>
      </c>
      <c r="X21" s="36" t="str">
        <f>IF(ISNUMBER('Hygiene Data'!X19),IF('Hygiene Data'!X19=-999,"NA",IF('Hygiene Data'!X19&lt;1, "&lt;1", IF('Hygiene Data'!X19&gt;99, "&gt;99", 'Hygiene Data'!X19))),"-")</f>
        <v>&lt;1</v>
      </c>
      <c r="Y21" s="36" t="str">
        <f>IF(ISNUMBER('Hygiene Data'!Y19),IF('Hygiene Data'!Y19=-999,"NA",IF('Hygiene Data'!Y19&lt;1, "&lt;1", IF('Hygiene Data'!Y19&gt;99, "&gt;99", 'Hygiene Data'!Y19))),"-")</f>
        <v>&lt;1</v>
      </c>
      <c r="Z21" s="5"/>
    </row>
    <row r="22" spans="1:26" s="2" customFormat="1" hidden="1" x14ac:dyDescent="0.2">
      <c r="A22" s="37" t="str">
        <f>'Hygiene Data'!A20</f>
        <v>Australia and New Zealand</v>
      </c>
      <c r="B22" s="5">
        <f>'Hygiene Data'!B20</f>
        <v>2018</v>
      </c>
      <c r="C22" s="50">
        <f>'Hygiene Data'!C20</f>
        <v>5292.2879999999996</v>
      </c>
      <c r="D22" s="8">
        <f>IF(ISNUMBER('Hygiene Data'!D20),'Hygiene Data'!D20,"-")</f>
        <v>86.104759216308594</v>
      </c>
      <c r="E22" s="8">
        <f>IF(ISNUMBER('Hygiene Data'!E20),'Hygiene Data'!E20,"-")</f>
        <v>8.3896980285644531</v>
      </c>
      <c r="F22" s="8">
        <f>IF(ISNUMBER('Hygiene Data'!F20),'Hygiene Data'!F20,"-")</f>
        <v>49.665363311767578</v>
      </c>
      <c r="G22" s="8">
        <f>IF(ISNUMBER('Hygiene Data'!G20),'Hygiene Data'!G20,"-")</f>
        <v>41.944938659667969</v>
      </c>
      <c r="H22" s="36" t="str">
        <f>IF(ISNUMBER('Hygiene Data'!H20),IF('Hygiene Data'!H20=-999,"NA",IF('Hygiene Data'!H20&lt;1, "&lt;1", IF('Hygiene Data'!H20&gt;99, "&gt;99", 'Hygiene Data'!H20))),"-")</f>
        <v>&gt;99</v>
      </c>
      <c r="I22" s="36" t="str">
        <f>IF(ISNUMBER('Hygiene Data'!I20),IF('Hygiene Data'!I20=-999,"NA",IF('Hygiene Data'!I20&lt;1, "&lt;1", IF('Hygiene Data'!I20&gt;99, "&gt;99", 'Hygiene Data'!I20))),"-")</f>
        <v>&lt;1</v>
      </c>
      <c r="J22" s="36" t="str">
        <f>IF(ISNUMBER('Hygiene Data'!J20),IF('Hygiene Data'!J20=-999,"NA",IF('Hygiene Data'!J20&lt;1, "&lt;1", IF('Hygiene Data'!J20&gt;99, "&gt;99", 'Hygiene Data'!J20))),"-")</f>
        <v>&lt;1</v>
      </c>
      <c r="K22" s="36" t="str">
        <f>IF(ISNUMBER('Hygiene Data'!K20),IF('Hygiene Data'!K20=-999,"NA",IF('Hygiene Data'!K20&lt;1, "&lt;1", IF('Hygiene Data'!K20&gt;99, "&gt;99", 'Hygiene Data'!K20))),"-")</f>
        <v>-</v>
      </c>
      <c r="L22" s="36" t="str">
        <f>IF(ISNUMBER('Hygiene Data'!L20),IF('Hygiene Data'!L20=-999,"NA",IF('Hygiene Data'!L20&lt;1, "&lt;1", IF('Hygiene Data'!L20&gt;99, "&gt;99", 'Hygiene Data'!L20))),"-")</f>
        <v>-</v>
      </c>
      <c r="M22" s="36" t="str">
        <f>IF(ISNUMBER('Hygiene Data'!M20),IF('Hygiene Data'!M20=-999,"NA",IF('Hygiene Data'!M20&lt;1, "&lt;1", IF('Hygiene Data'!M20&gt;99, "&gt;99", 'Hygiene Data'!M20))),"-")</f>
        <v>-</v>
      </c>
      <c r="N22" s="36" t="str">
        <f>IF(ISNUMBER('Hygiene Data'!N20),IF('Hygiene Data'!N20=-999,"NA",IF('Hygiene Data'!N20&lt;1, "&lt;1", IF('Hygiene Data'!N20&gt;99, "&gt;99", 'Hygiene Data'!N20))),"-")</f>
        <v>-</v>
      </c>
      <c r="O22" s="36" t="str">
        <f>IF(ISNUMBER('Hygiene Data'!O20),IF('Hygiene Data'!O20=-999,"NA",IF('Hygiene Data'!O20&lt;1, "&lt;1", IF('Hygiene Data'!O20&gt;99, "&gt;99", 'Hygiene Data'!O20))),"-")</f>
        <v>-</v>
      </c>
      <c r="P22" s="36" t="str">
        <f>IF(ISNUMBER('Hygiene Data'!P20),IF('Hygiene Data'!P20=-999,"NA",IF('Hygiene Data'!P20&lt;1, "&lt;1", IF('Hygiene Data'!P20&gt;99, "&gt;99", 'Hygiene Data'!P20))),"-")</f>
        <v>-</v>
      </c>
      <c r="Q22" s="36" t="str">
        <f>IF(ISNUMBER('Hygiene Data'!Q20),IF('Hygiene Data'!Q20=-999,"NA",IF('Hygiene Data'!Q20&lt;1, "&lt;1", IF('Hygiene Data'!Q20&gt;99, "&gt;99", 'Hygiene Data'!Q20))),"-")</f>
        <v>-</v>
      </c>
      <c r="R22" s="36" t="str">
        <f>IF(ISNUMBER('Hygiene Data'!R20),IF('Hygiene Data'!R20=-999,"NA",IF('Hygiene Data'!R20&lt;1, "&lt;1", IF('Hygiene Data'!R20&gt;99, "&gt;99", 'Hygiene Data'!R20))),"-")</f>
        <v>-</v>
      </c>
      <c r="S22" s="36" t="str">
        <f>IF(ISNUMBER('Hygiene Data'!S20),IF('Hygiene Data'!S20=-999,"NA",IF('Hygiene Data'!S20&lt;1, "&lt;1", IF('Hygiene Data'!S20&gt;99, "&gt;99", 'Hygiene Data'!S20))),"-")</f>
        <v>-</v>
      </c>
      <c r="T22" s="36" t="str">
        <f>IF(ISNUMBER('Hygiene Data'!T20),IF('Hygiene Data'!T20=-999,"NA",IF('Hygiene Data'!T20&lt;1, "&lt;1", IF('Hygiene Data'!T20&gt;99, "&gt;99", 'Hygiene Data'!T20))),"-")</f>
        <v>&gt;99</v>
      </c>
      <c r="U22" s="36" t="str">
        <f>IF(ISNUMBER('Hygiene Data'!U20),IF('Hygiene Data'!U20=-999,"NA",IF('Hygiene Data'!U20&lt;1, "&lt;1", IF('Hygiene Data'!U20&gt;99, "&gt;99", 'Hygiene Data'!U20))),"-")</f>
        <v>&lt;1</v>
      </c>
      <c r="V22" s="36" t="str">
        <f>IF(ISNUMBER('Hygiene Data'!V20),IF('Hygiene Data'!V20=-999,"NA",IF('Hygiene Data'!V20&lt;1, "&lt;1", IF('Hygiene Data'!V20&gt;99, "&gt;99", 'Hygiene Data'!V20))),"-")</f>
        <v>&lt;1</v>
      </c>
      <c r="W22" s="36" t="str">
        <f>IF(ISNUMBER('Hygiene Data'!W20),IF('Hygiene Data'!W20=-999,"NA",IF('Hygiene Data'!W20&lt;1, "&lt;1", IF('Hygiene Data'!W20&gt;99, "&gt;99", 'Hygiene Data'!W20))),"-")</f>
        <v>&gt;99</v>
      </c>
      <c r="X22" s="36" t="str">
        <f>IF(ISNUMBER('Hygiene Data'!X20),IF('Hygiene Data'!X20=-999,"NA",IF('Hygiene Data'!X20&lt;1, "&lt;1", IF('Hygiene Data'!X20&gt;99, "&gt;99", 'Hygiene Data'!X20))),"-")</f>
        <v>&lt;1</v>
      </c>
      <c r="Y22" s="36" t="str">
        <f>IF(ISNUMBER('Hygiene Data'!Y20),IF('Hygiene Data'!Y20=-999,"NA",IF('Hygiene Data'!Y20&lt;1, "&lt;1", IF('Hygiene Data'!Y20&gt;99, "&gt;99", 'Hygiene Data'!Y20))),"-")</f>
        <v>&lt;1</v>
      </c>
      <c r="Z22" s="5"/>
    </row>
    <row r="23" spans="1:26" s="2" customFormat="1" x14ac:dyDescent="0.2">
      <c r="A23" s="37" t="str">
        <f>'Hygiene Data'!A21</f>
        <v>Australia and New Zealand</v>
      </c>
      <c r="B23" s="5">
        <f>'Hygiene Data'!B21</f>
        <v>2019</v>
      </c>
      <c r="C23" s="50">
        <f>'Hygiene Data'!C21</f>
        <v>5366.5069999999996</v>
      </c>
      <c r="D23" s="8">
        <f>IF(ISNUMBER('Hygiene Data'!D21),'Hygiene Data'!D21,"-")</f>
        <v>86.210189819335938</v>
      </c>
      <c r="E23" s="8">
        <f>IF(ISNUMBER('Hygiene Data'!E21),'Hygiene Data'!E21,"-")</f>
        <v>8.4527606964111328</v>
      </c>
      <c r="F23" s="8">
        <f>IF(ISNUMBER('Hygiene Data'!F21),'Hygiene Data'!F21,"-")</f>
        <v>49.411506652832031</v>
      </c>
      <c r="G23" s="8">
        <f>IF(ISNUMBER('Hygiene Data'!G21),'Hygiene Data'!G21,"-")</f>
        <v>42.135711669921875</v>
      </c>
      <c r="H23" s="36" t="str">
        <f>IF(ISNUMBER('Hygiene Data'!H21),IF('Hygiene Data'!H21=-999,"NA",IF('Hygiene Data'!H21&lt;1, "&lt;1", IF('Hygiene Data'!H21&gt;99, "&gt;99", 'Hygiene Data'!H21))),"-")</f>
        <v>&gt;99</v>
      </c>
      <c r="I23" s="36" t="str">
        <f>IF(ISNUMBER('Hygiene Data'!I21),IF('Hygiene Data'!I21=-999,"NA",IF('Hygiene Data'!I21&lt;1, "&lt;1", IF('Hygiene Data'!I21&gt;99, "&gt;99", 'Hygiene Data'!I21))),"-")</f>
        <v>&lt;1</v>
      </c>
      <c r="J23" s="36" t="str">
        <f>IF(ISNUMBER('Hygiene Data'!J21),IF('Hygiene Data'!J21=-999,"NA",IF('Hygiene Data'!J21&lt;1, "&lt;1", IF('Hygiene Data'!J21&gt;99, "&gt;99", 'Hygiene Data'!J21))),"-")</f>
        <v>&lt;1</v>
      </c>
      <c r="K23" s="36" t="str">
        <f>IF(ISNUMBER('Hygiene Data'!K21),IF('Hygiene Data'!K21=-999,"NA",IF('Hygiene Data'!K21&lt;1, "&lt;1", IF('Hygiene Data'!K21&gt;99, "&gt;99", 'Hygiene Data'!K21))),"-")</f>
        <v>-</v>
      </c>
      <c r="L23" s="36" t="str">
        <f>IF(ISNUMBER('Hygiene Data'!L21),IF('Hygiene Data'!L21=-999,"NA",IF('Hygiene Data'!L21&lt;1, "&lt;1", IF('Hygiene Data'!L21&gt;99, "&gt;99", 'Hygiene Data'!L21))),"-")</f>
        <v>-</v>
      </c>
      <c r="M23" s="36" t="str">
        <f>IF(ISNUMBER('Hygiene Data'!M21),IF('Hygiene Data'!M21=-999,"NA",IF('Hygiene Data'!M21&lt;1, "&lt;1", IF('Hygiene Data'!M21&gt;99, "&gt;99", 'Hygiene Data'!M21))),"-")</f>
        <v>-</v>
      </c>
      <c r="N23" s="36" t="str">
        <f>IF(ISNUMBER('Hygiene Data'!N21),IF('Hygiene Data'!N21=-999,"NA",IF('Hygiene Data'!N21&lt;1, "&lt;1", IF('Hygiene Data'!N21&gt;99, "&gt;99", 'Hygiene Data'!N21))),"-")</f>
        <v>-</v>
      </c>
      <c r="O23" s="36" t="str">
        <f>IF(ISNUMBER('Hygiene Data'!O21),IF('Hygiene Data'!O21=-999,"NA",IF('Hygiene Data'!O21&lt;1, "&lt;1", IF('Hygiene Data'!O21&gt;99, "&gt;99", 'Hygiene Data'!O21))),"-")</f>
        <v>-</v>
      </c>
      <c r="P23" s="36" t="str">
        <f>IF(ISNUMBER('Hygiene Data'!P21),IF('Hygiene Data'!P21=-999,"NA",IF('Hygiene Data'!P21&lt;1, "&lt;1", IF('Hygiene Data'!P21&gt;99, "&gt;99", 'Hygiene Data'!P21))),"-")</f>
        <v>-</v>
      </c>
      <c r="Q23" s="36" t="str">
        <f>IF(ISNUMBER('Hygiene Data'!Q21),IF('Hygiene Data'!Q21=-999,"NA",IF('Hygiene Data'!Q21&lt;1, "&lt;1", IF('Hygiene Data'!Q21&gt;99, "&gt;99", 'Hygiene Data'!Q21))),"-")</f>
        <v>-</v>
      </c>
      <c r="R23" s="36" t="str">
        <f>IF(ISNUMBER('Hygiene Data'!R21),IF('Hygiene Data'!R21=-999,"NA",IF('Hygiene Data'!R21&lt;1, "&lt;1", IF('Hygiene Data'!R21&gt;99, "&gt;99", 'Hygiene Data'!R21))),"-")</f>
        <v>-</v>
      </c>
      <c r="S23" s="36" t="str">
        <f>IF(ISNUMBER('Hygiene Data'!S21),IF('Hygiene Data'!S21=-999,"NA",IF('Hygiene Data'!S21&lt;1, "&lt;1", IF('Hygiene Data'!S21&gt;99, "&gt;99", 'Hygiene Data'!S21))),"-")</f>
        <v>-</v>
      </c>
      <c r="T23" s="36" t="str">
        <f>IF(ISNUMBER('Hygiene Data'!T21),IF('Hygiene Data'!T21=-999,"NA",IF('Hygiene Data'!T21&lt;1, "&lt;1", IF('Hygiene Data'!T21&gt;99, "&gt;99", 'Hygiene Data'!T21))),"-")</f>
        <v>&gt;99</v>
      </c>
      <c r="U23" s="36" t="str">
        <f>IF(ISNUMBER('Hygiene Data'!U21),IF('Hygiene Data'!U21=-999,"NA",IF('Hygiene Data'!U21&lt;1, "&lt;1", IF('Hygiene Data'!U21&gt;99, "&gt;99", 'Hygiene Data'!U21))),"-")</f>
        <v>&lt;1</v>
      </c>
      <c r="V23" s="36" t="str">
        <f>IF(ISNUMBER('Hygiene Data'!V21),IF('Hygiene Data'!V21=-999,"NA",IF('Hygiene Data'!V21&lt;1, "&lt;1", IF('Hygiene Data'!V21&gt;99, "&gt;99", 'Hygiene Data'!V21))),"-")</f>
        <v>&lt;1</v>
      </c>
      <c r="W23" s="36" t="str">
        <f>IF(ISNUMBER('Hygiene Data'!W21),IF('Hygiene Data'!W21=-999,"NA",IF('Hygiene Data'!W21&lt;1, "&lt;1", IF('Hygiene Data'!W21&gt;99, "&gt;99", 'Hygiene Data'!W21))),"-")</f>
        <v>&gt;99</v>
      </c>
      <c r="X23" s="36" t="str">
        <f>IF(ISNUMBER('Hygiene Data'!X21),IF('Hygiene Data'!X21=-999,"NA",IF('Hygiene Data'!X21&lt;1, "&lt;1", IF('Hygiene Data'!X21&gt;99, "&gt;99", 'Hygiene Data'!X21))),"-")</f>
        <v>&lt;1</v>
      </c>
      <c r="Y23" s="36" t="str">
        <f>IF(ISNUMBER('Hygiene Data'!Y21),IF('Hygiene Data'!Y21=-999,"NA",IF('Hygiene Data'!Y21&lt;1, "&lt;1", IF('Hygiene Data'!Y21&gt;99, "&gt;99", 'Hygiene Data'!Y21))),"-")</f>
        <v>&lt;1</v>
      </c>
      <c r="Z23" s="5"/>
    </row>
    <row r="24" spans="1:26" s="2" customFormat="1" hidden="1" x14ac:dyDescent="0.2">
      <c r="A24" s="37" t="str">
        <f>'Hygiene Data'!A22</f>
        <v>Central and Southern Asia</v>
      </c>
      <c r="B24" s="5">
        <f>'Hygiene Data'!B22</f>
        <v>2000</v>
      </c>
      <c r="C24" s="50">
        <f>'Hygiene Data'!C22</f>
        <v>514032.15100000001</v>
      </c>
      <c r="D24" s="8">
        <f>IF(ISNUMBER('Hygiene Data'!D22),'Hygiene Data'!D22,"-")</f>
        <v>29.655405044555664</v>
      </c>
      <c r="E24" s="8">
        <f>IF(ISNUMBER('Hygiene Data'!E22),'Hygiene Data'!E22,"-")</f>
        <v>19.926145553588867</v>
      </c>
      <c r="F24" s="8">
        <f>IF(ISNUMBER('Hygiene Data'!F22),'Hygiene Data'!F22,"-")</f>
        <v>34.634590148925781</v>
      </c>
      <c r="G24" s="8">
        <f>IF(ISNUMBER('Hygiene Data'!G22),'Hygiene Data'!G22,"-")</f>
        <v>45.439266204833984</v>
      </c>
      <c r="H24" s="36" t="str">
        <f>IF(ISNUMBER('Hygiene Data'!H22),IF('Hygiene Data'!H22=-999,"NA",IF('Hygiene Data'!H22&lt;1, "&lt;1", IF('Hygiene Data'!H22&gt;99, "&gt;99", 'Hygiene Data'!H22))),"-")</f>
        <v>-</v>
      </c>
      <c r="I24" s="36" t="str">
        <f>IF(ISNUMBER('Hygiene Data'!I22),IF('Hygiene Data'!I22=-999,"NA",IF('Hygiene Data'!I22&lt;1, "&lt;1", IF('Hygiene Data'!I22&gt;99, "&gt;99", 'Hygiene Data'!I22))),"-")</f>
        <v>-</v>
      </c>
      <c r="J24" s="36" t="str">
        <f>IF(ISNUMBER('Hygiene Data'!J22),IF('Hygiene Data'!J22=-999,"NA",IF('Hygiene Data'!J22&lt;1, "&lt;1", IF('Hygiene Data'!J22&gt;99, "&gt;99", 'Hygiene Data'!J22))),"-")</f>
        <v>-</v>
      </c>
      <c r="K24" s="36" t="str">
        <f>IF(ISNUMBER('Hygiene Data'!K22),IF('Hygiene Data'!K22=-999,"NA",IF('Hygiene Data'!K22&lt;1, "&lt;1", IF('Hygiene Data'!K22&gt;99, "&gt;99", 'Hygiene Data'!K22))),"-")</f>
        <v>-</v>
      </c>
      <c r="L24" s="36" t="str">
        <f>IF(ISNUMBER('Hygiene Data'!L22),IF('Hygiene Data'!L22=-999,"NA",IF('Hygiene Data'!L22&lt;1, "&lt;1", IF('Hygiene Data'!L22&gt;99, "&gt;99", 'Hygiene Data'!L22))),"-")</f>
        <v>-</v>
      </c>
      <c r="M24" s="36" t="str">
        <f>IF(ISNUMBER('Hygiene Data'!M22),IF('Hygiene Data'!M22=-999,"NA",IF('Hygiene Data'!M22&lt;1, "&lt;1", IF('Hygiene Data'!M22&gt;99, "&gt;99", 'Hygiene Data'!M22))),"-")</f>
        <v>-</v>
      </c>
      <c r="N24" s="36" t="str">
        <f>IF(ISNUMBER('Hygiene Data'!N22),IF('Hygiene Data'!N22=-999,"NA",IF('Hygiene Data'!N22&lt;1, "&lt;1", IF('Hygiene Data'!N22&gt;99, "&gt;99", 'Hygiene Data'!N22))),"-")</f>
        <v>-</v>
      </c>
      <c r="O24" s="36" t="str">
        <f>IF(ISNUMBER('Hygiene Data'!O22),IF('Hygiene Data'!O22=-999,"NA",IF('Hygiene Data'!O22&lt;1, "&lt;1", IF('Hygiene Data'!O22&gt;99, "&gt;99", 'Hygiene Data'!O22))),"-")</f>
        <v>-</v>
      </c>
      <c r="P24" s="36" t="str">
        <f>IF(ISNUMBER('Hygiene Data'!P22),IF('Hygiene Data'!P22=-999,"NA",IF('Hygiene Data'!P22&lt;1, "&lt;1", IF('Hygiene Data'!P22&gt;99, "&gt;99", 'Hygiene Data'!P22))),"-")</f>
        <v>-</v>
      </c>
      <c r="Q24" s="36" t="str">
        <f>IF(ISNUMBER('Hygiene Data'!Q22),IF('Hygiene Data'!Q22=-999,"NA",IF('Hygiene Data'!Q22&lt;1, "&lt;1", IF('Hygiene Data'!Q22&gt;99, "&gt;99", 'Hygiene Data'!Q22))),"-")</f>
        <v>-</v>
      </c>
      <c r="R24" s="36" t="str">
        <f>IF(ISNUMBER('Hygiene Data'!R22),IF('Hygiene Data'!R22=-999,"NA",IF('Hygiene Data'!R22&lt;1, "&lt;1", IF('Hygiene Data'!R22&gt;99, "&gt;99", 'Hygiene Data'!R22))),"-")</f>
        <v>-</v>
      </c>
      <c r="S24" s="36" t="str">
        <f>IF(ISNUMBER('Hygiene Data'!S22),IF('Hygiene Data'!S22=-999,"NA",IF('Hygiene Data'!S22&lt;1, "&lt;1", IF('Hygiene Data'!S22&gt;99, "&gt;99", 'Hygiene Data'!S22))),"-")</f>
        <v>-</v>
      </c>
      <c r="T24" s="36" t="str">
        <f>IF(ISNUMBER('Hygiene Data'!T22),IF('Hygiene Data'!T22=-999,"NA",IF('Hygiene Data'!T22&lt;1, "&lt;1", IF('Hygiene Data'!T22&gt;99, "&gt;99", 'Hygiene Data'!T22))),"-")</f>
        <v>-</v>
      </c>
      <c r="U24" s="36" t="str">
        <f>IF(ISNUMBER('Hygiene Data'!U22),IF('Hygiene Data'!U22=-999,"NA",IF('Hygiene Data'!U22&lt;1, "&lt;1", IF('Hygiene Data'!U22&gt;99, "&gt;99", 'Hygiene Data'!U22))),"-")</f>
        <v>-</v>
      </c>
      <c r="V24" s="36" t="str">
        <f>IF(ISNUMBER('Hygiene Data'!V22),IF('Hygiene Data'!V22=-999,"NA",IF('Hygiene Data'!V22&lt;1, "&lt;1", IF('Hygiene Data'!V22&gt;99, "&gt;99", 'Hygiene Data'!V22))),"-")</f>
        <v>-</v>
      </c>
      <c r="W24" s="36" t="str">
        <f>IF(ISNUMBER('Hygiene Data'!W22),IF('Hygiene Data'!W22=-999,"NA",IF('Hygiene Data'!W22&lt;1, "&lt;1", IF('Hygiene Data'!W22&gt;99, "&gt;99", 'Hygiene Data'!W22))),"-")</f>
        <v>-</v>
      </c>
      <c r="X24" s="36" t="str">
        <f>IF(ISNUMBER('Hygiene Data'!X22),IF('Hygiene Data'!X22=-999,"NA",IF('Hygiene Data'!X22&lt;1, "&lt;1", IF('Hygiene Data'!X22&gt;99, "&gt;99", 'Hygiene Data'!X22))),"-")</f>
        <v>-</v>
      </c>
      <c r="Y24" s="36" t="str">
        <f>IF(ISNUMBER('Hygiene Data'!Y22),IF('Hygiene Data'!Y22=-999,"NA",IF('Hygiene Data'!Y22&lt;1, "&lt;1", IF('Hygiene Data'!Y22&gt;99, "&gt;99", 'Hygiene Data'!Y22))),"-")</f>
        <v>-</v>
      </c>
      <c r="Z24" s="5"/>
    </row>
    <row r="25" spans="1:26" s="2" customFormat="1" hidden="1" x14ac:dyDescent="0.2">
      <c r="A25" s="37" t="str">
        <f>'Hygiene Data'!A23</f>
        <v>Central and Southern Asia</v>
      </c>
      <c r="B25" s="5">
        <f>'Hygiene Data'!B23</f>
        <v>2001</v>
      </c>
      <c r="C25" s="50">
        <f>'Hygiene Data'!C23</f>
        <v>518187.81900000002</v>
      </c>
      <c r="D25" s="8">
        <f>IF(ISNUMBER('Hygiene Data'!D23),'Hygiene Data'!D23,"-")</f>
        <v>29.897167205810547</v>
      </c>
      <c r="E25" s="8">
        <f>IF(ISNUMBER('Hygiene Data'!E23),'Hygiene Data'!E23,"-")</f>
        <v>19.814641952514648</v>
      </c>
      <c r="F25" s="8">
        <f>IF(ISNUMBER('Hygiene Data'!F23),'Hygiene Data'!F23,"-")</f>
        <v>34.445388793945313</v>
      </c>
      <c r="G25" s="8">
        <f>IF(ISNUMBER('Hygiene Data'!G23),'Hygiene Data'!G23,"-")</f>
        <v>45.739971160888672</v>
      </c>
      <c r="H25" s="36" t="str">
        <f>IF(ISNUMBER('Hygiene Data'!H23),IF('Hygiene Data'!H23=-999,"NA",IF('Hygiene Data'!H23&lt;1, "&lt;1", IF('Hygiene Data'!H23&gt;99, "&gt;99", 'Hygiene Data'!H23))),"-")</f>
        <v>-</v>
      </c>
      <c r="I25" s="36" t="str">
        <f>IF(ISNUMBER('Hygiene Data'!I23),IF('Hygiene Data'!I23=-999,"NA",IF('Hygiene Data'!I23&lt;1, "&lt;1", IF('Hygiene Data'!I23&gt;99, "&gt;99", 'Hygiene Data'!I23))),"-")</f>
        <v>-</v>
      </c>
      <c r="J25" s="36" t="str">
        <f>IF(ISNUMBER('Hygiene Data'!J23),IF('Hygiene Data'!J23=-999,"NA",IF('Hygiene Data'!J23&lt;1, "&lt;1", IF('Hygiene Data'!J23&gt;99, "&gt;99", 'Hygiene Data'!J23))),"-")</f>
        <v>-</v>
      </c>
      <c r="K25" s="36" t="str">
        <f>IF(ISNUMBER('Hygiene Data'!K23),IF('Hygiene Data'!K23=-999,"NA",IF('Hygiene Data'!K23&lt;1, "&lt;1", IF('Hygiene Data'!K23&gt;99, "&gt;99", 'Hygiene Data'!K23))),"-")</f>
        <v>-</v>
      </c>
      <c r="L25" s="36" t="str">
        <f>IF(ISNUMBER('Hygiene Data'!L23),IF('Hygiene Data'!L23=-999,"NA",IF('Hygiene Data'!L23&lt;1, "&lt;1", IF('Hygiene Data'!L23&gt;99, "&gt;99", 'Hygiene Data'!L23))),"-")</f>
        <v>-</v>
      </c>
      <c r="M25" s="36" t="str">
        <f>IF(ISNUMBER('Hygiene Data'!M23),IF('Hygiene Data'!M23=-999,"NA",IF('Hygiene Data'!M23&lt;1, "&lt;1", IF('Hygiene Data'!M23&gt;99, "&gt;99", 'Hygiene Data'!M23))),"-")</f>
        <v>-</v>
      </c>
      <c r="N25" s="36" t="str">
        <f>IF(ISNUMBER('Hygiene Data'!N23),IF('Hygiene Data'!N23=-999,"NA",IF('Hygiene Data'!N23&lt;1, "&lt;1", IF('Hygiene Data'!N23&gt;99, "&gt;99", 'Hygiene Data'!N23))),"-")</f>
        <v>-</v>
      </c>
      <c r="O25" s="36" t="str">
        <f>IF(ISNUMBER('Hygiene Data'!O23),IF('Hygiene Data'!O23=-999,"NA",IF('Hygiene Data'!O23&lt;1, "&lt;1", IF('Hygiene Data'!O23&gt;99, "&gt;99", 'Hygiene Data'!O23))),"-")</f>
        <v>-</v>
      </c>
      <c r="P25" s="36" t="str">
        <f>IF(ISNUMBER('Hygiene Data'!P23),IF('Hygiene Data'!P23=-999,"NA",IF('Hygiene Data'!P23&lt;1, "&lt;1", IF('Hygiene Data'!P23&gt;99, "&gt;99", 'Hygiene Data'!P23))),"-")</f>
        <v>-</v>
      </c>
      <c r="Q25" s="36" t="str">
        <f>IF(ISNUMBER('Hygiene Data'!Q23),IF('Hygiene Data'!Q23=-999,"NA",IF('Hygiene Data'!Q23&lt;1, "&lt;1", IF('Hygiene Data'!Q23&gt;99, "&gt;99", 'Hygiene Data'!Q23))),"-")</f>
        <v>-</v>
      </c>
      <c r="R25" s="36" t="str">
        <f>IF(ISNUMBER('Hygiene Data'!R23),IF('Hygiene Data'!R23=-999,"NA",IF('Hygiene Data'!R23&lt;1, "&lt;1", IF('Hygiene Data'!R23&gt;99, "&gt;99", 'Hygiene Data'!R23))),"-")</f>
        <v>-</v>
      </c>
      <c r="S25" s="36" t="str">
        <f>IF(ISNUMBER('Hygiene Data'!S23),IF('Hygiene Data'!S23=-999,"NA",IF('Hygiene Data'!S23&lt;1, "&lt;1", IF('Hygiene Data'!S23&gt;99, "&gt;99", 'Hygiene Data'!S23))),"-")</f>
        <v>-</v>
      </c>
      <c r="T25" s="36" t="str">
        <f>IF(ISNUMBER('Hygiene Data'!T23),IF('Hygiene Data'!T23=-999,"NA",IF('Hygiene Data'!T23&lt;1, "&lt;1", IF('Hygiene Data'!T23&gt;99, "&gt;99", 'Hygiene Data'!T23))),"-")</f>
        <v>-</v>
      </c>
      <c r="U25" s="36" t="str">
        <f>IF(ISNUMBER('Hygiene Data'!U23),IF('Hygiene Data'!U23=-999,"NA",IF('Hygiene Data'!U23&lt;1, "&lt;1", IF('Hygiene Data'!U23&gt;99, "&gt;99", 'Hygiene Data'!U23))),"-")</f>
        <v>-</v>
      </c>
      <c r="V25" s="36" t="str">
        <f>IF(ISNUMBER('Hygiene Data'!V23),IF('Hygiene Data'!V23=-999,"NA",IF('Hygiene Data'!V23&lt;1, "&lt;1", IF('Hygiene Data'!V23&gt;99, "&gt;99", 'Hygiene Data'!V23))),"-")</f>
        <v>-</v>
      </c>
      <c r="W25" s="36" t="str">
        <f>IF(ISNUMBER('Hygiene Data'!W23),IF('Hygiene Data'!W23=-999,"NA",IF('Hygiene Data'!W23&lt;1, "&lt;1", IF('Hygiene Data'!W23&gt;99, "&gt;99", 'Hygiene Data'!W23))),"-")</f>
        <v>-</v>
      </c>
      <c r="X25" s="36" t="str">
        <f>IF(ISNUMBER('Hygiene Data'!X23),IF('Hygiene Data'!X23=-999,"NA",IF('Hygiene Data'!X23&lt;1, "&lt;1", IF('Hygiene Data'!X23&gt;99, "&gt;99", 'Hygiene Data'!X23))),"-")</f>
        <v>-</v>
      </c>
      <c r="Y25" s="36" t="str">
        <f>IF(ISNUMBER('Hygiene Data'!Y23),IF('Hygiene Data'!Y23=-999,"NA",IF('Hygiene Data'!Y23&lt;1, "&lt;1", IF('Hygiene Data'!Y23&gt;99, "&gt;99", 'Hygiene Data'!Y23))),"-")</f>
        <v>-</v>
      </c>
      <c r="Z25" s="5"/>
    </row>
    <row r="26" spans="1:26" s="2" customFormat="1" hidden="1" x14ac:dyDescent="0.2">
      <c r="A26" s="37" t="str">
        <f>'Hygiene Data'!A24</f>
        <v>Central and Southern Asia</v>
      </c>
      <c r="B26" s="5">
        <f>'Hygiene Data'!B24</f>
        <v>2002</v>
      </c>
      <c r="C26" s="50">
        <f>'Hygiene Data'!C24</f>
        <v>522209.136</v>
      </c>
      <c r="D26" s="8">
        <f>IF(ISNUMBER('Hygiene Data'!D24),'Hygiene Data'!D24,"-")</f>
        <v>30.186277389526367</v>
      </c>
      <c r="E26" s="8">
        <f>IF(ISNUMBER('Hygiene Data'!E24),'Hygiene Data'!E24,"-")</f>
        <v>19.770990371704102</v>
      </c>
      <c r="F26" s="8">
        <f>IF(ISNUMBER('Hygiene Data'!F24),'Hygiene Data'!F24,"-")</f>
        <v>34.332267761230469</v>
      </c>
      <c r="G26" s="8">
        <f>IF(ISNUMBER('Hygiene Data'!G24),'Hygiene Data'!G24,"-")</f>
        <v>45.896743774414063</v>
      </c>
      <c r="H26" s="36" t="str">
        <f>IF(ISNUMBER('Hygiene Data'!H24),IF('Hygiene Data'!H24=-999,"NA",IF('Hygiene Data'!H24&lt;1, "&lt;1", IF('Hygiene Data'!H24&gt;99, "&gt;99", 'Hygiene Data'!H24))),"-")</f>
        <v>-</v>
      </c>
      <c r="I26" s="36" t="str">
        <f>IF(ISNUMBER('Hygiene Data'!I24),IF('Hygiene Data'!I24=-999,"NA",IF('Hygiene Data'!I24&lt;1, "&lt;1", IF('Hygiene Data'!I24&gt;99, "&gt;99", 'Hygiene Data'!I24))),"-")</f>
        <v>-</v>
      </c>
      <c r="J26" s="36" t="str">
        <f>IF(ISNUMBER('Hygiene Data'!J24),IF('Hygiene Data'!J24=-999,"NA",IF('Hygiene Data'!J24&lt;1, "&lt;1", IF('Hygiene Data'!J24&gt;99, "&gt;99", 'Hygiene Data'!J24))),"-")</f>
        <v>-</v>
      </c>
      <c r="K26" s="36" t="str">
        <f>IF(ISNUMBER('Hygiene Data'!K24),IF('Hygiene Data'!K24=-999,"NA",IF('Hygiene Data'!K24&lt;1, "&lt;1", IF('Hygiene Data'!K24&gt;99, "&gt;99", 'Hygiene Data'!K24))),"-")</f>
        <v>-</v>
      </c>
      <c r="L26" s="36" t="str">
        <f>IF(ISNUMBER('Hygiene Data'!L24),IF('Hygiene Data'!L24=-999,"NA",IF('Hygiene Data'!L24&lt;1, "&lt;1", IF('Hygiene Data'!L24&gt;99, "&gt;99", 'Hygiene Data'!L24))),"-")</f>
        <v>-</v>
      </c>
      <c r="M26" s="36" t="str">
        <f>IF(ISNUMBER('Hygiene Data'!M24),IF('Hygiene Data'!M24=-999,"NA",IF('Hygiene Data'!M24&lt;1, "&lt;1", IF('Hygiene Data'!M24&gt;99, "&gt;99", 'Hygiene Data'!M24))),"-")</f>
        <v>-</v>
      </c>
      <c r="N26" s="36" t="str">
        <f>IF(ISNUMBER('Hygiene Data'!N24),IF('Hygiene Data'!N24=-999,"NA",IF('Hygiene Data'!N24&lt;1, "&lt;1", IF('Hygiene Data'!N24&gt;99, "&gt;99", 'Hygiene Data'!N24))),"-")</f>
        <v>-</v>
      </c>
      <c r="O26" s="36" t="str">
        <f>IF(ISNUMBER('Hygiene Data'!O24),IF('Hygiene Data'!O24=-999,"NA",IF('Hygiene Data'!O24&lt;1, "&lt;1", IF('Hygiene Data'!O24&gt;99, "&gt;99", 'Hygiene Data'!O24))),"-")</f>
        <v>-</v>
      </c>
      <c r="P26" s="36" t="str">
        <f>IF(ISNUMBER('Hygiene Data'!P24),IF('Hygiene Data'!P24=-999,"NA",IF('Hygiene Data'!P24&lt;1, "&lt;1", IF('Hygiene Data'!P24&gt;99, "&gt;99", 'Hygiene Data'!P24))),"-")</f>
        <v>-</v>
      </c>
      <c r="Q26" s="36" t="str">
        <f>IF(ISNUMBER('Hygiene Data'!Q24),IF('Hygiene Data'!Q24=-999,"NA",IF('Hygiene Data'!Q24&lt;1, "&lt;1", IF('Hygiene Data'!Q24&gt;99, "&gt;99", 'Hygiene Data'!Q24))),"-")</f>
        <v>-</v>
      </c>
      <c r="R26" s="36" t="str">
        <f>IF(ISNUMBER('Hygiene Data'!R24),IF('Hygiene Data'!R24=-999,"NA",IF('Hygiene Data'!R24&lt;1, "&lt;1", IF('Hygiene Data'!R24&gt;99, "&gt;99", 'Hygiene Data'!R24))),"-")</f>
        <v>-</v>
      </c>
      <c r="S26" s="36" t="str">
        <f>IF(ISNUMBER('Hygiene Data'!S24),IF('Hygiene Data'!S24=-999,"NA",IF('Hygiene Data'!S24&lt;1, "&lt;1", IF('Hygiene Data'!S24&gt;99, "&gt;99", 'Hygiene Data'!S24))),"-")</f>
        <v>-</v>
      </c>
      <c r="T26" s="36" t="str">
        <f>IF(ISNUMBER('Hygiene Data'!T24),IF('Hygiene Data'!T24=-999,"NA",IF('Hygiene Data'!T24&lt;1, "&lt;1", IF('Hygiene Data'!T24&gt;99, "&gt;99", 'Hygiene Data'!T24))),"-")</f>
        <v>-</v>
      </c>
      <c r="U26" s="36" t="str">
        <f>IF(ISNUMBER('Hygiene Data'!U24),IF('Hygiene Data'!U24=-999,"NA",IF('Hygiene Data'!U24&lt;1, "&lt;1", IF('Hygiene Data'!U24&gt;99, "&gt;99", 'Hygiene Data'!U24))),"-")</f>
        <v>-</v>
      </c>
      <c r="V26" s="36" t="str">
        <f>IF(ISNUMBER('Hygiene Data'!V24),IF('Hygiene Data'!V24=-999,"NA",IF('Hygiene Data'!V24&lt;1, "&lt;1", IF('Hygiene Data'!V24&gt;99, "&gt;99", 'Hygiene Data'!V24))),"-")</f>
        <v>-</v>
      </c>
      <c r="W26" s="36" t="str">
        <f>IF(ISNUMBER('Hygiene Data'!W24),IF('Hygiene Data'!W24=-999,"NA",IF('Hygiene Data'!W24&lt;1, "&lt;1", IF('Hygiene Data'!W24&gt;99, "&gt;99", 'Hygiene Data'!W24))),"-")</f>
        <v>-</v>
      </c>
      <c r="X26" s="36" t="str">
        <f>IF(ISNUMBER('Hygiene Data'!X24),IF('Hygiene Data'!X24=-999,"NA",IF('Hygiene Data'!X24&lt;1, "&lt;1", IF('Hygiene Data'!X24&gt;99, "&gt;99", 'Hygiene Data'!X24))),"-")</f>
        <v>-</v>
      </c>
      <c r="Y26" s="36" t="str">
        <f>IF(ISNUMBER('Hygiene Data'!Y24),IF('Hygiene Data'!Y24=-999,"NA",IF('Hygiene Data'!Y24&lt;1, "&lt;1", IF('Hygiene Data'!Y24&gt;99, "&gt;99", 'Hygiene Data'!Y24))),"-")</f>
        <v>-</v>
      </c>
      <c r="Z26" s="5"/>
    </row>
    <row r="27" spans="1:26" s="2" customFormat="1" hidden="1" x14ac:dyDescent="0.2">
      <c r="A27" s="37" t="str">
        <f>'Hygiene Data'!A25</f>
        <v>Central and Southern Asia</v>
      </c>
      <c r="B27" s="5">
        <f>'Hygiene Data'!B25</f>
        <v>2003</v>
      </c>
      <c r="C27" s="50">
        <f>'Hygiene Data'!C25</f>
        <v>525401.027</v>
      </c>
      <c r="D27" s="8">
        <f>IF(ISNUMBER('Hygiene Data'!D25),'Hygiene Data'!D25,"-")</f>
        <v>30.485424041748047</v>
      </c>
      <c r="E27" s="8">
        <f>IF(ISNUMBER('Hygiene Data'!E25),'Hygiene Data'!E25,"-")</f>
        <v>19.615592956542969</v>
      </c>
      <c r="F27" s="8">
        <f>IF(ISNUMBER('Hygiene Data'!F25),'Hygiene Data'!F25,"-")</f>
        <v>34.299625396728516</v>
      </c>
      <c r="G27" s="8">
        <f>IF(ISNUMBER('Hygiene Data'!G25),'Hygiene Data'!G25,"-")</f>
        <v>46.084785461425781</v>
      </c>
      <c r="H27" s="36" t="str">
        <f>IF(ISNUMBER('Hygiene Data'!H25),IF('Hygiene Data'!H25=-999,"NA",IF('Hygiene Data'!H25&lt;1, "&lt;1", IF('Hygiene Data'!H25&gt;99, "&gt;99", 'Hygiene Data'!H25))),"-")</f>
        <v>-</v>
      </c>
      <c r="I27" s="36" t="str">
        <f>IF(ISNUMBER('Hygiene Data'!I25),IF('Hygiene Data'!I25=-999,"NA",IF('Hygiene Data'!I25&lt;1, "&lt;1", IF('Hygiene Data'!I25&gt;99, "&gt;99", 'Hygiene Data'!I25))),"-")</f>
        <v>-</v>
      </c>
      <c r="J27" s="36" t="str">
        <f>IF(ISNUMBER('Hygiene Data'!J25),IF('Hygiene Data'!J25=-999,"NA",IF('Hygiene Data'!J25&lt;1, "&lt;1", IF('Hygiene Data'!J25&gt;99, "&gt;99", 'Hygiene Data'!J25))),"-")</f>
        <v>-</v>
      </c>
      <c r="K27" s="36" t="str">
        <f>IF(ISNUMBER('Hygiene Data'!K25),IF('Hygiene Data'!K25=-999,"NA",IF('Hygiene Data'!K25&lt;1, "&lt;1", IF('Hygiene Data'!K25&gt;99, "&gt;99", 'Hygiene Data'!K25))),"-")</f>
        <v>-</v>
      </c>
      <c r="L27" s="36" t="str">
        <f>IF(ISNUMBER('Hygiene Data'!L25),IF('Hygiene Data'!L25=-999,"NA",IF('Hygiene Data'!L25&lt;1, "&lt;1", IF('Hygiene Data'!L25&gt;99, "&gt;99", 'Hygiene Data'!L25))),"-")</f>
        <v>-</v>
      </c>
      <c r="M27" s="36" t="str">
        <f>IF(ISNUMBER('Hygiene Data'!M25),IF('Hygiene Data'!M25=-999,"NA",IF('Hygiene Data'!M25&lt;1, "&lt;1", IF('Hygiene Data'!M25&gt;99, "&gt;99", 'Hygiene Data'!M25))),"-")</f>
        <v>-</v>
      </c>
      <c r="N27" s="36" t="str">
        <f>IF(ISNUMBER('Hygiene Data'!N25),IF('Hygiene Data'!N25=-999,"NA",IF('Hygiene Data'!N25&lt;1, "&lt;1", IF('Hygiene Data'!N25&gt;99, "&gt;99", 'Hygiene Data'!N25))),"-")</f>
        <v>-</v>
      </c>
      <c r="O27" s="36" t="str">
        <f>IF(ISNUMBER('Hygiene Data'!O25),IF('Hygiene Data'!O25=-999,"NA",IF('Hygiene Data'!O25&lt;1, "&lt;1", IF('Hygiene Data'!O25&gt;99, "&gt;99", 'Hygiene Data'!O25))),"-")</f>
        <v>-</v>
      </c>
      <c r="P27" s="36" t="str">
        <f>IF(ISNUMBER('Hygiene Data'!P25),IF('Hygiene Data'!P25=-999,"NA",IF('Hygiene Data'!P25&lt;1, "&lt;1", IF('Hygiene Data'!P25&gt;99, "&gt;99", 'Hygiene Data'!P25))),"-")</f>
        <v>-</v>
      </c>
      <c r="Q27" s="36" t="str">
        <f>IF(ISNUMBER('Hygiene Data'!Q25),IF('Hygiene Data'!Q25=-999,"NA",IF('Hygiene Data'!Q25&lt;1, "&lt;1", IF('Hygiene Data'!Q25&gt;99, "&gt;99", 'Hygiene Data'!Q25))),"-")</f>
        <v>-</v>
      </c>
      <c r="R27" s="36" t="str">
        <f>IF(ISNUMBER('Hygiene Data'!R25),IF('Hygiene Data'!R25=-999,"NA",IF('Hygiene Data'!R25&lt;1, "&lt;1", IF('Hygiene Data'!R25&gt;99, "&gt;99", 'Hygiene Data'!R25))),"-")</f>
        <v>-</v>
      </c>
      <c r="S27" s="36" t="str">
        <f>IF(ISNUMBER('Hygiene Data'!S25),IF('Hygiene Data'!S25=-999,"NA",IF('Hygiene Data'!S25&lt;1, "&lt;1", IF('Hygiene Data'!S25&gt;99, "&gt;99", 'Hygiene Data'!S25))),"-")</f>
        <v>-</v>
      </c>
      <c r="T27" s="36" t="str">
        <f>IF(ISNUMBER('Hygiene Data'!T25),IF('Hygiene Data'!T25=-999,"NA",IF('Hygiene Data'!T25&lt;1, "&lt;1", IF('Hygiene Data'!T25&gt;99, "&gt;99", 'Hygiene Data'!T25))),"-")</f>
        <v>-</v>
      </c>
      <c r="U27" s="36" t="str">
        <f>IF(ISNUMBER('Hygiene Data'!U25),IF('Hygiene Data'!U25=-999,"NA",IF('Hygiene Data'!U25&lt;1, "&lt;1", IF('Hygiene Data'!U25&gt;99, "&gt;99", 'Hygiene Data'!U25))),"-")</f>
        <v>-</v>
      </c>
      <c r="V27" s="36" t="str">
        <f>IF(ISNUMBER('Hygiene Data'!V25),IF('Hygiene Data'!V25=-999,"NA",IF('Hygiene Data'!V25&lt;1, "&lt;1", IF('Hygiene Data'!V25&gt;99, "&gt;99", 'Hygiene Data'!V25))),"-")</f>
        <v>-</v>
      </c>
      <c r="W27" s="36" t="str">
        <f>IF(ISNUMBER('Hygiene Data'!W25),IF('Hygiene Data'!W25=-999,"NA",IF('Hygiene Data'!W25&lt;1, "&lt;1", IF('Hygiene Data'!W25&gt;99, "&gt;99", 'Hygiene Data'!W25))),"-")</f>
        <v>-</v>
      </c>
      <c r="X27" s="36" t="str">
        <f>IF(ISNUMBER('Hygiene Data'!X25),IF('Hygiene Data'!X25=-999,"NA",IF('Hygiene Data'!X25&lt;1, "&lt;1", IF('Hygiene Data'!X25&gt;99, "&gt;99", 'Hygiene Data'!X25))),"-")</f>
        <v>-</v>
      </c>
      <c r="Y27" s="36" t="str">
        <f>IF(ISNUMBER('Hygiene Data'!Y25),IF('Hygiene Data'!Y25=-999,"NA",IF('Hygiene Data'!Y25&lt;1, "&lt;1", IF('Hygiene Data'!Y25&gt;99, "&gt;99", 'Hygiene Data'!Y25))),"-")</f>
        <v>-</v>
      </c>
      <c r="Z27" s="5"/>
    </row>
    <row r="28" spans="1:26" s="2" customFormat="1" hidden="1" x14ac:dyDescent="0.2">
      <c r="A28" s="37" t="str">
        <f>'Hygiene Data'!A26</f>
        <v>Central and Southern Asia</v>
      </c>
      <c r="B28" s="5">
        <f>'Hygiene Data'!B26</f>
        <v>2004</v>
      </c>
      <c r="C28" s="50">
        <f>'Hygiene Data'!C26</f>
        <v>528649.59600000002</v>
      </c>
      <c r="D28" s="8">
        <f>IF(ISNUMBER('Hygiene Data'!D26),'Hygiene Data'!D26,"-")</f>
        <v>30.769147872924805</v>
      </c>
      <c r="E28" s="8">
        <f>IF(ISNUMBER('Hygiene Data'!E26),'Hygiene Data'!E26,"-")</f>
        <v>19.564752578735352</v>
      </c>
      <c r="F28" s="8">
        <f>IF(ISNUMBER('Hygiene Data'!F26),'Hygiene Data'!F26,"-")</f>
        <v>34.251079559326172</v>
      </c>
      <c r="G28" s="8">
        <f>IF(ISNUMBER('Hygiene Data'!G26),'Hygiene Data'!G26,"-")</f>
        <v>46.184169769287109</v>
      </c>
      <c r="H28" s="36" t="str">
        <f>IF(ISNUMBER('Hygiene Data'!H26),IF('Hygiene Data'!H26=-999,"NA",IF('Hygiene Data'!H26&lt;1, "&lt;1", IF('Hygiene Data'!H26&gt;99, "&gt;99", 'Hygiene Data'!H26))),"-")</f>
        <v>-</v>
      </c>
      <c r="I28" s="36" t="str">
        <f>IF(ISNUMBER('Hygiene Data'!I26),IF('Hygiene Data'!I26=-999,"NA",IF('Hygiene Data'!I26&lt;1, "&lt;1", IF('Hygiene Data'!I26&gt;99, "&gt;99", 'Hygiene Data'!I26))),"-")</f>
        <v>-</v>
      </c>
      <c r="J28" s="36" t="str">
        <f>IF(ISNUMBER('Hygiene Data'!J26),IF('Hygiene Data'!J26=-999,"NA",IF('Hygiene Data'!J26&lt;1, "&lt;1", IF('Hygiene Data'!J26&gt;99, "&gt;99", 'Hygiene Data'!J26))),"-")</f>
        <v>-</v>
      </c>
      <c r="K28" s="36" t="str">
        <f>IF(ISNUMBER('Hygiene Data'!K26),IF('Hygiene Data'!K26=-999,"NA",IF('Hygiene Data'!K26&lt;1, "&lt;1", IF('Hygiene Data'!K26&gt;99, "&gt;99", 'Hygiene Data'!K26))),"-")</f>
        <v>-</v>
      </c>
      <c r="L28" s="36" t="str">
        <f>IF(ISNUMBER('Hygiene Data'!L26),IF('Hygiene Data'!L26=-999,"NA",IF('Hygiene Data'!L26&lt;1, "&lt;1", IF('Hygiene Data'!L26&gt;99, "&gt;99", 'Hygiene Data'!L26))),"-")</f>
        <v>-</v>
      </c>
      <c r="M28" s="36" t="str">
        <f>IF(ISNUMBER('Hygiene Data'!M26),IF('Hygiene Data'!M26=-999,"NA",IF('Hygiene Data'!M26&lt;1, "&lt;1", IF('Hygiene Data'!M26&gt;99, "&gt;99", 'Hygiene Data'!M26))),"-")</f>
        <v>-</v>
      </c>
      <c r="N28" s="36" t="str">
        <f>IF(ISNUMBER('Hygiene Data'!N26),IF('Hygiene Data'!N26=-999,"NA",IF('Hygiene Data'!N26&lt;1, "&lt;1", IF('Hygiene Data'!N26&gt;99, "&gt;99", 'Hygiene Data'!N26))),"-")</f>
        <v>-</v>
      </c>
      <c r="O28" s="36" t="str">
        <f>IF(ISNUMBER('Hygiene Data'!O26),IF('Hygiene Data'!O26=-999,"NA",IF('Hygiene Data'!O26&lt;1, "&lt;1", IF('Hygiene Data'!O26&gt;99, "&gt;99", 'Hygiene Data'!O26))),"-")</f>
        <v>-</v>
      </c>
      <c r="P28" s="36" t="str">
        <f>IF(ISNUMBER('Hygiene Data'!P26),IF('Hygiene Data'!P26=-999,"NA",IF('Hygiene Data'!P26&lt;1, "&lt;1", IF('Hygiene Data'!P26&gt;99, "&gt;99", 'Hygiene Data'!P26))),"-")</f>
        <v>-</v>
      </c>
      <c r="Q28" s="36" t="str">
        <f>IF(ISNUMBER('Hygiene Data'!Q26),IF('Hygiene Data'!Q26=-999,"NA",IF('Hygiene Data'!Q26&lt;1, "&lt;1", IF('Hygiene Data'!Q26&gt;99, "&gt;99", 'Hygiene Data'!Q26))),"-")</f>
        <v>-</v>
      </c>
      <c r="R28" s="36" t="str">
        <f>IF(ISNUMBER('Hygiene Data'!R26),IF('Hygiene Data'!R26=-999,"NA",IF('Hygiene Data'!R26&lt;1, "&lt;1", IF('Hygiene Data'!R26&gt;99, "&gt;99", 'Hygiene Data'!R26))),"-")</f>
        <v>-</v>
      </c>
      <c r="S28" s="36" t="str">
        <f>IF(ISNUMBER('Hygiene Data'!S26),IF('Hygiene Data'!S26=-999,"NA",IF('Hygiene Data'!S26&lt;1, "&lt;1", IF('Hygiene Data'!S26&gt;99, "&gt;99", 'Hygiene Data'!S26))),"-")</f>
        <v>-</v>
      </c>
      <c r="T28" s="36" t="str">
        <f>IF(ISNUMBER('Hygiene Data'!T26),IF('Hygiene Data'!T26=-999,"NA",IF('Hygiene Data'!T26&lt;1, "&lt;1", IF('Hygiene Data'!T26&gt;99, "&gt;99", 'Hygiene Data'!T26))),"-")</f>
        <v>-</v>
      </c>
      <c r="U28" s="36" t="str">
        <f>IF(ISNUMBER('Hygiene Data'!U26),IF('Hygiene Data'!U26=-999,"NA",IF('Hygiene Data'!U26&lt;1, "&lt;1", IF('Hygiene Data'!U26&gt;99, "&gt;99", 'Hygiene Data'!U26))),"-")</f>
        <v>-</v>
      </c>
      <c r="V28" s="36" t="str">
        <f>IF(ISNUMBER('Hygiene Data'!V26),IF('Hygiene Data'!V26=-999,"NA",IF('Hygiene Data'!V26&lt;1, "&lt;1", IF('Hygiene Data'!V26&gt;99, "&gt;99", 'Hygiene Data'!V26))),"-")</f>
        <v>-</v>
      </c>
      <c r="W28" s="36" t="str">
        <f>IF(ISNUMBER('Hygiene Data'!W26),IF('Hygiene Data'!W26=-999,"NA",IF('Hygiene Data'!W26&lt;1, "&lt;1", IF('Hygiene Data'!W26&gt;99, "&gt;99", 'Hygiene Data'!W26))),"-")</f>
        <v>-</v>
      </c>
      <c r="X28" s="36" t="str">
        <f>IF(ISNUMBER('Hygiene Data'!X26),IF('Hygiene Data'!X26=-999,"NA",IF('Hygiene Data'!X26&lt;1, "&lt;1", IF('Hygiene Data'!X26&gt;99, "&gt;99", 'Hygiene Data'!X26))),"-")</f>
        <v>-</v>
      </c>
      <c r="Y28" s="36" t="str">
        <f>IF(ISNUMBER('Hygiene Data'!Y26),IF('Hygiene Data'!Y26=-999,"NA",IF('Hygiene Data'!Y26&lt;1, "&lt;1", IF('Hygiene Data'!Y26&gt;99, "&gt;99", 'Hygiene Data'!Y26))),"-")</f>
        <v>-</v>
      </c>
      <c r="Z28" s="5"/>
    </row>
    <row r="29" spans="1:26" s="2" customFormat="1" hidden="1" x14ac:dyDescent="0.2">
      <c r="A29" s="37" t="str">
        <f>'Hygiene Data'!A27</f>
        <v>Central and Southern Asia</v>
      </c>
      <c r="B29" s="5">
        <f>'Hygiene Data'!B27</f>
        <v>2005</v>
      </c>
      <c r="C29" s="50">
        <f>'Hygiene Data'!C27</f>
        <v>531712.90599999996</v>
      </c>
      <c r="D29" s="8">
        <f>IF(ISNUMBER('Hygiene Data'!D27),'Hygiene Data'!D27,"-")</f>
        <v>31.07469367980957</v>
      </c>
      <c r="E29" s="8">
        <f>IF(ISNUMBER('Hygiene Data'!E27),'Hygiene Data'!E27,"-")</f>
        <v>19.457191467285156</v>
      </c>
      <c r="F29" s="8">
        <f>IF(ISNUMBER('Hygiene Data'!F27),'Hygiene Data'!F27,"-")</f>
        <v>34.202362060546875</v>
      </c>
      <c r="G29" s="8">
        <f>IF(ISNUMBER('Hygiene Data'!G27),'Hygiene Data'!G27,"-")</f>
        <v>46.340450286865234</v>
      </c>
      <c r="H29" s="36" t="str">
        <f>IF(ISNUMBER('Hygiene Data'!H27),IF('Hygiene Data'!H27=-999,"NA",IF('Hygiene Data'!H27&lt;1, "&lt;1", IF('Hygiene Data'!H27&gt;99, "&gt;99", 'Hygiene Data'!H27))),"-")</f>
        <v>-</v>
      </c>
      <c r="I29" s="36" t="str">
        <f>IF(ISNUMBER('Hygiene Data'!I27),IF('Hygiene Data'!I27=-999,"NA",IF('Hygiene Data'!I27&lt;1, "&lt;1", IF('Hygiene Data'!I27&gt;99, "&gt;99", 'Hygiene Data'!I27))),"-")</f>
        <v>-</v>
      </c>
      <c r="J29" s="36" t="str">
        <f>IF(ISNUMBER('Hygiene Data'!J27),IF('Hygiene Data'!J27=-999,"NA",IF('Hygiene Data'!J27&lt;1, "&lt;1", IF('Hygiene Data'!J27&gt;99, "&gt;99", 'Hygiene Data'!J27))),"-")</f>
        <v>-</v>
      </c>
      <c r="K29" s="36" t="str">
        <f>IF(ISNUMBER('Hygiene Data'!K27),IF('Hygiene Data'!K27=-999,"NA",IF('Hygiene Data'!K27&lt;1, "&lt;1", IF('Hygiene Data'!K27&gt;99, "&gt;99", 'Hygiene Data'!K27))),"-")</f>
        <v>-</v>
      </c>
      <c r="L29" s="36" t="str">
        <f>IF(ISNUMBER('Hygiene Data'!L27),IF('Hygiene Data'!L27=-999,"NA",IF('Hygiene Data'!L27&lt;1, "&lt;1", IF('Hygiene Data'!L27&gt;99, "&gt;99", 'Hygiene Data'!L27))),"-")</f>
        <v>-</v>
      </c>
      <c r="M29" s="36" t="str">
        <f>IF(ISNUMBER('Hygiene Data'!M27),IF('Hygiene Data'!M27=-999,"NA",IF('Hygiene Data'!M27&lt;1, "&lt;1", IF('Hygiene Data'!M27&gt;99, "&gt;99", 'Hygiene Data'!M27))),"-")</f>
        <v>-</v>
      </c>
      <c r="N29" s="36" t="str">
        <f>IF(ISNUMBER('Hygiene Data'!N27),IF('Hygiene Data'!N27=-999,"NA",IF('Hygiene Data'!N27&lt;1, "&lt;1", IF('Hygiene Data'!N27&gt;99, "&gt;99", 'Hygiene Data'!N27))),"-")</f>
        <v>-</v>
      </c>
      <c r="O29" s="36" t="str">
        <f>IF(ISNUMBER('Hygiene Data'!O27),IF('Hygiene Data'!O27=-999,"NA",IF('Hygiene Data'!O27&lt;1, "&lt;1", IF('Hygiene Data'!O27&gt;99, "&gt;99", 'Hygiene Data'!O27))),"-")</f>
        <v>-</v>
      </c>
      <c r="P29" s="36" t="str">
        <f>IF(ISNUMBER('Hygiene Data'!P27),IF('Hygiene Data'!P27=-999,"NA",IF('Hygiene Data'!P27&lt;1, "&lt;1", IF('Hygiene Data'!P27&gt;99, "&gt;99", 'Hygiene Data'!P27))),"-")</f>
        <v>-</v>
      </c>
      <c r="Q29" s="36" t="str">
        <f>IF(ISNUMBER('Hygiene Data'!Q27),IF('Hygiene Data'!Q27=-999,"NA",IF('Hygiene Data'!Q27&lt;1, "&lt;1", IF('Hygiene Data'!Q27&gt;99, "&gt;99", 'Hygiene Data'!Q27))),"-")</f>
        <v>-</v>
      </c>
      <c r="R29" s="36" t="str">
        <f>IF(ISNUMBER('Hygiene Data'!R27),IF('Hygiene Data'!R27=-999,"NA",IF('Hygiene Data'!R27&lt;1, "&lt;1", IF('Hygiene Data'!R27&gt;99, "&gt;99", 'Hygiene Data'!R27))),"-")</f>
        <v>-</v>
      </c>
      <c r="S29" s="36" t="str">
        <f>IF(ISNUMBER('Hygiene Data'!S27),IF('Hygiene Data'!S27=-999,"NA",IF('Hygiene Data'!S27&lt;1, "&lt;1", IF('Hygiene Data'!S27&gt;99, "&gt;99", 'Hygiene Data'!S27))),"-")</f>
        <v>-</v>
      </c>
      <c r="T29" s="36" t="str">
        <f>IF(ISNUMBER('Hygiene Data'!T27),IF('Hygiene Data'!T27=-999,"NA",IF('Hygiene Data'!T27&lt;1, "&lt;1", IF('Hygiene Data'!T27&gt;99, "&gt;99", 'Hygiene Data'!T27))),"-")</f>
        <v>-</v>
      </c>
      <c r="U29" s="36" t="str">
        <f>IF(ISNUMBER('Hygiene Data'!U27),IF('Hygiene Data'!U27=-999,"NA",IF('Hygiene Data'!U27&lt;1, "&lt;1", IF('Hygiene Data'!U27&gt;99, "&gt;99", 'Hygiene Data'!U27))),"-")</f>
        <v>-</v>
      </c>
      <c r="V29" s="36" t="str">
        <f>IF(ISNUMBER('Hygiene Data'!V27),IF('Hygiene Data'!V27=-999,"NA",IF('Hygiene Data'!V27&lt;1, "&lt;1", IF('Hygiene Data'!V27&gt;99, "&gt;99", 'Hygiene Data'!V27))),"-")</f>
        <v>-</v>
      </c>
      <c r="W29" s="36" t="str">
        <f>IF(ISNUMBER('Hygiene Data'!W27),IF('Hygiene Data'!W27=-999,"NA",IF('Hygiene Data'!W27&lt;1, "&lt;1", IF('Hygiene Data'!W27&gt;99, "&gt;99", 'Hygiene Data'!W27))),"-")</f>
        <v>-</v>
      </c>
      <c r="X29" s="36" t="str">
        <f>IF(ISNUMBER('Hygiene Data'!X27),IF('Hygiene Data'!X27=-999,"NA",IF('Hygiene Data'!X27&lt;1, "&lt;1", IF('Hygiene Data'!X27&gt;99, "&gt;99", 'Hygiene Data'!X27))),"-")</f>
        <v>-</v>
      </c>
      <c r="Y29" s="36" t="str">
        <f>IF(ISNUMBER('Hygiene Data'!Y27),IF('Hygiene Data'!Y27=-999,"NA",IF('Hygiene Data'!Y27&lt;1, "&lt;1", IF('Hygiene Data'!Y27&gt;99, "&gt;99", 'Hygiene Data'!Y27))),"-")</f>
        <v>-</v>
      </c>
      <c r="Z29" s="5"/>
    </row>
    <row r="30" spans="1:26" s="2" customFormat="1" hidden="1" x14ac:dyDescent="0.2">
      <c r="A30" s="37" t="str">
        <f>'Hygiene Data'!A28</f>
        <v>Central and Southern Asia</v>
      </c>
      <c r="B30" s="5">
        <f>'Hygiene Data'!B28</f>
        <v>2006</v>
      </c>
      <c r="C30" s="50">
        <f>'Hygiene Data'!C28</f>
        <v>533765.73300000001</v>
      </c>
      <c r="D30" s="8">
        <f>IF(ISNUMBER('Hygiene Data'!D28),'Hygiene Data'!D28,"-")</f>
        <v>31.360427856445313</v>
      </c>
      <c r="E30" s="8">
        <f>IF(ISNUMBER('Hygiene Data'!E28),'Hygiene Data'!E28,"-")</f>
        <v>19.403461456298828</v>
      </c>
      <c r="F30" s="8">
        <f>IF(ISNUMBER('Hygiene Data'!F28),'Hygiene Data'!F28,"-")</f>
        <v>34.203441619873047</v>
      </c>
      <c r="G30" s="8">
        <f>IF(ISNUMBER('Hygiene Data'!G28),'Hygiene Data'!G28,"-")</f>
        <v>46.393096923828125</v>
      </c>
      <c r="H30" s="36" t="str">
        <f>IF(ISNUMBER('Hygiene Data'!H28),IF('Hygiene Data'!H28=-999,"NA",IF('Hygiene Data'!H28&lt;1, "&lt;1", IF('Hygiene Data'!H28&gt;99, "&gt;99", 'Hygiene Data'!H28))),"-")</f>
        <v>-</v>
      </c>
      <c r="I30" s="36" t="str">
        <f>IF(ISNUMBER('Hygiene Data'!I28),IF('Hygiene Data'!I28=-999,"NA",IF('Hygiene Data'!I28&lt;1, "&lt;1", IF('Hygiene Data'!I28&gt;99, "&gt;99", 'Hygiene Data'!I28))),"-")</f>
        <v>-</v>
      </c>
      <c r="J30" s="36" t="str">
        <f>IF(ISNUMBER('Hygiene Data'!J28),IF('Hygiene Data'!J28=-999,"NA",IF('Hygiene Data'!J28&lt;1, "&lt;1", IF('Hygiene Data'!J28&gt;99, "&gt;99", 'Hygiene Data'!J28))),"-")</f>
        <v>-</v>
      </c>
      <c r="K30" s="36" t="str">
        <f>IF(ISNUMBER('Hygiene Data'!K28),IF('Hygiene Data'!K28=-999,"NA",IF('Hygiene Data'!K28&lt;1, "&lt;1", IF('Hygiene Data'!K28&gt;99, "&gt;99", 'Hygiene Data'!K28))),"-")</f>
        <v>-</v>
      </c>
      <c r="L30" s="36" t="str">
        <f>IF(ISNUMBER('Hygiene Data'!L28),IF('Hygiene Data'!L28=-999,"NA",IF('Hygiene Data'!L28&lt;1, "&lt;1", IF('Hygiene Data'!L28&gt;99, "&gt;99", 'Hygiene Data'!L28))),"-")</f>
        <v>-</v>
      </c>
      <c r="M30" s="36" t="str">
        <f>IF(ISNUMBER('Hygiene Data'!M28),IF('Hygiene Data'!M28=-999,"NA",IF('Hygiene Data'!M28&lt;1, "&lt;1", IF('Hygiene Data'!M28&gt;99, "&gt;99", 'Hygiene Data'!M28))),"-")</f>
        <v>-</v>
      </c>
      <c r="N30" s="36" t="str">
        <f>IF(ISNUMBER('Hygiene Data'!N28),IF('Hygiene Data'!N28=-999,"NA",IF('Hygiene Data'!N28&lt;1, "&lt;1", IF('Hygiene Data'!N28&gt;99, "&gt;99", 'Hygiene Data'!N28))),"-")</f>
        <v>-</v>
      </c>
      <c r="O30" s="36" t="str">
        <f>IF(ISNUMBER('Hygiene Data'!O28),IF('Hygiene Data'!O28=-999,"NA",IF('Hygiene Data'!O28&lt;1, "&lt;1", IF('Hygiene Data'!O28&gt;99, "&gt;99", 'Hygiene Data'!O28))),"-")</f>
        <v>-</v>
      </c>
      <c r="P30" s="36" t="str">
        <f>IF(ISNUMBER('Hygiene Data'!P28),IF('Hygiene Data'!P28=-999,"NA",IF('Hygiene Data'!P28&lt;1, "&lt;1", IF('Hygiene Data'!P28&gt;99, "&gt;99", 'Hygiene Data'!P28))),"-")</f>
        <v>-</v>
      </c>
      <c r="Q30" s="36" t="str">
        <f>IF(ISNUMBER('Hygiene Data'!Q28),IF('Hygiene Data'!Q28=-999,"NA",IF('Hygiene Data'!Q28&lt;1, "&lt;1", IF('Hygiene Data'!Q28&gt;99, "&gt;99", 'Hygiene Data'!Q28))),"-")</f>
        <v>-</v>
      </c>
      <c r="R30" s="36" t="str">
        <f>IF(ISNUMBER('Hygiene Data'!R28),IF('Hygiene Data'!R28=-999,"NA",IF('Hygiene Data'!R28&lt;1, "&lt;1", IF('Hygiene Data'!R28&gt;99, "&gt;99", 'Hygiene Data'!R28))),"-")</f>
        <v>-</v>
      </c>
      <c r="S30" s="36" t="str">
        <f>IF(ISNUMBER('Hygiene Data'!S28),IF('Hygiene Data'!S28=-999,"NA",IF('Hygiene Data'!S28&lt;1, "&lt;1", IF('Hygiene Data'!S28&gt;99, "&gt;99", 'Hygiene Data'!S28))),"-")</f>
        <v>-</v>
      </c>
      <c r="T30" s="36" t="str">
        <f>IF(ISNUMBER('Hygiene Data'!T28),IF('Hygiene Data'!T28=-999,"NA",IF('Hygiene Data'!T28&lt;1, "&lt;1", IF('Hygiene Data'!T28&gt;99, "&gt;99", 'Hygiene Data'!T28))),"-")</f>
        <v>-</v>
      </c>
      <c r="U30" s="36" t="str">
        <f>IF(ISNUMBER('Hygiene Data'!U28),IF('Hygiene Data'!U28=-999,"NA",IF('Hygiene Data'!U28&lt;1, "&lt;1", IF('Hygiene Data'!U28&gt;99, "&gt;99", 'Hygiene Data'!U28))),"-")</f>
        <v>-</v>
      </c>
      <c r="V30" s="36" t="str">
        <f>IF(ISNUMBER('Hygiene Data'!V28),IF('Hygiene Data'!V28=-999,"NA",IF('Hygiene Data'!V28&lt;1, "&lt;1", IF('Hygiene Data'!V28&gt;99, "&gt;99", 'Hygiene Data'!V28))),"-")</f>
        <v>-</v>
      </c>
      <c r="W30" s="36" t="str">
        <f>IF(ISNUMBER('Hygiene Data'!W28),IF('Hygiene Data'!W28=-999,"NA",IF('Hygiene Data'!W28&lt;1, "&lt;1", IF('Hygiene Data'!W28&gt;99, "&gt;99", 'Hygiene Data'!W28))),"-")</f>
        <v>-</v>
      </c>
      <c r="X30" s="36" t="str">
        <f>IF(ISNUMBER('Hygiene Data'!X28),IF('Hygiene Data'!X28=-999,"NA",IF('Hygiene Data'!X28&lt;1, "&lt;1", IF('Hygiene Data'!X28&gt;99, "&gt;99", 'Hygiene Data'!X28))),"-")</f>
        <v>-</v>
      </c>
      <c r="Y30" s="36" t="str">
        <f>IF(ISNUMBER('Hygiene Data'!Y28),IF('Hygiene Data'!Y28=-999,"NA",IF('Hygiene Data'!Y28&lt;1, "&lt;1", IF('Hygiene Data'!Y28&gt;99, "&gt;99", 'Hygiene Data'!Y28))),"-")</f>
        <v>-</v>
      </c>
      <c r="Z30" s="5"/>
    </row>
    <row r="31" spans="1:26" s="2" customFormat="1" hidden="1" x14ac:dyDescent="0.2">
      <c r="A31" s="37" t="str">
        <f>'Hygiene Data'!A29</f>
        <v>Central and Southern Asia</v>
      </c>
      <c r="B31" s="5">
        <f>'Hygiene Data'!B29</f>
        <v>2007</v>
      </c>
      <c r="C31" s="50">
        <f>'Hygiene Data'!C29</f>
        <v>535913.99300000002</v>
      </c>
      <c r="D31" s="8">
        <f>IF(ISNUMBER('Hygiene Data'!D29),'Hygiene Data'!D29,"-")</f>
        <v>31.648639678955078</v>
      </c>
      <c r="E31" s="8">
        <f>IF(ISNUMBER('Hygiene Data'!E29),'Hygiene Data'!E29,"-")</f>
        <v>19.387979507446289</v>
      </c>
      <c r="F31" s="8">
        <f>IF(ISNUMBER('Hygiene Data'!F29),'Hygiene Data'!F29,"-")</f>
        <v>34.221370697021484</v>
      </c>
      <c r="G31" s="8">
        <f>IF(ISNUMBER('Hygiene Data'!G29),'Hygiene Data'!G29,"-")</f>
        <v>46.390647888183594</v>
      </c>
      <c r="H31" s="36" t="str">
        <f>IF(ISNUMBER('Hygiene Data'!H29),IF('Hygiene Data'!H29=-999,"NA",IF('Hygiene Data'!H29&lt;1, "&lt;1", IF('Hygiene Data'!H29&gt;99, "&gt;99", 'Hygiene Data'!H29))),"-")</f>
        <v>-</v>
      </c>
      <c r="I31" s="36" t="str">
        <f>IF(ISNUMBER('Hygiene Data'!I29),IF('Hygiene Data'!I29=-999,"NA",IF('Hygiene Data'!I29&lt;1, "&lt;1", IF('Hygiene Data'!I29&gt;99, "&gt;99", 'Hygiene Data'!I29))),"-")</f>
        <v>-</v>
      </c>
      <c r="J31" s="36" t="str">
        <f>IF(ISNUMBER('Hygiene Data'!J29),IF('Hygiene Data'!J29=-999,"NA",IF('Hygiene Data'!J29&lt;1, "&lt;1", IF('Hygiene Data'!J29&gt;99, "&gt;99", 'Hygiene Data'!J29))),"-")</f>
        <v>-</v>
      </c>
      <c r="K31" s="36" t="str">
        <f>IF(ISNUMBER('Hygiene Data'!K29),IF('Hygiene Data'!K29=-999,"NA",IF('Hygiene Data'!K29&lt;1, "&lt;1", IF('Hygiene Data'!K29&gt;99, "&gt;99", 'Hygiene Data'!K29))),"-")</f>
        <v>-</v>
      </c>
      <c r="L31" s="36" t="str">
        <f>IF(ISNUMBER('Hygiene Data'!L29),IF('Hygiene Data'!L29=-999,"NA",IF('Hygiene Data'!L29&lt;1, "&lt;1", IF('Hygiene Data'!L29&gt;99, "&gt;99", 'Hygiene Data'!L29))),"-")</f>
        <v>-</v>
      </c>
      <c r="M31" s="36" t="str">
        <f>IF(ISNUMBER('Hygiene Data'!M29),IF('Hygiene Data'!M29=-999,"NA",IF('Hygiene Data'!M29&lt;1, "&lt;1", IF('Hygiene Data'!M29&gt;99, "&gt;99", 'Hygiene Data'!M29))),"-")</f>
        <v>-</v>
      </c>
      <c r="N31" s="36" t="str">
        <f>IF(ISNUMBER('Hygiene Data'!N29),IF('Hygiene Data'!N29=-999,"NA",IF('Hygiene Data'!N29&lt;1, "&lt;1", IF('Hygiene Data'!N29&gt;99, "&gt;99", 'Hygiene Data'!N29))),"-")</f>
        <v>-</v>
      </c>
      <c r="O31" s="36" t="str">
        <f>IF(ISNUMBER('Hygiene Data'!O29),IF('Hygiene Data'!O29=-999,"NA",IF('Hygiene Data'!O29&lt;1, "&lt;1", IF('Hygiene Data'!O29&gt;99, "&gt;99", 'Hygiene Data'!O29))),"-")</f>
        <v>-</v>
      </c>
      <c r="P31" s="36" t="str">
        <f>IF(ISNUMBER('Hygiene Data'!P29),IF('Hygiene Data'!P29=-999,"NA",IF('Hygiene Data'!P29&lt;1, "&lt;1", IF('Hygiene Data'!P29&gt;99, "&gt;99", 'Hygiene Data'!P29))),"-")</f>
        <v>-</v>
      </c>
      <c r="Q31" s="36" t="str">
        <f>IF(ISNUMBER('Hygiene Data'!Q29),IF('Hygiene Data'!Q29=-999,"NA",IF('Hygiene Data'!Q29&lt;1, "&lt;1", IF('Hygiene Data'!Q29&gt;99, "&gt;99", 'Hygiene Data'!Q29))),"-")</f>
        <v>-</v>
      </c>
      <c r="R31" s="36" t="str">
        <f>IF(ISNUMBER('Hygiene Data'!R29),IF('Hygiene Data'!R29=-999,"NA",IF('Hygiene Data'!R29&lt;1, "&lt;1", IF('Hygiene Data'!R29&gt;99, "&gt;99", 'Hygiene Data'!R29))),"-")</f>
        <v>-</v>
      </c>
      <c r="S31" s="36" t="str">
        <f>IF(ISNUMBER('Hygiene Data'!S29),IF('Hygiene Data'!S29=-999,"NA",IF('Hygiene Data'!S29&lt;1, "&lt;1", IF('Hygiene Data'!S29&gt;99, "&gt;99", 'Hygiene Data'!S29))),"-")</f>
        <v>-</v>
      </c>
      <c r="T31" s="36" t="str">
        <f>IF(ISNUMBER('Hygiene Data'!T29),IF('Hygiene Data'!T29=-999,"NA",IF('Hygiene Data'!T29&lt;1, "&lt;1", IF('Hygiene Data'!T29&gt;99, "&gt;99", 'Hygiene Data'!T29))),"-")</f>
        <v>-</v>
      </c>
      <c r="U31" s="36" t="str">
        <f>IF(ISNUMBER('Hygiene Data'!U29),IF('Hygiene Data'!U29=-999,"NA",IF('Hygiene Data'!U29&lt;1, "&lt;1", IF('Hygiene Data'!U29&gt;99, "&gt;99", 'Hygiene Data'!U29))),"-")</f>
        <v>-</v>
      </c>
      <c r="V31" s="36" t="str">
        <f>IF(ISNUMBER('Hygiene Data'!V29),IF('Hygiene Data'!V29=-999,"NA",IF('Hygiene Data'!V29&lt;1, "&lt;1", IF('Hygiene Data'!V29&gt;99, "&gt;99", 'Hygiene Data'!V29))),"-")</f>
        <v>-</v>
      </c>
      <c r="W31" s="36" t="str">
        <f>IF(ISNUMBER('Hygiene Data'!W29),IF('Hygiene Data'!W29=-999,"NA",IF('Hygiene Data'!W29&lt;1, "&lt;1", IF('Hygiene Data'!W29&gt;99, "&gt;99", 'Hygiene Data'!W29))),"-")</f>
        <v>-</v>
      </c>
      <c r="X31" s="36" t="str">
        <f>IF(ISNUMBER('Hygiene Data'!X29),IF('Hygiene Data'!X29=-999,"NA",IF('Hygiene Data'!X29&lt;1, "&lt;1", IF('Hygiene Data'!X29&gt;99, "&gt;99", 'Hygiene Data'!X29))),"-")</f>
        <v>-</v>
      </c>
      <c r="Y31" s="36" t="str">
        <f>IF(ISNUMBER('Hygiene Data'!Y29),IF('Hygiene Data'!Y29=-999,"NA",IF('Hygiene Data'!Y29&lt;1, "&lt;1", IF('Hygiene Data'!Y29&gt;99, "&gt;99", 'Hygiene Data'!Y29))),"-")</f>
        <v>-</v>
      </c>
      <c r="Z31" s="5"/>
    </row>
    <row r="32" spans="1:26" s="2" customFormat="1" hidden="1" x14ac:dyDescent="0.2">
      <c r="A32" s="37" t="str">
        <f>'Hygiene Data'!A30</f>
        <v>Central and Southern Asia</v>
      </c>
      <c r="B32" s="5">
        <f>'Hygiene Data'!B30</f>
        <v>2008</v>
      </c>
      <c r="C32" s="50">
        <f>'Hygiene Data'!C30</f>
        <v>537940.28599999996</v>
      </c>
      <c r="D32" s="8">
        <f>IF(ISNUMBER('Hygiene Data'!D30),'Hygiene Data'!D30,"-")</f>
        <v>31.94563102722168</v>
      </c>
      <c r="E32" s="8">
        <f>IF(ISNUMBER('Hygiene Data'!E30),'Hygiene Data'!E30,"-")</f>
        <v>19.362911224365234</v>
      </c>
      <c r="F32" s="8">
        <f>IF(ISNUMBER('Hygiene Data'!F30),'Hygiene Data'!F30,"-")</f>
        <v>34.238414764404297</v>
      </c>
      <c r="G32" s="8">
        <f>IF(ISNUMBER('Hygiene Data'!G30),'Hygiene Data'!G30,"-")</f>
        <v>46.398674011230469</v>
      </c>
      <c r="H32" s="36" t="str">
        <f>IF(ISNUMBER('Hygiene Data'!H30),IF('Hygiene Data'!H30=-999,"NA",IF('Hygiene Data'!H30&lt;1, "&lt;1", IF('Hygiene Data'!H30&gt;99, "&gt;99", 'Hygiene Data'!H30))),"-")</f>
        <v>-</v>
      </c>
      <c r="I32" s="36" t="str">
        <f>IF(ISNUMBER('Hygiene Data'!I30),IF('Hygiene Data'!I30=-999,"NA",IF('Hygiene Data'!I30&lt;1, "&lt;1", IF('Hygiene Data'!I30&gt;99, "&gt;99", 'Hygiene Data'!I30))),"-")</f>
        <v>-</v>
      </c>
      <c r="J32" s="36" t="str">
        <f>IF(ISNUMBER('Hygiene Data'!J30),IF('Hygiene Data'!J30=-999,"NA",IF('Hygiene Data'!J30&lt;1, "&lt;1", IF('Hygiene Data'!J30&gt;99, "&gt;99", 'Hygiene Data'!J30))),"-")</f>
        <v>-</v>
      </c>
      <c r="K32" s="36" t="str">
        <f>IF(ISNUMBER('Hygiene Data'!K30),IF('Hygiene Data'!K30=-999,"NA",IF('Hygiene Data'!K30&lt;1, "&lt;1", IF('Hygiene Data'!K30&gt;99, "&gt;99", 'Hygiene Data'!K30))),"-")</f>
        <v>-</v>
      </c>
      <c r="L32" s="36" t="str">
        <f>IF(ISNUMBER('Hygiene Data'!L30),IF('Hygiene Data'!L30=-999,"NA",IF('Hygiene Data'!L30&lt;1, "&lt;1", IF('Hygiene Data'!L30&gt;99, "&gt;99", 'Hygiene Data'!L30))),"-")</f>
        <v>-</v>
      </c>
      <c r="M32" s="36" t="str">
        <f>IF(ISNUMBER('Hygiene Data'!M30),IF('Hygiene Data'!M30=-999,"NA",IF('Hygiene Data'!M30&lt;1, "&lt;1", IF('Hygiene Data'!M30&gt;99, "&gt;99", 'Hygiene Data'!M30))),"-")</f>
        <v>-</v>
      </c>
      <c r="N32" s="36" t="str">
        <f>IF(ISNUMBER('Hygiene Data'!N30),IF('Hygiene Data'!N30=-999,"NA",IF('Hygiene Data'!N30&lt;1, "&lt;1", IF('Hygiene Data'!N30&gt;99, "&gt;99", 'Hygiene Data'!N30))),"-")</f>
        <v>-</v>
      </c>
      <c r="O32" s="36" t="str">
        <f>IF(ISNUMBER('Hygiene Data'!O30),IF('Hygiene Data'!O30=-999,"NA",IF('Hygiene Data'!O30&lt;1, "&lt;1", IF('Hygiene Data'!O30&gt;99, "&gt;99", 'Hygiene Data'!O30))),"-")</f>
        <v>-</v>
      </c>
      <c r="P32" s="36" t="str">
        <f>IF(ISNUMBER('Hygiene Data'!P30),IF('Hygiene Data'!P30=-999,"NA",IF('Hygiene Data'!P30&lt;1, "&lt;1", IF('Hygiene Data'!P30&gt;99, "&gt;99", 'Hygiene Data'!P30))),"-")</f>
        <v>-</v>
      </c>
      <c r="Q32" s="36" t="str">
        <f>IF(ISNUMBER('Hygiene Data'!Q30),IF('Hygiene Data'!Q30=-999,"NA",IF('Hygiene Data'!Q30&lt;1, "&lt;1", IF('Hygiene Data'!Q30&gt;99, "&gt;99", 'Hygiene Data'!Q30))),"-")</f>
        <v>-</v>
      </c>
      <c r="R32" s="36" t="str">
        <f>IF(ISNUMBER('Hygiene Data'!R30),IF('Hygiene Data'!R30=-999,"NA",IF('Hygiene Data'!R30&lt;1, "&lt;1", IF('Hygiene Data'!R30&gt;99, "&gt;99", 'Hygiene Data'!R30))),"-")</f>
        <v>-</v>
      </c>
      <c r="S32" s="36" t="str">
        <f>IF(ISNUMBER('Hygiene Data'!S30),IF('Hygiene Data'!S30=-999,"NA",IF('Hygiene Data'!S30&lt;1, "&lt;1", IF('Hygiene Data'!S30&gt;99, "&gt;99", 'Hygiene Data'!S30))),"-")</f>
        <v>-</v>
      </c>
      <c r="T32" s="36" t="str">
        <f>IF(ISNUMBER('Hygiene Data'!T30),IF('Hygiene Data'!T30=-999,"NA",IF('Hygiene Data'!T30&lt;1, "&lt;1", IF('Hygiene Data'!T30&gt;99, "&gt;99", 'Hygiene Data'!T30))),"-")</f>
        <v>-</v>
      </c>
      <c r="U32" s="36" t="str">
        <f>IF(ISNUMBER('Hygiene Data'!U30),IF('Hygiene Data'!U30=-999,"NA",IF('Hygiene Data'!U30&lt;1, "&lt;1", IF('Hygiene Data'!U30&gt;99, "&gt;99", 'Hygiene Data'!U30))),"-")</f>
        <v>-</v>
      </c>
      <c r="V32" s="36" t="str">
        <f>IF(ISNUMBER('Hygiene Data'!V30),IF('Hygiene Data'!V30=-999,"NA",IF('Hygiene Data'!V30&lt;1, "&lt;1", IF('Hygiene Data'!V30&gt;99, "&gt;99", 'Hygiene Data'!V30))),"-")</f>
        <v>-</v>
      </c>
      <c r="W32" s="36" t="str">
        <f>IF(ISNUMBER('Hygiene Data'!W30),IF('Hygiene Data'!W30=-999,"NA",IF('Hygiene Data'!W30&lt;1, "&lt;1", IF('Hygiene Data'!W30&gt;99, "&gt;99", 'Hygiene Data'!W30))),"-")</f>
        <v>-</v>
      </c>
      <c r="X32" s="36" t="str">
        <f>IF(ISNUMBER('Hygiene Data'!X30),IF('Hygiene Data'!X30=-999,"NA",IF('Hygiene Data'!X30&lt;1, "&lt;1", IF('Hygiene Data'!X30&gt;99, "&gt;99", 'Hygiene Data'!X30))),"-")</f>
        <v>-</v>
      </c>
      <c r="Y32" s="36" t="str">
        <f>IF(ISNUMBER('Hygiene Data'!Y30),IF('Hygiene Data'!Y30=-999,"NA",IF('Hygiene Data'!Y30&lt;1, "&lt;1", IF('Hygiene Data'!Y30&gt;99, "&gt;99", 'Hygiene Data'!Y30))),"-")</f>
        <v>-</v>
      </c>
      <c r="Z32" s="5"/>
    </row>
    <row r="33" spans="1:26" s="2" customFormat="1" hidden="1" x14ac:dyDescent="0.2">
      <c r="A33" s="37" t="str">
        <f>'Hygiene Data'!A31</f>
        <v>Central and Southern Asia</v>
      </c>
      <c r="B33" s="5">
        <f>'Hygiene Data'!B31</f>
        <v>2009</v>
      </c>
      <c r="C33" s="50">
        <f>'Hygiene Data'!C31</f>
        <v>539829.69999999995</v>
      </c>
      <c r="D33" s="8">
        <f>IF(ISNUMBER('Hygiene Data'!D31),'Hygiene Data'!D31,"-")</f>
        <v>32.253227233886719</v>
      </c>
      <c r="E33" s="8">
        <f>IF(ISNUMBER('Hygiene Data'!E31),'Hygiene Data'!E31,"-")</f>
        <v>19.318687438964844</v>
      </c>
      <c r="F33" s="8">
        <f>IF(ISNUMBER('Hygiene Data'!F31),'Hygiene Data'!F31,"-")</f>
        <v>34.251739501953125</v>
      </c>
      <c r="G33" s="8">
        <f>IF(ISNUMBER('Hygiene Data'!G31),'Hygiene Data'!G31,"-")</f>
        <v>46.429576873779297</v>
      </c>
      <c r="H33" s="36" t="str">
        <f>IF(ISNUMBER('Hygiene Data'!H31),IF('Hygiene Data'!H31=-999,"NA",IF('Hygiene Data'!H31&lt;1, "&lt;1", IF('Hygiene Data'!H31&gt;99, "&gt;99", 'Hygiene Data'!H31))),"-")</f>
        <v>-</v>
      </c>
      <c r="I33" s="36" t="str">
        <f>IF(ISNUMBER('Hygiene Data'!I31),IF('Hygiene Data'!I31=-999,"NA",IF('Hygiene Data'!I31&lt;1, "&lt;1", IF('Hygiene Data'!I31&gt;99, "&gt;99", 'Hygiene Data'!I31))),"-")</f>
        <v>-</v>
      </c>
      <c r="J33" s="36" t="str">
        <f>IF(ISNUMBER('Hygiene Data'!J31),IF('Hygiene Data'!J31=-999,"NA",IF('Hygiene Data'!J31&lt;1, "&lt;1", IF('Hygiene Data'!J31&gt;99, "&gt;99", 'Hygiene Data'!J31))),"-")</f>
        <v>-</v>
      </c>
      <c r="K33" s="36" t="str">
        <f>IF(ISNUMBER('Hygiene Data'!K31),IF('Hygiene Data'!K31=-999,"NA",IF('Hygiene Data'!K31&lt;1, "&lt;1", IF('Hygiene Data'!K31&gt;99, "&gt;99", 'Hygiene Data'!K31))),"-")</f>
        <v>-</v>
      </c>
      <c r="L33" s="36" t="str">
        <f>IF(ISNUMBER('Hygiene Data'!L31),IF('Hygiene Data'!L31=-999,"NA",IF('Hygiene Data'!L31&lt;1, "&lt;1", IF('Hygiene Data'!L31&gt;99, "&gt;99", 'Hygiene Data'!L31))),"-")</f>
        <v>-</v>
      </c>
      <c r="M33" s="36" t="str">
        <f>IF(ISNUMBER('Hygiene Data'!M31),IF('Hygiene Data'!M31=-999,"NA",IF('Hygiene Data'!M31&lt;1, "&lt;1", IF('Hygiene Data'!M31&gt;99, "&gt;99", 'Hygiene Data'!M31))),"-")</f>
        <v>-</v>
      </c>
      <c r="N33" s="36" t="str">
        <f>IF(ISNUMBER('Hygiene Data'!N31),IF('Hygiene Data'!N31=-999,"NA",IF('Hygiene Data'!N31&lt;1, "&lt;1", IF('Hygiene Data'!N31&gt;99, "&gt;99", 'Hygiene Data'!N31))),"-")</f>
        <v>-</v>
      </c>
      <c r="O33" s="36" t="str">
        <f>IF(ISNUMBER('Hygiene Data'!O31),IF('Hygiene Data'!O31=-999,"NA",IF('Hygiene Data'!O31&lt;1, "&lt;1", IF('Hygiene Data'!O31&gt;99, "&gt;99", 'Hygiene Data'!O31))),"-")</f>
        <v>-</v>
      </c>
      <c r="P33" s="36" t="str">
        <f>IF(ISNUMBER('Hygiene Data'!P31),IF('Hygiene Data'!P31=-999,"NA",IF('Hygiene Data'!P31&lt;1, "&lt;1", IF('Hygiene Data'!P31&gt;99, "&gt;99", 'Hygiene Data'!P31))),"-")</f>
        <v>-</v>
      </c>
      <c r="Q33" s="36" t="str">
        <f>IF(ISNUMBER('Hygiene Data'!Q31),IF('Hygiene Data'!Q31=-999,"NA",IF('Hygiene Data'!Q31&lt;1, "&lt;1", IF('Hygiene Data'!Q31&gt;99, "&gt;99", 'Hygiene Data'!Q31))),"-")</f>
        <v>-</v>
      </c>
      <c r="R33" s="36" t="str">
        <f>IF(ISNUMBER('Hygiene Data'!R31),IF('Hygiene Data'!R31=-999,"NA",IF('Hygiene Data'!R31&lt;1, "&lt;1", IF('Hygiene Data'!R31&gt;99, "&gt;99", 'Hygiene Data'!R31))),"-")</f>
        <v>-</v>
      </c>
      <c r="S33" s="36" t="str">
        <f>IF(ISNUMBER('Hygiene Data'!S31),IF('Hygiene Data'!S31=-999,"NA",IF('Hygiene Data'!S31&lt;1, "&lt;1", IF('Hygiene Data'!S31&gt;99, "&gt;99", 'Hygiene Data'!S31))),"-")</f>
        <v>-</v>
      </c>
      <c r="T33" s="36" t="str">
        <f>IF(ISNUMBER('Hygiene Data'!T31),IF('Hygiene Data'!T31=-999,"NA",IF('Hygiene Data'!T31&lt;1, "&lt;1", IF('Hygiene Data'!T31&gt;99, "&gt;99", 'Hygiene Data'!T31))),"-")</f>
        <v>-</v>
      </c>
      <c r="U33" s="36" t="str">
        <f>IF(ISNUMBER('Hygiene Data'!U31),IF('Hygiene Data'!U31=-999,"NA",IF('Hygiene Data'!U31&lt;1, "&lt;1", IF('Hygiene Data'!U31&gt;99, "&gt;99", 'Hygiene Data'!U31))),"-")</f>
        <v>-</v>
      </c>
      <c r="V33" s="36" t="str">
        <f>IF(ISNUMBER('Hygiene Data'!V31),IF('Hygiene Data'!V31=-999,"NA",IF('Hygiene Data'!V31&lt;1, "&lt;1", IF('Hygiene Data'!V31&gt;99, "&gt;99", 'Hygiene Data'!V31))),"-")</f>
        <v>-</v>
      </c>
      <c r="W33" s="36" t="str">
        <f>IF(ISNUMBER('Hygiene Data'!W31),IF('Hygiene Data'!W31=-999,"NA",IF('Hygiene Data'!W31&lt;1, "&lt;1", IF('Hygiene Data'!W31&gt;99, "&gt;99", 'Hygiene Data'!W31))),"-")</f>
        <v>-</v>
      </c>
      <c r="X33" s="36" t="str">
        <f>IF(ISNUMBER('Hygiene Data'!X31),IF('Hygiene Data'!X31=-999,"NA",IF('Hygiene Data'!X31&lt;1, "&lt;1", IF('Hygiene Data'!X31&gt;99, "&gt;99", 'Hygiene Data'!X31))),"-")</f>
        <v>-</v>
      </c>
      <c r="Y33" s="36" t="str">
        <f>IF(ISNUMBER('Hygiene Data'!Y31),IF('Hygiene Data'!Y31=-999,"NA",IF('Hygiene Data'!Y31&lt;1, "&lt;1", IF('Hygiene Data'!Y31&gt;99, "&gt;99", 'Hygiene Data'!Y31))),"-")</f>
        <v>-</v>
      </c>
      <c r="Z33" s="5"/>
    </row>
    <row r="34" spans="1:26" s="2" customFormat="1" hidden="1" x14ac:dyDescent="0.2">
      <c r="A34" s="37" t="str">
        <f>'Hygiene Data'!A32</f>
        <v>Central and Southern Asia</v>
      </c>
      <c r="B34" s="5">
        <f>'Hygiene Data'!B32</f>
        <v>2010</v>
      </c>
      <c r="C34" s="50">
        <f>'Hygiene Data'!C32</f>
        <v>541587.353</v>
      </c>
      <c r="D34" s="8">
        <f>IF(ISNUMBER('Hygiene Data'!D32),'Hygiene Data'!D32,"-")</f>
        <v>32.571502685546875</v>
      </c>
      <c r="E34" s="8">
        <f>IF(ISNUMBER('Hygiene Data'!E32),'Hygiene Data'!E32,"-")</f>
        <v>19.257246017456055</v>
      </c>
      <c r="F34" s="8">
        <f>IF(ISNUMBER('Hygiene Data'!F32),'Hygiene Data'!F32,"-")</f>
        <v>34.257820129394531</v>
      </c>
      <c r="G34" s="8">
        <f>IF(ISNUMBER('Hygiene Data'!G32),'Hygiene Data'!G32,"-")</f>
        <v>46.484935760498047</v>
      </c>
      <c r="H34" s="36" t="str">
        <f>IF(ISNUMBER('Hygiene Data'!H32),IF('Hygiene Data'!H32=-999,"NA",IF('Hygiene Data'!H32&lt;1, "&lt;1", IF('Hygiene Data'!H32&gt;99, "&gt;99", 'Hygiene Data'!H32))),"-")</f>
        <v>-</v>
      </c>
      <c r="I34" s="36" t="str">
        <f>IF(ISNUMBER('Hygiene Data'!I32),IF('Hygiene Data'!I32=-999,"NA",IF('Hygiene Data'!I32&lt;1, "&lt;1", IF('Hygiene Data'!I32&gt;99, "&gt;99", 'Hygiene Data'!I32))),"-")</f>
        <v>-</v>
      </c>
      <c r="J34" s="36" t="str">
        <f>IF(ISNUMBER('Hygiene Data'!J32),IF('Hygiene Data'!J32=-999,"NA",IF('Hygiene Data'!J32&lt;1, "&lt;1", IF('Hygiene Data'!J32&gt;99, "&gt;99", 'Hygiene Data'!J32))),"-")</f>
        <v>-</v>
      </c>
      <c r="K34" s="36" t="str">
        <f>IF(ISNUMBER('Hygiene Data'!K32),IF('Hygiene Data'!K32=-999,"NA",IF('Hygiene Data'!K32&lt;1, "&lt;1", IF('Hygiene Data'!K32&gt;99, "&gt;99", 'Hygiene Data'!K32))),"-")</f>
        <v>-</v>
      </c>
      <c r="L34" s="36" t="str">
        <f>IF(ISNUMBER('Hygiene Data'!L32),IF('Hygiene Data'!L32=-999,"NA",IF('Hygiene Data'!L32&lt;1, "&lt;1", IF('Hygiene Data'!L32&gt;99, "&gt;99", 'Hygiene Data'!L32))),"-")</f>
        <v>-</v>
      </c>
      <c r="M34" s="36" t="str">
        <f>IF(ISNUMBER('Hygiene Data'!M32),IF('Hygiene Data'!M32=-999,"NA",IF('Hygiene Data'!M32&lt;1, "&lt;1", IF('Hygiene Data'!M32&gt;99, "&gt;99", 'Hygiene Data'!M32))),"-")</f>
        <v>-</v>
      </c>
      <c r="N34" s="36" t="str">
        <f>IF(ISNUMBER('Hygiene Data'!N32),IF('Hygiene Data'!N32=-999,"NA",IF('Hygiene Data'!N32&lt;1, "&lt;1", IF('Hygiene Data'!N32&gt;99, "&gt;99", 'Hygiene Data'!N32))),"-")</f>
        <v>-</v>
      </c>
      <c r="O34" s="36" t="str">
        <f>IF(ISNUMBER('Hygiene Data'!O32),IF('Hygiene Data'!O32=-999,"NA",IF('Hygiene Data'!O32&lt;1, "&lt;1", IF('Hygiene Data'!O32&gt;99, "&gt;99", 'Hygiene Data'!O32))),"-")</f>
        <v>-</v>
      </c>
      <c r="P34" s="36" t="str">
        <f>IF(ISNUMBER('Hygiene Data'!P32),IF('Hygiene Data'!P32=-999,"NA",IF('Hygiene Data'!P32&lt;1, "&lt;1", IF('Hygiene Data'!P32&gt;99, "&gt;99", 'Hygiene Data'!P32))),"-")</f>
        <v>-</v>
      </c>
      <c r="Q34" s="36" t="str">
        <f>IF(ISNUMBER('Hygiene Data'!Q32),IF('Hygiene Data'!Q32=-999,"NA",IF('Hygiene Data'!Q32&lt;1, "&lt;1", IF('Hygiene Data'!Q32&gt;99, "&gt;99", 'Hygiene Data'!Q32))),"-")</f>
        <v>-</v>
      </c>
      <c r="R34" s="36" t="str">
        <f>IF(ISNUMBER('Hygiene Data'!R32),IF('Hygiene Data'!R32=-999,"NA",IF('Hygiene Data'!R32&lt;1, "&lt;1", IF('Hygiene Data'!R32&gt;99, "&gt;99", 'Hygiene Data'!R32))),"-")</f>
        <v>-</v>
      </c>
      <c r="S34" s="36" t="str">
        <f>IF(ISNUMBER('Hygiene Data'!S32),IF('Hygiene Data'!S32=-999,"NA",IF('Hygiene Data'!S32&lt;1, "&lt;1", IF('Hygiene Data'!S32&gt;99, "&gt;99", 'Hygiene Data'!S32))),"-")</f>
        <v>-</v>
      </c>
      <c r="T34" s="36" t="str">
        <f>IF(ISNUMBER('Hygiene Data'!T32),IF('Hygiene Data'!T32=-999,"NA",IF('Hygiene Data'!T32&lt;1, "&lt;1", IF('Hygiene Data'!T32&gt;99, "&gt;99", 'Hygiene Data'!T32))),"-")</f>
        <v>-</v>
      </c>
      <c r="U34" s="36" t="str">
        <f>IF(ISNUMBER('Hygiene Data'!U32),IF('Hygiene Data'!U32=-999,"NA",IF('Hygiene Data'!U32&lt;1, "&lt;1", IF('Hygiene Data'!U32&gt;99, "&gt;99", 'Hygiene Data'!U32))),"-")</f>
        <v>-</v>
      </c>
      <c r="V34" s="36" t="str">
        <f>IF(ISNUMBER('Hygiene Data'!V32),IF('Hygiene Data'!V32=-999,"NA",IF('Hygiene Data'!V32&lt;1, "&lt;1", IF('Hygiene Data'!V32&gt;99, "&gt;99", 'Hygiene Data'!V32))),"-")</f>
        <v>-</v>
      </c>
      <c r="W34" s="36" t="str">
        <f>IF(ISNUMBER('Hygiene Data'!W32),IF('Hygiene Data'!W32=-999,"NA",IF('Hygiene Data'!W32&lt;1, "&lt;1", IF('Hygiene Data'!W32&gt;99, "&gt;99", 'Hygiene Data'!W32))),"-")</f>
        <v>-</v>
      </c>
      <c r="X34" s="36" t="str">
        <f>IF(ISNUMBER('Hygiene Data'!X32),IF('Hygiene Data'!X32=-999,"NA",IF('Hygiene Data'!X32&lt;1, "&lt;1", IF('Hygiene Data'!X32&gt;99, "&gt;99", 'Hygiene Data'!X32))),"-")</f>
        <v>-</v>
      </c>
      <c r="Y34" s="36" t="str">
        <f>IF(ISNUMBER('Hygiene Data'!Y32),IF('Hygiene Data'!Y32=-999,"NA",IF('Hygiene Data'!Y32&lt;1, "&lt;1", IF('Hygiene Data'!Y32&gt;99, "&gt;99", 'Hygiene Data'!Y32))),"-")</f>
        <v>-</v>
      </c>
      <c r="Z34" s="5"/>
    </row>
    <row r="35" spans="1:26" s="2" customFormat="1" hidden="1" x14ac:dyDescent="0.2">
      <c r="A35" s="37" t="str">
        <f>'Hygiene Data'!A33</f>
        <v>Central and Southern Asia</v>
      </c>
      <c r="B35" s="5">
        <f>'Hygiene Data'!B33</f>
        <v>2011</v>
      </c>
      <c r="C35" s="50">
        <f>'Hygiene Data'!C33</f>
        <v>543016.46100000001</v>
      </c>
      <c r="D35" s="8">
        <f>IF(ISNUMBER('Hygiene Data'!D33),'Hygiene Data'!D33,"-")</f>
        <v>32.89886474609375</v>
      </c>
      <c r="E35" s="8">
        <f>IF(ISNUMBER('Hygiene Data'!E33),'Hygiene Data'!E33,"-")</f>
        <v>19.182741165161133</v>
      </c>
      <c r="F35" s="8">
        <f>IF(ISNUMBER('Hygiene Data'!F33),'Hygiene Data'!F33,"-")</f>
        <v>34.252353668212891</v>
      </c>
      <c r="G35" s="8">
        <f>IF(ISNUMBER('Hygiene Data'!G33),'Hygiene Data'!G33,"-")</f>
        <v>46.564907073974609</v>
      </c>
      <c r="H35" s="36">
        <f>IF(ISNUMBER('Hygiene Data'!H33),IF('Hygiene Data'!H33=-999,"NA",IF('Hygiene Data'!H33&lt;1, "&lt;1", IF('Hygiene Data'!H33&gt;99, "&gt;99", 'Hygiene Data'!H33))),"-")</f>
        <v>14.453425407409668</v>
      </c>
      <c r="I35" s="36">
        <f>IF(ISNUMBER('Hygiene Data'!I33),IF('Hygiene Data'!I33=-999,"NA",IF('Hygiene Data'!I33&lt;1, "&lt;1", IF('Hygiene Data'!I33&gt;99, "&gt;99", 'Hygiene Data'!I33))),"-")</f>
        <v>8.7852935791015625</v>
      </c>
      <c r="J35" s="36">
        <f>IF(ISNUMBER('Hygiene Data'!J33),IF('Hygiene Data'!J33=-999,"NA",IF('Hygiene Data'!J33&lt;1, "&lt;1", IF('Hygiene Data'!J33&gt;99, "&gt;99", 'Hygiene Data'!J33))),"-")</f>
        <v>76.761283874511719</v>
      </c>
      <c r="K35" s="36">
        <f>IF(ISNUMBER('Hygiene Data'!K33),IF('Hygiene Data'!K33=-999,"NA",IF('Hygiene Data'!K33&lt;1, "&lt;1", IF('Hygiene Data'!K33&gt;99, "&gt;99", 'Hygiene Data'!K33))),"-")</f>
        <v>57.57574462890625</v>
      </c>
      <c r="L35" s="36">
        <f>IF(ISNUMBER('Hygiene Data'!L33),IF('Hygiene Data'!L33=-999,"NA",IF('Hygiene Data'!L33&lt;1, "&lt;1", IF('Hygiene Data'!L33&gt;99, "&gt;99", 'Hygiene Data'!L33))),"-")</f>
        <v>27.287178039550781</v>
      </c>
      <c r="M35" s="36">
        <f>IF(ISNUMBER('Hygiene Data'!M33),IF('Hygiene Data'!M33=-999,"NA",IF('Hygiene Data'!M33&lt;1, "&lt;1", IF('Hygiene Data'!M33&gt;99, "&gt;99", 'Hygiene Data'!M33))),"-")</f>
        <v>15.13707447052002</v>
      </c>
      <c r="N35" s="36">
        <f>IF(ISNUMBER('Hygiene Data'!N33),IF('Hygiene Data'!N33=-999,"NA",IF('Hygiene Data'!N33&lt;1, "&lt;1", IF('Hygiene Data'!N33&gt;99, "&gt;99", 'Hygiene Data'!N33))),"-")</f>
        <v>52.328620910644531</v>
      </c>
      <c r="O35" s="36">
        <f>IF(ISNUMBER('Hygiene Data'!O33),IF('Hygiene Data'!O33=-999,"NA",IF('Hygiene Data'!O33&lt;1, "&lt;1", IF('Hygiene Data'!O33&gt;99, "&gt;99", 'Hygiene Data'!O33))),"-")</f>
        <v>22.457939147949219</v>
      </c>
      <c r="P35" s="36">
        <f>IF(ISNUMBER('Hygiene Data'!P33),IF('Hygiene Data'!P33=-999,"NA",IF('Hygiene Data'!P33&lt;1, "&lt;1", IF('Hygiene Data'!P33&gt;99, "&gt;99", 'Hygiene Data'!P33))),"-")</f>
        <v>25.21343994140625</v>
      </c>
      <c r="Q35" s="36" t="str">
        <f>IF(ISNUMBER('Hygiene Data'!Q33),IF('Hygiene Data'!Q33=-999,"NA",IF('Hygiene Data'!Q33&lt;1, "&lt;1", IF('Hygiene Data'!Q33&gt;99, "&gt;99", 'Hygiene Data'!Q33))),"-")</f>
        <v>-</v>
      </c>
      <c r="R35" s="36" t="str">
        <f>IF(ISNUMBER('Hygiene Data'!R33),IF('Hygiene Data'!R33=-999,"NA",IF('Hygiene Data'!R33&lt;1, "&lt;1", IF('Hygiene Data'!R33&gt;99, "&gt;99", 'Hygiene Data'!R33))),"-")</f>
        <v>-</v>
      </c>
      <c r="S35" s="36" t="str">
        <f>IF(ISNUMBER('Hygiene Data'!S33),IF('Hygiene Data'!S33=-999,"NA",IF('Hygiene Data'!S33&lt;1, "&lt;1", IF('Hygiene Data'!S33&gt;99, "&gt;99", 'Hygiene Data'!S33))),"-")</f>
        <v>-</v>
      </c>
      <c r="T35" s="36">
        <f>IF(ISNUMBER('Hygiene Data'!T33),IF('Hygiene Data'!T33=-999,"NA",IF('Hygiene Data'!T33&lt;1, "&lt;1", IF('Hygiene Data'!T33&gt;99, "&gt;99", 'Hygiene Data'!T33))),"-")</f>
        <v>8.8642053604125977</v>
      </c>
      <c r="U35" s="36">
        <f>IF(ISNUMBER('Hygiene Data'!U33),IF('Hygiene Data'!U33=-999,"NA",IF('Hygiene Data'!U33&lt;1, "&lt;1", IF('Hygiene Data'!U33&gt;99, "&gt;99", 'Hygiene Data'!U33))),"-")</f>
        <v>9.5925216674804688</v>
      </c>
      <c r="V35" s="36">
        <f>IF(ISNUMBER('Hygiene Data'!V33),IF('Hygiene Data'!V33=-999,"NA",IF('Hygiene Data'!V33&lt;1, "&lt;1", IF('Hygiene Data'!V33&gt;99, "&gt;99", 'Hygiene Data'!V33))),"-")</f>
        <v>81.54327392578125</v>
      </c>
      <c r="W35" s="36">
        <f>IF(ISNUMBER('Hygiene Data'!W33),IF('Hygiene Data'!W33=-999,"NA",IF('Hygiene Data'!W33&lt;1, "&lt;1", IF('Hygiene Data'!W33&gt;99, "&gt;99", 'Hygiene Data'!W33))),"-")</f>
        <v>40.710666656494141</v>
      </c>
      <c r="X35" s="36">
        <f>IF(ISNUMBER('Hygiene Data'!X33),IF('Hygiene Data'!X33=-999,"NA",IF('Hygiene Data'!X33&lt;1, "&lt;1", IF('Hygiene Data'!X33&gt;99, "&gt;99", 'Hygiene Data'!X33))),"-")</f>
        <v>7.6162109375</v>
      </c>
      <c r="Y35" s="36">
        <f>IF(ISNUMBER('Hygiene Data'!Y33),IF('Hygiene Data'!Y33=-999,"NA",IF('Hygiene Data'!Y33&lt;1, "&lt;1", IF('Hygiene Data'!Y33&gt;99, "&gt;99", 'Hygiene Data'!Y33))),"-")</f>
        <v>51.673126220703125</v>
      </c>
      <c r="Z35" s="5"/>
    </row>
    <row r="36" spans="1:26" s="2" customFormat="1" hidden="1" x14ac:dyDescent="0.2">
      <c r="A36" s="37" t="str">
        <f>'Hygiene Data'!A34</f>
        <v>Central and Southern Asia</v>
      </c>
      <c r="B36" s="5">
        <f>'Hygiene Data'!B34</f>
        <v>2012</v>
      </c>
      <c r="C36" s="50">
        <f>'Hygiene Data'!C34</f>
        <v>544577.53700000001</v>
      </c>
      <c r="D36" s="8">
        <f>IF(ISNUMBER('Hygiene Data'!D34),'Hygiene Data'!D34,"-")</f>
        <v>33.233467102050781</v>
      </c>
      <c r="E36" s="8">
        <f>IF(ISNUMBER('Hygiene Data'!E34),'Hygiene Data'!E34,"-")</f>
        <v>19.145627975463867</v>
      </c>
      <c r="F36" s="8">
        <f>IF(ISNUMBER('Hygiene Data'!F34),'Hygiene Data'!F34,"-")</f>
        <v>34.243003845214844</v>
      </c>
      <c r="G36" s="8">
        <f>IF(ISNUMBER('Hygiene Data'!G34),'Hygiene Data'!G34,"-")</f>
        <v>46.611366271972656</v>
      </c>
      <c r="H36" s="36">
        <f>IF(ISNUMBER('Hygiene Data'!H34),IF('Hygiene Data'!H34=-999,"NA",IF('Hygiene Data'!H34&lt;1, "&lt;1", IF('Hygiene Data'!H34&gt;99, "&gt;99", 'Hygiene Data'!H34))),"-")</f>
        <v>22.113885879516602</v>
      </c>
      <c r="I36" s="36">
        <f>IF(ISNUMBER('Hygiene Data'!I34),IF('Hygiene Data'!I34=-999,"NA",IF('Hygiene Data'!I34&lt;1, "&lt;1", IF('Hygiene Data'!I34&gt;99, "&gt;99", 'Hygiene Data'!I34))),"-")</f>
        <v>8.6279830932617188</v>
      </c>
      <c r="J36" s="36">
        <f>IF(ISNUMBER('Hygiene Data'!J34),IF('Hygiene Data'!J34=-999,"NA",IF('Hygiene Data'!J34&lt;1, "&lt;1", IF('Hygiene Data'!J34&gt;99, "&gt;99", 'Hygiene Data'!J34))),"-")</f>
        <v>69.258132934570313</v>
      </c>
      <c r="K36" s="36">
        <f>IF(ISNUMBER('Hygiene Data'!K34),IF('Hygiene Data'!K34=-999,"NA",IF('Hygiene Data'!K34&lt;1, "&lt;1", IF('Hygiene Data'!K34&gt;99, "&gt;99", 'Hygiene Data'!K34))),"-")</f>
        <v>57.57574462890625</v>
      </c>
      <c r="L36" s="36">
        <f>IF(ISNUMBER('Hygiene Data'!L34),IF('Hygiene Data'!L34=-999,"NA",IF('Hygiene Data'!L34&lt;1, "&lt;1", IF('Hygiene Data'!L34&gt;99, "&gt;99", 'Hygiene Data'!L34))),"-")</f>
        <v>27.260139465332031</v>
      </c>
      <c r="M36" s="36">
        <f>IF(ISNUMBER('Hygiene Data'!M34),IF('Hygiene Data'!M34=-999,"NA",IF('Hygiene Data'!M34&lt;1, "&lt;1", IF('Hygiene Data'!M34&gt;99, "&gt;99", 'Hygiene Data'!M34))),"-")</f>
        <v>15.164118766784668</v>
      </c>
      <c r="N36" s="36">
        <f>IF(ISNUMBER('Hygiene Data'!N34),IF('Hygiene Data'!N34=-999,"NA",IF('Hygiene Data'!N34&lt;1, "&lt;1", IF('Hygiene Data'!N34&gt;99, "&gt;99", 'Hygiene Data'!N34))),"-")</f>
        <v>52.328620910644531</v>
      </c>
      <c r="O36" s="36">
        <f>IF(ISNUMBER('Hygiene Data'!O34),IF('Hygiene Data'!O34=-999,"NA",IF('Hygiene Data'!O34&lt;1, "&lt;1", IF('Hygiene Data'!O34&gt;99, "&gt;99", 'Hygiene Data'!O34))),"-")</f>
        <v>22.447280883789063</v>
      </c>
      <c r="P36" s="36">
        <f>IF(ISNUMBER('Hygiene Data'!P34),IF('Hygiene Data'!P34=-999,"NA",IF('Hygiene Data'!P34&lt;1, "&lt;1", IF('Hygiene Data'!P34&gt;99, "&gt;99", 'Hygiene Data'!P34))),"-")</f>
        <v>25.224098205566406</v>
      </c>
      <c r="Q36" s="36" t="str">
        <f>IF(ISNUMBER('Hygiene Data'!Q34),IF('Hygiene Data'!Q34=-999,"NA",IF('Hygiene Data'!Q34&lt;1, "&lt;1", IF('Hygiene Data'!Q34&gt;99, "&gt;99", 'Hygiene Data'!Q34))),"-")</f>
        <v>-</v>
      </c>
      <c r="R36" s="36" t="str">
        <f>IF(ISNUMBER('Hygiene Data'!R34),IF('Hygiene Data'!R34=-999,"NA",IF('Hygiene Data'!R34&lt;1, "&lt;1", IF('Hygiene Data'!R34&gt;99, "&gt;99", 'Hygiene Data'!R34))),"-")</f>
        <v>-</v>
      </c>
      <c r="S36" s="36" t="str">
        <f>IF(ISNUMBER('Hygiene Data'!S34),IF('Hygiene Data'!S34=-999,"NA",IF('Hygiene Data'!S34&lt;1, "&lt;1", IF('Hygiene Data'!S34&gt;99, "&gt;99", 'Hygiene Data'!S34))),"-")</f>
        <v>-</v>
      </c>
      <c r="T36" s="36">
        <f>IF(ISNUMBER('Hygiene Data'!T34),IF('Hygiene Data'!T34=-999,"NA",IF('Hygiene Data'!T34&lt;1, "&lt;1", IF('Hygiene Data'!T34&gt;99, "&gt;99", 'Hygiene Data'!T34))),"-")</f>
        <v>17.134220123291016</v>
      </c>
      <c r="U36" s="36">
        <f>IF(ISNUMBER('Hygiene Data'!U34),IF('Hygiene Data'!U34=-999,"NA",IF('Hygiene Data'!U34&lt;1, "&lt;1", IF('Hygiene Data'!U34&gt;99, "&gt;99", 'Hygiene Data'!U34))),"-")</f>
        <v>9.551300048828125</v>
      </c>
      <c r="V36" s="36">
        <f>IF(ISNUMBER('Hygiene Data'!V34),IF('Hygiene Data'!V34=-999,"NA",IF('Hygiene Data'!V34&lt;1, "&lt;1", IF('Hygiene Data'!V34&gt;99, "&gt;99", 'Hygiene Data'!V34))),"-")</f>
        <v>73.314476013183594</v>
      </c>
      <c r="W36" s="36">
        <f>IF(ISNUMBER('Hygiene Data'!W34),IF('Hygiene Data'!W34=-999,"NA",IF('Hygiene Data'!W34&lt;1, "&lt;1", IF('Hygiene Data'!W34&gt;99, "&gt;99", 'Hygiene Data'!W34))),"-")</f>
        <v>45.988208770751953</v>
      </c>
      <c r="X36" s="36">
        <f>IF(ISNUMBER('Hygiene Data'!X34),IF('Hygiene Data'!X34=-999,"NA",IF('Hygiene Data'!X34&lt;1, "&lt;1", IF('Hygiene Data'!X34&gt;99, "&gt;99", 'Hygiene Data'!X34))),"-")</f>
        <v>7.44268798828125</v>
      </c>
      <c r="Y36" s="36">
        <f>IF(ISNUMBER('Hygiene Data'!Y34),IF('Hygiene Data'!Y34=-999,"NA",IF('Hygiene Data'!Y34&lt;1, "&lt;1", IF('Hygiene Data'!Y34&gt;99, "&gt;99", 'Hygiene Data'!Y34))),"-")</f>
        <v>46.569107055664063</v>
      </c>
      <c r="Z36" s="5"/>
    </row>
    <row r="37" spans="1:26" s="2" customFormat="1" hidden="1" x14ac:dyDescent="0.2">
      <c r="A37" s="37" t="str">
        <f>'Hygiene Data'!A35</f>
        <v>Central and Southern Asia</v>
      </c>
      <c r="B37" s="5">
        <f>'Hygiene Data'!B35</f>
        <v>2013</v>
      </c>
      <c r="C37" s="50">
        <f>'Hygiene Data'!C35</f>
        <v>546159.14199999999</v>
      </c>
      <c r="D37" s="8">
        <f>IF(ISNUMBER('Hygiene Data'!D35),'Hygiene Data'!D35,"-")</f>
        <v>33.587955474853516</v>
      </c>
      <c r="E37" s="8">
        <f>IF(ISNUMBER('Hygiene Data'!E35),'Hygiene Data'!E35,"-")</f>
        <v>19.096639633178711</v>
      </c>
      <c r="F37" s="8">
        <f>IF(ISNUMBER('Hygiene Data'!F35),'Hygiene Data'!F35,"-")</f>
        <v>34.437057495117188</v>
      </c>
      <c r="G37" s="8">
        <f>IF(ISNUMBER('Hygiene Data'!G35),'Hygiene Data'!G35,"-")</f>
        <v>46.466300964355469</v>
      </c>
      <c r="H37" s="36">
        <f>IF(ISNUMBER('Hygiene Data'!H35),IF('Hygiene Data'!H35=-999,"NA",IF('Hygiene Data'!H35&lt;1, "&lt;1", IF('Hygiene Data'!H35&gt;99, "&gt;99", 'Hygiene Data'!H35))),"-")</f>
        <v>30.084115982055664</v>
      </c>
      <c r="I37" s="36">
        <f>IF(ISNUMBER('Hygiene Data'!I35),IF('Hygiene Data'!I35=-999,"NA",IF('Hygiene Data'!I35&lt;1, "&lt;1", IF('Hygiene Data'!I35&gt;99, "&gt;99", 'Hygiene Data'!I35))),"-")</f>
        <v>8.3759384155273438</v>
      </c>
      <c r="J37" s="36">
        <f>IF(ISNUMBER('Hygiene Data'!J35),IF('Hygiene Data'!J35=-999,"NA",IF('Hygiene Data'!J35&lt;1, "&lt;1", IF('Hygiene Data'!J35&gt;99, "&gt;99", 'Hygiene Data'!J35))),"-")</f>
        <v>61.539947509765625</v>
      </c>
      <c r="K37" s="36">
        <f>IF(ISNUMBER('Hygiene Data'!K35),IF('Hygiene Data'!K35=-999,"NA",IF('Hygiene Data'!K35&lt;1, "&lt;1", IF('Hygiene Data'!K35&gt;99, "&gt;99", 'Hygiene Data'!K35))),"-")</f>
        <v>57.482212066650391</v>
      </c>
      <c r="L37" s="36">
        <f>IF(ISNUMBER('Hygiene Data'!L35),IF('Hygiene Data'!L35=-999,"NA",IF('Hygiene Data'!L35&lt;1, "&lt;1", IF('Hygiene Data'!L35&gt;99, "&gt;99", 'Hygiene Data'!L35))),"-")</f>
        <v>27.184028625488281</v>
      </c>
      <c r="M37" s="36">
        <f>IF(ISNUMBER('Hygiene Data'!M35),IF('Hygiene Data'!M35=-999,"NA",IF('Hygiene Data'!M35&lt;1, "&lt;1", IF('Hygiene Data'!M35&gt;99, "&gt;99", 'Hygiene Data'!M35))),"-")</f>
        <v>15.333758354187012</v>
      </c>
      <c r="N37" s="36">
        <f>IF(ISNUMBER('Hygiene Data'!N35),IF('Hygiene Data'!N35=-999,"NA",IF('Hygiene Data'!N35&lt;1, "&lt;1", IF('Hygiene Data'!N35&gt;99, "&gt;99", 'Hygiene Data'!N35))),"-")</f>
        <v>52.088352203369141</v>
      </c>
      <c r="O37" s="36">
        <f>IF(ISNUMBER('Hygiene Data'!O35),IF('Hygiene Data'!O35=-999,"NA",IF('Hygiene Data'!O35&lt;1, "&lt;1", IF('Hygiene Data'!O35&gt;99, "&gt;99", 'Hygiene Data'!O35))),"-")</f>
        <v>22.367286682128906</v>
      </c>
      <c r="P37" s="36">
        <f>IF(ISNUMBER('Hygiene Data'!P35),IF('Hygiene Data'!P35=-999,"NA",IF('Hygiene Data'!P35&lt;1, "&lt;1", IF('Hygiene Data'!P35&gt;99, "&gt;99", 'Hygiene Data'!P35))),"-")</f>
        <v>25.544361114501953</v>
      </c>
      <c r="Q37" s="36" t="str">
        <f>IF(ISNUMBER('Hygiene Data'!Q35),IF('Hygiene Data'!Q35=-999,"NA",IF('Hygiene Data'!Q35&lt;1, "&lt;1", IF('Hygiene Data'!Q35&gt;99, "&gt;99", 'Hygiene Data'!Q35))),"-")</f>
        <v>-</v>
      </c>
      <c r="R37" s="36" t="str">
        <f>IF(ISNUMBER('Hygiene Data'!R35),IF('Hygiene Data'!R35=-999,"NA",IF('Hygiene Data'!R35&lt;1, "&lt;1", IF('Hygiene Data'!R35&gt;99, "&gt;99", 'Hygiene Data'!R35))),"-")</f>
        <v>-</v>
      </c>
      <c r="S37" s="36" t="str">
        <f>IF(ISNUMBER('Hygiene Data'!S35),IF('Hygiene Data'!S35=-999,"NA",IF('Hygiene Data'!S35&lt;1, "&lt;1", IF('Hygiene Data'!S35&gt;99, "&gt;99", 'Hygiene Data'!S35))),"-")</f>
        <v>-</v>
      </c>
      <c r="T37" s="36">
        <f>IF(ISNUMBER('Hygiene Data'!T35),IF('Hygiene Data'!T35=-999,"NA",IF('Hygiene Data'!T35&lt;1, "&lt;1", IF('Hygiene Data'!T35&gt;99, "&gt;99", 'Hygiene Data'!T35))),"-")</f>
        <v>25.796077728271484</v>
      </c>
      <c r="U37" s="36">
        <f>IF(ISNUMBER('Hygiene Data'!U35),IF('Hygiene Data'!U35=-999,"NA",IF('Hygiene Data'!U35&lt;1, "&lt;1", IF('Hygiene Data'!U35&gt;99, "&gt;99", 'Hygiene Data'!U35))),"-")</f>
        <v>9.6716156005859375</v>
      </c>
      <c r="V37" s="36">
        <f>IF(ISNUMBER('Hygiene Data'!V35),IF('Hygiene Data'!V35=-999,"NA",IF('Hygiene Data'!V35&lt;1, "&lt;1", IF('Hygiene Data'!V35&gt;99, "&gt;99", 'Hygiene Data'!V35))),"-")</f>
        <v>64.532302856445313</v>
      </c>
      <c r="W37" s="36">
        <f>IF(ISNUMBER('Hygiene Data'!W35),IF('Hygiene Data'!W35=-999,"NA",IF('Hygiene Data'!W35&lt;1, "&lt;1", IF('Hygiene Data'!W35&gt;99, "&gt;99", 'Hygiene Data'!W35))),"-")</f>
        <v>51.163616180419922</v>
      </c>
      <c r="X37" s="36">
        <f>IF(ISNUMBER('Hygiene Data'!X35),IF('Hygiene Data'!X35=-999,"NA",IF('Hygiene Data'!X35&lt;1, "&lt;1", IF('Hygiene Data'!X35&gt;99, "&gt;99", 'Hygiene Data'!X35))),"-")</f>
        <v>7.2204132080078125</v>
      </c>
      <c r="Y37" s="36">
        <f>IF(ISNUMBER('Hygiene Data'!Y35),IF('Hygiene Data'!Y35=-999,"NA",IF('Hygiene Data'!Y35&lt;1, "&lt;1", IF('Hygiene Data'!Y35&gt;99, "&gt;99", 'Hygiene Data'!Y35))),"-")</f>
        <v>41.615974426269531</v>
      </c>
      <c r="Z37" s="5"/>
    </row>
    <row r="38" spans="1:26" s="2" customFormat="1" hidden="1" x14ac:dyDescent="0.2">
      <c r="A38" s="37" t="str">
        <f>'Hygiene Data'!A36</f>
        <v>Central and Southern Asia</v>
      </c>
      <c r="B38" s="5">
        <f>'Hygiene Data'!B36</f>
        <v>2014</v>
      </c>
      <c r="C38" s="50">
        <f>'Hygiene Data'!C36</f>
        <v>547631.28700000001</v>
      </c>
      <c r="D38" s="8">
        <f>IF(ISNUMBER('Hygiene Data'!D36),'Hygiene Data'!D36,"-")</f>
        <v>33.966197967529297</v>
      </c>
      <c r="E38" s="8">
        <f>IF(ISNUMBER('Hygiene Data'!E36),'Hygiene Data'!E36,"-")</f>
        <v>19.0057373046875</v>
      </c>
      <c r="F38" s="8">
        <f>IF(ISNUMBER('Hygiene Data'!F36),'Hygiene Data'!F36,"-")</f>
        <v>34.449302673339844</v>
      </c>
      <c r="G38" s="8">
        <f>IF(ISNUMBER('Hygiene Data'!G36),'Hygiene Data'!G36,"-")</f>
        <v>46.544960021972656</v>
      </c>
      <c r="H38" s="36">
        <f>IF(ISNUMBER('Hygiene Data'!H36),IF('Hygiene Data'!H36=-999,"NA",IF('Hygiene Data'!H36&lt;1, "&lt;1", IF('Hygiene Data'!H36&gt;99, "&gt;99", 'Hygiene Data'!H36))),"-")</f>
        <v>39.046524047851563</v>
      </c>
      <c r="I38" s="36">
        <f>IF(ISNUMBER('Hygiene Data'!I36),IF('Hygiene Data'!I36=-999,"NA",IF('Hygiene Data'!I36&lt;1, "&lt;1", IF('Hygiene Data'!I36&gt;99, "&gt;99", 'Hygiene Data'!I36))),"-")</f>
        <v>7.1281814575195313</v>
      </c>
      <c r="J38" s="36">
        <f>IF(ISNUMBER('Hygiene Data'!J36),IF('Hygiene Data'!J36=-999,"NA",IF('Hygiene Data'!J36&lt;1, "&lt;1", IF('Hygiene Data'!J36&gt;99, "&gt;99", 'Hygiene Data'!J36))),"-")</f>
        <v>53.825294494628906</v>
      </c>
      <c r="K38" s="36">
        <f>IF(ISNUMBER('Hygiene Data'!K36),IF('Hygiene Data'!K36=-999,"NA",IF('Hygiene Data'!K36&lt;1, "&lt;1", IF('Hygiene Data'!K36&gt;99, "&gt;99", 'Hygiene Data'!K36))),"-")</f>
        <v>56.326416015625</v>
      </c>
      <c r="L38" s="36">
        <f>IF(ISNUMBER('Hygiene Data'!L36),IF('Hygiene Data'!L36=-999,"NA",IF('Hygiene Data'!L36&lt;1, "&lt;1", IF('Hygiene Data'!L36&gt;99, "&gt;99", 'Hygiene Data'!L36))),"-")</f>
        <v>29.458076477050781</v>
      </c>
      <c r="M38" s="36">
        <f>IF(ISNUMBER('Hygiene Data'!M36),IF('Hygiene Data'!M36=-999,"NA",IF('Hygiene Data'!M36&lt;1, "&lt;1", IF('Hygiene Data'!M36&gt;99, "&gt;99", 'Hygiene Data'!M36))),"-")</f>
        <v>14.215505599975586</v>
      </c>
      <c r="N38" s="36">
        <f>IF(ISNUMBER('Hygiene Data'!N36),IF('Hygiene Data'!N36=-999,"NA",IF('Hygiene Data'!N36&lt;1, "&lt;1", IF('Hygiene Data'!N36&gt;99, "&gt;99", 'Hygiene Data'!N36))),"-")</f>
        <v>51.628074645996094</v>
      </c>
      <c r="O38" s="36">
        <f>IF(ISNUMBER('Hygiene Data'!O36),IF('Hygiene Data'!O36=-999,"NA",IF('Hygiene Data'!O36&lt;1, "&lt;1", IF('Hygiene Data'!O36&gt;99, "&gt;99", 'Hygiene Data'!O36))),"-")</f>
        <v>24.349075317382813</v>
      </c>
      <c r="P38" s="36">
        <f>IF(ISNUMBER('Hygiene Data'!P36),IF('Hygiene Data'!P36=-999,"NA",IF('Hygiene Data'!P36&lt;1, "&lt;1", IF('Hygiene Data'!P36&gt;99, "&gt;99", 'Hygiene Data'!P36))),"-")</f>
        <v>24.022848129272461</v>
      </c>
      <c r="Q38" s="36" t="str">
        <f>IF(ISNUMBER('Hygiene Data'!Q36),IF('Hygiene Data'!Q36=-999,"NA",IF('Hygiene Data'!Q36&lt;1, "&lt;1", IF('Hygiene Data'!Q36&gt;99, "&gt;99", 'Hygiene Data'!Q36))),"-")</f>
        <v>-</v>
      </c>
      <c r="R38" s="36" t="str">
        <f>IF(ISNUMBER('Hygiene Data'!R36),IF('Hygiene Data'!R36=-999,"NA",IF('Hygiene Data'!R36&lt;1, "&lt;1", IF('Hygiene Data'!R36&gt;99, "&gt;99", 'Hygiene Data'!R36))),"-")</f>
        <v>-</v>
      </c>
      <c r="S38" s="36" t="str">
        <f>IF(ISNUMBER('Hygiene Data'!S36),IF('Hygiene Data'!S36=-999,"NA",IF('Hygiene Data'!S36&lt;1, "&lt;1", IF('Hygiene Data'!S36&gt;99, "&gt;99", 'Hygiene Data'!S36))),"-")</f>
        <v>-</v>
      </c>
      <c r="T38" s="36">
        <f>IF(ISNUMBER('Hygiene Data'!T36),IF('Hygiene Data'!T36=-999,"NA",IF('Hygiene Data'!T36&lt;1, "&lt;1", IF('Hygiene Data'!T36&gt;99, "&gt;99", 'Hygiene Data'!T36))),"-")</f>
        <v>35.218799591064453</v>
      </c>
      <c r="U38" s="36">
        <f>IF(ISNUMBER('Hygiene Data'!U36),IF('Hygiene Data'!U36=-999,"NA",IF('Hygiene Data'!U36&lt;1, "&lt;1", IF('Hygiene Data'!U36&gt;99, "&gt;99", 'Hygiene Data'!U36))),"-")</f>
        <v>8.5439376831054688</v>
      </c>
      <c r="V38" s="36">
        <f>IF(ISNUMBER('Hygiene Data'!V36),IF('Hygiene Data'!V36=-999,"NA",IF('Hygiene Data'!V36&lt;1, "&lt;1", IF('Hygiene Data'!V36&gt;99, "&gt;99", 'Hygiene Data'!V36))),"-")</f>
        <v>56.237262725830078</v>
      </c>
      <c r="W38" s="36">
        <f>IF(ISNUMBER('Hygiene Data'!W36),IF('Hygiene Data'!W36=-999,"NA",IF('Hygiene Data'!W36&lt;1, "&lt;1", IF('Hygiene Data'!W36&gt;99, "&gt;99", 'Hygiene Data'!W36))),"-")</f>
        <v>53.166831970214844</v>
      </c>
      <c r="X38" s="36">
        <f>IF(ISNUMBER('Hygiene Data'!X36),IF('Hygiene Data'!X36=-999,"NA",IF('Hygiene Data'!X36&lt;1, "&lt;1", IF('Hygiene Data'!X36&gt;99, "&gt;99", 'Hygiene Data'!X36))),"-")</f>
        <v>10.407363891601563</v>
      </c>
      <c r="Y38" s="36">
        <f>IF(ISNUMBER('Hygiene Data'!Y36),IF('Hygiene Data'!Y36=-999,"NA",IF('Hygiene Data'!Y36&lt;1, "&lt;1", IF('Hygiene Data'!Y36&gt;99, "&gt;99", 'Hygiene Data'!Y36))),"-")</f>
        <v>36.425804138183594</v>
      </c>
      <c r="Z38" s="5"/>
    </row>
    <row r="39" spans="1:26" s="2" customFormat="1" hidden="1" x14ac:dyDescent="0.2">
      <c r="A39" s="37" t="str">
        <f>'Hygiene Data'!A37</f>
        <v>Central and Southern Asia</v>
      </c>
      <c r="B39" s="5">
        <f>'Hygiene Data'!B37</f>
        <v>2015</v>
      </c>
      <c r="C39" s="50">
        <f>'Hygiene Data'!C37</f>
        <v>548180.01800000004</v>
      </c>
      <c r="D39" s="8">
        <f>IF(ISNUMBER('Hygiene Data'!D37),'Hygiene Data'!D37,"-")</f>
        <v>34.361492156982422</v>
      </c>
      <c r="E39" s="8">
        <f>IF(ISNUMBER('Hygiene Data'!E37),'Hygiene Data'!E37,"-")</f>
        <v>18.857847213745117</v>
      </c>
      <c r="F39" s="8">
        <f>IF(ISNUMBER('Hygiene Data'!F37),'Hygiene Data'!F37,"-")</f>
        <v>34.480461120605469</v>
      </c>
      <c r="G39" s="8">
        <f>IF(ISNUMBER('Hygiene Data'!G37),'Hygiene Data'!G37,"-")</f>
        <v>46.661689758300781</v>
      </c>
      <c r="H39" s="36">
        <f>IF(ISNUMBER('Hygiene Data'!H37),IF('Hygiene Data'!H37=-999,"NA",IF('Hygiene Data'!H37&lt;1, "&lt;1", IF('Hygiene Data'!H37&gt;99, "&gt;99", 'Hygiene Data'!H37))),"-")</f>
        <v>46.831596374511719</v>
      </c>
      <c r="I39" s="36">
        <f>IF(ISNUMBER('Hygiene Data'!I37),IF('Hygiene Data'!I37=-999,"NA",IF('Hygiene Data'!I37&lt;1, "&lt;1", IF('Hygiene Data'!I37&gt;99, "&gt;99", 'Hygiene Data'!I37))),"-")</f>
        <v>7.0762100219726563</v>
      </c>
      <c r="J39" s="36">
        <f>IF(ISNUMBER('Hygiene Data'!J37),IF('Hygiene Data'!J37=-999,"NA",IF('Hygiene Data'!J37&lt;1, "&lt;1", IF('Hygiene Data'!J37&gt;99, "&gt;99", 'Hygiene Data'!J37))),"-")</f>
        <v>46.092193603515625</v>
      </c>
      <c r="K39" s="36">
        <f>IF(ISNUMBER('Hygiene Data'!K37),IF('Hygiene Data'!K37=-999,"NA",IF('Hygiene Data'!K37&lt;1, "&lt;1", IF('Hygiene Data'!K37&gt;99, "&gt;99", 'Hygiene Data'!K37))),"-")</f>
        <v>56.319461822509766</v>
      </c>
      <c r="L39" s="36">
        <f>IF(ISNUMBER('Hygiene Data'!L37),IF('Hygiene Data'!L37=-999,"NA",IF('Hygiene Data'!L37&lt;1, "&lt;1", IF('Hygiene Data'!L37&gt;99, "&gt;99", 'Hygiene Data'!L37))),"-")</f>
        <v>29.467178344726563</v>
      </c>
      <c r="M39" s="36">
        <f>IF(ISNUMBER('Hygiene Data'!M37),IF('Hygiene Data'!M37=-999,"NA",IF('Hygiene Data'!M37&lt;1, "&lt;1", IF('Hygiene Data'!M37&gt;99, "&gt;99", 'Hygiene Data'!M37))),"-")</f>
        <v>14.213358879089355</v>
      </c>
      <c r="N39" s="36">
        <f>IF(ISNUMBER('Hygiene Data'!N37),IF('Hygiene Data'!N37=-999,"NA",IF('Hygiene Data'!N37&lt;1, "&lt;1", IF('Hygiene Data'!N37&gt;99, "&gt;99", 'Hygiene Data'!N37))),"-")</f>
        <v>51.627342224121094</v>
      </c>
      <c r="O39" s="36">
        <f>IF(ISNUMBER('Hygiene Data'!O37),IF('Hygiene Data'!O37=-999,"NA",IF('Hygiene Data'!O37&lt;1, "&lt;1", IF('Hygiene Data'!O37&gt;99, "&gt;99", 'Hygiene Data'!O37))),"-")</f>
        <v>24.325813293457031</v>
      </c>
      <c r="P39" s="36">
        <f>IF(ISNUMBER('Hygiene Data'!P37),IF('Hygiene Data'!P37=-999,"NA",IF('Hygiene Data'!P37&lt;1, "&lt;1", IF('Hygiene Data'!P37&gt;99, "&gt;99", 'Hygiene Data'!P37))),"-")</f>
        <v>24.046844482421875</v>
      </c>
      <c r="Q39" s="36" t="str">
        <f>IF(ISNUMBER('Hygiene Data'!Q37),IF('Hygiene Data'!Q37=-999,"NA",IF('Hygiene Data'!Q37&lt;1, "&lt;1", IF('Hygiene Data'!Q37&gt;99, "&gt;99", 'Hygiene Data'!Q37))),"-")</f>
        <v>-</v>
      </c>
      <c r="R39" s="36" t="str">
        <f>IF(ISNUMBER('Hygiene Data'!R37),IF('Hygiene Data'!R37=-999,"NA",IF('Hygiene Data'!R37&lt;1, "&lt;1", IF('Hygiene Data'!R37&gt;99, "&gt;99", 'Hygiene Data'!R37))),"-")</f>
        <v>-</v>
      </c>
      <c r="S39" s="36" t="str">
        <f>IF(ISNUMBER('Hygiene Data'!S37),IF('Hygiene Data'!S37=-999,"NA",IF('Hygiene Data'!S37&lt;1, "&lt;1", IF('Hygiene Data'!S37&gt;99, "&gt;99", 'Hygiene Data'!S37))),"-")</f>
        <v>-</v>
      </c>
      <c r="T39" s="36">
        <f>IF(ISNUMBER('Hygiene Data'!T37),IF('Hygiene Data'!T37=-999,"NA",IF('Hygiene Data'!T37&lt;1, "&lt;1", IF('Hygiene Data'!T37&gt;99, "&gt;99", 'Hygiene Data'!T37))),"-")</f>
        <v>43.785640716552734</v>
      </c>
      <c r="U39" s="36">
        <f>IF(ISNUMBER('Hygiene Data'!U37),IF('Hygiene Data'!U37=-999,"NA",IF('Hygiene Data'!U37&lt;1, "&lt;1", IF('Hygiene Data'!U37&gt;99, "&gt;99", 'Hygiene Data'!U37))),"-")</f>
        <v>8.2972412109375</v>
      </c>
      <c r="V39" s="36">
        <f>IF(ISNUMBER('Hygiene Data'!V37),IF('Hygiene Data'!V37=-999,"NA",IF('Hygiene Data'!V37&lt;1, "&lt;1", IF('Hygiene Data'!V37&gt;99, "&gt;99", 'Hygiene Data'!V37))),"-")</f>
        <v>47.917118072509766</v>
      </c>
      <c r="W39" s="36">
        <f>IF(ISNUMBER('Hygiene Data'!W37),IF('Hygiene Data'!W37=-999,"NA",IF('Hygiene Data'!W37&lt;1, "&lt;1", IF('Hygiene Data'!W37&gt;99, "&gt;99", 'Hygiene Data'!W37))),"-")</f>
        <v>53.010711669921875</v>
      </c>
      <c r="X39" s="36">
        <f>IF(ISNUMBER('Hygiene Data'!X37),IF('Hygiene Data'!X37=-999,"NA",IF('Hygiene Data'!X37&lt;1, "&lt;1", IF('Hygiene Data'!X37&gt;99, "&gt;99", 'Hygiene Data'!X37))),"-")</f>
        <v>15.780349731445313</v>
      </c>
      <c r="Y39" s="36">
        <f>IF(ISNUMBER('Hygiene Data'!Y37),IF('Hygiene Data'!Y37=-999,"NA",IF('Hygiene Data'!Y37&lt;1, "&lt;1", IF('Hygiene Data'!Y37&gt;99, "&gt;99", 'Hygiene Data'!Y37))),"-")</f>
        <v>31.208942413330078</v>
      </c>
      <c r="Z39" s="5"/>
    </row>
    <row r="40" spans="1:26" s="2" customFormat="1" hidden="1" x14ac:dyDescent="0.2">
      <c r="A40" s="37" t="str">
        <f>'Hygiene Data'!A38</f>
        <v>Central and Southern Asia</v>
      </c>
      <c r="B40" s="5">
        <f>'Hygiene Data'!B38</f>
        <v>2016</v>
      </c>
      <c r="C40" s="50">
        <f>'Hygiene Data'!C38</f>
        <v>548378.27500000002</v>
      </c>
      <c r="D40" s="8">
        <f>IF(ISNUMBER('Hygiene Data'!D38),'Hygiene Data'!D38,"-")</f>
        <v>34.775611877441406</v>
      </c>
      <c r="E40" s="8">
        <f>IF(ISNUMBER('Hygiene Data'!E38),'Hygiene Data'!E38,"-")</f>
        <v>18.727359771728516</v>
      </c>
      <c r="F40" s="8">
        <f>IF(ISNUMBER('Hygiene Data'!F38),'Hygiene Data'!F38,"-")</f>
        <v>34.497425079345703</v>
      </c>
      <c r="G40" s="8">
        <f>IF(ISNUMBER('Hygiene Data'!G38),'Hygiene Data'!G38,"-")</f>
        <v>46.775215148925781</v>
      </c>
      <c r="H40" s="36">
        <f>IF(ISNUMBER('Hygiene Data'!H38),IF('Hygiene Data'!H38=-999,"NA",IF('Hygiene Data'!H38&lt;1, "&lt;1", IF('Hygiene Data'!H38&gt;99, "&gt;99", 'Hygiene Data'!H38))),"-")</f>
        <v>51.154705047607422</v>
      </c>
      <c r="I40" s="36">
        <f>IF(ISNUMBER('Hygiene Data'!I38),IF('Hygiene Data'!I38=-999,"NA",IF('Hygiene Data'!I38&lt;1, "&lt;1", IF('Hygiene Data'!I38&gt;99, "&gt;99", 'Hygiene Data'!I38))),"-")</f>
        <v>10.498260498046875</v>
      </c>
      <c r="J40" s="36">
        <f>IF(ISNUMBER('Hygiene Data'!J38),IF('Hygiene Data'!J38=-999,"NA",IF('Hygiene Data'!J38&lt;1, "&lt;1", IF('Hygiene Data'!J38&gt;99, "&gt;99", 'Hygiene Data'!J38))),"-")</f>
        <v>38.347030639648438</v>
      </c>
      <c r="K40" s="36">
        <f>IF(ISNUMBER('Hygiene Data'!K38),IF('Hygiene Data'!K38=-999,"NA",IF('Hygiene Data'!K38&lt;1, "&lt;1", IF('Hygiene Data'!K38&gt;99, "&gt;99", 'Hygiene Data'!K38))),"-")</f>
        <v>56.312808990478516</v>
      </c>
      <c r="L40" s="36">
        <f>IF(ISNUMBER('Hygiene Data'!L38),IF('Hygiene Data'!L38=-999,"NA",IF('Hygiene Data'!L38&lt;1, "&lt;1", IF('Hygiene Data'!L38&gt;99, "&gt;99", 'Hygiene Data'!L38))),"-")</f>
        <v>29.480621337890625</v>
      </c>
      <c r="M40" s="36">
        <f>IF(ISNUMBER('Hygiene Data'!M38),IF('Hygiene Data'!M38=-999,"NA",IF('Hygiene Data'!M38&lt;1, "&lt;1", IF('Hygiene Data'!M38&gt;99, "&gt;99", 'Hygiene Data'!M38))),"-")</f>
        <v>14.206572532653809</v>
      </c>
      <c r="N40" s="36">
        <f>IF(ISNUMBER('Hygiene Data'!N38),IF('Hygiene Data'!N38=-999,"NA",IF('Hygiene Data'!N38&lt;1, "&lt;1", IF('Hygiene Data'!N38&gt;99, "&gt;99", 'Hygiene Data'!N38))),"-")</f>
        <v>51.625343322753906</v>
      </c>
      <c r="O40" s="36">
        <f>IF(ISNUMBER('Hygiene Data'!O38),IF('Hygiene Data'!O38=-999,"NA",IF('Hygiene Data'!O38&lt;1, "&lt;1", IF('Hygiene Data'!O38&gt;99, "&gt;99", 'Hygiene Data'!O38))),"-")</f>
        <v>24.303962707519531</v>
      </c>
      <c r="P40" s="36">
        <f>IF(ISNUMBER('Hygiene Data'!P38),IF('Hygiene Data'!P38=-999,"NA",IF('Hygiene Data'!P38&lt;1, "&lt;1", IF('Hygiene Data'!P38&gt;99, "&gt;99", 'Hygiene Data'!P38))),"-")</f>
        <v>24.070693969726563</v>
      </c>
      <c r="Q40" s="36" t="str">
        <f>IF(ISNUMBER('Hygiene Data'!Q38),IF('Hygiene Data'!Q38=-999,"NA",IF('Hygiene Data'!Q38&lt;1, "&lt;1", IF('Hygiene Data'!Q38&gt;99, "&gt;99", 'Hygiene Data'!Q38))),"-")</f>
        <v>-</v>
      </c>
      <c r="R40" s="36" t="str">
        <f>IF(ISNUMBER('Hygiene Data'!R38),IF('Hygiene Data'!R38=-999,"NA",IF('Hygiene Data'!R38&lt;1, "&lt;1", IF('Hygiene Data'!R38&gt;99, "&gt;99", 'Hygiene Data'!R38))),"-")</f>
        <v>-</v>
      </c>
      <c r="S40" s="36" t="str">
        <f>IF(ISNUMBER('Hygiene Data'!S38),IF('Hygiene Data'!S38=-999,"NA",IF('Hygiene Data'!S38&lt;1, "&lt;1", IF('Hygiene Data'!S38&gt;99, "&gt;99", 'Hygiene Data'!S38))),"-")</f>
        <v>-</v>
      </c>
      <c r="T40" s="36">
        <f>IF(ISNUMBER('Hygiene Data'!T38),IF('Hygiene Data'!T38=-999,"NA",IF('Hygiene Data'!T38&lt;1, "&lt;1", IF('Hygiene Data'!T38&gt;99, "&gt;99", 'Hygiene Data'!T38))),"-")</f>
        <v>50.201828002929688</v>
      </c>
      <c r="U40" s="36">
        <f>IF(ISNUMBER('Hygiene Data'!U38),IF('Hygiene Data'!U38=-999,"NA",IF('Hygiene Data'!U38&lt;1, "&lt;1", IF('Hygiene Data'!U38&gt;99, "&gt;99", 'Hygiene Data'!U38))),"-")</f>
        <v>10.222854614257813</v>
      </c>
      <c r="V40" s="36">
        <f>IF(ISNUMBER('Hygiene Data'!V38),IF('Hygiene Data'!V38=-999,"NA",IF('Hygiene Data'!V38&lt;1, "&lt;1", IF('Hygiene Data'!V38&gt;99, "&gt;99", 'Hygiene Data'!V38))),"-")</f>
        <v>39.575321197509766</v>
      </c>
      <c r="W40" s="36">
        <f>IF(ISNUMBER('Hygiene Data'!W38),IF('Hygiene Data'!W38=-999,"NA",IF('Hygiene Data'!W38&lt;1, "&lt;1", IF('Hygiene Data'!W38&gt;99, "&gt;99", 'Hygiene Data'!W38))),"-")</f>
        <v>52.869781494140625</v>
      </c>
      <c r="X40" s="36">
        <f>IF(ISNUMBER('Hygiene Data'!X38),IF('Hygiene Data'!X38=-999,"NA",IF('Hygiene Data'!X38&lt;1, "&lt;1", IF('Hygiene Data'!X38&gt;99, "&gt;99", 'Hygiene Data'!X38))),"-")</f>
        <v>21.151214599609375</v>
      </c>
      <c r="Y40" s="36">
        <f>IF(ISNUMBER('Hygiene Data'!Y38),IF('Hygiene Data'!Y38=-999,"NA",IF('Hygiene Data'!Y38&lt;1, "&lt;1", IF('Hygiene Data'!Y38&gt;99, "&gt;99", 'Hygiene Data'!Y38))),"-")</f>
        <v>25.979005813598633</v>
      </c>
      <c r="Z40" s="5"/>
    </row>
    <row r="41" spans="1:26" s="2" customFormat="1" hidden="1" x14ac:dyDescent="0.2">
      <c r="A41" s="37" t="str">
        <f>'Hygiene Data'!A39</f>
        <v>Central and Southern Asia</v>
      </c>
      <c r="B41" s="5">
        <f>'Hygiene Data'!B39</f>
        <v>2017</v>
      </c>
      <c r="C41" s="50">
        <f>'Hygiene Data'!C39</f>
        <v>548340.47400000005</v>
      </c>
      <c r="D41" s="8">
        <f>IF(ISNUMBER('Hygiene Data'!D39),'Hygiene Data'!D39,"-")</f>
        <v>35.21282958984375</v>
      </c>
      <c r="E41" s="8">
        <f>IF(ISNUMBER('Hygiene Data'!E39),'Hygiene Data'!E39,"-")</f>
        <v>18.546390533447266</v>
      </c>
      <c r="F41" s="8">
        <f>IF(ISNUMBER('Hygiene Data'!F39),'Hygiene Data'!F39,"-")</f>
        <v>34.521823883056641</v>
      </c>
      <c r="G41" s="8">
        <f>IF(ISNUMBER('Hygiene Data'!G39),'Hygiene Data'!G39,"-")</f>
        <v>46.931785583496094</v>
      </c>
      <c r="H41" s="36">
        <f>IF(ISNUMBER('Hygiene Data'!H39),IF('Hygiene Data'!H39=-999,"NA",IF('Hygiene Data'!H39&lt;1, "&lt;1", IF('Hygiene Data'!H39&gt;99, "&gt;99", 'Hygiene Data'!H39))),"-")</f>
        <v>51.462886810302734</v>
      </c>
      <c r="I41" s="36">
        <f>IF(ISNUMBER('Hygiene Data'!I39),IF('Hygiene Data'!I39=-999,"NA",IF('Hygiene Data'!I39&lt;1, "&lt;1", IF('Hygiene Data'!I39&gt;99, "&gt;99", 'Hygiene Data'!I39))),"-")</f>
        <v>16.989288330078125</v>
      </c>
      <c r="J41" s="36">
        <f>IF(ISNUMBER('Hygiene Data'!J39),IF('Hygiene Data'!J39=-999,"NA",IF('Hygiene Data'!J39&lt;1, "&lt;1", IF('Hygiene Data'!J39&gt;99, "&gt;99", 'Hygiene Data'!J39))),"-")</f>
        <v>31.547824859619141</v>
      </c>
      <c r="K41" s="36">
        <f>IF(ISNUMBER('Hygiene Data'!K39),IF('Hygiene Data'!K39=-999,"NA",IF('Hygiene Data'!K39&lt;1, "&lt;1", IF('Hygiene Data'!K39&gt;99, "&gt;99", 'Hygiene Data'!K39))),"-")</f>
        <v>56.305122375488281</v>
      </c>
      <c r="L41" s="36">
        <f>IF(ISNUMBER('Hygiene Data'!L39),IF('Hygiene Data'!L39=-999,"NA",IF('Hygiene Data'!L39&lt;1, "&lt;1", IF('Hygiene Data'!L39&gt;99, "&gt;99", 'Hygiene Data'!L39))),"-")</f>
        <v>28.598358154296875</v>
      </c>
      <c r="M41" s="36">
        <f>IF(ISNUMBER('Hygiene Data'!M39),IF('Hygiene Data'!M39=-999,"NA",IF('Hygiene Data'!M39&lt;1, "&lt;1", IF('Hygiene Data'!M39&gt;99, "&gt;99", 'Hygiene Data'!M39))),"-")</f>
        <v>15.096517562866211</v>
      </c>
      <c r="N41" s="36">
        <f>IF(ISNUMBER('Hygiene Data'!N39),IF('Hygiene Data'!N39=-999,"NA",IF('Hygiene Data'!N39&lt;1, "&lt;1", IF('Hygiene Data'!N39&gt;99, "&gt;99", 'Hygiene Data'!N39))),"-")</f>
        <v>51.621818542480469</v>
      </c>
      <c r="O41" s="36">
        <f>IF(ISNUMBER('Hygiene Data'!O39),IF('Hygiene Data'!O39=-999,"NA",IF('Hygiene Data'!O39&lt;1, "&lt;1", IF('Hygiene Data'!O39&gt;99, "&gt;99", 'Hygiene Data'!O39))),"-")</f>
        <v>24.057991027832031</v>
      </c>
      <c r="P41" s="36">
        <f>IF(ISNUMBER('Hygiene Data'!P39),IF('Hygiene Data'!P39=-999,"NA",IF('Hygiene Data'!P39&lt;1, "&lt;1", IF('Hygiene Data'!P39&gt;99, "&gt;99", 'Hygiene Data'!P39))),"-")</f>
        <v>24.320192337036133</v>
      </c>
      <c r="Q41" s="36" t="str">
        <f>IF(ISNUMBER('Hygiene Data'!Q39),IF('Hygiene Data'!Q39=-999,"NA",IF('Hygiene Data'!Q39&lt;1, "&lt;1", IF('Hygiene Data'!Q39&gt;99, "&gt;99", 'Hygiene Data'!Q39))),"-")</f>
        <v>-</v>
      </c>
      <c r="R41" s="36" t="str">
        <f>IF(ISNUMBER('Hygiene Data'!R39),IF('Hygiene Data'!R39=-999,"NA",IF('Hygiene Data'!R39&lt;1, "&lt;1", IF('Hygiene Data'!R39&gt;99, "&gt;99", 'Hygiene Data'!R39))),"-")</f>
        <v>-</v>
      </c>
      <c r="S41" s="36" t="str">
        <f>IF(ISNUMBER('Hygiene Data'!S39),IF('Hygiene Data'!S39=-999,"NA",IF('Hygiene Data'!S39&lt;1, "&lt;1", IF('Hygiene Data'!S39&gt;99, "&gt;99", 'Hygiene Data'!S39))),"-")</f>
        <v>-</v>
      </c>
      <c r="T41" s="36">
        <f>IF(ISNUMBER('Hygiene Data'!T39),IF('Hygiene Data'!T39=-999,"NA",IF('Hygiene Data'!T39&lt;1, "&lt;1", IF('Hygiene Data'!T39&gt;99, "&gt;99", 'Hygiene Data'!T39))),"-")</f>
        <v>50.570499420166016</v>
      </c>
      <c r="U41" s="36">
        <f>IF(ISNUMBER('Hygiene Data'!U39),IF('Hygiene Data'!U39=-999,"NA",IF('Hygiene Data'!U39&lt;1, "&lt;1", IF('Hygiene Data'!U39&gt;99, "&gt;99", 'Hygiene Data'!U39))),"-")</f>
        <v>16.80242919921875</v>
      </c>
      <c r="V41" s="36">
        <f>IF(ISNUMBER('Hygiene Data'!V39),IF('Hygiene Data'!V39=-999,"NA",IF('Hygiene Data'!V39&lt;1, "&lt;1", IF('Hygiene Data'!V39&gt;99, "&gt;99", 'Hygiene Data'!V39))),"-")</f>
        <v>32.627071380615234</v>
      </c>
      <c r="W41" s="36">
        <f>IF(ISNUMBER('Hygiene Data'!W39),IF('Hygiene Data'!W39=-999,"NA",IF('Hygiene Data'!W39&lt;1, "&lt;1", IF('Hygiene Data'!W39&gt;99, "&gt;99", 'Hygiene Data'!W39))),"-")</f>
        <v>52.742530822753906</v>
      </c>
      <c r="X41" s="36">
        <f>IF(ISNUMBER('Hygiene Data'!X39),IF('Hygiene Data'!X39=-999,"NA",IF('Hygiene Data'!X39&lt;1, "&lt;1", IF('Hygiene Data'!X39&gt;99, "&gt;99", 'Hygiene Data'!X39))),"-")</f>
        <v>25.966888427734375</v>
      </c>
      <c r="Y41" s="36">
        <f>IF(ISNUMBER('Hygiene Data'!Y39),IF('Hygiene Data'!Y39=-999,"NA",IF('Hygiene Data'!Y39&lt;1, "&lt;1", IF('Hygiene Data'!Y39&gt;99, "&gt;99", 'Hygiene Data'!Y39))),"-")</f>
        <v>21.290580749511719</v>
      </c>
      <c r="Z41" s="5"/>
    </row>
    <row r="42" spans="1:26" s="2" customFormat="1" hidden="1" x14ac:dyDescent="0.2">
      <c r="A42" s="37" t="str">
        <f>'Hygiene Data'!A40</f>
        <v>Central and Southern Asia</v>
      </c>
      <c r="B42" s="5">
        <f>'Hygiene Data'!B40</f>
        <v>2018</v>
      </c>
      <c r="C42" s="50">
        <f>'Hygiene Data'!C40</f>
        <v>547515.43799999997</v>
      </c>
      <c r="D42" s="8">
        <f>IF(ISNUMBER('Hygiene Data'!D40),'Hygiene Data'!D40,"-")</f>
        <v>35.665740966796875</v>
      </c>
      <c r="E42" s="8">
        <f>IF(ISNUMBER('Hygiene Data'!E40),'Hygiene Data'!E40,"-")</f>
        <v>18.359245300292969</v>
      </c>
      <c r="F42" s="8">
        <f>IF(ISNUMBER('Hygiene Data'!F40),'Hygiene Data'!F40,"-")</f>
        <v>34.500755310058594</v>
      </c>
      <c r="G42" s="8">
        <f>IF(ISNUMBER('Hygiene Data'!G40),'Hygiene Data'!G40,"-")</f>
        <v>47.139999389648438</v>
      </c>
      <c r="H42" s="36">
        <f>IF(ISNUMBER('Hygiene Data'!H40),IF('Hygiene Data'!H40=-999,"NA",IF('Hygiene Data'!H40&lt;1, "&lt;1", IF('Hygiene Data'!H40&gt;99, "&gt;99", 'Hygiene Data'!H40))),"-")</f>
        <v>51.771259307861328</v>
      </c>
      <c r="I42" s="36">
        <f>IF(ISNUMBER('Hygiene Data'!I40),IF('Hygiene Data'!I40=-999,"NA",IF('Hygiene Data'!I40&lt;1, "&lt;1", IF('Hygiene Data'!I40&gt;99, "&gt;99", 'Hygiene Data'!I40))),"-")</f>
        <v>24.693168640136719</v>
      </c>
      <c r="J42" s="36">
        <f>IF(ISNUMBER('Hygiene Data'!J40),IF('Hygiene Data'!J40=-999,"NA",IF('Hygiene Data'!J40&lt;1, "&lt;1", IF('Hygiene Data'!J40&gt;99, "&gt;99", 'Hygiene Data'!J40))),"-")</f>
        <v>23.535572052001953</v>
      </c>
      <c r="K42" s="36">
        <f>IF(ISNUMBER('Hygiene Data'!K40),IF('Hygiene Data'!K40=-999,"NA",IF('Hygiene Data'!K40&lt;1, "&lt;1", IF('Hygiene Data'!K40&gt;99, "&gt;99", 'Hygiene Data'!K40))),"-")</f>
        <v>56.294490814208984</v>
      </c>
      <c r="L42" s="36">
        <f>IF(ISNUMBER('Hygiene Data'!L40),IF('Hygiene Data'!L40=-999,"NA",IF('Hygiene Data'!L40&lt;1, "&lt;1", IF('Hygiene Data'!L40&gt;99, "&gt;99", 'Hygiene Data'!L40))),"-")</f>
        <v>28.614616394042969</v>
      </c>
      <c r="M42" s="36">
        <f>IF(ISNUMBER('Hygiene Data'!M40),IF('Hygiene Data'!M40=-999,"NA",IF('Hygiene Data'!M40&lt;1, "&lt;1", IF('Hygiene Data'!M40&gt;99, "&gt;99", 'Hygiene Data'!M40))),"-")</f>
        <v>15.090892791748047</v>
      </c>
      <c r="N42" s="36">
        <f>IF(ISNUMBER('Hygiene Data'!N40),IF('Hygiene Data'!N40=-999,"NA",IF('Hygiene Data'!N40&lt;1, "&lt;1", IF('Hygiene Data'!N40&gt;99, "&gt;99", 'Hygiene Data'!N40))),"-")</f>
        <v>51.615074157714844</v>
      </c>
      <c r="O42" s="36">
        <f>IF(ISNUMBER('Hygiene Data'!O40),IF('Hygiene Data'!O40=-999,"NA",IF('Hygiene Data'!O40&lt;1, "&lt;1", IF('Hygiene Data'!O40&gt;99, "&gt;99", 'Hygiene Data'!O40))),"-")</f>
        <v>24.043533325195313</v>
      </c>
      <c r="P42" s="36">
        <f>IF(ISNUMBER('Hygiene Data'!P40),IF('Hygiene Data'!P40=-999,"NA",IF('Hygiene Data'!P40&lt;1, "&lt;1", IF('Hygiene Data'!P40&gt;99, "&gt;99", 'Hygiene Data'!P40))),"-")</f>
        <v>24.341388702392578</v>
      </c>
      <c r="Q42" s="36" t="str">
        <f>IF(ISNUMBER('Hygiene Data'!Q40),IF('Hygiene Data'!Q40=-999,"NA",IF('Hygiene Data'!Q40&lt;1, "&lt;1", IF('Hygiene Data'!Q40&gt;99, "&gt;99", 'Hygiene Data'!Q40))),"-")</f>
        <v>-</v>
      </c>
      <c r="R42" s="36" t="str">
        <f>IF(ISNUMBER('Hygiene Data'!R40),IF('Hygiene Data'!R40=-999,"NA",IF('Hygiene Data'!R40&lt;1, "&lt;1", IF('Hygiene Data'!R40&gt;99, "&gt;99", 'Hygiene Data'!R40))),"-")</f>
        <v>-</v>
      </c>
      <c r="S42" s="36" t="str">
        <f>IF(ISNUMBER('Hygiene Data'!S40),IF('Hygiene Data'!S40=-999,"NA",IF('Hygiene Data'!S40&lt;1, "&lt;1", IF('Hygiene Data'!S40&gt;99, "&gt;99", 'Hygiene Data'!S40))),"-")</f>
        <v>-</v>
      </c>
      <c r="T42" s="36">
        <f>IF(ISNUMBER('Hygiene Data'!T40),IF('Hygiene Data'!T40=-999,"NA",IF('Hygiene Data'!T40&lt;1, "&lt;1", IF('Hygiene Data'!T40&gt;99, "&gt;99", 'Hygiene Data'!T40))),"-")</f>
        <v>50.931850433349609</v>
      </c>
      <c r="U42" s="36">
        <f>IF(ISNUMBER('Hygiene Data'!U40),IF('Hygiene Data'!U40=-999,"NA",IF('Hygiene Data'!U40&lt;1, "&lt;1", IF('Hygiene Data'!U40&gt;99, "&gt;99", 'Hygiene Data'!U40))),"-")</f>
        <v>25.102241516113281</v>
      </c>
      <c r="V42" s="36">
        <f>IF(ISNUMBER('Hygiene Data'!V40),IF('Hygiene Data'!V40=-999,"NA",IF('Hygiene Data'!V40&lt;1, "&lt;1", IF('Hygiene Data'!V40&gt;99, "&gt;99", 'Hygiene Data'!V40))),"-")</f>
        <v>23.965906143188477</v>
      </c>
      <c r="W42" s="36">
        <f>IF(ISNUMBER('Hygiene Data'!W40),IF('Hygiene Data'!W40=-999,"NA",IF('Hygiene Data'!W40&lt;1, "&lt;1", IF('Hygiene Data'!W40&gt;99, "&gt;99", 'Hygiene Data'!W40))),"-")</f>
        <v>52.626209259033203</v>
      </c>
      <c r="X42" s="36">
        <f>IF(ISNUMBER('Hygiene Data'!X40),IF('Hygiene Data'!X40=-999,"NA",IF('Hygiene Data'!X40&lt;1, "&lt;1", IF('Hygiene Data'!X40&gt;99, "&gt;99", 'Hygiene Data'!X40))),"-")</f>
        <v>31.494186401367188</v>
      </c>
      <c r="Y42" s="36">
        <f>IF(ISNUMBER('Hygiene Data'!Y40),IF('Hygiene Data'!Y40=-999,"NA",IF('Hygiene Data'!Y40&lt;1, "&lt;1", IF('Hygiene Data'!Y40&gt;99, "&gt;99", 'Hygiene Data'!Y40))),"-")</f>
        <v>15.879600524902344</v>
      </c>
      <c r="Z42" s="5"/>
    </row>
    <row r="43" spans="1:26" s="2" customFormat="1" x14ac:dyDescent="0.2">
      <c r="A43" s="37" t="str">
        <f>'Hygiene Data'!A41</f>
        <v>Central and Southern Asia</v>
      </c>
      <c r="B43" s="5">
        <f>'Hygiene Data'!B41</f>
        <v>2019</v>
      </c>
      <c r="C43" s="50">
        <f>'Hygiene Data'!C41</f>
        <v>549888.49199999997</v>
      </c>
      <c r="D43" s="8">
        <f>IF(ISNUMBER('Hygiene Data'!D41),'Hygiene Data'!D41,"-")</f>
        <v>36.105484008789063</v>
      </c>
      <c r="E43" s="8">
        <f>IF(ISNUMBER('Hygiene Data'!E41),'Hygiene Data'!E41,"-")</f>
        <v>18.758176803588867</v>
      </c>
      <c r="F43" s="8">
        <f>IF(ISNUMBER('Hygiene Data'!F41),'Hygiene Data'!F41,"-")</f>
        <v>34.173011779785156</v>
      </c>
      <c r="G43" s="8">
        <f>IF(ISNUMBER('Hygiene Data'!G41),'Hygiene Data'!G41,"-")</f>
        <v>47.068813323974609</v>
      </c>
      <c r="H43" s="36">
        <f>IF(ISNUMBER('Hygiene Data'!H41),IF('Hygiene Data'!H41=-999,"NA",IF('Hygiene Data'!H41&lt;1, "&lt;1", IF('Hygiene Data'!H41&gt;99, "&gt;99", 'Hygiene Data'!H41))),"-")</f>
        <v>52.056606292724609</v>
      </c>
      <c r="I43" s="36">
        <f>IF(ISNUMBER('Hygiene Data'!I41),IF('Hygiene Data'!I41=-999,"NA",IF('Hygiene Data'!I41&lt;1, "&lt;1", IF('Hygiene Data'!I41&gt;99, "&gt;99", 'Hygiene Data'!I41))),"-")</f>
        <v>25.134193420410156</v>
      </c>
      <c r="J43" s="36">
        <f>IF(ISNUMBER('Hygiene Data'!J41),IF('Hygiene Data'!J41=-999,"NA",IF('Hygiene Data'!J41&lt;1, "&lt;1", IF('Hygiene Data'!J41&gt;99, "&gt;99", 'Hygiene Data'!J41))),"-")</f>
        <v>22.809200286865234</v>
      </c>
      <c r="K43" s="36">
        <f>IF(ISNUMBER('Hygiene Data'!K41),IF('Hygiene Data'!K41=-999,"NA",IF('Hygiene Data'!K41&lt;1, "&lt;1", IF('Hygiene Data'!K41&gt;99, "&gt;99", 'Hygiene Data'!K41))),"-")</f>
        <v>56.300697326660156</v>
      </c>
      <c r="L43" s="36">
        <f>IF(ISNUMBER('Hygiene Data'!L41),IF('Hygiene Data'!L41=-999,"NA",IF('Hygiene Data'!L41&lt;1, "&lt;1", IF('Hygiene Data'!L41&gt;99, "&gt;99", 'Hygiene Data'!L41))),"-")</f>
        <v>28.607040405273438</v>
      </c>
      <c r="M43" s="36">
        <f>IF(ISNUMBER('Hygiene Data'!M41),IF('Hygiene Data'!M41=-999,"NA",IF('Hygiene Data'!M41&lt;1, "&lt;1", IF('Hygiene Data'!M41&gt;99, "&gt;99", 'Hygiene Data'!M41))),"-")</f>
        <v>15.092264175415039</v>
      </c>
      <c r="N43" s="36">
        <f>IF(ISNUMBER('Hygiene Data'!N41),IF('Hygiene Data'!N41=-999,"NA",IF('Hygiene Data'!N41&lt;1, "&lt;1", IF('Hygiene Data'!N41&gt;99, "&gt;99", 'Hygiene Data'!N41))),"-")</f>
        <v>51.624992370605469</v>
      </c>
      <c r="O43" s="36">
        <f>IF(ISNUMBER('Hygiene Data'!O41),IF('Hygiene Data'!O41=-999,"NA",IF('Hygiene Data'!O41&lt;1, "&lt;1", IF('Hygiene Data'!O41&gt;99, "&gt;99", 'Hygiene Data'!O41))),"-")</f>
        <v>24.013671875</v>
      </c>
      <c r="P43" s="36">
        <f>IF(ISNUMBER('Hygiene Data'!P41),IF('Hygiene Data'!P41=-999,"NA",IF('Hygiene Data'!P41&lt;1, "&lt;1", IF('Hygiene Data'!P41&gt;99, "&gt;99", 'Hygiene Data'!P41))),"-")</f>
        <v>24.361337661743164</v>
      </c>
      <c r="Q43" s="36" t="str">
        <f>IF(ISNUMBER('Hygiene Data'!Q41),IF('Hygiene Data'!Q41=-999,"NA",IF('Hygiene Data'!Q41&lt;1, "&lt;1", IF('Hygiene Data'!Q41&gt;99, "&gt;99", 'Hygiene Data'!Q41))),"-")</f>
        <v>-</v>
      </c>
      <c r="R43" s="36" t="str">
        <f>IF(ISNUMBER('Hygiene Data'!R41),IF('Hygiene Data'!R41=-999,"NA",IF('Hygiene Data'!R41&lt;1, "&lt;1", IF('Hygiene Data'!R41&gt;99, "&gt;99", 'Hygiene Data'!R41))),"-")</f>
        <v>-</v>
      </c>
      <c r="S43" s="36" t="str">
        <f>IF(ISNUMBER('Hygiene Data'!S41),IF('Hygiene Data'!S41=-999,"NA",IF('Hygiene Data'!S41&lt;1, "&lt;1", IF('Hygiene Data'!S41&gt;99, "&gt;99", 'Hygiene Data'!S41))),"-")</f>
        <v>-</v>
      </c>
      <c r="T43" s="36">
        <f>IF(ISNUMBER('Hygiene Data'!T41),IF('Hygiene Data'!T41=-999,"NA",IF('Hygiene Data'!T41&lt;1, "&lt;1", IF('Hygiene Data'!T41&gt;99, "&gt;99", 'Hygiene Data'!T41))),"-")</f>
        <v>51.289634704589844</v>
      </c>
      <c r="U43" s="36">
        <f>IF(ISNUMBER('Hygiene Data'!U41),IF('Hygiene Data'!U41=-999,"NA",IF('Hygiene Data'!U41&lt;1, "&lt;1", IF('Hygiene Data'!U41&gt;99, "&gt;99", 'Hygiene Data'!U41))),"-")</f>
        <v>24.846023559570313</v>
      </c>
      <c r="V43" s="36">
        <f>IF(ISNUMBER('Hygiene Data'!V41),IF('Hygiene Data'!V41=-999,"NA",IF('Hygiene Data'!V41&lt;1, "&lt;1", IF('Hygiene Data'!V41&gt;99, "&gt;99", 'Hygiene Data'!V41))),"-")</f>
        <v>23.864341735839844</v>
      </c>
      <c r="W43" s="36">
        <f>IF(ISNUMBER('Hygiene Data'!W41),IF('Hygiene Data'!W41=-999,"NA",IF('Hygiene Data'!W41&lt;1, "&lt;1", IF('Hygiene Data'!W41&gt;99, "&gt;99", 'Hygiene Data'!W41))),"-")</f>
        <v>52.518913269042969</v>
      </c>
      <c r="X43" s="36">
        <f>IF(ISNUMBER('Hygiene Data'!X41),IF('Hygiene Data'!X41=-999,"NA",IF('Hygiene Data'!X41&lt;1, "&lt;1", IF('Hygiene Data'!X41&gt;99, "&gt;99", 'Hygiene Data'!X41))),"-")</f>
        <v>31.574371337890625</v>
      </c>
      <c r="Y43" s="36">
        <f>IF(ISNUMBER('Hygiene Data'!Y41),IF('Hygiene Data'!Y41=-999,"NA",IF('Hygiene Data'!Y41&lt;1, "&lt;1", IF('Hygiene Data'!Y41&gt;99, "&gt;99", 'Hygiene Data'!Y41))),"-")</f>
        <v>15.906719207763672</v>
      </c>
      <c r="Z43" s="5"/>
    </row>
    <row r="44" spans="1:26" s="2" customFormat="1" hidden="1" x14ac:dyDescent="0.2">
      <c r="A44" s="37" t="str">
        <f>'Hygiene Data'!A42</f>
        <v>Eastern and South-Eastern Asia</v>
      </c>
      <c r="B44" s="5">
        <f>'Hygiene Data'!B42</f>
        <v>2000</v>
      </c>
      <c r="C44" s="50">
        <f>'Hygiene Data'!C42</f>
        <v>517073.37699999998</v>
      </c>
      <c r="D44" s="8">
        <f>IF(ISNUMBER('Hygiene Data'!D42),'Hygiene Data'!D42,"-")</f>
        <v>40.429496765136719</v>
      </c>
      <c r="E44" s="8">
        <f>IF(ISNUMBER('Hygiene Data'!E42),'Hygiene Data'!E42,"-")</f>
        <v>16.284908294677734</v>
      </c>
      <c r="F44" s="8">
        <f>IF(ISNUMBER('Hygiene Data'!F42),'Hygiene Data'!F42,"-")</f>
        <v>40.600162506103516</v>
      </c>
      <c r="G44" s="8">
        <f>IF(ISNUMBER('Hygiene Data'!G42),'Hygiene Data'!G42,"-")</f>
        <v>43.114933013916016</v>
      </c>
      <c r="H44" s="36" t="str">
        <f>IF(ISNUMBER('Hygiene Data'!H42),IF('Hygiene Data'!H42=-999,"NA",IF('Hygiene Data'!H42&lt;1, "&lt;1", IF('Hygiene Data'!H42&gt;99, "&gt;99", 'Hygiene Data'!H42))),"-")</f>
        <v>-</v>
      </c>
      <c r="I44" s="36" t="str">
        <f>IF(ISNUMBER('Hygiene Data'!I42),IF('Hygiene Data'!I42=-999,"NA",IF('Hygiene Data'!I42&lt;1, "&lt;1", IF('Hygiene Data'!I42&gt;99, "&gt;99", 'Hygiene Data'!I42))),"-")</f>
        <v>-</v>
      </c>
      <c r="J44" s="36" t="str">
        <f>IF(ISNUMBER('Hygiene Data'!J42),IF('Hygiene Data'!J42=-999,"NA",IF('Hygiene Data'!J42&lt;1, "&lt;1", IF('Hygiene Data'!J42&gt;99, "&gt;99", 'Hygiene Data'!J42))),"-")</f>
        <v>-</v>
      </c>
      <c r="K44" s="36" t="str">
        <f>IF(ISNUMBER('Hygiene Data'!K42),IF('Hygiene Data'!K42=-999,"NA",IF('Hygiene Data'!K42&lt;1, "&lt;1", IF('Hygiene Data'!K42&gt;99, "&gt;99", 'Hygiene Data'!K42))),"-")</f>
        <v>-</v>
      </c>
      <c r="L44" s="36" t="str">
        <f>IF(ISNUMBER('Hygiene Data'!L42),IF('Hygiene Data'!L42=-999,"NA",IF('Hygiene Data'!L42&lt;1, "&lt;1", IF('Hygiene Data'!L42&gt;99, "&gt;99", 'Hygiene Data'!L42))),"-")</f>
        <v>-</v>
      </c>
      <c r="M44" s="36" t="str">
        <f>IF(ISNUMBER('Hygiene Data'!M42),IF('Hygiene Data'!M42=-999,"NA",IF('Hygiene Data'!M42&lt;1, "&lt;1", IF('Hygiene Data'!M42&gt;99, "&gt;99", 'Hygiene Data'!M42))),"-")</f>
        <v>-</v>
      </c>
      <c r="N44" s="36" t="str">
        <f>IF(ISNUMBER('Hygiene Data'!N42),IF('Hygiene Data'!N42=-999,"NA",IF('Hygiene Data'!N42&lt;1, "&lt;1", IF('Hygiene Data'!N42&gt;99, "&gt;99", 'Hygiene Data'!N42))),"-")</f>
        <v>-</v>
      </c>
      <c r="O44" s="36" t="str">
        <f>IF(ISNUMBER('Hygiene Data'!O42),IF('Hygiene Data'!O42=-999,"NA",IF('Hygiene Data'!O42&lt;1, "&lt;1", IF('Hygiene Data'!O42&gt;99, "&gt;99", 'Hygiene Data'!O42))),"-")</f>
        <v>-</v>
      </c>
      <c r="P44" s="36" t="str">
        <f>IF(ISNUMBER('Hygiene Data'!P42),IF('Hygiene Data'!P42=-999,"NA",IF('Hygiene Data'!P42&lt;1, "&lt;1", IF('Hygiene Data'!P42&gt;99, "&gt;99", 'Hygiene Data'!P42))),"-")</f>
        <v>-</v>
      </c>
      <c r="Q44" s="36" t="str">
        <f>IF(ISNUMBER('Hygiene Data'!Q42),IF('Hygiene Data'!Q42=-999,"NA",IF('Hygiene Data'!Q42&lt;1, "&lt;1", IF('Hygiene Data'!Q42&gt;99, "&gt;99", 'Hygiene Data'!Q42))),"-")</f>
        <v>-</v>
      </c>
      <c r="R44" s="36" t="str">
        <f>IF(ISNUMBER('Hygiene Data'!R42),IF('Hygiene Data'!R42=-999,"NA",IF('Hygiene Data'!R42&lt;1, "&lt;1", IF('Hygiene Data'!R42&gt;99, "&gt;99", 'Hygiene Data'!R42))),"-")</f>
        <v>-</v>
      </c>
      <c r="S44" s="36" t="str">
        <f>IF(ISNUMBER('Hygiene Data'!S42),IF('Hygiene Data'!S42=-999,"NA",IF('Hygiene Data'!S42&lt;1, "&lt;1", IF('Hygiene Data'!S42&gt;99, "&gt;99", 'Hygiene Data'!S42))),"-")</f>
        <v>-</v>
      </c>
      <c r="T44" s="36" t="str">
        <f>IF(ISNUMBER('Hygiene Data'!T42),IF('Hygiene Data'!T42=-999,"NA",IF('Hygiene Data'!T42&lt;1, "&lt;1", IF('Hygiene Data'!T42&gt;99, "&gt;99", 'Hygiene Data'!T42))),"-")</f>
        <v>-</v>
      </c>
      <c r="U44" s="36" t="str">
        <f>IF(ISNUMBER('Hygiene Data'!U42),IF('Hygiene Data'!U42=-999,"NA",IF('Hygiene Data'!U42&lt;1, "&lt;1", IF('Hygiene Data'!U42&gt;99, "&gt;99", 'Hygiene Data'!U42))),"-")</f>
        <v>-</v>
      </c>
      <c r="V44" s="36" t="str">
        <f>IF(ISNUMBER('Hygiene Data'!V42),IF('Hygiene Data'!V42=-999,"NA",IF('Hygiene Data'!V42&lt;1, "&lt;1", IF('Hygiene Data'!V42&gt;99, "&gt;99", 'Hygiene Data'!V42))),"-")</f>
        <v>-</v>
      </c>
      <c r="W44" s="36" t="str">
        <f>IF(ISNUMBER('Hygiene Data'!W42),IF('Hygiene Data'!W42=-999,"NA",IF('Hygiene Data'!W42&lt;1, "&lt;1", IF('Hygiene Data'!W42&gt;99, "&gt;99", 'Hygiene Data'!W42))),"-")</f>
        <v>-</v>
      </c>
      <c r="X44" s="36" t="str">
        <f>IF(ISNUMBER('Hygiene Data'!X42),IF('Hygiene Data'!X42=-999,"NA",IF('Hygiene Data'!X42&lt;1, "&lt;1", IF('Hygiene Data'!X42&gt;99, "&gt;99", 'Hygiene Data'!X42))),"-")</f>
        <v>-</v>
      </c>
      <c r="Y44" s="36" t="str">
        <f>IF(ISNUMBER('Hygiene Data'!Y42),IF('Hygiene Data'!Y42=-999,"NA",IF('Hygiene Data'!Y42&lt;1, "&lt;1", IF('Hygiene Data'!Y42&gt;99, "&gt;99", 'Hygiene Data'!Y42))),"-")</f>
        <v>-</v>
      </c>
      <c r="Z44" s="5"/>
    </row>
    <row r="45" spans="1:26" s="2" customFormat="1" hidden="1" x14ac:dyDescent="0.2">
      <c r="A45" s="37" t="str">
        <f>'Hygiene Data'!A43</f>
        <v>Eastern and South-Eastern Asia</v>
      </c>
      <c r="B45" s="5">
        <f>'Hygiene Data'!B43</f>
        <v>2001</v>
      </c>
      <c r="C45" s="50">
        <f>'Hygiene Data'!C43</f>
        <v>514326.06699999998</v>
      </c>
      <c r="D45" s="8">
        <f>IF(ISNUMBER('Hygiene Data'!D43),'Hygiene Data'!D43,"-")</f>
        <v>41.447189331054688</v>
      </c>
      <c r="E45" s="8">
        <f>IF(ISNUMBER('Hygiene Data'!E43),'Hygiene Data'!E43,"-")</f>
        <v>15.962850570678711</v>
      </c>
      <c r="F45" s="8">
        <f>IF(ISNUMBER('Hygiene Data'!F43),'Hygiene Data'!F43,"-")</f>
        <v>38.930850982666016</v>
      </c>
      <c r="G45" s="8">
        <f>IF(ISNUMBER('Hygiene Data'!G43),'Hygiene Data'!G43,"-")</f>
        <v>45.106300354003906</v>
      </c>
      <c r="H45" s="36" t="str">
        <f>IF(ISNUMBER('Hygiene Data'!H43),IF('Hygiene Data'!H43=-999,"NA",IF('Hygiene Data'!H43&lt;1, "&lt;1", IF('Hygiene Data'!H43&gt;99, "&gt;99", 'Hygiene Data'!H43))),"-")</f>
        <v>-</v>
      </c>
      <c r="I45" s="36" t="str">
        <f>IF(ISNUMBER('Hygiene Data'!I43),IF('Hygiene Data'!I43=-999,"NA",IF('Hygiene Data'!I43&lt;1, "&lt;1", IF('Hygiene Data'!I43&gt;99, "&gt;99", 'Hygiene Data'!I43))),"-")</f>
        <v>-</v>
      </c>
      <c r="J45" s="36" t="str">
        <f>IF(ISNUMBER('Hygiene Data'!J43),IF('Hygiene Data'!J43=-999,"NA",IF('Hygiene Data'!J43&lt;1, "&lt;1", IF('Hygiene Data'!J43&gt;99, "&gt;99", 'Hygiene Data'!J43))),"-")</f>
        <v>-</v>
      </c>
      <c r="K45" s="36" t="str">
        <f>IF(ISNUMBER('Hygiene Data'!K43),IF('Hygiene Data'!K43=-999,"NA",IF('Hygiene Data'!K43&lt;1, "&lt;1", IF('Hygiene Data'!K43&gt;99, "&gt;99", 'Hygiene Data'!K43))),"-")</f>
        <v>-</v>
      </c>
      <c r="L45" s="36" t="str">
        <f>IF(ISNUMBER('Hygiene Data'!L43),IF('Hygiene Data'!L43=-999,"NA",IF('Hygiene Data'!L43&lt;1, "&lt;1", IF('Hygiene Data'!L43&gt;99, "&gt;99", 'Hygiene Data'!L43))),"-")</f>
        <v>-</v>
      </c>
      <c r="M45" s="36" t="str">
        <f>IF(ISNUMBER('Hygiene Data'!M43),IF('Hygiene Data'!M43=-999,"NA",IF('Hygiene Data'!M43&lt;1, "&lt;1", IF('Hygiene Data'!M43&gt;99, "&gt;99", 'Hygiene Data'!M43))),"-")</f>
        <v>-</v>
      </c>
      <c r="N45" s="36" t="str">
        <f>IF(ISNUMBER('Hygiene Data'!N43),IF('Hygiene Data'!N43=-999,"NA",IF('Hygiene Data'!N43&lt;1, "&lt;1", IF('Hygiene Data'!N43&gt;99, "&gt;99", 'Hygiene Data'!N43))),"-")</f>
        <v>-</v>
      </c>
      <c r="O45" s="36" t="str">
        <f>IF(ISNUMBER('Hygiene Data'!O43),IF('Hygiene Data'!O43=-999,"NA",IF('Hygiene Data'!O43&lt;1, "&lt;1", IF('Hygiene Data'!O43&gt;99, "&gt;99", 'Hygiene Data'!O43))),"-")</f>
        <v>-</v>
      </c>
      <c r="P45" s="36" t="str">
        <f>IF(ISNUMBER('Hygiene Data'!P43),IF('Hygiene Data'!P43=-999,"NA",IF('Hygiene Data'!P43&lt;1, "&lt;1", IF('Hygiene Data'!P43&gt;99, "&gt;99", 'Hygiene Data'!P43))),"-")</f>
        <v>-</v>
      </c>
      <c r="Q45" s="36" t="str">
        <f>IF(ISNUMBER('Hygiene Data'!Q43),IF('Hygiene Data'!Q43=-999,"NA",IF('Hygiene Data'!Q43&lt;1, "&lt;1", IF('Hygiene Data'!Q43&gt;99, "&gt;99", 'Hygiene Data'!Q43))),"-")</f>
        <v>-</v>
      </c>
      <c r="R45" s="36" t="str">
        <f>IF(ISNUMBER('Hygiene Data'!R43),IF('Hygiene Data'!R43=-999,"NA",IF('Hygiene Data'!R43&lt;1, "&lt;1", IF('Hygiene Data'!R43&gt;99, "&gt;99", 'Hygiene Data'!R43))),"-")</f>
        <v>-</v>
      </c>
      <c r="S45" s="36" t="str">
        <f>IF(ISNUMBER('Hygiene Data'!S43),IF('Hygiene Data'!S43=-999,"NA",IF('Hygiene Data'!S43&lt;1, "&lt;1", IF('Hygiene Data'!S43&gt;99, "&gt;99", 'Hygiene Data'!S43))),"-")</f>
        <v>-</v>
      </c>
      <c r="T45" s="36" t="str">
        <f>IF(ISNUMBER('Hygiene Data'!T43),IF('Hygiene Data'!T43=-999,"NA",IF('Hygiene Data'!T43&lt;1, "&lt;1", IF('Hygiene Data'!T43&gt;99, "&gt;99", 'Hygiene Data'!T43))),"-")</f>
        <v>-</v>
      </c>
      <c r="U45" s="36" t="str">
        <f>IF(ISNUMBER('Hygiene Data'!U43),IF('Hygiene Data'!U43=-999,"NA",IF('Hygiene Data'!U43&lt;1, "&lt;1", IF('Hygiene Data'!U43&gt;99, "&gt;99", 'Hygiene Data'!U43))),"-")</f>
        <v>-</v>
      </c>
      <c r="V45" s="36" t="str">
        <f>IF(ISNUMBER('Hygiene Data'!V43),IF('Hygiene Data'!V43=-999,"NA",IF('Hygiene Data'!V43&lt;1, "&lt;1", IF('Hygiene Data'!V43&gt;99, "&gt;99", 'Hygiene Data'!V43))),"-")</f>
        <v>-</v>
      </c>
      <c r="W45" s="36" t="str">
        <f>IF(ISNUMBER('Hygiene Data'!W43),IF('Hygiene Data'!W43=-999,"NA",IF('Hygiene Data'!W43&lt;1, "&lt;1", IF('Hygiene Data'!W43&gt;99, "&gt;99", 'Hygiene Data'!W43))),"-")</f>
        <v>-</v>
      </c>
      <c r="X45" s="36" t="str">
        <f>IF(ISNUMBER('Hygiene Data'!X43),IF('Hygiene Data'!X43=-999,"NA",IF('Hygiene Data'!X43&lt;1, "&lt;1", IF('Hygiene Data'!X43&gt;99, "&gt;99", 'Hygiene Data'!X43))),"-")</f>
        <v>-</v>
      </c>
      <c r="Y45" s="36" t="str">
        <f>IF(ISNUMBER('Hygiene Data'!Y43),IF('Hygiene Data'!Y43=-999,"NA",IF('Hygiene Data'!Y43&lt;1, "&lt;1", IF('Hygiene Data'!Y43&gt;99, "&gt;99", 'Hygiene Data'!Y43))),"-")</f>
        <v>-</v>
      </c>
      <c r="Z45" s="5"/>
    </row>
    <row r="46" spans="1:26" s="2" customFormat="1" hidden="1" x14ac:dyDescent="0.2">
      <c r="A46" s="37" t="str">
        <f>'Hygiene Data'!A44</f>
        <v>Eastern and South-Eastern Asia</v>
      </c>
      <c r="B46" s="5">
        <f>'Hygiene Data'!B44</f>
        <v>2002</v>
      </c>
      <c r="C46" s="50">
        <f>'Hygiene Data'!C44</f>
        <v>511940.83100000001</v>
      </c>
      <c r="D46" s="8">
        <f>IF(ISNUMBER('Hygiene Data'!D44),'Hygiene Data'!D44,"-")</f>
        <v>42.554481506347656</v>
      </c>
      <c r="E46" s="8">
        <f>IF(ISNUMBER('Hygiene Data'!E44),'Hygiene Data'!E44,"-")</f>
        <v>16.035158157348633</v>
      </c>
      <c r="F46" s="8">
        <f>IF(ISNUMBER('Hygiene Data'!F44),'Hygiene Data'!F44,"-")</f>
        <v>37.362464904785156</v>
      </c>
      <c r="G46" s="8">
        <f>IF(ISNUMBER('Hygiene Data'!G44),'Hygiene Data'!G44,"-")</f>
        <v>46.602371215820313</v>
      </c>
      <c r="H46" s="36" t="str">
        <f>IF(ISNUMBER('Hygiene Data'!H44),IF('Hygiene Data'!H44=-999,"NA",IF('Hygiene Data'!H44&lt;1, "&lt;1", IF('Hygiene Data'!H44&gt;99, "&gt;99", 'Hygiene Data'!H44))),"-")</f>
        <v>-</v>
      </c>
      <c r="I46" s="36" t="str">
        <f>IF(ISNUMBER('Hygiene Data'!I44),IF('Hygiene Data'!I44=-999,"NA",IF('Hygiene Data'!I44&lt;1, "&lt;1", IF('Hygiene Data'!I44&gt;99, "&gt;99", 'Hygiene Data'!I44))),"-")</f>
        <v>-</v>
      </c>
      <c r="J46" s="36" t="str">
        <f>IF(ISNUMBER('Hygiene Data'!J44),IF('Hygiene Data'!J44=-999,"NA",IF('Hygiene Data'!J44&lt;1, "&lt;1", IF('Hygiene Data'!J44&gt;99, "&gt;99", 'Hygiene Data'!J44))),"-")</f>
        <v>-</v>
      </c>
      <c r="K46" s="36" t="str">
        <f>IF(ISNUMBER('Hygiene Data'!K44),IF('Hygiene Data'!K44=-999,"NA",IF('Hygiene Data'!K44&lt;1, "&lt;1", IF('Hygiene Data'!K44&gt;99, "&gt;99", 'Hygiene Data'!K44))),"-")</f>
        <v>-</v>
      </c>
      <c r="L46" s="36" t="str">
        <f>IF(ISNUMBER('Hygiene Data'!L44),IF('Hygiene Data'!L44=-999,"NA",IF('Hygiene Data'!L44&lt;1, "&lt;1", IF('Hygiene Data'!L44&gt;99, "&gt;99", 'Hygiene Data'!L44))),"-")</f>
        <v>-</v>
      </c>
      <c r="M46" s="36" t="str">
        <f>IF(ISNUMBER('Hygiene Data'!M44),IF('Hygiene Data'!M44=-999,"NA",IF('Hygiene Data'!M44&lt;1, "&lt;1", IF('Hygiene Data'!M44&gt;99, "&gt;99", 'Hygiene Data'!M44))),"-")</f>
        <v>-</v>
      </c>
      <c r="N46" s="36" t="str">
        <f>IF(ISNUMBER('Hygiene Data'!N44),IF('Hygiene Data'!N44=-999,"NA",IF('Hygiene Data'!N44&lt;1, "&lt;1", IF('Hygiene Data'!N44&gt;99, "&gt;99", 'Hygiene Data'!N44))),"-")</f>
        <v>-</v>
      </c>
      <c r="O46" s="36" t="str">
        <f>IF(ISNUMBER('Hygiene Data'!O44),IF('Hygiene Data'!O44=-999,"NA",IF('Hygiene Data'!O44&lt;1, "&lt;1", IF('Hygiene Data'!O44&gt;99, "&gt;99", 'Hygiene Data'!O44))),"-")</f>
        <v>-</v>
      </c>
      <c r="P46" s="36" t="str">
        <f>IF(ISNUMBER('Hygiene Data'!P44),IF('Hygiene Data'!P44=-999,"NA",IF('Hygiene Data'!P44&lt;1, "&lt;1", IF('Hygiene Data'!P44&gt;99, "&gt;99", 'Hygiene Data'!P44))),"-")</f>
        <v>-</v>
      </c>
      <c r="Q46" s="36" t="str">
        <f>IF(ISNUMBER('Hygiene Data'!Q44),IF('Hygiene Data'!Q44=-999,"NA",IF('Hygiene Data'!Q44&lt;1, "&lt;1", IF('Hygiene Data'!Q44&gt;99, "&gt;99", 'Hygiene Data'!Q44))),"-")</f>
        <v>-</v>
      </c>
      <c r="R46" s="36" t="str">
        <f>IF(ISNUMBER('Hygiene Data'!R44),IF('Hygiene Data'!R44=-999,"NA",IF('Hygiene Data'!R44&lt;1, "&lt;1", IF('Hygiene Data'!R44&gt;99, "&gt;99", 'Hygiene Data'!R44))),"-")</f>
        <v>-</v>
      </c>
      <c r="S46" s="36" t="str">
        <f>IF(ISNUMBER('Hygiene Data'!S44),IF('Hygiene Data'!S44=-999,"NA",IF('Hygiene Data'!S44&lt;1, "&lt;1", IF('Hygiene Data'!S44&gt;99, "&gt;99", 'Hygiene Data'!S44))),"-")</f>
        <v>-</v>
      </c>
      <c r="T46" s="36" t="str">
        <f>IF(ISNUMBER('Hygiene Data'!T44),IF('Hygiene Data'!T44=-999,"NA",IF('Hygiene Data'!T44&lt;1, "&lt;1", IF('Hygiene Data'!T44&gt;99, "&gt;99", 'Hygiene Data'!T44))),"-")</f>
        <v>-</v>
      </c>
      <c r="U46" s="36" t="str">
        <f>IF(ISNUMBER('Hygiene Data'!U44),IF('Hygiene Data'!U44=-999,"NA",IF('Hygiene Data'!U44&lt;1, "&lt;1", IF('Hygiene Data'!U44&gt;99, "&gt;99", 'Hygiene Data'!U44))),"-")</f>
        <v>-</v>
      </c>
      <c r="V46" s="36" t="str">
        <f>IF(ISNUMBER('Hygiene Data'!V44),IF('Hygiene Data'!V44=-999,"NA",IF('Hygiene Data'!V44&lt;1, "&lt;1", IF('Hygiene Data'!V44&gt;99, "&gt;99", 'Hygiene Data'!V44))),"-")</f>
        <v>-</v>
      </c>
      <c r="W46" s="36" t="str">
        <f>IF(ISNUMBER('Hygiene Data'!W44),IF('Hygiene Data'!W44=-999,"NA",IF('Hygiene Data'!W44&lt;1, "&lt;1", IF('Hygiene Data'!W44&gt;99, "&gt;99", 'Hygiene Data'!W44))),"-")</f>
        <v>-</v>
      </c>
      <c r="X46" s="36" t="str">
        <f>IF(ISNUMBER('Hygiene Data'!X44),IF('Hygiene Data'!X44=-999,"NA",IF('Hygiene Data'!X44&lt;1, "&lt;1", IF('Hygiene Data'!X44&gt;99, "&gt;99", 'Hygiene Data'!X44))),"-")</f>
        <v>-</v>
      </c>
      <c r="Y46" s="36" t="str">
        <f>IF(ISNUMBER('Hygiene Data'!Y44),IF('Hygiene Data'!Y44=-999,"NA",IF('Hygiene Data'!Y44&lt;1, "&lt;1", IF('Hygiene Data'!Y44&gt;99, "&gt;99", 'Hygiene Data'!Y44))),"-")</f>
        <v>-</v>
      </c>
      <c r="Z46" s="5"/>
    </row>
    <row r="47" spans="1:26" s="2" customFormat="1" hidden="1" x14ac:dyDescent="0.2">
      <c r="A47" s="37" t="str">
        <f>'Hygiene Data'!A45</f>
        <v>Eastern and South-Eastern Asia</v>
      </c>
      <c r="B47" s="5">
        <f>'Hygiene Data'!B45</f>
        <v>2003</v>
      </c>
      <c r="C47" s="50">
        <f>'Hygiene Data'!C45</f>
        <v>508925.00599999999</v>
      </c>
      <c r="D47" s="8">
        <f>IF(ISNUMBER('Hygiene Data'!D45),'Hygiene Data'!D45,"-")</f>
        <v>43.682456970214844</v>
      </c>
      <c r="E47" s="8">
        <f>IF(ISNUMBER('Hygiene Data'!E45),'Hygiene Data'!E45,"-")</f>
        <v>16.338199615478516</v>
      </c>
      <c r="F47" s="8">
        <f>IF(ISNUMBER('Hygiene Data'!F45),'Hygiene Data'!F45,"-")</f>
        <v>36.114353179931641</v>
      </c>
      <c r="G47" s="8">
        <f>IF(ISNUMBER('Hygiene Data'!G45),'Hygiene Data'!G45,"-")</f>
        <v>47.547443389892578</v>
      </c>
      <c r="H47" s="36" t="str">
        <f>IF(ISNUMBER('Hygiene Data'!H45),IF('Hygiene Data'!H45=-999,"NA",IF('Hygiene Data'!H45&lt;1, "&lt;1", IF('Hygiene Data'!H45&gt;99, "&gt;99", 'Hygiene Data'!H45))),"-")</f>
        <v>-</v>
      </c>
      <c r="I47" s="36" t="str">
        <f>IF(ISNUMBER('Hygiene Data'!I45),IF('Hygiene Data'!I45=-999,"NA",IF('Hygiene Data'!I45&lt;1, "&lt;1", IF('Hygiene Data'!I45&gt;99, "&gt;99", 'Hygiene Data'!I45))),"-")</f>
        <v>-</v>
      </c>
      <c r="J47" s="36" t="str">
        <f>IF(ISNUMBER('Hygiene Data'!J45),IF('Hygiene Data'!J45=-999,"NA",IF('Hygiene Data'!J45&lt;1, "&lt;1", IF('Hygiene Data'!J45&gt;99, "&gt;99", 'Hygiene Data'!J45))),"-")</f>
        <v>-</v>
      </c>
      <c r="K47" s="36" t="str">
        <f>IF(ISNUMBER('Hygiene Data'!K45),IF('Hygiene Data'!K45=-999,"NA",IF('Hygiene Data'!K45&lt;1, "&lt;1", IF('Hygiene Data'!K45&gt;99, "&gt;99", 'Hygiene Data'!K45))),"-")</f>
        <v>-</v>
      </c>
      <c r="L47" s="36" t="str">
        <f>IF(ISNUMBER('Hygiene Data'!L45),IF('Hygiene Data'!L45=-999,"NA",IF('Hygiene Data'!L45&lt;1, "&lt;1", IF('Hygiene Data'!L45&gt;99, "&gt;99", 'Hygiene Data'!L45))),"-")</f>
        <v>-</v>
      </c>
      <c r="M47" s="36" t="str">
        <f>IF(ISNUMBER('Hygiene Data'!M45),IF('Hygiene Data'!M45=-999,"NA",IF('Hygiene Data'!M45&lt;1, "&lt;1", IF('Hygiene Data'!M45&gt;99, "&gt;99", 'Hygiene Data'!M45))),"-")</f>
        <v>-</v>
      </c>
      <c r="N47" s="36" t="str">
        <f>IF(ISNUMBER('Hygiene Data'!N45),IF('Hygiene Data'!N45=-999,"NA",IF('Hygiene Data'!N45&lt;1, "&lt;1", IF('Hygiene Data'!N45&gt;99, "&gt;99", 'Hygiene Data'!N45))),"-")</f>
        <v>-</v>
      </c>
      <c r="O47" s="36" t="str">
        <f>IF(ISNUMBER('Hygiene Data'!O45),IF('Hygiene Data'!O45=-999,"NA",IF('Hygiene Data'!O45&lt;1, "&lt;1", IF('Hygiene Data'!O45&gt;99, "&gt;99", 'Hygiene Data'!O45))),"-")</f>
        <v>-</v>
      </c>
      <c r="P47" s="36" t="str">
        <f>IF(ISNUMBER('Hygiene Data'!P45),IF('Hygiene Data'!P45=-999,"NA",IF('Hygiene Data'!P45&lt;1, "&lt;1", IF('Hygiene Data'!P45&gt;99, "&gt;99", 'Hygiene Data'!P45))),"-")</f>
        <v>-</v>
      </c>
      <c r="Q47" s="36" t="str">
        <f>IF(ISNUMBER('Hygiene Data'!Q45),IF('Hygiene Data'!Q45=-999,"NA",IF('Hygiene Data'!Q45&lt;1, "&lt;1", IF('Hygiene Data'!Q45&gt;99, "&gt;99", 'Hygiene Data'!Q45))),"-")</f>
        <v>-</v>
      </c>
      <c r="R47" s="36" t="str">
        <f>IF(ISNUMBER('Hygiene Data'!R45),IF('Hygiene Data'!R45=-999,"NA",IF('Hygiene Data'!R45&lt;1, "&lt;1", IF('Hygiene Data'!R45&gt;99, "&gt;99", 'Hygiene Data'!R45))),"-")</f>
        <v>-</v>
      </c>
      <c r="S47" s="36" t="str">
        <f>IF(ISNUMBER('Hygiene Data'!S45),IF('Hygiene Data'!S45=-999,"NA",IF('Hygiene Data'!S45&lt;1, "&lt;1", IF('Hygiene Data'!S45&gt;99, "&gt;99", 'Hygiene Data'!S45))),"-")</f>
        <v>-</v>
      </c>
      <c r="T47" s="36" t="str">
        <f>IF(ISNUMBER('Hygiene Data'!T45),IF('Hygiene Data'!T45=-999,"NA",IF('Hygiene Data'!T45&lt;1, "&lt;1", IF('Hygiene Data'!T45&gt;99, "&gt;99", 'Hygiene Data'!T45))),"-")</f>
        <v>-</v>
      </c>
      <c r="U47" s="36" t="str">
        <f>IF(ISNUMBER('Hygiene Data'!U45),IF('Hygiene Data'!U45=-999,"NA",IF('Hygiene Data'!U45&lt;1, "&lt;1", IF('Hygiene Data'!U45&gt;99, "&gt;99", 'Hygiene Data'!U45))),"-")</f>
        <v>-</v>
      </c>
      <c r="V47" s="36" t="str">
        <f>IF(ISNUMBER('Hygiene Data'!V45),IF('Hygiene Data'!V45=-999,"NA",IF('Hygiene Data'!V45&lt;1, "&lt;1", IF('Hygiene Data'!V45&gt;99, "&gt;99", 'Hygiene Data'!V45))),"-")</f>
        <v>-</v>
      </c>
      <c r="W47" s="36" t="str">
        <f>IF(ISNUMBER('Hygiene Data'!W45),IF('Hygiene Data'!W45=-999,"NA",IF('Hygiene Data'!W45&lt;1, "&lt;1", IF('Hygiene Data'!W45&gt;99, "&gt;99", 'Hygiene Data'!W45))),"-")</f>
        <v>-</v>
      </c>
      <c r="X47" s="36" t="str">
        <f>IF(ISNUMBER('Hygiene Data'!X45),IF('Hygiene Data'!X45=-999,"NA",IF('Hygiene Data'!X45&lt;1, "&lt;1", IF('Hygiene Data'!X45&gt;99, "&gt;99", 'Hygiene Data'!X45))),"-")</f>
        <v>-</v>
      </c>
      <c r="Y47" s="36" t="str">
        <f>IF(ISNUMBER('Hygiene Data'!Y45),IF('Hygiene Data'!Y45=-999,"NA",IF('Hygiene Data'!Y45&lt;1, "&lt;1", IF('Hygiene Data'!Y45&gt;99, "&gt;99", 'Hygiene Data'!Y45))),"-")</f>
        <v>-</v>
      </c>
      <c r="Z47" s="5"/>
    </row>
    <row r="48" spans="1:26" s="2" customFormat="1" hidden="1" x14ac:dyDescent="0.2">
      <c r="A48" s="37" t="str">
        <f>'Hygiene Data'!A46</f>
        <v>Eastern and South-Eastern Asia</v>
      </c>
      <c r="B48" s="5">
        <f>'Hygiene Data'!B46</f>
        <v>2004</v>
      </c>
      <c r="C48" s="50">
        <f>'Hygiene Data'!C46</f>
        <v>522304.83799999999</v>
      </c>
      <c r="D48" s="8">
        <f>IF(ISNUMBER('Hygiene Data'!D46),'Hygiene Data'!D46,"-")</f>
        <v>44.735252380371094</v>
      </c>
      <c r="E48" s="8">
        <f>IF(ISNUMBER('Hygiene Data'!E46),'Hygiene Data'!E46,"-")</f>
        <v>16.164844512939453</v>
      </c>
      <c r="F48" s="8">
        <f>IF(ISNUMBER('Hygiene Data'!F46),'Hygiene Data'!F46,"-")</f>
        <v>37.501026153564453</v>
      </c>
      <c r="G48" s="8">
        <f>IF(ISNUMBER('Hygiene Data'!G46),'Hygiene Data'!G46,"-")</f>
        <v>46.334129333496094</v>
      </c>
      <c r="H48" s="36" t="str">
        <f>IF(ISNUMBER('Hygiene Data'!H46),IF('Hygiene Data'!H46=-999,"NA",IF('Hygiene Data'!H46&lt;1, "&lt;1", IF('Hygiene Data'!H46&gt;99, "&gt;99", 'Hygiene Data'!H46))),"-")</f>
        <v>-</v>
      </c>
      <c r="I48" s="36" t="str">
        <f>IF(ISNUMBER('Hygiene Data'!I46),IF('Hygiene Data'!I46=-999,"NA",IF('Hygiene Data'!I46&lt;1, "&lt;1", IF('Hygiene Data'!I46&gt;99, "&gt;99", 'Hygiene Data'!I46))),"-")</f>
        <v>-</v>
      </c>
      <c r="J48" s="36" t="str">
        <f>IF(ISNUMBER('Hygiene Data'!J46),IF('Hygiene Data'!J46=-999,"NA",IF('Hygiene Data'!J46&lt;1, "&lt;1", IF('Hygiene Data'!J46&gt;99, "&gt;99", 'Hygiene Data'!J46))),"-")</f>
        <v>-</v>
      </c>
      <c r="K48" s="36" t="str">
        <f>IF(ISNUMBER('Hygiene Data'!K46),IF('Hygiene Data'!K46=-999,"NA",IF('Hygiene Data'!K46&lt;1, "&lt;1", IF('Hygiene Data'!K46&gt;99, "&gt;99", 'Hygiene Data'!K46))),"-")</f>
        <v>-</v>
      </c>
      <c r="L48" s="36" t="str">
        <f>IF(ISNUMBER('Hygiene Data'!L46),IF('Hygiene Data'!L46=-999,"NA",IF('Hygiene Data'!L46&lt;1, "&lt;1", IF('Hygiene Data'!L46&gt;99, "&gt;99", 'Hygiene Data'!L46))),"-")</f>
        <v>-</v>
      </c>
      <c r="M48" s="36" t="str">
        <f>IF(ISNUMBER('Hygiene Data'!M46),IF('Hygiene Data'!M46=-999,"NA",IF('Hygiene Data'!M46&lt;1, "&lt;1", IF('Hygiene Data'!M46&gt;99, "&gt;99", 'Hygiene Data'!M46))),"-")</f>
        <v>-</v>
      </c>
      <c r="N48" s="36" t="str">
        <f>IF(ISNUMBER('Hygiene Data'!N46),IF('Hygiene Data'!N46=-999,"NA",IF('Hygiene Data'!N46&lt;1, "&lt;1", IF('Hygiene Data'!N46&gt;99, "&gt;99", 'Hygiene Data'!N46))),"-")</f>
        <v>-</v>
      </c>
      <c r="O48" s="36" t="str">
        <f>IF(ISNUMBER('Hygiene Data'!O46),IF('Hygiene Data'!O46=-999,"NA",IF('Hygiene Data'!O46&lt;1, "&lt;1", IF('Hygiene Data'!O46&gt;99, "&gt;99", 'Hygiene Data'!O46))),"-")</f>
        <v>-</v>
      </c>
      <c r="P48" s="36" t="str">
        <f>IF(ISNUMBER('Hygiene Data'!P46),IF('Hygiene Data'!P46=-999,"NA",IF('Hygiene Data'!P46&lt;1, "&lt;1", IF('Hygiene Data'!P46&gt;99, "&gt;99", 'Hygiene Data'!P46))),"-")</f>
        <v>-</v>
      </c>
      <c r="Q48" s="36" t="str">
        <f>IF(ISNUMBER('Hygiene Data'!Q46),IF('Hygiene Data'!Q46=-999,"NA",IF('Hygiene Data'!Q46&lt;1, "&lt;1", IF('Hygiene Data'!Q46&gt;99, "&gt;99", 'Hygiene Data'!Q46))),"-")</f>
        <v>-</v>
      </c>
      <c r="R48" s="36" t="str">
        <f>IF(ISNUMBER('Hygiene Data'!R46),IF('Hygiene Data'!R46=-999,"NA",IF('Hygiene Data'!R46&lt;1, "&lt;1", IF('Hygiene Data'!R46&gt;99, "&gt;99", 'Hygiene Data'!R46))),"-")</f>
        <v>-</v>
      </c>
      <c r="S48" s="36" t="str">
        <f>IF(ISNUMBER('Hygiene Data'!S46),IF('Hygiene Data'!S46=-999,"NA",IF('Hygiene Data'!S46&lt;1, "&lt;1", IF('Hygiene Data'!S46&gt;99, "&gt;99", 'Hygiene Data'!S46))),"-")</f>
        <v>-</v>
      </c>
      <c r="T48" s="36" t="str">
        <f>IF(ISNUMBER('Hygiene Data'!T46),IF('Hygiene Data'!T46=-999,"NA",IF('Hygiene Data'!T46&lt;1, "&lt;1", IF('Hygiene Data'!T46&gt;99, "&gt;99", 'Hygiene Data'!T46))),"-")</f>
        <v>-</v>
      </c>
      <c r="U48" s="36" t="str">
        <f>IF(ISNUMBER('Hygiene Data'!U46),IF('Hygiene Data'!U46=-999,"NA",IF('Hygiene Data'!U46&lt;1, "&lt;1", IF('Hygiene Data'!U46&gt;99, "&gt;99", 'Hygiene Data'!U46))),"-")</f>
        <v>-</v>
      </c>
      <c r="V48" s="36" t="str">
        <f>IF(ISNUMBER('Hygiene Data'!V46),IF('Hygiene Data'!V46=-999,"NA",IF('Hygiene Data'!V46&lt;1, "&lt;1", IF('Hygiene Data'!V46&gt;99, "&gt;99", 'Hygiene Data'!V46))),"-")</f>
        <v>-</v>
      </c>
      <c r="W48" s="36" t="str">
        <f>IF(ISNUMBER('Hygiene Data'!W46),IF('Hygiene Data'!W46=-999,"NA",IF('Hygiene Data'!W46&lt;1, "&lt;1", IF('Hygiene Data'!W46&gt;99, "&gt;99", 'Hygiene Data'!W46))),"-")</f>
        <v>-</v>
      </c>
      <c r="X48" s="36" t="str">
        <f>IF(ISNUMBER('Hygiene Data'!X46),IF('Hygiene Data'!X46=-999,"NA",IF('Hygiene Data'!X46&lt;1, "&lt;1", IF('Hygiene Data'!X46&gt;99, "&gt;99", 'Hygiene Data'!X46))),"-")</f>
        <v>-</v>
      </c>
      <c r="Y48" s="36" t="str">
        <f>IF(ISNUMBER('Hygiene Data'!Y46),IF('Hygiene Data'!Y46=-999,"NA",IF('Hygiene Data'!Y46&lt;1, "&lt;1", IF('Hygiene Data'!Y46&gt;99, "&gt;99", 'Hygiene Data'!Y46))),"-")</f>
        <v>-</v>
      </c>
      <c r="Z48" s="5"/>
    </row>
    <row r="49" spans="1:26" s="2" customFormat="1" hidden="1" x14ac:dyDescent="0.2">
      <c r="A49" s="37" t="str">
        <f>'Hygiene Data'!A47</f>
        <v>Eastern and South-Eastern Asia</v>
      </c>
      <c r="B49" s="5">
        <f>'Hygiene Data'!B47</f>
        <v>2005</v>
      </c>
      <c r="C49" s="50">
        <f>'Hygiene Data'!C47</f>
        <v>513754.76199999999</v>
      </c>
      <c r="D49" s="8">
        <f>IF(ISNUMBER('Hygiene Data'!D47),'Hygiene Data'!D47,"-")</f>
        <v>45.897495269775391</v>
      </c>
      <c r="E49" s="8">
        <f>IF(ISNUMBER('Hygiene Data'!E47),'Hygiene Data'!E47,"-")</f>
        <v>16.098461151123047</v>
      </c>
      <c r="F49" s="8">
        <f>IF(ISNUMBER('Hygiene Data'!F47),'Hygiene Data'!F47,"-")</f>
        <v>37.533988952636719</v>
      </c>
      <c r="G49" s="8">
        <f>IF(ISNUMBER('Hygiene Data'!G47),'Hygiene Data'!G47,"-")</f>
        <v>46.3675537109375</v>
      </c>
      <c r="H49" s="36" t="str">
        <f>IF(ISNUMBER('Hygiene Data'!H47),IF('Hygiene Data'!H47=-999,"NA",IF('Hygiene Data'!H47&lt;1, "&lt;1", IF('Hygiene Data'!H47&gt;99, "&gt;99", 'Hygiene Data'!H47))),"-")</f>
        <v>-</v>
      </c>
      <c r="I49" s="36" t="str">
        <f>IF(ISNUMBER('Hygiene Data'!I47),IF('Hygiene Data'!I47=-999,"NA",IF('Hygiene Data'!I47&lt;1, "&lt;1", IF('Hygiene Data'!I47&gt;99, "&gt;99", 'Hygiene Data'!I47))),"-")</f>
        <v>-</v>
      </c>
      <c r="J49" s="36" t="str">
        <f>IF(ISNUMBER('Hygiene Data'!J47),IF('Hygiene Data'!J47=-999,"NA",IF('Hygiene Data'!J47&lt;1, "&lt;1", IF('Hygiene Data'!J47&gt;99, "&gt;99", 'Hygiene Data'!J47))),"-")</f>
        <v>-</v>
      </c>
      <c r="K49" s="36" t="str">
        <f>IF(ISNUMBER('Hygiene Data'!K47),IF('Hygiene Data'!K47=-999,"NA",IF('Hygiene Data'!K47&lt;1, "&lt;1", IF('Hygiene Data'!K47&gt;99, "&gt;99", 'Hygiene Data'!K47))),"-")</f>
        <v>-</v>
      </c>
      <c r="L49" s="36" t="str">
        <f>IF(ISNUMBER('Hygiene Data'!L47),IF('Hygiene Data'!L47=-999,"NA",IF('Hygiene Data'!L47&lt;1, "&lt;1", IF('Hygiene Data'!L47&gt;99, "&gt;99", 'Hygiene Data'!L47))),"-")</f>
        <v>-</v>
      </c>
      <c r="M49" s="36" t="str">
        <f>IF(ISNUMBER('Hygiene Data'!M47),IF('Hygiene Data'!M47=-999,"NA",IF('Hygiene Data'!M47&lt;1, "&lt;1", IF('Hygiene Data'!M47&gt;99, "&gt;99", 'Hygiene Data'!M47))),"-")</f>
        <v>-</v>
      </c>
      <c r="N49" s="36" t="str">
        <f>IF(ISNUMBER('Hygiene Data'!N47),IF('Hygiene Data'!N47=-999,"NA",IF('Hygiene Data'!N47&lt;1, "&lt;1", IF('Hygiene Data'!N47&gt;99, "&gt;99", 'Hygiene Data'!N47))),"-")</f>
        <v>-</v>
      </c>
      <c r="O49" s="36" t="str">
        <f>IF(ISNUMBER('Hygiene Data'!O47),IF('Hygiene Data'!O47=-999,"NA",IF('Hygiene Data'!O47&lt;1, "&lt;1", IF('Hygiene Data'!O47&gt;99, "&gt;99", 'Hygiene Data'!O47))),"-")</f>
        <v>-</v>
      </c>
      <c r="P49" s="36" t="str">
        <f>IF(ISNUMBER('Hygiene Data'!P47),IF('Hygiene Data'!P47=-999,"NA",IF('Hygiene Data'!P47&lt;1, "&lt;1", IF('Hygiene Data'!P47&gt;99, "&gt;99", 'Hygiene Data'!P47))),"-")</f>
        <v>-</v>
      </c>
      <c r="Q49" s="36" t="str">
        <f>IF(ISNUMBER('Hygiene Data'!Q47),IF('Hygiene Data'!Q47=-999,"NA",IF('Hygiene Data'!Q47&lt;1, "&lt;1", IF('Hygiene Data'!Q47&gt;99, "&gt;99", 'Hygiene Data'!Q47))),"-")</f>
        <v>-</v>
      </c>
      <c r="R49" s="36" t="str">
        <f>IF(ISNUMBER('Hygiene Data'!R47),IF('Hygiene Data'!R47=-999,"NA",IF('Hygiene Data'!R47&lt;1, "&lt;1", IF('Hygiene Data'!R47&gt;99, "&gt;99", 'Hygiene Data'!R47))),"-")</f>
        <v>-</v>
      </c>
      <c r="S49" s="36" t="str">
        <f>IF(ISNUMBER('Hygiene Data'!S47),IF('Hygiene Data'!S47=-999,"NA",IF('Hygiene Data'!S47&lt;1, "&lt;1", IF('Hygiene Data'!S47&gt;99, "&gt;99", 'Hygiene Data'!S47))),"-")</f>
        <v>-</v>
      </c>
      <c r="T49" s="36" t="str">
        <f>IF(ISNUMBER('Hygiene Data'!T47),IF('Hygiene Data'!T47=-999,"NA",IF('Hygiene Data'!T47&lt;1, "&lt;1", IF('Hygiene Data'!T47&gt;99, "&gt;99", 'Hygiene Data'!T47))),"-")</f>
        <v>-</v>
      </c>
      <c r="U49" s="36" t="str">
        <f>IF(ISNUMBER('Hygiene Data'!U47),IF('Hygiene Data'!U47=-999,"NA",IF('Hygiene Data'!U47&lt;1, "&lt;1", IF('Hygiene Data'!U47&gt;99, "&gt;99", 'Hygiene Data'!U47))),"-")</f>
        <v>-</v>
      </c>
      <c r="V49" s="36" t="str">
        <f>IF(ISNUMBER('Hygiene Data'!V47),IF('Hygiene Data'!V47=-999,"NA",IF('Hygiene Data'!V47&lt;1, "&lt;1", IF('Hygiene Data'!V47&gt;99, "&gt;99", 'Hygiene Data'!V47))),"-")</f>
        <v>-</v>
      </c>
      <c r="W49" s="36" t="str">
        <f>IF(ISNUMBER('Hygiene Data'!W47),IF('Hygiene Data'!W47=-999,"NA",IF('Hygiene Data'!W47&lt;1, "&lt;1", IF('Hygiene Data'!W47&gt;99, "&gt;99", 'Hygiene Data'!W47))),"-")</f>
        <v>-</v>
      </c>
      <c r="X49" s="36" t="str">
        <f>IF(ISNUMBER('Hygiene Data'!X47),IF('Hygiene Data'!X47=-999,"NA",IF('Hygiene Data'!X47&lt;1, "&lt;1", IF('Hygiene Data'!X47&gt;99, "&gt;99", 'Hygiene Data'!X47))),"-")</f>
        <v>-</v>
      </c>
      <c r="Y49" s="36" t="str">
        <f>IF(ISNUMBER('Hygiene Data'!Y47),IF('Hygiene Data'!Y47=-999,"NA",IF('Hygiene Data'!Y47&lt;1, "&lt;1", IF('Hygiene Data'!Y47&gt;99, "&gt;99", 'Hygiene Data'!Y47))),"-")</f>
        <v>-</v>
      </c>
      <c r="Z49" s="5"/>
    </row>
    <row r="50" spans="1:26" s="2" customFormat="1" hidden="1" x14ac:dyDescent="0.2">
      <c r="A50" s="37" t="str">
        <f>'Hygiene Data'!A48</f>
        <v>Eastern and South-Eastern Asia</v>
      </c>
      <c r="B50" s="5">
        <f>'Hygiene Data'!B48</f>
        <v>2006</v>
      </c>
      <c r="C50" s="50">
        <f>'Hygiene Data'!C48</f>
        <v>503636.01799999998</v>
      </c>
      <c r="D50" s="8">
        <f>IF(ISNUMBER('Hygiene Data'!D48),'Hygiene Data'!D48,"-")</f>
        <v>47.021991729736328</v>
      </c>
      <c r="E50" s="8">
        <f>IF(ISNUMBER('Hygiene Data'!E48),'Hygiene Data'!E48,"-")</f>
        <v>16.209461212158203</v>
      </c>
      <c r="F50" s="8">
        <f>IF(ISNUMBER('Hygiene Data'!F48),'Hygiene Data'!F48,"-")</f>
        <v>38.025993347167969</v>
      </c>
      <c r="G50" s="8">
        <f>IF(ISNUMBER('Hygiene Data'!G48),'Hygiene Data'!G48,"-")</f>
        <v>45.764545440673828</v>
      </c>
      <c r="H50" s="36" t="str">
        <f>IF(ISNUMBER('Hygiene Data'!H48),IF('Hygiene Data'!H48=-999,"NA",IF('Hygiene Data'!H48&lt;1, "&lt;1", IF('Hygiene Data'!H48&gt;99, "&gt;99", 'Hygiene Data'!H48))),"-")</f>
        <v>-</v>
      </c>
      <c r="I50" s="36" t="str">
        <f>IF(ISNUMBER('Hygiene Data'!I48),IF('Hygiene Data'!I48=-999,"NA",IF('Hygiene Data'!I48&lt;1, "&lt;1", IF('Hygiene Data'!I48&gt;99, "&gt;99", 'Hygiene Data'!I48))),"-")</f>
        <v>-</v>
      </c>
      <c r="J50" s="36" t="str">
        <f>IF(ISNUMBER('Hygiene Data'!J48),IF('Hygiene Data'!J48=-999,"NA",IF('Hygiene Data'!J48&lt;1, "&lt;1", IF('Hygiene Data'!J48&gt;99, "&gt;99", 'Hygiene Data'!J48))),"-")</f>
        <v>-</v>
      </c>
      <c r="K50" s="36" t="str">
        <f>IF(ISNUMBER('Hygiene Data'!K48),IF('Hygiene Data'!K48=-999,"NA",IF('Hygiene Data'!K48&lt;1, "&lt;1", IF('Hygiene Data'!K48&gt;99, "&gt;99", 'Hygiene Data'!K48))),"-")</f>
        <v>-</v>
      </c>
      <c r="L50" s="36" t="str">
        <f>IF(ISNUMBER('Hygiene Data'!L48),IF('Hygiene Data'!L48=-999,"NA",IF('Hygiene Data'!L48&lt;1, "&lt;1", IF('Hygiene Data'!L48&gt;99, "&gt;99", 'Hygiene Data'!L48))),"-")</f>
        <v>-</v>
      </c>
      <c r="M50" s="36" t="str">
        <f>IF(ISNUMBER('Hygiene Data'!M48),IF('Hygiene Data'!M48=-999,"NA",IF('Hygiene Data'!M48&lt;1, "&lt;1", IF('Hygiene Data'!M48&gt;99, "&gt;99", 'Hygiene Data'!M48))),"-")</f>
        <v>-</v>
      </c>
      <c r="N50" s="36" t="str">
        <f>IF(ISNUMBER('Hygiene Data'!N48),IF('Hygiene Data'!N48=-999,"NA",IF('Hygiene Data'!N48&lt;1, "&lt;1", IF('Hygiene Data'!N48&gt;99, "&gt;99", 'Hygiene Data'!N48))),"-")</f>
        <v>-</v>
      </c>
      <c r="O50" s="36" t="str">
        <f>IF(ISNUMBER('Hygiene Data'!O48),IF('Hygiene Data'!O48=-999,"NA",IF('Hygiene Data'!O48&lt;1, "&lt;1", IF('Hygiene Data'!O48&gt;99, "&gt;99", 'Hygiene Data'!O48))),"-")</f>
        <v>-</v>
      </c>
      <c r="P50" s="36" t="str">
        <f>IF(ISNUMBER('Hygiene Data'!P48),IF('Hygiene Data'!P48=-999,"NA",IF('Hygiene Data'!P48&lt;1, "&lt;1", IF('Hygiene Data'!P48&gt;99, "&gt;99", 'Hygiene Data'!P48))),"-")</f>
        <v>-</v>
      </c>
      <c r="Q50" s="36" t="str">
        <f>IF(ISNUMBER('Hygiene Data'!Q48),IF('Hygiene Data'!Q48=-999,"NA",IF('Hygiene Data'!Q48&lt;1, "&lt;1", IF('Hygiene Data'!Q48&gt;99, "&gt;99", 'Hygiene Data'!Q48))),"-")</f>
        <v>-</v>
      </c>
      <c r="R50" s="36" t="str">
        <f>IF(ISNUMBER('Hygiene Data'!R48),IF('Hygiene Data'!R48=-999,"NA",IF('Hygiene Data'!R48&lt;1, "&lt;1", IF('Hygiene Data'!R48&gt;99, "&gt;99", 'Hygiene Data'!R48))),"-")</f>
        <v>-</v>
      </c>
      <c r="S50" s="36" t="str">
        <f>IF(ISNUMBER('Hygiene Data'!S48),IF('Hygiene Data'!S48=-999,"NA",IF('Hygiene Data'!S48&lt;1, "&lt;1", IF('Hygiene Data'!S48&gt;99, "&gt;99", 'Hygiene Data'!S48))),"-")</f>
        <v>-</v>
      </c>
      <c r="T50" s="36" t="str">
        <f>IF(ISNUMBER('Hygiene Data'!T48),IF('Hygiene Data'!T48=-999,"NA",IF('Hygiene Data'!T48&lt;1, "&lt;1", IF('Hygiene Data'!T48&gt;99, "&gt;99", 'Hygiene Data'!T48))),"-")</f>
        <v>-</v>
      </c>
      <c r="U50" s="36" t="str">
        <f>IF(ISNUMBER('Hygiene Data'!U48),IF('Hygiene Data'!U48=-999,"NA",IF('Hygiene Data'!U48&lt;1, "&lt;1", IF('Hygiene Data'!U48&gt;99, "&gt;99", 'Hygiene Data'!U48))),"-")</f>
        <v>-</v>
      </c>
      <c r="V50" s="36" t="str">
        <f>IF(ISNUMBER('Hygiene Data'!V48),IF('Hygiene Data'!V48=-999,"NA",IF('Hygiene Data'!V48&lt;1, "&lt;1", IF('Hygiene Data'!V48&gt;99, "&gt;99", 'Hygiene Data'!V48))),"-")</f>
        <v>-</v>
      </c>
      <c r="W50" s="36" t="str">
        <f>IF(ISNUMBER('Hygiene Data'!W48),IF('Hygiene Data'!W48=-999,"NA",IF('Hygiene Data'!W48&lt;1, "&lt;1", IF('Hygiene Data'!W48&gt;99, "&gt;99", 'Hygiene Data'!W48))),"-")</f>
        <v>-</v>
      </c>
      <c r="X50" s="36" t="str">
        <f>IF(ISNUMBER('Hygiene Data'!X48),IF('Hygiene Data'!X48=-999,"NA",IF('Hygiene Data'!X48&lt;1, "&lt;1", IF('Hygiene Data'!X48&gt;99, "&gt;99", 'Hygiene Data'!X48))),"-")</f>
        <v>-</v>
      </c>
      <c r="Y50" s="36" t="str">
        <f>IF(ISNUMBER('Hygiene Data'!Y48),IF('Hygiene Data'!Y48=-999,"NA",IF('Hygiene Data'!Y48&lt;1, "&lt;1", IF('Hygiene Data'!Y48&gt;99, "&gt;99", 'Hygiene Data'!Y48))),"-")</f>
        <v>-</v>
      </c>
      <c r="Z50" s="5"/>
    </row>
    <row r="51" spans="1:26" s="2" customFormat="1" hidden="1" x14ac:dyDescent="0.2">
      <c r="A51" s="37" t="str">
        <f>'Hygiene Data'!A49</f>
        <v>Eastern and South-Eastern Asia</v>
      </c>
      <c r="B51" s="5">
        <f>'Hygiene Data'!B49</f>
        <v>2007</v>
      </c>
      <c r="C51" s="50">
        <f>'Hygiene Data'!C49</f>
        <v>491128.96100000001</v>
      </c>
      <c r="D51" s="8">
        <f>IF(ISNUMBER('Hygiene Data'!D49),'Hygiene Data'!D49,"-")</f>
        <v>48.125373840332031</v>
      </c>
      <c r="E51" s="8">
        <f>IF(ISNUMBER('Hygiene Data'!E49),'Hygiene Data'!E49,"-")</f>
        <v>16.467851638793945</v>
      </c>
      <c r="F51" s="8">
        <f>IF(ISNUMBER('Hygiene Data'!F49),'Hygiene Data'!F49,"-")</f>
        <v>38.607353210449219</v>
      </c>
      <c r="G51" s="8">
        <f>IF(ISNUMBER('Hygiene Data'!G49),'Hygiene Data'!G49,"-")</f>
        <v>44.924793243408203</v>
      </c>
      <c r="H51" s="36" t="str">
        <f>IF(ISNUMBER('Hygiene Data'!H49),IF('Hygiene Data'!H49=-999,"NA",IF('Hygiene Data'!H49&lt;1, "&lt;1", IF('Hygiene Data'!H49&gt;99, "&gt;99", 'Hygiene Data'!H49))),"-")</f>
        <v>-</v>
      </c>
      <c r="I51" s="36" t="str">
        <f>IF(ISNUMBER('Hygiene Data'!I49),IF('Hygiene Data'!I49=-999,"NA",IF('Hygiene Data'!I49&lt;1, "&lt;1", IF('Hygiene Data'!I49&gt;99, "&gt;99", 'Hygiene Data'!I49))),"-")</f>
        <v>-</v>
      </c>
      <c r="J51" s="36" t="str">
        <f>IF(ISNUMBER('Hygiene Data'!J49),IF('Hygiene Data'!J49=-999,"NA",IF('Hygiene Data'!J49&lt;1, "&lt;1", IF('Hygiene Data'!J49&gt;99, "&gt;99", 'Hygiene Data'!J49))),"-")</f>
        <v>-</v>
      </c>
      <c r="K51" s="36" t="str">
        <f>IF(ISNUMBER('Hygiene Data'!K49),IF('Hygiene Data'!K49=-999,"NA",IF('Hygiene Data'!K49&lt;1, "&lt;1", IF('Hygiene Data'!K49&gt;99, "&gt;99", 'Hygiene Data'!K49))),"-")</f>
        <v>-</v>
      </c>
      <c r="L51" s="36" t="str">
        <f>IF(ISNUMBER('Hygiene Data'!L49),IF('Hygiene Data'!L49=-999,"NA",IF('Hygiene Data'!L49&lt;1, "&lt;1", IF('Hygiene Data'!L49&gt;99, "&gt;99", 'Hygiene Data'!L49))),"-")</f>
        <v>-</v>
      </c>
      <c r="M51" s="36" t="str">
        <f>IF(ISNUMBER('Hygiene Data'!M49),IF('Hygiene Data'!M49=-999,"NA",IF('Hygiene Data'!M49&lt;1, "&lt;1", IF('Hygiene Data'!M49&gt;99, "&gt;99", 'Hygiene Data'!M49))),"-")</f>
        <v>-</v>
      </c>
      <c r="N51" s="36" t="str">
        <f>IF(ISNUMBER('Hygiene Data'!N49),IF('Hygiene Data'!N49=-999,"NA",IF('Hygiene Data'!N49&lt;1, "&lt;1", IF('Hygiene Data'!N49&gt;99, "&gt;99", 'Hygiene Data'!N49))),"-")</f>
        <v>-</v>
      </c>
      <c r="O51" s="36" t="str">
        <f>IF(ISNUMBER('Hygiene Data'!O49),IF('Hygiene Data'!O49=-999,"NA",IF('Hygiene Data'!O49&lt;1, "&lt;1", IF('Hygiene Data'!O49&gt;99, "&gt;99", 'Hygiene Data'!O49))),"-")</f>
        <v>-</v>
      </c>
      <c r="P51" s="36" t="str">
        <f>IF(ISNUMBER('Hygiene Data'!P49),IF('Hygiene Data'!P49=-999,"NA",IF('Hygiene Data'!P49&lt;1, "&lt;1", IF('Hygiene Data'!P49&gt;99, "&gt;99", 'Hygiene Data'!P49))),"-")</f>
        <v>-</v>
      </c>
      <c r="Q51" s="36" t="str">
        <f>IF(ISNUMBER('Hygiene Data'!Q49),IF('Hygiene Data'!Q49=-999,"NA",IF('Hygiene Data'!Q49&lt;1, "&lt;1", IF('Hygiene Data'!Q49&gt;99, "&gt;99", 'Hygiene Data'!Q49))),"-")</f>
        <v>-</v>
      </c>
      <c r="R51" s="36" t="str">
        <f>IF(ISNUMBER('Hygiene Data'!R49),IF('Hygiene Data'!R49=-999,"NA",IF('Hygiene Data'!R49&lt;1, "&lt;1", IF('Hygiene Data'!R49&gt;99, "&gt;99", 'Hygiene Data'!R49))),"-")</f>
        <v>-</v>
      </c>
      <c r="S51" s="36" t="str">
        <f>IF(ISNUMBER('Hygiene Data'!S49),IF('Hygiene Data'!S49=-999,"NA",IF('Hygiene Data'!S49&lt;1, "&lt;1", IF('Hygiene Data'!S49&gt;99, "&gt;99", 'Hygiene Data'!S49))),"-")</f>
        <v>-</v>
      </c>
      <c r="T51" s="36" t="str">
        <f>IF(ISNUMBER('Hygiene Data'!T49),IF('Hygiene Data'!T49=-999,"NA",IF('Hygiene Data'!T49&lt;1, "&lt;1", IF('Hygiene Data'!T49&gt;99, "&gt;99", 'Hygiene Data'!T49))),"-")</f>
        <v>-</v>
      </c>
      <c r="U51" s="36" t="str">
        <f>IF(ISNUMBER('Hygiene Data'!U49),IF('Hygiene Data'!U49=-999,"NA",IF('Hygiene Data'!U49&lt;1, "&lt;1", IF('Hygiene Data'!U49&gt;99, "&gt;99", 'Hygiene Data'!U49))),"-")</f>
        <v>-</v>
      </c>
      <c r="V51" s="36" t="str">
        <f>IF(ISNUMBER('Hygiene Data'!V49),IF('Hygiene Data'!V49=-999,"NA",IF('Hygiene Data'!V49&lt;1, "&lt;1", IF('Hygiene Data'!V49&gt;99, "&gt;99", 'Hygiene Data'!V49))),"-")</f>
        <v>-</v>
      </c>
      <c r="W51" s="36" t="str">
        <f>IF(ISNUMBER('Hygiene Data'!W49),IF('Hygiene Data'!W49=-999,"NA",IF('Hygiene Data'!W49&lt;1, "&lt;1", IF('Hygiene Data'!W49&gt;99, "&gt;99", 'Hygiene Data'!W49))),"-")</f>
        <v>-</v>
      </c>
      <c r="X51" s="36" t="str">
        <f>IF(ISNUMBER('Hygiene Data'!X49),IF('Hygiene Data'!X49=-999,"NA",IF('Hygiene Data'!X49&lt;1, "&lt;1", IF('Hygiene Data'!X49&gt;99, "&gt;99", 'Hygiene Data'!X49))),"-")</f>
        <v>-</v>
      </c>
      <c r="Y51" s="36" t="str">
        <f>IF(ISNUMBER('Hygiene Data'!Y49),IF('Hygiene Data'!Y49=-999,"NA",IF('Hygiene Data'!Y49&lt;1, "&lt;1", IF('Hygiene Data'!Y49&gt;99, "&gt;99", 'Hygiene Data'!Y49))),"-")</f>
        <v>-</v>
      </c>
      <c r="Z51" s="5"/>
    </row>
    <row r="52" spans="1:26" s="2" customFormat="1" hidden="1" x14ac:dyDescent="0.2">
      <c r="A52" s="37" t="str">
        <f>'Hygiene Data'!A50</f>
        <v>Eastern and South-Eastern Asia</v>
      </c>
      <c r="B52" s="5">
        <f>'Hygiene Data'!B50</f>
        <v>2008</v>
      </c>
      <c r="C52" s="50">
        <f>'Hygiene Data'!C50</f>
        <v>479330.46100000001</v>
      </c>
      <c r="D52" s="8">
        <f>IF(ISNUMBER('Hygiene Data'!D50),'Hygiene Data'!D50,"-")</f>
        <v>49.206066131591797</v>
      </c>
      <c r="E52" s="8">
        <f>IF(ISNUMBER('Hygiene Data'!E50),'Hygiene Data'!E50,"-")</f>
        <v>16.737058639526367</v>
      </c>
      <c r="F52" s="8">
        <f>IF(ISNUMBER('Hygiene Data'!F50),'Hygiene Data'!F50,"-")</f>
        <v>39.134654998779297</v>
      </c>
      <c r="G52" s="8">
        <f>IF(ISNUMBER('Hygiene Data'!G50),'Hygiene Data'!G50,"-")</f>
        <v>44.128288269042969</v>
      </c>
      <c r="H52" s="36" t="str">
        <f>IF(ISNUMBER('Hygiene Data'!H50),IF('Hygiene Data'!H50=-999,"NA",IF('Hygiene Data'!H50&lt;1, "&lt;1", IF('Hygiene Data'!H50&gt;99, "&gt;99", 'Hygiene Data'!H50))),"-")</f>
        <v>-</v>
      </c>
      <c r="I52" s="36" t="str">
        <f>IF(ISNUMBER('Hygiene Data'!I50),IF('Hygiene Data'!I50=-999,"NA",IF('Hygiene Data'!I50&lt;1, "&lt;1", IF('Hygiene Data'!I50&gt;99, "&gt;99", 'Hygiene Data'!I50))),"-")</f>
        <v>-</v>
      </c>
      <c r="J52" s="36" t="str">
        <f>IF(ISNUMBER('Hygiene Data'!J50),IF('Hygiene Data'!J50=-999,"NA",IF('Hygiene Data'!J50&lt;1, "&lt;1", IF('Hygiene Data'!J50&gt;99, "&gt;99", 'Hygiene Data'!J50))),"-")</f>
        <v>-</v>
      </c>
      <c r="K52" s="36" t="str">
        <f>IF(ISNUMBER('Hygiene Data'!K50),IF('Hygiene Data'!K50=-999,"NA",IF('Hygiene Data'!K50&lt;1, "&lt;1", IF('Hygiene Data'!K50&gt;99, "&gt;99", 'Hygiene Data'!K50))),"-")</f>
        <v>-</v>
      </c>
      <c r="L52" s="36" t="str">
        <f>IF(ISNUMBER('Hygiene Data'!L50),IF('Hygiene Data'!L50=-999,"NA",IF('Hygiene Data'!L50&lt;1, "&lt;1", IF('Hygiene Data'!L50&gt;99, "&gt;99", 'Hygiene Data'!L50))),"-")</f>
        <v>-</v>
      </c>
      <c r="M52" s="36" t="str">
        <f>IF(ISNUMBER('Hygiene Data'!M50),IF('Hygiene Data'!M50=-999,"NA",IF('Hygiene Data'!M50&lt;1, "&lt;1", IF('Hygiene Data'!M50&gt;99, "&gt;99", 'Hygiene Data'!M50))),"-")</f>
        <v>-</v>
      </c>
      <c r="N52" s="36" t="str">
        <f>IF(ISNUMBER('Hygiene Data'!N50),IF('Hygiene Data'!N50=-999,"NA",IF('Hygiene Data'!N50&lt;1, "&lt;1", IF('Hygiene Data'!N50&gt;99, "&gt;99", 'Hygiene Data'!N50))),"-")</f>
        <v>-</v>
      </c>
      <c r="O52" s="36" t="str">
        <f>IF(ISNUMBER('Hygiene Data'!O50),IF('Hygiene Data'!O50=-999,"NA",IF('Hygiene Data'!O50&lt;1, "&lt;1", IF('Hygiene Data'!O50&gt;99, "&gt;99", 'Hygiene Data'!O50))),"-")</f>
        <v>-</v>
      </c>
      <c r="P52" s="36" t="str">
        <f>IF(ISNUMBER('Hygiene Data'!P50),IF('Hygiene Data'!P50=-999,"NA",IF('Hygiene Data'!P50&lt;1, "&lt;1", IF('Hygiene Data'!P50&gt;99, "&gt;99", 'Hygiene Data'!P50))),"-")</f>
        <v>-</v>
      </c>
      <c r="Q52" s="36" t="str">
        <f>IF(ISNUMBER('Hygiene Data'!Q50),IF('Hygiene Data'!Q50=-999,"NA",IF('Hygiene Data'!Q50&lt;1, "&lt;1", IF('Hygiene Data'!Q50&gt;99, "&gt;99", 'Hygiene Data'!Q50))),"-")</f>
        <v>-</v>
      </c>
      <c r="R52" s="36" t="str">
        <f>IF(ISNUMBER('Hygiene Data'!R50),IF('Hygiene Data'!R50=-999,"NA",IF('Hygiene Data'!R50&lt;1, "&lt;1", IF('Hygiene Data'!R50&gt;99, "&gt;99", 'Hygiene Data'!R50))),"-")</f>
        <v>-</v>
      </c>
      <c r="S52" s="36" t="str">
        <f>IF(ISNUMBER('Hygiene Data'!S50),IF('Hygiene Data'!S50=-999,"NA",IF('Hygiene Data'!S50&lt;1, "&lt;1", IF('Hygiene Data'!S50&gt;99, "&gt;99", 'Hygiene Data'!S50))),"-")</f>
        <v>-</v>
      </c>
      <c r="T52" s="36" t="str">
        <f>IF(ISNUMBER('Hygiene Data'!T50),IF('Hygiene Data'!T50=-999,"NA",IF('Hygiene Data'!T50&lt;1, "&lt;1", IF('Hygiene Data'!T50&gt;99, "&gt;99", 'Hygiene Data'!T50))),"-")</f>
        <v>-</v>
      </c>
      <c r="U52" s="36" t="str">
        <f>IF(ISNUMBER('Hygiene Data'!U50),IF('Hygiene Data'!U50=-999,"NA",IF('Hygiene Data'!U50&lt;1, "&lt;1", IF('Hygiene Data'!U50&gt;99, "&gt;99", 'Hygiene Data'!U50))),"-")</f>
        <v>-</v>
      </c>
      <c r="V52" s="36" t="str">
        <f>IF(ISNUMBER('Hygiene Data'!V50),IF('Hygiene Data'!V50=-999,"NA",IF('Hygiene Data'!V50&lt;1, "&lt;1", IF('Hygiene Data'!V50&gt;99, "&gt;99", 'Hygiene Data'!V50))),"-")</f>
        <v>-</v>
      </c>
      <c r="W52" s="36" t="str">
        <f>IF(ISNUMBER('Hygiene Data'!W50),IF('Hygiene Data'!W50=-999,"NA",IF('Hygiene Data'!W50&lt;1, "&lt;1", IF('Hygiene Data'!W50&gt;99, "&gt;99", 'Hygiene Data'!W50))),"-")</f>
        <v>-</v>
      </c>
      <c r="X52" s="36" t="str">
        <f>IF(ISNUMBER('Hygiene Data'!X50),IF('Hygiene Data'!X50=-999,"NA",IF('Hygiene Data'!X50&lt;1, "&lt;1", IF('Hygiene Data'!X50&gt;99, "&gt;99", 'Hygiene Data'!X50))),"-")</f>
        <v>-</v>
      </c>
      <c r="Y52" s="36" t="str">
        <f>IF(ISNUMBER('Hygiene Data'!Y50),IF('Hygiene Data'!Y50=-999,"NA",IF('Hygiene Data'!Y50&lt;1, "&lt;1", IF('Hygiene Data'!Y50&gt;99, "&gt;99", 'Hygiene Data'!Y50))),"-")</f>
        <v>-</v>
      </c>
      <c r="Z52" s="5"/>
    </row>
    <row r="53" spans="1:26" s="2" customFormat="1" hidden="1" x14ac:dyDescent="0.2">
      <c r="A53" s="37" t="str">
        <f>'Hygiene Data'!A51</f>
        <v>Eastern and South-Eastern Asia</v>
      </c>
      <c r="B53" s="5">
        <f>'Hygiene Data'!B51</f>
        <v>2009</v>
      </c>
      <c r="C53" s="50">
        <f>'Hygiene Data'!C51</f>
        <v>469529.283</v>
      </c>
      <c r="D53" s="8">
        <f>IF(ISNUMBER('Hygiene Data'!D51),'Hygiene Data'!D51,"-")</f>
        <v>50.260448455810547</v>
      </c>
      <c r="E53" s="8">
        <f>IF(ISNUMBER('Hygiene Data'!E51),'Hygiene Data'!E51,"-")</f>
        <v>16.976568222045898</v>
      </c>
      <c r="F53" s="8">
        <f>IF(ISNUMBER('Hygiene Data'!F51),'Hygiene Data'!F51,"-")</f>
        <v>39.537059783935547</v>
      </c>
      <c r="G53" s="8">
        <f>IF(ISNUMBER('Hygiene Data'!G51),'Hygiene Data'!G51,"-")</f>
        <v>43.486377716064453</v>
      </c>
      <c r="H53" s="36" t="str">
        <f>IF(ISNUMBER('Hygiene Data'!H51),IF('Hygiene Data'!H51=-999,"NA",IF('Hygiene Data'!H51&lt;1, "&lt;1", IF('Hygiene Data'!H51&gt;99, "&gt;99", 'Hygiene Data'!H51))),"-")</f>
        <v>-</v>
      </c>
      <c r="I53" s="36" t="str">
        <f>IF(ISNUMBER('Hygiene Data'!I51),IF('Hygiene Data'!I51=-999,"NA",IF('Hygiene Data'!I51&lt;1, "&lt;1", IF('Hygiene Data'!I51&gt;99, "&gt;99", 'Hygiene Data'!I51))),"-")</f>
        <v>-</v>
      </c>
      <c r="J53" s="36" t="str">
        <f>IF(ISNUMBER('Hygiene Data'!J51),IF('Hygiene Data'!J51=-999,"NA",IF('Hygiene Data'!J51&lt;1, "&lt;1", IF('Hygiene Data'!J51&gt;99, "&gt;99", 'Hygiene Data'!J51))),"-")</f>
        <v>-</v>
      </c>
      <c r="K53" s="36" t="str">
        <f>IF(ISNUMBER('Hygiene Data'!K51),IF('Hygiene Data'!K51=-999,"NA",IF('Hygiene Data'!K51&lt;1, "&lt;1", IF('Hygiene Data'!K51&gt;99, "&gt;99", 'Hygiene Data'!K51))),"-")</f>
        <v>-</v>
      </c>
      <c r="L53" s="36" t="str">
        <f>IF(ISNUMBER('Hygiene Data'!L51),IF('Hygiene Data'!L51=-999,"NA",IF('Hygiene Data'!L51&lt;1, "&lt;1", IF('Hygiene Data'!L51&gt;99, "&gt;99", 'Hygiene Data'!L51))),"-")</f>
        <v>-</v>
      </c>
      <c r="M53" s="36" t="str">
        <f>IF(ISNUMBER('Hygiene Data'!M51),IF('Hygiene Data'!M51=-999,"NA",IF('Hygiene Data'!M51&lt;1, "&lt;1", IF('Hygiene Data'!M51&gt;99, "&gt;99", 'Hygiene Data'!M51))),"-")</f>
        <v>-</v>
      </c>
      <c r="N53" s="36" t="str">
        <f>IF(ISNUMBER('Hygiene Data'!N51),IF('Hygiene Data'!N51=-999,"NA",IF('Hygiene Data'!N51&lt;1, "&lt;1", IF('Hygiene Data'!N51&gt;99, "&gt;99", 'Hygiene Data'!N51))),"-")</f>
        <v>-</v>
      </c>
      <c r="O53" s="36" t="str">
        <f>IF(ISNUMBER('Hygiene Data'!O51),IF('Hygiene Data'!O51=-999,"NA",IF('Hygiene Data'!O51&lt;1, "&lt;1", IF('Hygiene Data'!O51&gt;99, "&gt;99", 'Hygiene Data'!O51))),"-")</f>
        <v>-</v>
      </c>
      <c r="P53" s="36" t="str">
        <f>IF(ISNUMBER('Hygiene Data'!P51),IF('Hygiene Data'!P51=-999,"NA",IF('Hygiene Data'!P51&lt;1, "&lt;1", IF('Hygiene Data'!P51&gt;99, "&gt;99", 'Hygiene Data'!P51))),"-")</f>
        <v>-</v>
      </c>
      <c r="Q53" s="36" t="str">
        <f>IF(ISNUMBER('Hygiene Data'!Q51),IF('Hygiene Data'!Q51=-999,"NA",IF('Hygiene Data'!Q51&lt;1, "&lt;1", IF('Hygiene Data'!Q51&gt;99, "&gt;99", 'Hygiene Data'!Q51))),"-")</f>
        <v>-</v>
      </c>
      <c r="R53" s="36" t="str">
        <f>IF(ISNUMBER('Hygiene Data'!R51),IF('Hygiene Data'!R51=-999,"NA",IF('Hygiene Data'!R51&lt;1, "&lt;1", IF('Hygiene Data'!R51&gt;99, "&gt;99", 'Hygiene Data'!R51))),"-")</f>
        <v>-</v>
      </c>
      <c r="S53" s="36" t="str">
        <f>IF(ISNUMBER('Hygiene Data'!S51),IF('Hygiene Data'!S51=-999,"NA",IF('Hygiene Data'!S51&lt;1, "&lt;1", IF('Hygiene Data'!S51&gt;99, "&gt;99", 'Hygiene Data'!S51))),"-")</f>
        <v>-</v>
      </c>
      <c r="T53" s="36" t="str">
        <f>IF(ISNUMBER('Hygiene Data'!T51),IF('Hygiene Data'!T51=-999,"NA",IF('Hygiene Data'!T51&lt;1, "&lt;1", IF('Hygiene Data'!T51&gt;99, "&gt;99", 'Hygiene Data'!T51))),"-")</f>
        <v>-</v>
      </c>
      <c r="U53" s="36" t="str">
        <f>IF(ISNUMBER('Hygiene Data'!U51),IF('Hygiene Data'!U51=-999,"NA",IF('Hygiene Data'!U51&lt;1, "&lt;1", IF('Hygiene Data'!U51&gt;99, "&gt;99", 'Hygiene Data'!U51))),"-")</f>
        <v>-</v>
      </c>
      <c r="V53" s="36" t="str">
        <f>IF(ISNUMBER('Hygiene Data'!V51),IF('Hygiene Data'!V51=-999,"NA",IF('Hygiene Data'!V51&lt;1, "&lt;1", IF('Hygiene Data'!V51&gt;99, "&gt;99", 'Hygiene Data'!V51))),"-")</f>
        <v>-</v>
      </c>
      <c r="W53" s="36" t="str">
        <f>IF(ISNUMBER('Hygiene Data'!W51),IF('Hygiene Data'!W51=-999,"NA",IF('Hygiene Data'!W51&lt;1, "&lt;1", IF('Hygiene Data'!W51&gt;99, "&gt;99", 'Hygiene Data'!W51))),"-")</f>
        <v>-</v>
      </c>
      <c r="X53" s="36" t="str">
        <f>IF(ISNUMBER('Hygiene Data'!X51),IF('Hygiene Data'!X51=-999,"NA",IF('Hygiene Data'!X51&lt;1, "&lt;1", IF('Hygiene Data'!X51&gt;99, "&gt;99", 'Hygiene Data'!X51))),"-")</f>
        <v>-</v>
      </c>
      <c r="Y53" s="36" t="str">
        <f>IF(ISNUMBER('Hygiene Data'!Y51),IF('Hygiene Data'!Y51=-999,"NA",IF('Hygiene Data'!Y51&lt;1, "&lt;1", IF('Hygiene Data'!Y51&gt;99, "&gt;99", 'Hygiene Data'!Y51))),"-")</f>
        <v>-</v>
      </c>
      <c r="Z53" s="5"/>
    </row>
    <row r="54" spans="1:26" s="2" customFormat="1" hidden="1" x14ac:dyDescent="0.2">
      <c r="A54" s="37" t="str">
        <f>'Hygiene Data'!A52</f>
        <v>Eastern and South-Eastern Asia</v>
      </c>
      <c r="B54" s="5">
        <f>'Hygiene Data'!B52</f>
        <v>2010</v>
      </c>
      <c r="C54" s="50">
        <f>'Hygiene Data'!C52</f>
        <v>463131.76500000001</v>
      </c>
      <c r="D54" s="8">
        <f>IF(ISNUMBER('Hygiene Data'!D52),'Hygiene Data'!D52,"-")</f>
        <v>51.359798431396484</v>
      </c>
      <c r="E54" s="8">
        <f>IF(ISNUMBER('Hygiene Data'!E52),'Hygiene Data'!E52,"-")</f>
        <v>17.433881759643555</v>
      </c>
      <c r="F54" s="8">
        <f>IF(ISNUMBER('Hygiene Data'!F52),'Hygiene Data'!F52,"-")</f>
        <v>39.707801818847656</v>
      </c>
      <c r="G54" s="8">
        <f>IF(ISNUMBER('Hygiene Data'!G52),'Hygiene Data'!G52,"-")</f>
        <v>42.858314514160156</v>
      </c>
      <c r="H54" s="36" t="str">
        <f>IF(ISNUMBER('Hygiene Data'!H52),IF('Hygiene Data'!H52=-999,"NA",IF('Hygiene Data'!H52&lt;1, "&lt;1", IF('Hygiene Data'!H52&gt;99, "&gt;99", 'Hygiene Data'!H52))),"-")</f>
        <v>-</v>
      </c>
      <c r="I54" s="36" t="str">
        <f>IF(ISNUMBER('Hygiene Data'!I52),IF('Hygiene Data'!I52=-999,"NA",IF('Hygiene Data'!I52&lt;1, "&lt;1", IF('Hygiene Data'!I52&gt;99, "&gt;99", 'Hygiene Data'!I52))),"-")</f>
        <v>-</v>
      </c>
      <c r="J54" s="36" t="str">
        <f>IF(ISNUMBER('Hygiene Data'!J52),IF('Hygiene Data'!J52=-999,"NA",IF('Hygiene Data'!J52&lt;1, "&lt;1", IF('Hygiene Data'!J52&gt;99, "&gt;99", 'Hygiene Data'!J52))),"-")</f>
        <v>-</v>
      </c>
      <c r="K54" s="36" t="str">
        <f>IF(ISNUMBER('Hygiene Data'!K52),IF('Hygiene Data'!K52=-999,"NA",IF('Hygiene Data'!K52&lt;1, "&lt;1", IF('Hygiene Data'!K52&gt;99, "&gt;99", 'Hygiene Data'!K52))),"-")</f>
        <v>-</v>
      </c>
      <c r="L54" s="36" t="str">
        <f>IF(ISNUMBER('Hygiene Data'!L52),IF('Hygiene Data'!L52=-999,"NA",IF('Hygiene Data'!L52&lt;1, "&lt;1", IF('Hygiene Data'!L52&gt;99, "&gt;99", 'Hygiene Data'!L52))),"-")</f>
        <v>-</v>
      </c>
      <c r="M54" s="36" t="str">
        <f>IF(ISNUMBER('Hygiene Data'!M52),IF('Hygiene Data'!M52=-999,"NA",IF('Hygiene Data'!M52&lt;1, "&lt;1", IF('Hygiene Data'!M52&gt;99, "&gt;99", 'Hygiene Data'!M52))),"-")</f>
        <v>-</v>
      </c>
      <c r="N54" s="36" t="str">
        <f>IF(ISNUMBER('Hygiene Data'!N52),IF('Hygiene Data'!N52=-999,"NA",IF('Hygiene Data'!N52&lt;1, "&lt;1", IF('Hygiene Data'!N52&gt;99, "&gt;99", 'Hygiene Data'!N52))),"-")</f>
        <v>-</v>
      </c>
      <c r="O54" s="36" t="str">
        <f>IF(ISNUMBER('Hygiene Data'!O52),IF('Hygiene Data'!O52=-999,"NA",IF('Hygiene Data'!O52&lt;1, "&lt;1", IF('Hygiene Data'!O52&gt;99, "&gt;99", 'Hygiene Data'!O52))),"-")</f>
        <v>-</v>
      </c>
      <c r="P54" s="36" t="str">
        <f>IF(ISNUMBER('Hygiene Data'!P52),IF('Hygiene Data'!P52=-999,"NA",IF('Hygiene Data'!P52&lt;1, "&lt;1", IF('Hygiene Data'!P52&gt;99, "&gt;99", 'Hygiene Data'!P52))),"-")</f>
        <v>-</v>
      </c>
      <c r="Q54" s="36" t="str">
        <f>IF(ISNUMBER('Hygiene Data'!Q52),IF('Hygiene Data'!Q52=-999,"NA",IF('Hygiene Data'!Q52&lt;1, "&lt;1", IF('Hygiene Data'!Q52&gt;99, "&gt;99", 'Hygiene Data'!Q52))),"-")</f>
        <v>-</v>
      </c>
      <c r="R54" s="36" t="str">
        <f>IF(ISNUMBER('Hygiene Data'!R52),IF('Hygiene Data'!R52=-999,"NA",IF('Hygiene Data'!R52&lt;1, "&lt;1", IF('Hygiene Data'!R52&gt;99, "&gt;99", 'Hygiene Data'!R52))),"-")</f>
        <v>-</v>
      </c>
      <c r="S54" s="36" t="str">
        <f>IF(ISNUMBER('Hygiene Data'!S52),IF('Hygiene Data'!S52=-999,"NA",IF('Hygiene Data'!S52&lt;1, "&lt;1", IF('Hygiene Data'!S52&gt;99, "&gt;99", 'Hygiene Data'!S52))),"-")</f>
        <v>-</v>
      </c>
      <c r="T54" s="36" t="str">
        <f>IF(ISNUMBER('Hygiene Data'!T52),IF('Hygiene Data'!T52=-999,"NA",IF('Hygiene Data'!T52&lt;1, "&lt;1", IF('Hygiene Data'!T52&gt;99, "&gt;99", 'Hygiene Data'!T52))),"-")</f>
        <v>-</v>
      </c>
      <c r="U54" s="36" t="str">
        <f>IF(ISNUMBER('Hygiene Data'!U52),IF('Hygiene Data'!U52=-999,"NA",IF('Hygiene Data'!U52&lt;1, "&lt;1", IF('Hygiene Data'!U52&gt;99, "&gt;99", 'Hygiene Data'!U52))),"-")</f>
        <v>-</v>
      </c>
      <c r="V54" s="36" t="str">
        <f>IF(ISNUMBER('Hygiene Data'!V52),IF('Hygiene Data'!V52=-999,"NA",IF('Hygiene Data'!V52&lt;1, "&lt;1", IF('Hygiene Data'!V52&gt;99, "&gt;99", 'Hygiene Data'!V52))),"-")</f>
        <v>-</v>
      </c>
      <c r="W54" s="36" t="str">
        <f>IF(ISNUMBER('Hygiene Data'!W52),IF('Hygiene Data'!W52=-999,"NA",IF('Hygiene Data'!W52&lt;1, "&lt;1", IF('Hygiene Data'!W52&gt;99, "&gt;99", 'Hygiene Data'!W52))),"-")</f>
        <v>-</v>
      </c>
      <c r="X54" s="36" t="str">
        <f>IF(ISNUMBER('Hygiene Data'!X52),IF('Hygiene Data'!X52=-999,"NA",IF('Hygiene Data'!X52&lt;1, "&lt;1", IF('Hygiene Data'!X52&gt;99, "&gt;99", 'Hygiene Data'!X52))),"-")</f>
        <v>-</v>
      </c>
      <c r="Y54" s="36" t="str">
        <f>IF(ISNUMBER('Hygiene Data'!Y52),IF('Hygiene Data'!Y52=-999,"NA",IF('Hygiene Data'!Y52&lt;1, "&lt;1", IF('Hygiene Data'!Y52&gt;99, "&gt;99", 'Hygiene Data'!Y52))),"-")</f>
        <v>-</v>
      </c>
      <c r="Z54" s="5"/>
    </row>
    <row r="55" spans="1:26" s="2" customFormat="1" hidden="1" x14ac:dyDescent="0.2">
      <c r="A55" s="37" t="str">
        <f>'Hygiene Data'!A53</f>
        <v>Eastern and South-Eastern Asia</v>
      </c>
      <c r="B55" s="5">
        <f>'Hygiene Data'!B53</f>
        <v>2011</v>
      </c>
      <c r="C55" s="50">
        <f>'Hygiene Data'!C53</f>
        <v>458121.05900000001</v>
      </c>
      <c r="D55" s="8">
        <f>IF(ISNUMBER('Hygiene Data'!D53),'Hygiene Data'!D53,"-")</f>
        <v>52.282855987548828</v>
      </c>
      <c r="E55" s="8">
        <f>IF(ISNUMBER('Hygiene Data'!E53),'Hygiene Data'!E53,"-")</f>
        <v>17.663335800170898</v>
      </c>
      <c r="F55" s="8">
        <f>IF(ISNUMBER('Hygiene Data'!F53),'Hygiene Data'!F53,"-")</f>
        <v>39.793632507324219</v>
      </c>
      <c r="G55" s="8">
        <f>IF(ISNUMBER('Hygiene Data'!G53),'Hygiene Data'!G53,"-")</f>
        <v>42.54302978515625</v>
      </c>
      <c r="H55" s="36" t="str">
        <f>IF(ISNUMBER('Hygiene Data'!H53),IF('Hygiene Data'!H53=-999,"NA",IF('Hygiene Data'!H53&lt;1, "&lt;1", IF('Hygiene Data'!H53&gt;99, "&gt;99", 'Hygiene Data'!H53))),"-")</f>
        <v>-</v>
      </c>
      <c r="I55" s="36" t="str">
        <f>IF(ISNUMBER('Hygiene Data'!I53),IF('Hygiene Data'!I53=-999,"NA",IF('Hygiene Data'!I53&lt;1, "&lt;1", IF('Hygiene Data'!I53&gt;99, "&gt;99", 'Hygiene Data'!I53))),"-")</f>
        <v>-</v>
      </c>
      <c r="J55" s="36" t="str">
        <f>IF(ISNUMBER('Hygiene Data'!J53),IF('Hygiene Data'!J53=-999,"NA",IF('Hygiene Data'!J53&lt;1, "&lt;1", IF('Hygiene Data'!J53&gt;99, "&gt;99", 'Hygiene Data'!J53))),"-")</f>
        <v>-</v>
      </c>
      <c r="K55" s="36" t="str">
        <f>IF(ISNUMBER('Hygiene Data'!K53),IF('Hygiene Data'!K53=-999,"NA",IF('Hygiene Data'!K53&lt;1, "&lt;1", IF('Hygiene Data'!K53&gt;99, "&gt;99", 'Hygiene Data'!K53))),"-")</f>
        <v>-</v>
      </c>
      <c r="L55" s="36" t="str">
        <f>IF(ISNUMBER('Hygiene Data'!L53),IF('Hygiene Data'!L53=-999,"NA",IF('Hygiene Data'!L53&lt;1, "&lt;1", IF('Hygiene Data'!L53&gt;99, "&gt;99", 'Hygiene Data'!L53))),"-")</f>
        <v>-</v>
      </c>
      <c r="M55" s="36" t="str">
        <f>IF(ISNUMBER('Hygiene Data'!M53),IF('Hygiene Data'!M53=-999,"NA",IF('Hygiene Data'!M53&lt;1, "&lt;1", IF('Hygiene Data'!M53&gt;99, "&gt;99", 'Hygiene Data'!M53))),"-")</f>
        <v>-</v>
      </c>
      <c r="N55" s="36" t="str">
        <f>IF(ISNUMBER('Hygiene Data'!N53),IF('Hygiene Data'!N53=-999,"NA",IF('Hygiene Data'!N53&lt;1, "&lt;1", IF('Hygiene Data'!N53&gt;99, "&gt;99", 'Hygiene Data'!N53))),"-")</f>
        <v>-</v>
      </c>
      <c r="O55" s="36" t="str">
        <f>IF(ISNUMBER('Hygiene Data'!O53),IF('Hygiene Data'!O53=-999,"NA",IF('Hygiene Data'!O53&lt;1, "&lt;1", IF('Hygiene Data'!O53&gt;99, "&gt;99", 'Hygiene Data'!O53))),"-")</f>
        <v>-</v>
      </c>
      <c r="P55" s="36" t="str">
        <f>IF(ISNUMBER('Hygiene Data'!P53),IF('Hygiene Data'!P53=-999,"NA",IF('Hygiene Data'!P53&lt;1, "&lt;1", IF('Hygiene Data'!P53&gt;99, "&gt;99", 'Hygiene Data'!P53))),"-")</f>
        <v>-</v>
      </c>
      <c r="Q55" s="36" t="str">
        <f>IF(ISNUMBER('Hygiene Data'!Q53),IF('Hygiene Data'!Q53=-999,"NA",IF('Hygiene Data'!Q53&lt;1, "&lt;1", IF('Hygiene Data'!Q53&gt;99, "&gt;99", 'Hygiene Data'!Q53))),"-")</f>
        <v>-</v>
      </c>
      <c r="R55" s="36" t="str">
        <f>IF(ISNUMBER('Hygiene Data'!R53),IF('Hygiene Data'!R53=-999,"NA",IF('Hygiene Data'!R53&lt;1, "&lt;1", IF('Hygiene Data'!R53&gt;99, "&gt;99", 'Hygiene Data'!R53))),"-")</f>
        <v>-</v>
      </c>
      <c r="S55" s="36" t="str">
        <f>IF(ISNUMBER('Hygiene Data'!S53),IF('Hygiene Data'!S53=-999,"NA",IF('Hygiene Data'!S53&lt;1, "&lt;1", IF('Hygiene Data'!S53&gt;99, "&gt;99", 'Hygiene Data'!S53))),"-")</f>
        <v>-</v>
      </c>
      <c r="T55" s="36">
        <f>IF(ISNUMBER('Hygiene Data'!T53),IF('Hygiene Data'!T53=-999,"NA",IF('Hygiene Data'!T53&lt;1, "&lt;1", IF('Hygiene Data'!T53&gt;99, "&gt;99", 'Hygiene Data'!T53))),"-")</f>
        <v>53.897254943847656</v>
      </c>
      <c r="U55" s="36" t="str">
        <f>IF(ISNUMBER('Hygiene Data'!U53),IF('Hygiene Data'!U53=-999,"NA",IF('Hygiene Data'!U53&lt;1, "&lt;1", IF('Hygiene Data'!U53&gt;99, "&gt;99", 'Hygiene Data'!U53))),"-")</f>
        <v>-</v>
      </c>
      <c r="V55" s="36" t="str">
        <f>IF(ISNUMBER('Hygiene Data'!V53),IF('Hygiene Data'!V53=-999,"NA",IF('Hygiene Data'!V53&lt;1, "&lt;1", IF('Hygiene Data'!V53&gt;99, "&gt;99", 'Hygiene Data'!V53))),"-")</f>
        <v>-</v>
      </c>
      <c r="W55" s="36" t="str">
        <f>IF(ISNUMBER('Hygiene Data'!W53),IF('Hygiene Data'!W53=-999,"NA",IF('Hygiene Data'!W53&lt;1, "&lt;1", IF('Hygiene Data'!W53&gt;99, "&gt;99", 'Hygiene Data'!W53))),"-")</f>
        <v>-</v>
      </c>
      <c r="X55" s="36" t="str">
        <f>IF(ISNUMBER('Hygiene Data'!X53),IF('Hygiene Data'!X53=-999,"NA",IF('Hygiene Data'!X53&lt;1, "&lt;1", IF('Hygiene Data'!X53&gt;99, "&gt;99", 'Hygiene Data'!X53))),"-")</f>
        <v>-</v>
      </c>
      <c r="Y55" s="36" t="str">
        <f>IF(ISNUMBER('Hygiene Data'!Y53),IF('Hygiene Data'!Y53=-999,"NA",IF('Hygiene Data'!Y53&lt;1, "&lt;1", IF('Hygiene Data'!Y53&gt;99, "&gt;99", 'Hygiene Data'!Y53))),"-")</f>
        <v>-</v>
      </c>
      <c r="Z55" s="5"/>
    </row>
    <row r="56" spans="1:26" s="2" customFormat="1" hidden="1" x14ac:dyDescent="0.2">
      <c r="A56" s="37" t="str">
        <f>'Hygiene Data'!A54</f>
        <v>Eastern and South-Eastern Asia</v>
      </c>
      <c r="B56" s="5">
        <f>'Hygiene Data'!B54</f>
        <v>2012</v>
      </c>
      <c r="C56" s="50">
        <f>'Hygiene Data'!C54</f>
        <v>455079.43199999997</v>
      </c>
      <c r="D56" s="8">
        <f>IF(ISNUMBER('Hygiene Data'!D54),'Hygiene Data'!D54,"-")</f>
        <v>53.157932281494141</v>
      </c>
      <c r="E56" s="8">
        <f>IF(ISNUMBER('Hygiene Data'!E54),'Hygiene Data'!E54,"-")</f>
        <v>17.888427734375</v>
      </c>
      <c r="F56" s="8">
        <f>IF(ISNUMBER('Hygiene Data'!F54),'Hygiene Data'!F54,"-")</f>
        <v>39.810249328613281</v>
      </c>
      <c r="G56" s="8">
        <f>IF(ISNUMBER('Hygiene Data'!G54),'Hygiene Data'!G54,"-")</f>
        <v>42.301326751708984</v>
      </c>
      <c r="H56" s="36" t="str">
        <f>IF(ISNUMBER('Hygiene Data'!H54),IF('Hygiene Data'!H54=-999,"NA",IF('Hygiene Data'!H54&lt;1, "&lt;1", IF('Hygiene Data'!H54&gt;99, "&gt;99", 'Hygiene Data'!H54))),"-")</f>
        <v>-</v>
      </c>
      <c r="I56" s="36" t="str">
        <f>IF(ISNUMBER('Hygiene Data'!I54),IF('Hygiene Data'!I54=-999,"NA",IF('Hygiene Data'!I54&lt;1, "&lt;1", IF('Hygiene Data'!I54&gt;99, "&gt;99", 'Hygiene Data'!I54))),"-")</f>
        <v>-</v>
      </c>
      <c r="J56" s="36" t="str">
        <f>IF(ISNUMBER('Hygiene Data'!J54),IF('Hygiene Data'!J54=-999,"NA",IF('Hygiene Data'!J54&lt;1, "&lt;1", IF('Hygiene Data'!J54&gt;99, "&gt;99", 'Hygiene Data'!J54))),"-")</f>
        <v>-</v>
      </c>
      <c r="K56" s="36" t="str">
        <f>IF(ISNUMBER('Hygiene Data'!K54),IF('Hygiene Data'!K54=-999,"NA",IF('Hygiene Data'!K54&lt;1, "&lt;1", IF('Hygiene Data'!K54&gt;99, "&gt;99", 'Hygiene Data'!K54))),"-")</f>
        <v>-</v>
      </c>
      <c r="L56" s="36" t="str">
        <f>IF(ISNUMBER('Hygiene Data'!L54),IF('Hygiene Data'!L54=-999,"NA",IF('Hygiene Data'!L54&lt;1, "&lt;1", IF('Hygiene Data'!L54&gt;99, "&gt;99", 'Hygiene Data'!L54))),"-")</f>
        <v>-</v>
      </c>
      <c r="M56" s="36" t="str">
        <f>IF(ISNUMBER('Hygiene Data'!M54),IF('Hygiene Data'!M54=-999,"NA",IF('Hygiene Data'!M54&lt;1, "&lt;1", IF('Hygiene Data'!M54&gt;99, "&gt;99", 'Hygiene Data'!M54))),"-")</f>
        <v>-</v>
      </c>
      <c r="N56" s="36" t="str">
        <f>IF(ISNUMBER('Hygiene Data'!N54),IF('Hygiene Data'!N54=-999,"NA",IF('Hygiene Data'!N54&lt;1, "&lt;1", IF('Hygiene Data'!N54&gt;99, "&gt;99", 'Hygiene Data'!N54))),"-")</f>
        <v>-</v>
      </c>
      <c r="O56" s="36" t="str">
        <f>IF(ISNUMBER('Hygiene Data'!O54),IF('Hygiene Data'!O54=-999,"NA",IF('Hygiene Data'!O54&lt;1, "&lt;1", IF('Hygiene Data'!O54&gt;99, "&gt;99", 'Hygiene Data'!O54))),"-")</f>
        <v>-</v>
      </c>
      <c r="P56" s="36" t="str">
        <f>IF(ISNUMBER('Hygiene Data'!P54),IF('Hygiene Data'!P54=-999,"NA",IF('Hygiene Data'!P54&lt;1, "&lt;1", IF('Hygiene Data'!P54&gt;99, "&gt;99", 'Hygiene Data'!P54))),"-")</f>
        <v>-</v>
      </c>
      <c r="Q56" s="36" t="str">
        <f>IF(ISNUMBER('Hygiene Data'!Q54),IF('Hygiene Data'!Q54=-999,"NA",IF('Hygiene Data'!Q54&lt;1, "&lt;1", IF('Hygiene Data'!Q54&gt;99, "&gt;99", 'Hygiene Data'!Q54))),"-")</f>
        <v>-</v>
      </c>
      <c r="R56" s="36" t="str">
        <f>IF(ISNUMBER('Hygiene Data'!R54),IF('Hygiene Data'!R54=-999,"NA",IF('Hygiene Data'!R54&lt;1, "&lt;1", IF('Hygiene Data'!R54&gt;99, "&gt;99", 'Hygiene Data'!R54))),"-")</f>
        <v>-</v>
      </c>
      <c r="S56" s="36" t="str">
        <f>IF(ISNUMBER('Hygiene Data'!S54),IF('Hygiene Data'!S54=-999,"NA",IF('Hygiene Data'!S54&lt;1, "&lt;1", IF('Hygiene Data'!S54&gt;99, "&gt;99", 'Hygiene Data'!S54))),"-")</f>
        <v>-</v>
      </c>
      <c r="T56" s="36">
        <f>IF(ISNUMBER('Hygiene Data'!T54),IF('Hygiene Data'!T54=-999,"NA",IF('Hygiene Data'!T54&lt;1, "&lt;1", IF('Hygiene Data'!T54&gt;99, "&gt;99", 'Hygiene Data'!T54))),"-")</f>
        <v>53.749439239501953</v>
      </c>
      <c r="U56" s="36" t="str">
        <f>IF(ISNUMBER('Hygiene Data'!U54),IF('Hygiene Data'!U54=-999,"NA",IF('Hygiene Data'!U54&lt;1, "&lt;1", IF('Hygiene Data'!U54&gt;99, "&gt;99", 'Hygiene Data'!U54))),"-")</f>
        <v>-</v>
      </c>
      <c r="V56" s="36" t="str">
        <f>IF(ISNUMBER('Hygiene Data'!V54),IF('Hygiene Data'!V54=-999,"NA",IF('Hygiene Data'!V54&lt;1, "&lt;1", IF('Hygiene Data'!V54&gt;99, "&gt;99", 'Hygiene Data'!V54))),"-")</f>
        <v>-</v>
      </c>
      <c r="W56" s="36" t="str">
        <f>IF(ISNUMBER('Hygiene Data'!W54),IF('Hygiene Data'!W54=-999,"NA",IF('Hygiene Data'!W54&lt;1, "&lt;1", IF('Hygiene Data'!W54&gt;99, "&gt;99", 'Hygiene Data'!W54))),"-")</f>
        <v>-</v>
      </c>
      <c r="X56" s="36" t="str">
        <f>IF(ISNUMBER('Hygiene Data'!X54),IF('Hygiene Data'!X54=-999,"NA",IF('Hygiene Data'!X54&lt;1, "&lt;1", IF('Hygiene Data'!X54&gt;99, "&gt;99", 'Hygiene Data'!X54))),"-")</f>
        <v>-</v>
      </c>
      <c r="Y56" s="36" t="str">
        <f>IF(ISNUMBER('Hygiene Data'!Y54),IF('Hygiene Data'!Y54=-999,"NA",IF('Hygiene Data'!Y54&lt;1, "&lt;1", IF('Hygiene Data'!Y54&gt;99, "&gt;99", 'Hygiene Data'!Y54))),"-")</f>
        <v>-</v>
      </c>
      <c r="Z56" s="5"/>
    </row>
    <row r="57" spans="1:26" s="2" customFormat="1" hidden="1" x14ac:dyDescent="0.2">
      <c r="A57" s="37" t="str">
        <f>'Hygiene Data'!A55</f>
        <v>Eastern and South-Eastern Asia</v>
      </c>
      <c r="B57" s="5">
        <f>'Hygiene Data'!B55</f>
        <v>2013</v>
      </c>
      <c r="C57" s="50">
        <f>'Hygiene Data'!C55</f>
        <v>453162.45799999998</v>
      </c>
      <c r="D57" s="8">
        <f>IF(ISNUMBER('Hygiene Data'!D55),'Hygiene Data'!D55,"-")</f>
        <v>54.035812377929688</v>
      </c>
      <c r="E57" s="8">
        <f>IF(ISNUMBER('Hygiene Data'!E55),'Hygiene Data'!E55,"-")</f>
        <v>18.104812622070313</v>
      </c>
      <c r="F57" s="8">
        <f>IF(ISNUMBER('Hygiene Data'!F55),'Hygiene Data'!F55,"-")</f>
        <v>39.841232299804688</v>
      </c>
      <c r="G57" s="8">
        <f>IF(ISNUMBER('Hygiene Data'!G55),'Hygiene Data'!G55,"-")</f>
        <v>42.053958892822266</v>
      </c>
      <c r="H57" s="36" t="str">
        <f>IF(ISNUMBER('Hygiene Data'!H55),IF('Hygiene Data'!H55=-999,"NA",IF('Hygiene Data'!H55&lt;1, "&lt;1", IF('Hygiene Data'!H55&gt;99, "&gt;99", 'Hygiene Data'!H55))),"-")</f>
        <v>-</v>
      </c>
      <c r="I57" s="36" t="str">
        <f>IF(ISNUMBER('Hygiene Data'!I55),IF('Hygiene Data'!I55=-999,"NA",IF('Hygiene Data'!I55&lt;1, "&lt;1", IF('Hygiene Data'!I55&gt;99, "&gt;99", 'Hygiene Data'!I55))),"-")</f>
        <v>-</v>
      </c>
      <c r="J57" s="36" t="str">
        <f>IF(ISNUMBER('Hygiene Data'!J55),IF('Hygiene Data'!J55=-999,"NA",IF('Hygiene Data'!J55&lt;1, "&lt;1", IF('Hygiene Data'!J55&gt;99, "&gt;99", 'Hygiene Data'!J55))),"-")</f>
        <v>-</v>
      </c>
      <c r="K57" s="36" t="str">
        <f>IF(ISNUMBER('Hygiene Data'!K55),IF('Hygiene Data'!K55=-999,"NA",IF('Hygiene Data'!K55&lt;1, "&lt;1", IF('Hygiene Data'!K55&gt;99, "&gt;99", 'Hygiene Data'!K55))),"-")</f>
        <v>-</v>
      </c>
      <c r="L57" s="36" t="str">
        <f>IF(ISNUMBER('Hygiene Data'!L55),IF('Hygiene Data'!L55=-999,"NA",IF('Hygiene Data'!L55&lt;1, "&lt;1", IF('Hygiene Data'!L55&gt;99, "&gt;99", 'Hygiene Data'!L55))),"-")</f>
        <v>-</v>
      </c>
      <c r="M57" s="36" t="str">
        <f>IF(ISNUMBER('Hygiene Data'!M55),IF('Hygiene Data'!M55=-999,"NA",IF('Hygiene Data'!M55&lt;1, "&lt;1", IF('Hygiene Data'!M55&gt;99, "&gt;99", 'Hygiene Data'!M55))),"-")</f>
        <v>-</v>
      </c>
      <c r="N57" s="36" t="str">
        <f>IF(ISNUMBER('Hygiene Data'!N55),IF('Hygiene Data'!N55=-999,"NA",IF('Hygiene Data'!N55&lt;1, "&lt;1", IF('Hygiene Data'!N55&gt;99, "&gt;99", 'Hygiene Data'!N55))),"-")</f>
        <v>-</v>
      </c>
      <c r="O57" s="36" t="str">
        <f>IF(ISNUMBER('Hygiene Data'!O55),IF('Hygiene Data'!O55=-999,"NA",IF('Hygiene Data'!O55&lt;1, "&lt;1", IF('Hygiene Data'!O55&gt;99, "&gt;99", 'Hygiene Data'!O55))),"-")</f>
        <v>-</v>
      </c>
      <c r="P57" s="36" t="str">
        <f>IF(ISNUMBER('Hygiene Data'!P55),IF('Hygiene Data'!P55=-999,"NA",IF('Hygiene Data'!P55&lt;1, "&lt;1", IF('Hygiene Data'!P55&gt;99, "&gt;99", 'Hygiene Data'!P55))),"-")</f>
        <v>-</v>
      </c>
      <c r="Q57" s="36" t="str">
        <f>IF(ISNUMBER('Hygiene Data'!Q55),IF('Hygiene Data'!Q55=-999,"NA",IF('Hygiene Data'!Q55&lt;1, "&lt;1", IF('Hygiene Data'!Q55&gt;99, "&gt;99", 'Hygiene Data'!Q55))),"-")</f>
        <v>-</v>
      </c>
      <c r="R57" s="36" t="str">
        <f>IF(ISNUMBER('Hygiene Data'!R55),IF('Hygiene Data'!R55=-999,"NA",IF('Hygiene Data'!R55&lt;1, "&lt;1", IF('Hygiene Data'!R55&gt;99, "&gt;99", 'Hygiene Data'!R55))),"-")</f>
        <v>-</v>
      </c>
      <c r="S57" s="36" t="str">
        <f>IF(ISNUMBER('Hygiene Data'!S55),IF('Hygiene Data'!S55=-999,"NA",IF('Hygiene Data'!S55&lt;1, "&lt;1", IF('Hygiene Data'!S55&gt;99, "&gt;99", 'Hygiene Data'!S55))),"-")</f>
        <v>-</v>
      </c>
      <c r="T57" s="36">
        <f>IF(ISNUMBER('Hygiene Data'!T55),IF('Hygiene Data'!T55=-999,"NA",IF('Hygiene Data'!T55&lt;1, "&lt;1", IF('Hygiene Data'!T55&gt;99, "&gt;99", 'Hygiene Data'!T55))),"-")</f>
        <v>53.323032379150391</v>
      </c>
      <c r="U57" s="36" t="str">
        <f>IF(ISNUMBER('Hygiene Data'!U55),IF('Hygiene Data'!U55=-999,"NA",IF('Hygiene Data'!U55&lt;1, "&lt;1", IF('Hygiene Data'!U55&gt;99, "&gt;99", 'Hygiene Data'!U55))),"-")</f>
        <v>-</v>
      </c>
      <c r="V57" s="36" t="str">
        <f>IF(ISNUMBER('Hygiene Data'!V55),IF('Hygiene Data'!V55=-999,"NA",IF('Hygiene Data'!V55&lt;1, "&lt;1", IF('Hygiene Data'!V55&gt;99, "&gt;99", 'Hygiene Data'!V55))),"-")</f>
        <v>-</v>
      </c>
      <c r="W57" s="36" t="str">
        <f>IF(ISNUMBER('Hygiene Data'!W55),IF('Hygiene Data'!W55=-999,"NA",IF('Hygiene Data'!W55&lt;1, "&lt;1", IF('Hygiene Data'!W55&gt;99, "&gt;99", 'Hygiene Data'!W55))),"-")</f>
        <v>-</v>
      </c>
      <c r="X57" s="36" t="str">
        <f>IF(ISNUMBER('Hygiene Data'!X55),IF('Hygiene Data'!X55=-999,"NA",IF('Hygiene Data'!X55&lt;1, "&lt;1", IF('Hygiene Data'!X55&gt;99, "&gt;99", 'Hygiene Data'!X55))),"-")</f>
        <v>-</v>
      </c>
      <c r="Y57" s="36" t="str">
        <f>IF(ISNUMBER('Hygiene Data'!Y55),IF('Hygiene Data'!Y55=-999,"NA",IF('Hygiene Data'!Y55&lt;1, "&lt;1", IF('Hygiene Data'!Y55&gt;99, "&gt;99", 'Hygiene Data'!Y55))),"-")</f>
        <v>-</v>
      </c>
      <c r="Z57" s="5"/>
    </row>
    <row r="58" spans="1:26" s="2" customFormat="1" hidden="1" x14ac:dyDescent="0.2">
      <c r="A58" s="37" t="str">
        <f>'Hygiene Data'!A56</f>
        <v>Eastern and South-Eastern Asia</v>
      </c>
      <c r="B58" s="5">
        <f>'Hygiene Data'!B56</f>
        <v>2014</v>
      </c>
      <c r="C58" s="50">
        <f>'Hygiene Data'!C56</f>
        <v>451478.56900000002</v>
      </c>
      <c r="D58" s="8">
        <f>IF(ISNUMBER('Hygiene Data'!D56),'Hygiene Data'!D56,"-")</f>
        <v>54.900779724121094</v>
      </c>
      <c r="E58" s="8">
        <f>IF(ISNUMBER('Hygiene Data'!E56),'Hygiene Data'!E56,"-")</f>
        <v>18.295469284057617</v>
      </c>
      <c r="F58" s="8">
        <f>IF(ISNUMBER('Hygiene Data'!F56),'Hygiene Data'!F56,"-")</f>
        <v>39.948898315429688</v>
      </c>
      <c r="G58" s="8">
        <f>IF(ISNUMBER('Hygiene Data'!G56),'Hygiene Data'!G56,"-")</f>
        <v>41.755634307861328</v>
      </c>
      <c r="H58" s="36" t="str">
        <f>IF(ISNUMBER('Hygiene Data'!H56),IF('Hygiene Data'!H56=-999,"NA",IF('Hygiene Data'!H56&lt;1, "&lt;1", IF('Hygiene Data'!H56&gt;99, "&gt;99", 'Hygiene Data'!H56))),"-")</f>
        <v>-</v>
      </c>
      <c r="I58" s="36" t="str">
        <f>IF(ISNUMBER('Hygiene Data'!I56),IF('Hygiene Data'!I56=-999,"NA",IF('Hygiene Data'!I56&lt;1, "&lt;1", IF('Hygiene Data'!I56&gt;99, "&gt;99", 'Hygiene Data'!I56))),"-")</f>
        <v>-</v>
      </c>
      <c r="J58" s="36">
        <f>IF(ISNUMBER('Hygiene Data'!J56),IF('Hygiene Data'!J56=-999,"NA",IF('Hygiene Data'!J56&lt;1, "&lt;1", IF('Hygiene Data'!J56&gt;99, "&gt;99", 'Hygiene Data'!J56))),"-")</f>
        <v>10.125326156616211</v>
      </c>
      <c r="K58" s="36" t="str">
        <f>IF(ISNUMBER('Hygiene Data'!K56),IF('Hygiene Data'!K56=-999,"NA",IF('Hygiene Data'!K56&lt;1, "&lt;1", IF('Hygiene Data'!K56&gt;99, "&gt;99", 'Hygiene Data'!K56))),"-")</f>
        <v>-</v>
      </c>
      <c r="L58" s="36" t="str">
        <f>IF(ISNUMBER('Hygiene Data'!L56),IF('Hygiene Data'!L56=-999,"NA",IF('Hygiene Data'!L56&lt;1, "&lt;1", IF('Hygiene Data'!L56&gt;99, "&gt;99", 'Hygiene Data'!L56))),"-")</f>
        <v>-</v>
      </c>
      <c r="M58" s="36" t="str">
        <f>IF(ISNUMBER('Hygiene Data'!M56),IF('Hygiene Data'!M56=-999,"NA",IF('Hygiene Data'!M56&lt;1, "&lt;1", IF('Hygiene Data'!M56&gt;99, "&gt;99", 'Hygiene Data'!M56))),"-")</f>
        <v>-</v>
      </c>
      <c r="N58" s="36" t="str">
        <f>IF(ISNUMBER('Hygiene Data'!N56),IF('Hygiene Data'!N56=-999,"NA",IF('Hygiene Data'!N56&lt;1, "&lt;1", IF('Hygiene Data'!N56&gt;99, "&gt;99", 'Hygiene Data'!N56))),"-")</f>
        <v>-</v>
      </c>
      <c r="O58" s="36" t="str">
        <f>IF(ISNUMBER('Hygiene Data'!O56),IF('Hygiene Data'!O56=-999,"NA",IF('Hygiene Data'!O56&lt;1, "&lt;1", IF('Hygiene Data'!O56&gt;99, "&gt;99", 'Hygiene Data'!O56))),"-")</f>
        <v>-</v>
      </c>
      <c r="P58" s="36" t="str">
        <f>IF(ISNUMBER('Hygiene Data'!P56),IF('Hygiene Data'!P56=-999,"NA",IF('Hygiene Data'!P56&lt;1, "&lt;1", IF('Hygiene Data'!P56&gt;99, "&gt;99", 'Hygiene Data'!P56))),"-")</f>
        <v>-</v>
      </c>
      <c r="Q58" s="36" t="str">
        <f>IF(ISNUMBER('Hygiene Data'!Q56),IF('Hygiene Data'!Q56=-999,"NA",IF('Hygiene Data'!Q56&lt;1, "&lt;1", IF('Hygiene Data'!Q56&gt;99, "&gt;99", 'Hygiene Data'!Q56))),"-")</f>
        <v>-</v>
      </c>
      <c r="R58" s="36" t="str">
        <f>IF(ISNUMBER('Hygiene Data'!R56),IF('Hygiene Data'!R56=-999,"NA",IF('Hygiene Data'!R56&lt;1, "&lt;1", IF('Hygiene Data'!R56&gt;99, "&gt;99", 'Hygiene Data'!R56))),"-")</f>
        <v>-</v>
      </c>
      <c r="S58" s="36" t="str">
        <f>IF(ISNUMBER('Hygiene Data'!S56),IF('Hygiene Data'!S56=-999,"NA",IF('Hygiene Data'!S56&lt;1, "&lt;1", IF('Hygiene Data'!S56&gt;99, "&gt;99", 'Hygiene Data'!S56))),"-")</f>
        <v>-</v>
      </c>
      <c r="T58" s="36">
        <f>IF(ISNUMBER('Hygiene Data'!T56),IF('Hygiene Data'!T56=-999,"NA",IF('Hygiene Data'!T56&lt;1, "&lt;1", IF('Hygiene Data'!T56&gt;99, "&gt;99", 'Hygiene Data'!T56))),"-")</f>
        <v>53.253177642822266</v>
      </c>
      <c r="U58" s="36">
        <f>IF(ISNUMBER('Hygiene Data'!U56),IF('Hygiene Data'!U56=-999,"NA",IF('Hygiene Data'!U56&lt;1, "&lt;1", IF('Hygiene Data'!U56&gt;99, "&gt;99", 'Hygiene Data'!U56))),"-")</f>
        <v>35.441474914550781</v>
      </c>
      <c r="V58" s="36">
        <f>IF(ISNUMBER('Hygiene Data'!V56),IF('Hygiene Data'!V56=-999,"NA",IF('Hygiene Data'!V56&lt;1, "&lt;1", IF('Hygiene Data'!V56&gt;99, "&gt;99", 'Hygiene Data'!V56))),"-")</f>
        <v>11.305350303649902</v>
      </c>
      <c r="W58" s="36" t="str">
        <f>IF(ISNUMBER('Hygiene Data'!W56),IF('Hygiene Data'!W56=-999,"NA",IF('Hygiene Data'!W56&lt;1, "&lt;1", IF('Hygiene Data'!W56&gt;99, "&gt;99", 'Hygiene Data'!W56))),"-")</f>
        <v>-</v>
      </c>
      <c r="X58" s="36" t="str">
        <f>IF(ISNUMBER('Hygiene Data'!X56),IF('Hygiene Data'!X56=-999,"NA",IF('Hygiene Data'!X56&lt;1, "&lt;1", IF('Hygiene Data'!X56&gt;99, "&gt;99", 'Hygiene Data'!X56))),"-")</f>
        <v>-</v>
      </c>
      <c r="Y58" s="36">
        <f>IF(ISNUMBER('Hygiene Data'!Y56),IF('Hygiene Data'!Y56=-999,"NA",IF('Hygiene Data'!Y56&lt;1, "&lt;1", IF('Hygiene Data'!Y56&gt;99, "&gt;99", 'Hygiene Data'!Y56))),"-")</f>
        <v>9.7200822830200195</v>
      </c>
      <c r="Z58" s="5"/>
    </row>
    <row r="59" spans="1:26" s="2" customFormat="1" hidden="1" x14ac:dyDescent="0.2">
      <c r="A59" s="37" t="str">
        <f>'Hygiene Data'!A57</f>
        <v>Eastern and South-Eastern Asia</v>
      </c>
      <c r="B59" s="5">
        <f>'Hygiene Data'!B57</f>
        <v>2015</v>
      </c>
      <c r="C59" s="50">
        <f>'Hygiene Data'!C57</f>
        <v>449991.58399999997</v>
      </c>
      <c r="D59" s="8">
        <f>IF(ISNUMBER('Hygiene Data'!D57),'Hygiene Data'!D57,"-")</f>
        <v>55.761341094970703</v>
      </c>
      <c r="E59" s="8">
        <f>IF(ISNUMBER('Hygiene Data'!E57),'Hygiene Data'!E57,"-")</f>
        <v>18.419710159301758</v>
      </c>
      <c r="F59" s="8">
        <f>IF(ISNUMBER('Hygiene Data'!F57),'Hygiene Data'!F57,"-")</f>
        <v>40.129940032958984</v>
      </c>
      <c r="G59" s="8">
        <f>IF(ISNUMBER('Hygiene Data'!G57),'Hygiene Data'!G57,"-")</f>
        <v>41.450351715087891</v>
      </c>
      <c r="H59" s="36" t="str">
        <f>IF(ISNUMBER('Hygiene Data'!H57),IF('Hygiene Data'!H57=-999,"NA",IF('Hygiene Data'!H57&lt;1, "&lt;1", IF('Hygiene Data'!H57&gt;99, "&gt;99", 'Hygiene Data'!H57))),"-")</f>
        <v>-</v>
      </c>
      <c r="I59" s="36" t="str">
        <f>IF(ISNUMBER('Hygiene Data'!I57),IF('Hygiene Data'!I57=-999,"NA",IF('Hygiene Data'!I57&lt;1, "&lt;1", IF('Hygiene Data'!I57&gt;99, "&gt;99", 'Hygiene Data'!I57))),"-")</f>
        <v>-</v>
      </c>
      <c r="J59" s="36">
        <f>IF(ISNUMBER('Hygiene Data'!J57),IF('Hygiene Data'!J57=-999,"NA",IF('Hygiene Data'!J57&lt;1, "&lt;1", IF('Hygiene Data'!J57&gt;99, "&gt;99", 'Hygiene Data'!J57))),"-")</f>
        <v>10.123531341552734</v>
      </c>
      <c r="K59" s="36" t="str">
        <f>IF(ISNUMBER('Hygiene Data'!K57),IF('Hygiene Data'!K57=-999,"NA",IF('Hygiene Data'!K57&lt;1, "&lt;1", IF('Hygiene Data'!K57&gt;99, "&gt;99", 'Hygiene Data'!K57))),"-")</f>
        <v>-</v>
      </c>
      <c r="L59" s="36" t="str">
        <f>IF(ISNUMBER('Hygiene Data'!L57),IF('Hygiene Data'!L57=-999,"NA",IF('Hygiene Data'!L57&lt;1, "&lt;1", IF('Hygiene Data'!L57&gt;99, "&gt;99", 'Hygiene Data'!L57))),"-")</f>
        <v>-</v>
      </c>
      <c r="M59" s="36" t="str">
        <f>IF(ISNUMBER('Hygiene Data'!M57),IF('Hygiene Data'!M57=-999,"NA",IF('Hygiene Data'!M57&lt;1, "&lt;1", IF('Hygiene Data'!M57&gt;99, "&gt;99", 'Hygiene Data'!M57))),"-")</f>
        <v>-</v>
      </c>
      <c r="N59" s="36" t="str">
        <f>IF(ISNUMBER('Hygiene Data'!N57),IF('Hygiene Data'!N57=-999,"NA",IF('Hygiene Data'!N57&lt;1, "&lt;1", IF('Hygiene Data'!N57&gt;99, "&gt;99", 'Hygiene Data'!N57))),"-")</f>
        <v>-</v>
      </c>
      <c r="O59" s="36" t="str">
        <f>IF(ISNUMBER('Hygiene Data'!O57),IF('Hygiene Data'!O57=-999,"NA",IF('Hygiene Data'!O57&lt;1, "&lt;1", IF('Hygiene Data'!O57&gt;99, "&gt;99", 'Hygiene Data'!O57))),"-")</f>
        <v>-</v>
      </c>
      <c r="P59" s="36" t="str">
        <f>IF(ISNUMBER('Hygiene Data'!P57),IF('Hygiene Data'!P57=-999,"NA",IF('Hygiene Data'!P57&lt;1, "&lt;1", IF('Hygiene Data'!P57&gt;99, "&gt;99", 'Hygiene Data'!P57))),"-")</f>
        <v>-</v>
      </c>
      <c r="Q59" s="36" t="str">
        <f>IF(ISNUMBER('Hygiene Data'!Q57),IF('Hygiene Data'!Q57=-999,"NA",IF('Hygiene Data'!Q57&lt;1, "&lt;1", IF('Hygiene Data'!Q57&gt;99, "&gt;99", 'Hygiene Data'!Q57))),"-")</f>
        <v>-</v>
      </c>
      <c r="R59" s="36" t="str">
        <f>IF(ISNUMBER('Hygiene Data'!R57),IF('Hygiene Data'!R57=-999,"NA",IF('Hygiene Data'!R57&lt;1, "&lt;1", IF('Hygiene Data'!R57&gt;99, "&gt;99", 'Hygiene Data'!R57))),"-")</f>
        <v>-</v>
      </c>
      <c r="S59" s="36" t="str">
        <f>IF(ISNUMBER('Hygiene Data'!S57),IF('Hygiene Data'!S57=-999,"NA",IF('Hygiene Data'!S57&lt;1, "&lt;1", IF('Hygiene Data'!S57&gt;99, "&gt;99", 'Hygiene Data'!S57))),"-")</f>
        <v>-</v>
      </c>
      <c r="T59" s="36">
        <f>IF(ISNUMBER('Hygiene Data'!T57),IF('Hygiene Data'!T57=-999,"NA",IF('Hygiene Data'!T57&lt;1, "&lt;1", IF('Hygiene Data'!T57&gt;99, "&gt;99", 'Hygiene Data'!T57))),"-")</f>
        <v>55.003883361816406</v>
      </c>
      <c r="U59" s="36">
        <f>IF(ISNUMBER('Hygiene Data'!U57),IF('Hygiene Data'!U57=-999,"NA",IF('Hygiene Data'!U57&lt;1, "&lt;1", IF('Hygiene Data'!U57&gt;99, "&gt;99", 'Hygiene Data'!U57))),"-")</f>
        <v>33.736587524414063</v>
      </c>
      <c r="V59" s="36">
        <f>IF(ISNUMBER('Hygiene Data'!V57),IF('Hygiene Data'!V57=-999,"NA",IF('Hygiene Data'!V57&lt;1, "&lt;1", IF('Hygiene Data'!V57&gt;99, "&gt;99", 'Hygiene Data'!V57))),"-")</f>
        <v>11.259532928466797</v>
      </c>
      <c r="W59" s="36" t="str">
        <f>IF(ISNUMBER('Hygiene Data'!W57),IF('Hygiene Data'!W57=-999,"NA",IF('Hygiene Data'!W57&lt;1, "&lt;1", IF('Hygiene Data'!W57&gt;99, "&gt;99", 'Hygiene Data'!W57))),"-")</f>
        <v>-</v>
      </c>
      <c r="X59" s="36" t="str">
        <f>IF(ISNUMBER('Hygiene Data'!X57),IF('Hygiene Data'!X57=-999,"NA",IF('Hygiene Data'!X57&lt;1, "&lt;1", IF('Hygiene Data'!X57&gt;99, "&gt;99", 'Hygiene Data'!X57))),"-")</f>
        <v>-</v>
      </c>
      <c r="Y59" s="36">
        <f>IF(ISNUMBER('Hygiene Data'!Y57),IF('Hygiene Data'!Y57=-999,"NA",IF('Hygiene Data'!Y57&lt;1, "&lt;1", IF('Hygiene Data'!Y57&gt;99, "&gt;99", 'Hygiene Data'!Y57))),"-")</f>
        <v>9.8262405395507813</v>
      </c>
      <c r="Z59" s="5"/>
    </row>
    <row r="60" spans="1:26" s="2" customFormat="1" hidden="1" x14ac:dyDescent="0.2">
      <c r="A60" s="37" t="str">
        <f>'Hygiene Data'!A58</f>
        <v>Eastern and South-Eastern Asia</v>
      </c>
      <c r="B60" s="5">
        <f>'Hygiene Data'!B58</f>
        <v>2016</v>
      </c>
      <c r="C60" s="50">
        <f>'Hygiene Data'!C58</f>
        <v>449001.97100000002</v>
      </c>
      <c r="D60" s="8">
        <f>IF(ISNUMBER('Hygiene Data'!D58),'Hygiene Data'!D58,"-")</f>
        <v>56.617965698242188</v>
      </c>
      <c r="E60" s="8">
        <f>IF(ISNUMBER('Hygiene Data'!E58),'Hygiene Data'!E58,"-")</f>
        <v>18.530376434326172</v>
      </c>
      <c r="F60" s="8">
        <f>IF(ISNUMBER('Hygiene Data'!F58),'Hygiene Data'!F58,"-")</f>
        <v>40.332912445068359</v>
      </c>
      <c r="G60" s="8">
        <f>IF(ISNUMBER('Hygiene Data'!G58),'Hygiene Data'!G58,"-")</f>
        <v>41.136711120605469</v>
      </c>
      <c r="H60" s="36" t="str">
        <f>IF(ISNUMBER('Hygiene Data'!H58),IF('Hygiene Data'!H58=-999,"NA",IF('Hygiene Data'!H58&lt;1, "&lt;1", IF('Hygiene Data'!H58&gt;99, "&gt;99", 'Hygiene Data'!H58))),"-")</f>
        <v>-</v>
      </c>
      <c r="I60" s="36" t="str">
        <f>IF(ISNUMBER('Hygiene Data'!I58),IF('Hygiene Data'!I58=-999,"NA",IF('Hygiene Data'!I58&lt;1, "&lt;1", IF('Hygiene Data'!I58&gt;99, "&gt;99", 'Hygiene Data'!I58))),"-")</f>
        <v>-</v>
      </c>
      <c r="J60" s="36">
        <f>IF(ISNUMBER('Hygiene Data'!J58),IF('Hygiene Data'!J58=-999,"NA",IF('Hygiene Data'!J58&lt;1, "&lt;1", IF('Hygiene Data'!J58&gt;99, "&gt;99", 'Hygiene Data'!J58))),"-")</f>
        <v>10.113606452941895</v>
      </c>
      <c r="K60" s="36" t="str">
        <f>IF(ISNUMBER('Hygiene Data'!K58),IF('Hygiene Data'!K58=-999,"NA",IF('Hygiene Data'!K58&lt;1, "&lt;1", IF('Hygiene Data'!K58&gt;99, "&gt;99", 'Hygiene Data'!K58))),"-")</f>
        <v>-</v>
      </c>
      <c r="L60" s="36" t="str">
        <f>IF(ISNUMBER('Hygiene Data'!L58),IF('Hygiene Data'!L58=-999,"NA",IF('Hygiene Data'!L58&lt;1, "&lt;1", IF('Hygiene Data'!L58&gt;99, "&gt;99", 'Hygiene Data'!L58))),"-")</f>
        <v>-</v>
      </c>
      <c r="M60" s="36" t="str">
        <f>IF(ISNUMBER('Hygiene Data'!M58),IF('Hygiene Data'!M58=-999,"NA",IF('Hygiene Data'!M58&lt;1, "&lt;1", IF('Hygiene Data'!M58&gt;99, "&gt;99", 'Hygiene Data'!M58))),"-")</f>
        <v>-</v>
      </c>
      <c r="N60" s="36" t="str">
        <f>IF(ISNUMBER('Hygiene Data'!N58),IF('Hygiene Data'!N58=-999,"NA",IF('Hygiene Data'!N58&lt;1, "&lt;1", IF('Hygiene Data'!N58&gt;99, "&gt;99", 'Hygiene Data'!N58))),"-")</f>
        <v>-</v>
      </c>
      <c r="O60" s="36" t="str">
        <f>IF(ISNUMBER('Hygiene Data'!O58),IF('Hygiene Data'!O58=-999,"NA",IF('Hygiene Data'!O58&lt;1, "&lt;1", IF('Hygiene Data'!O58&gt;99, "&gt;99", 'Hygiene Data'!O58))),"-")</f>
        <v>-</v>
      </c>
      <c r="P60" s="36" t="str">
        <f>IF(ISNUMBER('Hygiene Data'!P58),IF('Hygiene Data'!P58=-999,"NA",IF('Hygiene Data'!P58&lt;1, "&lt;1", IF('Hygiene Data'!P58&gt;99, "&gt;99", 'Hygiene Data'!P58))),"-")</f>
        <v>-</v>
      </c>
      <c r="Q60" s="36" t="str">
        <f>IF(ISNUMBER('Hygiene Data'!Q58),IF('Hygiene Data'!Q58=-999,"NA",IF('Hygiene Data'!Q58&lt;1, "&lt;1", IF('Hygiene Data'!Q58&gt;99, "&gt;99", 'Hygiene Data'!Q58))),"-")</f>
        <v>-</v>
      </c>
      <c r="R60" s="36" t="str">
        <f>IF(ISNUMBER('Hygiene Data'!R58),IF('Hygiene Data'!R58=-999,"NA",IF('Hygiene Data'!R58&lt;1, "&lt;1", IF('Hygiene Data'!R58&gt;99, "&gt;99", 'Hygiene Data'!R58))),"-")</f>
        <v>-</v>
      </c>
      <c r="S60" s="36" t="str">
        <f>IF(ISNUMBER('Hygiene Data'!S58),IF('Hygiene Data'!S58=-999,"NA",IF('Hygiene Data'!S58&lt;1, "&lt;1", IF('Hygiene Data'!S58&gt;99, "&gt;99", 'Hygiene Data'!S58))),"-")</f>
        <v>-</v>
      </c>
      <c r="T60" s="36">
        <f>IF(ISNUMBER('Hygiene Data'!T58),IF('Hygiene Data'!T58=-999,"NA",IF('Hygiene Data'!T58&lt;1, "&lt;1", IF('Hygiene Data'!T58&gt;99, "&gt;99", 'Hygiene Data'!T58))),"-")</f>
        <v>56.768890380859375</v>
      </c>
      <c r="U60" s="36">
        <f>IF(ISNUMBER('Hygiene Data'!U58),IF('Hygiene Data'!U58=-999,"NA",IF('Hygiene Data'!U58&lt;1, "&lt;1", IF('Hygiene Data'!U58&gt;99, "&gt;99", 'Hygiene Data'!U58))),"-")</f>
        <v>32.036613464355469</v>
      </c>
      <c r="V60" s="36">
        <f>IF(ISNUMBER('Hygiene Data'!V58),IF('Hygiene Data'!V58=-999,"NA",IF('Hygiene Data'!V58&lt;1, "&lt;1", IF('Hygiene Data'!V58&gt;99, "&gt;99", 'Hygiene Data'!V58))),"-")</f>
        <v>11.194496154785156</v>
      </c>
      <c r="W60" s="36" t="str">
        <f>IF(ISNUMBER('Hygiene Data'!W58),IF('Hygiene Data'!W58=-999,"NA",IF('Hygiene Data'!W58&lt;1, "&lt;1", IF('Hygiene Data'!W58&gt;99, "&gt;99", 'Hygiene Data'!W58))),"-")</f>
        <v>-</v>
      </c>
      <c r="X60" s="36" t="str">
        <f>IF(ISNUMBER('Hygiene Data'!X58),IF('Hygiene Data'!X58=-999,"NA",IF('Hygiene Data'!X58&lt;1, "&lt;1", IF('Hygiene Data'!X58&gt;99, "&gt;99", 'Hygiene Data'!X58))),"-")</f>
        <v>-</v>
      </c>
      <c r="Y60" s="36">
        <f>IF(ISNUMBER('Hygiene Data'!Y58),IF('Hygiene Data'!Y58=-999,"NA",IF('Hygiene Data'!Y58&lt;1, "&lt;1", IF('Hygiene Data'!Y58&gt;99, "&gt;99", 'Hygiene Data'!Y58))),"-")</f>
        <v>9.9256963729858398</v>
      </c>
      <c r="Z60" s="5"/>
    </row>
    <row r="61" spans="1:26" s="2" customFormat="1" hidden="1" x14ac:dyDescent="0.2">
      <c r="A61" s="37" t="str">
        <f>'Hygiene Data'!A59</f>
        <v>Eastern and South-Eastern Asia</v>
      </c>
      <c r="B61" s="5">
        <f>'Hygiene Data'!B59</f>
        <v>2017</v>
      </c>
      <c r="C61" s="50">
        <f>'Hygiene Data'!C59</f>
        <v>450358.065</v>
      </c>
      <c r="D61" s="8">
        <f>IF(ISNUMBER('Hygiene Data'!D59),'Hygiene Data'!D59,"-")</f>
        <v>57.422088623046875</v>
      </c>
      <c r="E61" s="8">
        <f>IF(ISNUMBER('Hygiene Data'!E59),'Hygiene Data'!E59,"-")</f>
        <v>18.548383712768555</v>
      </c>
      <c r="F61" s="8">
        <f>IF(ISNUMBER('Hygiene Data'!F59),'Hygiene Data'!F59,"-")</f>
        <v>40.337150573730469</v>
      </c>
      <c r="G61" s="8">
        <f>IF(ISNUMBER('Hygiene Data'!G59),'Hygiene Data'!G59,"-")</f>
        <v>41.114463806152344</v>
      </c>
      <c r="H61" s="36" t="str">
        <f>IF(ISNUMBER('Hygiene Data'!H59),IF('Hygiene Data'!H59=-999,"NA",IF('Hygiene Data'!H59&lt;1, "&lt;1", IF('Hygiene Data'!H59&gt;99, "&gt;99", 'Hygiene Data'!H59))),"-")</f>
        <v>-</v>
      </c>
      <c r="I61" s="36" t="str">
        <f>IF(ISNUMBER('Hygiene Data'!I59),IF('Hygiene Data'!I59=-999,"NA",IF('Hygiene Data'!I59&lt;1, "&lt;1", IF('Hygiene Data'!I59&gt;99, "&gt;99", 'Hygiene Data'!I59))),"-")</f>
        <v>-</v>
      </c>
      <c r="J61" s="36">
        <f>IF(ISNUMBER('Hygiene Data'!J59),IF('Hygiene Data'!J59=-999,"NA",IF('Hygiene Data'!J59&lt;1, "&lt;1", IF('Hygiene Data'!J59&gt;99, "&gt;99", 'Hygiene Data'!J59))),"-")</f>
        <v>10.234774589538574</v>
      </c>
      <c r="K61" s="36" t="str">
        <f>IF(ISNUMBER('Hygiene Data'!K59),IF('Hygiene Data'!K59=-999,"NA",IF('Hygiene Data'!K59&lt;1, "&lt;1", IF('Hygiene Data'!K59&gt;99, "&gt;99", 'Hygiene Data'!K59))),"-")</f>
        <v>-</v>
      </c>
      <c r="L61" s="36" t="str">
        <f>IF(ISNUMBER('Hygiene Data'!L59),IF('Hygiene Data'!L59=-999,"NA",IF('Hygiene Data'!L59&lt;1, "&lt;1", IF('Hygiene Data'!L59&gt;99, "&gt;99", 'Hygiene Data'!L59))),"-")</f>
        <v>-</v>
      </c>
      <c r="M61" s="36" t="str">
        <f>IF(ISNUMBER('Hygiene Data'!M59),IF('Hygiene Data'!M59=-999,"NA",IF('Hygiene Data'!M59&lt;1, "&lt;1", IF('Hygiene Data'!M59&gt;99, "&gt;99", 'Hygiene Data'!M59))),"-")</f>
        <v>-</v>
      </c>
      <c r="N61" s="36" t="str">
        <f>IF(ISNUMBER('Hygiene Data'!N59),IF('Hygiene Data'!N59=-999,"NA",IF('Hygiene Data'!N59&lt;1, "&lt;1", IF('Hygiene Data'!N59&gt;99, "&gt;99", 'Hygiene Data'!N59))),"-")</f>
        <v>-</v>
      </c>
      <c r="O61" s="36" t="str">
        <f>IF(ISNUMBER('Hygiene Data'!O59),IF('Hygiene Data'!O59=-999,"NA",IF('Hygiene Data'!O59&lt;1, "&lt;1", IF('Hygiene Data'!O59&gt;99, "&gt;99", 'Hygiene Data'!O59))),"-")</f>
        <v>-</v>
      </c>
      <c r="P61" s="36" t="str">
        <f>IF(ISNUMBER('Hygiene Data'!P59),IF('Hygiene Data'!P59=-999,"NA",IF('Hygiene Data'!P59&lt;1, "&lt;1", IF('Hygiene Data'!P59&gt;99, "&gt;99", 'Hygiene Data'!P59))),"-")</f>
        <v>-</v>
      </c>
      <c r="Q61" s="36" t="str">
        <f>IF(ISNUMBER('Hygiene Data'!Q59),IF('Hygiene Data'!Q59=-999,"NA",IF('Hygiene Data'!Q59&lt;1, "&lt;1", IF('Hygiene Data'!Q59&gt;99, "&gt;99", 'Hygiene Data'!Q59))),"-")</f>
        <v>-</v>
      </c>
      <c r="R61" s="36" t="str">
        <f>IF(ISNUMBER('Hygiene Data'!R59),IF('Hygiene Data'!R59=-999,"NA",IF('Hygiene Data'!R59&lt;1, "&lt;1", IF('Hygiene Data'!R59&gt;99, "&gt;99", 'Hygiene Data'!R59))),"-")</f>
        <v>-</v>
      </c>
      <c r="S61" s="36" t="str">
        <f>IF(ISNUMBER('Hygiene Data'!S59),IF('Hygiene Data'!S59=-999,"NA",IF('Hygiene Data'!S59&lt;1, "&lt;1", IF('Hygiene Data'!S59&gt;99, "&gt;99", 'Hygiene Data'!S59))),"-")</f>
        <v>-</v>
      </c>
      <c r="T61" s="36">
        <f>IF(ISNUMBER('Hygiene Data'!T59),IF('Hygiene Data'!T59=-999,"NA",IF('Hygiene Data'!T59&lt;1, "&lt;1", IF('Hygiene Data'!T59&gt;99, "&gt;99", 'Hygiene Data'!T59))),"-")</f>
        <v>58.542934417724609</v>
      </c>
      <c r="U61" s="36">
        <f>IF(ISNUMBER('Hygiene Data'!U59),IF('Hygiene Data'!U59=-999,"NA",IF('Hygiene Data'!U59&lt;1, "&lt;1", IF('Hygiene Data'!U59&gt;99, "&gt;99", 'Hygiene Data'!U59))),"-")</f>
        <v>30.341690063476563</v>
      </c>
      <c r="V61" s="36">
        <f>IF(ISNUMBER('Hygiene Data'!V59),IF('Hygiene Data'!V59=-999,"NA",IF('Hygiene Data'!V59&lt;1, "&lt;1", IF('Hygiene Data'!V59&gt;99, "&gt;99", 'Hygiene Data'!V59))),"-")</f>
        <v>11.115375518798828</v>
      </c>
      <c r="W61" s="36" t="str">
        <f>IF(ISNUMBER('Hygiene Data'!W59),IF('Hygiene Data'!W59=-999,"NA",IF('Hygiene Data'!W59&lt;1, "&lt;1", IF('Hygiene Data'!W59&gt;99, "&gt;99", 'Hygiene Data'!W59))),"-")</f>
        <v>-</v>
      </c>
      <c r="X61" s="36" t="str">
        <f>IF(ISNUMBER('Hygiene Data'!X59),IF('Hygiene Data'!X59=-999,"NA",IF('Hygiene Data'!X59&lt;1, "&lt;1", IF('Hygiene Data'!X59&gt;99, "&gt;99", 'Hygiene Data'!X59))),"-")</f>
        <v>-</v>
      </c>
      <c r="Y61" s="36">
        <f>IF(ISNUMBER('Hygiene Data'!Y59),IF('Hygiene Data'!Y59=-999,"NA",IF('Hygiene Data'!Y59&lt;1, "&lt;1", IF('Hygiene Data'!Y59&gt;99, "&gt;99", 'Hygiene Data'!Y59))),"-")</f>
        <v>10.390783309936523</v>
      </c>
      <c r="Z61" s="5"/>
    </row>
    <row r="62" spans="1:26" s="2" customFormat="1" hidden="1" x14ac:dyDescent="0.2">
      <c r="A62" s="37" t="str">
        <f>'Hygiene Data'!A60</f>
        <v>Eastern and South-Eastern Asia</v>
      </c>
      <c r="B62" s="5">
        <f>'Hygiene Data'!B60</f>
        <v>2018</v>
      </c>
      <c r="C62" s="50">
        <f>'Hygiene Data'!C60</f>
        <v>452507.18</v>
      </c>
      <c r="D62" s="8">
        <f>IF(ISNUMBER('Hygiene Data'!D60),'Hygiene Data'!D60,"-")</f>
        <v>58.217075347900391</v>
      </c>
      <c r="E62" s="8">
        <f>IF(ISNUMBER('Hygiene Data'!E60),'Hygiene Data'!E60,"-")</f>
        <v>18.52406120300293</v>
      </c>
      <c r="F62" s="8">
        <f>IF(ISNUMBER('Hygiene Data'!F60),'Hygiene Data'!F60,"-")</f>
        <v>40.309844970703125</v>
      </c>
      <c r="G62" s="8">
        <f>IF(ISNUMBER('Hygiene Data'!G60),'Hygiene Data'!G60,"-")</f>
        <v>41.166091918945313</v>
      </c>
      <c r="H62" s="36" t="str">
        <f>IF(ISNUMBER('Hygiene Data'!H60),IF('Hygiene Data'!H60=-999,"NA",IF('Hygiene Data'!H60&lt;1, "&lt;1", IF('Hygiene Data'!H60&gt;99, "&gt;99", 'Hygiene Data'!H60))),"-")</f>
        <v>-</v>
      </c>
      <c r="I62" s="36" t="str">
        <f>IF(ISNUMBER('Hygiene Data'!I60),IF('Hygiene Data'!I60=-999,"NA",IF('Hygiene Data'!I60&lt;1, "&lt;1", IF('Hygiene Data'!I60&gt;99, "&gt;99", 'Hygiene Data'!I60))),"-")</f>
        <v>-</v>
      </c>
      <c r="J62" s="36">
        <f>IF(ISNUMBER('Hygiene Data'!J60),IF('Hygiene Data'!J60=-999,"NA",IF('Hygiene Data'!J60&lt;1, "&lt;1", IF('Hygiene Data'!J60&gt;99, "&gt;99", 'Hygiene Data'!J60))),"-")</f>
        <v>10.352153778076172</v>
      </c>
      <c r="K62" s="36" t="str">
        <f>IF(ISNUMBER('Hygiene Data'!K60),IF('Hygiene Data'!K60=-999,"NA",IF('Hygiene Data'!K60&lt;1, "&lt;1", IF('Hygiene Data'!K60&gt;99, "&gt;99", 'Hygiene Data'!K60))),"-")</f>
        <v>-</v>
      </c>
      <c r="L62" s="36" t="str">
        <f>IF(ISNUMBER('Hygiene Data'!L60),IF('Hygiene Data'!L60=-999,"NA",IF('Hygiene Data'!L60&lt;1, "&lt;1", IF('Hygiene Data'!L60&gt;99, "&gt;99", 'Hygiene Data'!L60))),"-")</f>
        <v>-</v>
      </c>
      <c r="M62" s="36" t="str">
        <f>IF(ISNUMBER('Hygiene Data'!M60),IF('Hygiene Data'!M60=-999,"NA",IF('Hygiene Data'!M60&lt;1, "&lt;1", IF('Hygiene Data'!M60&gt;99, "&gt;99", 'Hygiene Data'!M60))),"-")</f>
        <v>-</v>
      </c>
      <c r="N62" s="36" t="str">
        <f>IF(ISNUMBER('Hygiene Data'!N60),IF('Hygiene Data'!N60=-999,"NA",IF('Hygiene Data'!N60&lt;1, "&lt;1", IF('Hygiene Data'!N60&gt;99, "&gt;99", 'Hygiene Data'!N60))),"-")</f>
        <v>-</v>
      </c>
      <c r="O62" s="36" t="str">
        <f>IF(ISNUMBER('Hygiene Data'!O60),IF('Hygiene Data'!O60=-999,"NA",IF('Hygiene Data'!O60&lt;1, "&lt;1", IF('Hygiene Data'!O60&gt;99, "&gt;99", 'Hygiene Data'!O60))),"-")</f>
        <v>-</v>
      </c>
      <c r="P62" s="36" t="str">
        <f>IF(ISNUMBER('Hygiene Data'!P60),IF('Hygiene Data'!P60=-999,"NA",IF('Hygiene Data'!P60&lt;1, "&lt;1", IF('Hygiene Data'!P60&gt;99, "&gt;99", 'Hygiene Data'!P60))),"-")</f>
        <v>-</v>
      </c>
      <c r="Q62" s="36" t="str">
        <f>IF(ISNUMBER('Hygiene Data'!Q60),IF('Hygiene Data'!Q60=-999,"NA",IF('Hygiene Data'!Q60&lt;1, "&lt;1", IF('Hygiene Data'!Q60&gt;99, "&gt;99", 'Hygiene Data'!Q60))),"-")</f>
        <v>-</v>
      </c>
      <c r="R62" s="36" t="str">
        <f>IF(ISNUMBER('Hygiene Data'!R60),IF('Hygiene Data'!R60=-999,"NA",IF('Hygiene Data'!R60&lt;1, "&lt;1", IF('Hygiene Data'!R60&gt;99, "&gt;99", 'Hygiene Data'!R60))),"-")</f>
        <v>-</v>
      </c>
      <c r="S62" s="36" t="str">
        <f>IF(ISNUMBER('Hygiene Data'!S60),IF('Hygiene Data'!S60=-999,"NA",IF('Hygiene Data'!S60&lt;1, "&lt;1", IF('Hygiene Data'!S60&gt;99, "&gt;99", 'Hygiene Data'!S60))),"-")</f>
        <v>-</v>
      </c>
      <c r="T62" s="36">
        <f>IF(ISNUMBER('Hygiene Data'!T60),IF('Hygiene Data'!T60=-999,"NA",IF('Hygiene Data'!T60&lt;1, "&lt;1", IF('Hygiene Data'!T60&gt;99, "&gt;99", 'Hygiene Data'!T60))),"-")</f>
        <v>60.318206787109375</v>
      </c>
      <c r="U62" s="36">
        <f>IF(ISNUMBER('Hygiene Data'!U60),IF('Hygiene Data'!U60=-999,"NA",IF('Hygiene Data'!U60&lt;1, "&lt;1", IF('Hygiene Data'!U60&gt;99, "&gt;99", 'Hygiene Data'!U60))),"-")</f>
        <v>28.634025573730469</v>
      </c>
      <c r="V62" s="36">
        <f>IF(ISNUMBER('Hygiene Data'!V60),IF('Hygiene Data'!V60=-999,"NA",IF('Hygiene Data'!V60&lt;1, "&lt;1", IF('Hygiene Data'!V60&gt;99, "&gt;99", 'Hygiene Data'!V60))),"-")</f>
        <v>11.047770500183105</v>
      </c>
      <c r="W62" s="36">
        <f>IF(ISNUMBER('Hygiene Data'!W60),IF('Hygiene Data'!W60=-999,"NA",IF('Hygiene Data'!W60&lt;1, "&lt;1", IF('Hygiene Data'!W60&gt;99, "&gt;99", 'Hygiene Data'!W60))),"-")</f>
        <v>56.760898590087891</v>
      </c>
      <c r="X62" s="36">
        <f>IF(ISNUMBER('Hygiene Data'!X60),IF('Hygiene Data'!X60=-999,"NA",IF('Hygiene Data'!X60&lt;1, "&lt;1", IF('Hygiene Data'!X60&gt;99, "&gt;99", 'Hygiene Data'!X60))),"-")</f>
        <v>32.42437744140625</v>
      </c>
      <c r="Y62" s="36">
        <f>IF(ISNUMBER('Hygiene Data'!Y60),IF('Hygiene Data'!Y60=-999,"NA",IF('Hygiene Data'!Y60&lt;1, "&lt;1", IF('Hygiene Data'!Y60&gt;99, "&gt;99", 'Hygiene Data'!Y60))),"-")</f>
        <v>10.814723014831543</v>
      </c>
      <c r="Z62" s="5"/>
    </row>
    <row r="63" spans="1:26" s="2" customFormat="1" x14ac:dyDescent="0.2">
      <c r="A63" s="37" t="str">
        <f>'Hygiene Data'!A61</f>
        <v>Eastern and South-Eastern Asia</v>
      </c>
      <c r="B63" s="5">
        <f>'Hygiene Data'!B61</f>
        <v>2019</v>
      </c>
      <c r="C63" s="50">
        <f>'Hygiene Data'!C61</f>
        <v>448945.49300000002</v>
      </c>
      <c r="D63" s="8">
        <f>IF(ISNUMBER('Hygiene Data'!D61),'Hygiene Data'!D61,"-")</f>
        <v>59.137630462646484</v>
      </c>
      <c r="E63" s="8">
        <f>IF(ISNUMBER('Hygiene Data'!E61),'Hygiene Data'!E61,"-")</f>
        <v>18.324901580810547</v>
      </c>
      <c r="F63" s="8">
        <f>IF(ISNUMBER('Hygiene Data'!F61),'Hygiene Data'!F61,"-")</f>
        <v>40.845893859863281</v>
      </c>
      <c r="G63" s="8">
        <f>IF(ISNUMBER('Hygiene Data'!G61),'Hygiene Data'!G61,"-")</f>
        <v>40.829204559326172</v>
      </c>
      <c r="H63" s="36" t="str">
        <f>IF(ISNUMBER('Hygiene Data'!H61),IF('Hygiene Data'!H61=-999,"NA",IF('Hygiene Data'!H61&lt;1, "&lt;1", IF('Hygiene Data'!H61&gt;99, "&gt;99", 'Hygiene Data'!H61))),"-")</f>
        <v>-</v>
      </c>
      <c r="I63" s="36" t="str">
        <f>IF(ISNUMBER('Hygiene Data'!I61),IF('Hygiene Data'!I61=-999,"NA",IF('Hygiene Data'!I61&lt;1, "&lt;1", IF('Hygiene Data'!I61&gt;99, "&gt;99", 'Hygiene Data'!I61))),"-")</f>
        <v>-</v>
      </c>
      <c r="J63" s="36">
        <f>IF(ISNUMBER('Hygiene Data'!J61),IF('Hygiene Data'!J61=-999,"NA",IF('Hygiene Data'!J61&lt;1, "&lt;1", IF('Hygiene Data'!J61&gt;99, "&gt;99", 'Hygiene Data'!J61))),"-")</f>
        <v>10.138843536376953</v>
      </c>
      <c r="K63" s="36" t="str">
        <f>IF(ISNUMBER('Hygiene Data'!K61),IF('Hygiene Data'!K61=-999,"NA",IF('Hygiene Data'!K61&lt;1, "&lt;1", IF('Hygiene Data'!K61&gt;99, "&gt;99", 'Hygiene Data'!K61))),"-")</f>
        <v>-</v>
      </c>
      <c r="L63" s="36" t="str">
        <f>IF(ISNUMBER('Hygiene Data'!L61),IF('Hygiene Data'!L61=-999,"NA",IF('Hygiene Data'!L61&lt;1, "&lt;1", IF('Hygiene Data'!L61&gt;99, "&gt;99", 'Hygiene Data'!L61))),"-")</f>
        <v>-</v>
      </c>
      <c r="M63" s="36" t="str">
        <f>IF(ISNUMBER('Hygiene Data'!M61),IF('Hygiene Data'!M61=-999,"NA",IF('Hygiene Data'!M61&lt;1, "&lt;1", IF('Hygiene Data'!M61&gt;99, "&gt;99", 'Hygiene Data'!M61))),"-")</f>
        <v>-</v>
      </c>
      <c r="N63" s="36" t="str">
        <f>IF(ISNUMBER('Hygiene Data'!N61),IF('Hygiene Data'!N61=-999,"NA",IF('Hygiene Data'!N61&lt;1, "&lt;1", IF('Hygiene Data'!N61&gt;99, "&gt;99", 'Hygiene Data'!N61))),"-")</f>
        <v>-</v>
      </c>
      <c r="O63" s="36" t="str">
        <f>IF(ISNUMBER('Hygiene Data'!O61),IF('Hygiene Data'!O61=-999,"NA",IF('Hygiene Data'!O61&lt;1, "&lt;1", IF('Hygiene Data'!O61&gt;99, "&gt;99", 'Hygiene Data'!O61))),"-")</f>
        <v>-</v>
      </c>
      <c r="P63" s="36" t="str">
        <f>IF(ISNUMBER('Hygiene Data'!P61),IF('Hygiene Data'!P61=-999,"NA",IF('Hygiene Data'!P61&lt;1, "&lt;1", IF('Hygiene Data'!P61&gt;99, "&gt;99", 'Hygiene Data'!P61))),"-")</f>
        <v>-</v>
      </c>
      <c r="Q63" s="36" t="str">
        <f>IF(ISNUMBER('Hygiene Data'!Q61),IF('Hygiene Data'!Q61=-999,"NA",IF('Hygiene Data'!Q61&lt;1, "&lt;1", IF('Hygiene Data'!Q61&gt;99, "&gt;99", 'Hygiene Data'!Q61))),"-")</f>
        <v>-</v>
      </c>
      <c r="R63" s="36" t="str">
        <f>IF(ISNUMBER('Hygiene Data'!R61),IF('Hygiene Data'!R61=-999,"NA",IF('Hygiene Data'!R61&lt;1, "&lt;1", IF('Hygiene Data'!R61&gt;99, "&gt;99", 'Hygiene Data'!R61))),"-")</f>
        <v>-</v>
      </c>
      <c r="S63" s="36" t="str">
        <f>IF(ISNUMBER('Hygiene Data'!S61),IF('Hygiene Data'!S61=-999,"NA",IF('Hygiene Data'!S61&lt;1, "&lt;1", IF('Hygiene Data'!S61&gt;99, "&gt;99", 'Hygiene Data'!S61))),"-")</f>
        <v>-</v>
      </c>
      <c r="T63" s="36">
        <f>IF(ISNUMBER('Hygiene Data'!T61),IF('Hygiene Data'!T61=-999,"NA",IF('Hygiene Data'!T61&lt;1, "&lt;1", IF('Hygiene Data'!T61&gt;99, "&gt;99", 'Hygiene Data'!T61))),"-")</f>
        <v>62.144565582275391</v>
      </c>
      <c r="U63" s="36">
        <f>IF(ISNUMBER('Hygiene Data'!U61),IF('Hygiene Data'!U61=-999,"NA",IF('Hygiene Data'!U61&lt;1, "&lt;1", IF('Hygiene Data'!U61&gt;99, "&gt;99", 'Hygiene Data'!U61))),"-")</f>
        <v>26.869720458984375</v>
      </c>
      <c r="V63" s="36">
        <f>IF(ISNUMBER('Hygiene Data'!V61),IF('Hygiene Data'!V61=-999,"NA",IF('Hygiene Data'!V61&lt;1, "&lt;1", IF('Hygiene Data'!V61&gt;99, "&gt;99", 'Hygiene Data'!V61))),"-")</f>
        <v>10.985713958740234</v>
      </c>
      <c r="W63" s="36" t="str">
        <f>IF(ISNUMBER('Hygiene Data'!W61),IF('Hygiene Data'!W61=-999,"NA",IF('Hygiene Data'!W61&lt;1, "&lt;1", IF('Hygiene Data'!W61&gt;99, "&gt;99", 'Hygiene Data'!W61))),"-")</f>
        <v>-</v>
      </c>
      <c r="X63" s="36" t="str">
        <f>IF(ISNUMBER('Hygiene Data'!X61),IF('Hygiene Data'!X61=-999,"NA",IF('Hygiene Data'!X61&lt;1, "&lt;1", IF('Hygiene Data'!X61&gt;99, "&gt;99", 'Hygiene Data'!X61))),"-")</f>
        <v>-</v>
      </c>
      <c r="Y63" s="36">
        <f>IF(ISNUMBER('Hygiene Data'!Y61),IF('Hygiene Data'!Y61=-999,"NA",IF('Hygiene Data'!Y61&lt;1, "&lt;1", IF('Hygiene Data'!Y61&gt;99, "&gt;99", 'Hygiene Data'!Y61))),"-")</f>
        <v>10.308809280395508</v>
      </c>
      <c r="Z63" s="5"/>
    </row>
    <row r="64" spans="1:26" s="2" customFormat="1" hidden="1" x14ac:dyDescent="0.2">
      <c r="A64" s="37" t="str">
        <f>'Hygiene Data'!A62</f>
        <v>Europe and Northern America</v>
      </c>
      <c r="B64" s="5">
        <f>'Hygiene Data'!B62</f>
        <v>2000</v>
      </c>
      <c r="C64" s="50">
        <f>'Hygiene Data'!C62</f>
        <v>203806.74600000001</v>
      </c>
      <c r="D64" s="8">
        <f>IF(ISNUMBER('Hygiene Data'!D62),'Hygiene Data'!D62,"-")</f>
        <v>73.405418395996094</v>
      </c>
      <c r="E64" s="8">
        <f>IF(ISNUMBER('Hygiene Data'!E62),'Hygiene Data'!E62,"-")</f>
        <v>18.511905670166016</v>
      </c>
      <c r="F64" s="8">
        <f>IF(ISNUMBER('Hygiene Data'!F62),'Hygiene Data'!F62,"-")</f>
        <v>33.302230834960938</v>
      </c>
      <c r="G64" s="8">
        <f>IF(ISNUMBER('Hygiene Data'!G62),'Hygiene Data'!G62,"-")</f>
        <v>48.185863494873047</v>
      </c>
      <c r="H64" s="36" t="str">
        <f>IF(ISNUMBER('Hygiene Data'!H62),IF('Hygiene Data'!H62=-999,"NA",IF('Hygiene Data'!H62&lt;1, "&lt;1", IF('Hygiene Data'!H62&gt;99, "&gt;99", 'Hygiene Data'!H62))),"-")</f>
        <v>&gt;99</v>
      </c>
      <c r="I64" s="36" t="str">
        <f>IF(ISNUMBER('Hygiene Data'!I62),IF('Hygiene Data'!I62=-999,"NA",IF('Hygiene Data'!I62&lt;1, "&lt;1", IF('Hygiene Data'!I62&gt;99, "&gt;99", 'Hygiene Data'!I62))),"-")</f>
        <v>&lt;1</v>
      </c>
      <c r="J64" s="36" t="str">
        <f>IF(ISNUMBER('Hygiene Data'!J62),IF('Hygiene Data'!J62=-999,"NA",IF('Hygiene Data'!J62&lt;1, "&lt;1", IF('Hygiene Data'!J62&gt;99, "&gt;99", 'Hygiene Data'!J62))),"-")</f>
        <v>&lt;1</v>
      </c>
      <c r="K64" s="36" t="str">
        <f>IF(ISNUMBER('Hygiene Data'!K62),IF('Hygiene Data'!K62=-999,"NA",IF('Hygiene Data'!K62&lt;1, "&lt;1", IF('Hygiene Data'!K62&gt;99, "&gt;99", 'Hygiene Data'!K62))),"-")</f>
        <v>-</v>
      </c>
      <c r="L64" s="36" t="str">
        <f>IF(ISNUMBER('Hygiene Data'!L62),IF('Hygiene Data'!L62=-999,"NA",IF('Hygiene Data'!L62&lt;1, "&lt;1", IF('Hygiene Data'!L62&gt;99, "&gt;99", 'Hygiene Data'!L62))),"-")</f>
        <v>-</v>
      </c>
      <c r="M64" s="36" t="str">
        <f>IF(ISNUMBER('Hygiene Data'!M62),IF('Hygiene Data'!M62=-999,"NA",IF('Hygiene Data'!M62&lt;1, "&lt;1", IF('Hygiene Data'!M62&gt;99, "&gt;99", 'Hygiene Data'!M62))),"-")</f>
        <v>-</v>
      </c>
      <c r="N64" s="36" t="str">
        <f>IF(ISNUMBER('Hygiene Data'!N62),IF('Hygiene Data'!N62=-999,"NA",IF('Hygiene Data'!N62&lt;1, "&lt;1", IF('Hygiene Data'!N62&gt;99, "&gt;99", 'Hygiene Data'!N62))),"-")</f>
        <v>-</v>
      </c>
      <c r="O64" s="36" t="str">
        <f>IF(ISNUMBER('Hygiene Data'!O62),IF('Hygiene Data'!O62=-999,"NA",IF('Hygiene Data'!O62&lt;1, "&lt;1", IF('Hygiene Data'!O62&gt;99, "&gt;99", 'Hygiene Data'!O62))),"-")</f>
        <v>-</v>
      </c>
      <c r="P64" s="36" t="str">
        <f>IF(ISNUMBER('Hygiene Data'!P62),IF('Hygiene Data'!P62=-999,"NA",IF('Hygiene Data'!P62&lt;1, "&lt;1", IF('Hygiene Data'!P62&gt;99, "&gt;99", 'Hygiene Data'!P62))),"-")</f>
        <v>-</v>
      </c>
      <c r="Q64" s="36" t="str">
        <f>IF(ISNUMBER('Hygiene Data'!Q62),IF('Hygiene Data'!Q62=-999,"NA",IF('Hygiene Data'!Q62&lt;1, "&lt;1", IF('Hygiene Data'!Q62&gt;99, "&gt;99", 'Hygiene Data'!Q62))),"-")</f>
        <v>-</v>
      </c>
      <c r="R64" s="36" t="str">
        <f>IF(ISNUMBER('Hygiene Data'!R62),IF('Hygiene Data'!R62=-999,"NA",IF('Hygiene Data'!R62&lt;1, "&lt;1", IF('Hygiene Data'!R62&gt;99, "&gt;99", 'Hygiene Data'!R62))),"-")</f>
        <v>-</v>
      </c>
      <c r="S64" s="36" t="str">
        <f>IF(ISNUMBER('Hygiene Data'!S62),IF('Hygiene Data'!S62=-999,"NA",IF('Hygiene Data'!S62&lt;1, "&lt;1", IF('Hygiene Data'!S62&gt;99, "&gt;99", 'Hygiene Data'!S62))),"-")</f>
        <v>-</v>
      </c>
      <c r="T64" s="36" t="str">
        <f>IF(ISNUMBER('Hygiene Data'!T62),IF('Hygiene Data'!T62=-999,"NA",IF('Hygiene Data'!T62&lt;1, "&lt;1", IF('Hygiene Data'!T62&gt;99, "&gt;99", 'Hygiene Data'!T62))),"-")</f>
        <v>&gt;99</v>
      </c>
      <c r="U64" s="36" t="str">
        <f>IF(ISNUMBER('Hygiene Data'!U62),IF('Hygiene Data'!U62=-999,"NA",IF('Hygiene Data'!U62&lt;1, "&lt;1", IF('Hygiene Data'!U62&gt;99, "&gt;99", 'Hygiene Data'!U62))),"-")</f>
        <v>&lt;1</v>
      </c>
      <c r="V64" s="36" t="str">
        <f>IF(ISNUMBER('Hygiene Data'!V62),IF('Hygiene Data'!V62=-999,"NA",IF('Hygiene Data'!V62&lt;1, "&lt;1", IF('Hygiene Data'!V62&gt;99, "&gt;99", 'Hygiene Data'!V62))),"-")</f>
        <v>&lt;1</v>
      </c>
      <c r="W64" s="36" t="str">
        <f>IF(ISNUMBER('Hygiene Data'!W62),IF('Hygiene Data'!W62=-999,"NA",IF('Hygiene Data'!W62&lt;1, "&lt;1", IF('Hygiene Data'!W62&gt;99, "&gt;99", 'Hygiene Data'!W62))),"-")</f>
        <v>&gt;99</v>
      </c>
      <c r="X64" s="36" t="str">
        <f>IF(ISNUMBER('Hygiene Data'!X62),IF('Hygiene Data'!X62=-999,"NA",IF('Hygiene Data'!X62&lt;1, "&lt;1", IF('Hygiene Data'!X62&gt;99, "&gt;99", 'Hygiene Data'!X62))),"-")</f>
        <v>&lt;1</v>
      </c>
      <c r="Y64" s="36" t="str">
        <f>IF(ISNUMBER('Hygiene Data'!Y62),IF('Hygiene Data'!Y62=-999,"NA",IF('Hygiene Data'!Y62&lt;1, "&lt;1", IF('Hygiene Data'!Y62&gt;99, "&gt;99", 'Hygiene Data'!Y62))),"-")</f>
        <v>&lt;1</v>
      </c>
      <c r="Z64" s="5"/>
    </row>
    <row r="65" spans="1:26" s="2" customFormat="1" hidden="1" x14ac:dyDescent="0.2">
      <c r="A65" s="37" t="str">
        <f>'Hygiene Data'!A63</f>
        <v>Europe and Northern America</v>
      </c>
      <c r="B65" s="5">
        <f>'Hygiene Data'!B63</f>
        <v>2001</v>
      </c>
      <c r="C65" s="50">
        <f>'Hygiene Data'!C63</f>
        <v>201527.095</v>
      </c>
      <c r="D65" s="8">
        <f>IF(ISNUMBER('Hygiene Data'!D63),'Hygiene Data'!D63,"-")</f>
        <v>73.620376586914063</v>
      </c>
      <c r="E65" s="8">
        <f>IF(ISNUMBER('Hygiene Data'!E63),'Hygiene Data'!E63,"-")</f>
        <v>18.278610229492188</v>
      </c>
      <c r="F65" s="8">
        <f>IF(ISNUMBER('Hygiene Data'!F63),'Hygiene Data'!F63,"-")</f>
        <v>33.156578063964844</v>
      </c>
      <c r="G65" s="8">
        <f>IF(ISNUMBER('Hygiene Data'!G63),'Hygiene Data'!G63,"-")</f>
        <v>48.564811706542969</v>
      </c>
      <c r="H65" s="36">
        <f>IF(ISNUMBER('Hygiene Data'!H63),IF('Hygiene Data'!H63=-999,"NA",IF('Hygiene Data'!H63&lt;1, "&lt;1", IF('Hygiene Data'!H63&gt;99, "&gt;99", 'Hygiene Data'!H63))),"-")</f>
        <v>98.676231384277344</v>
      </c>
      <c r="I65" s="36">
        <f>IF(ISNUMBER('Hygiene Data'!I63),IF('Hygiene Data'!I63=-999,"NA",IF('Hygiene Data'!I63&lt;1, "&lt;1", IF('Hygiene Data'!I63&gt;99, "&gt;99", 'Hygiene Data'!I63))),"-")</f>
        <v>1.1818161010742188</v>
      </c>
      <c r="J65" s="36" t="str">
        <f>IF(ISNUMBER('Hygiene Data'!J63),IF('Hygiene Data'!J63=-999,"NA",IF('Hygiene Data'!J63&lt;1, "&lt;1", IF('Hygiene Data'!J63&gt;99, "&gt;99", 'Hygiene Data'!J63))),"-")</f>
        <v>&lt;1</v>
      </c>
      <c r="K65" s="36" t="str">
        <f>IF(ISNUMBER('Hygiene Data'!K63),IF('Hygiene Data'!K63=-999,"NA",IF('Hygiene Data'!K63&lt;1, "&lt;1", IF('Hygiene Data'!K63&gt;99, "&gt;99", 'Hygiene Data'!K63))),"-")</f>
        <v>-</v>
      </c>
      <c r="L65" s="36" t="str">
        <f>IF(ISNUMBER('Hygiene Data'!L63),IF('Hygiene Data'!L63=-999,"NA",IF('Hygiene Data'!L63&lt;1, "&lt;1", IF('Hygiene Data'!L63&gt;99, "&gt;99", 'Hygiene Data'!L63))),"-")</f>
        <v>-</v>
      </c>
      <c r="M65" s="36" t="str">
        <f>IF(ISNUMBER('Hygiene Data'!M63),IF('Hygiene Data'!M63=-999,"NA",IF('Hygiene Data'!M63&lt;1, "&lt;1", IF('Hygiene Data'!M63&gt;99, "&gt;99", 'Hygiene Data'!M63))),"-")</f>
        <v>-</v>
      </c>
      <c r="N65" s="36" t="str">
        <f>IF(ISNUMBER('Hygiene Data'!N63),IF('Hygiene Data'!N63=-999,"NA",IF('Hygiene Data'!N63&lt;1, "&lt;1", IF('Hygiene Data'!N63&gt;99, "&gt;99", 'Hygiene Data'!N63))),"-")</f>
        <v>-</v>
      </c>
      <c r="O65" s="36" t="str">
        <f>IF(ISNUMBER('Hygiene Data'!O63),IF('Hygiene Data'!O63=-999,"NA",IF('Hygiene Data'!O63&lt;1, "&lt;1", IF('Hygiene Data'!O63&gt;99, "&gt;99", 'Hygiene Data'!O63))),"-")</f>
        <v>-</v>
      </c>
      <c r="P65" s="36" t="str">
        <f>IF(ISNUMBER('Hygiene Data'!P63),IF('Hygiene Data'!P63=-999,"NA",IF('Hygiene Data'!P63&lt;1, "&lt;1", IF('Hygiene Data'!P63&gt;99, "&gt;99", 'Hygiene Data'!P63))),"-")</f>
        <v>-</v>
      </c>
      <c r="Q65" s="36" t="str">
        <f>IF(ISNUMBER('Hygiene Data'!Q63),IF('Hygiene Data'!Q63=-999,"NA",IF('Hygiene Data'!Q63&lt;1, "&lt;1", IF('Hygiene Data'!Q63&gt;99, "&gt;99", 'Hygiene Data'!Q63))),"-")</f>
        <v>-</v>
      </c>
      <c r="R65" s="36" t="str">
        <f>IF(ISNUMBER('Hygiene Data'!R63),IF('Hygiene Data'!R63=-999,"NA",IF('Hygiene Data'!R63&lt;1, "&lt;1", IF('Hygiene Data'!R63&gt;99, "&gt;99", 'Hygiene Data'!R63))),"-")</f>
        <v>-</v>
      </c>
      <c r="S65" s="36" t="str">
        <f>IF(ISNUMBER('Hygiene Data'!S63),IF('Hygiene Data'!S63=-999,"NA",IF('Hygiene Data'!S63&lt;1, "&lt;1", IF('Hygiene Data'!S63&gt;99, "&gt;99", 'Hygiene Data'!S63))),"-")</f>
        <v>-</v>
      </c>
      <c r="T65" s="36">
        <f>IF(ISNUMBER('Hygiene Data'!T63),IF('Hygiene Data'!T63=-999,"NA",IF('Hygiene Data'!T63&lt;1, "&lt;1", IF('Hygiene Data'!T63&gt;99, "&gt;99", 'Hygiene Data'!T63))),"-")</f>
        <v>98.941726684570313</v>
      </c>
      <c r="U65" s="36">
        <f>IF(ISNUMBER('Hygiene Data'!U63),IF('Hygiene Data'!U63=-999,"NA",IF('Hygiene Data'!U63&lt;1, "&lt;1", IF('Hygiene Data'!U63&gt;99, "&gt;99", 'Hygiene Data'!U63))),"-")</f>
        <v>1.0582733154296875</v>
      </c>
      <c r="V65" s="36" t="str">
        <f>IF(ISNUMBER('Hygiene Data'!V63),IF('Hygiene Data'!V63=-999,"NA",IF('Hygiene Data'!V63&lt;1, "&lt;1", IF('Hygiene Data'!V63&gt;99, "&gt;99", 'Hygiene Data'!V63))),"-")</f>
        <v>&lt;1</v>
      </c>
      <c r="W65" s="36" t="str">
        <f>IF(ISNUMBER('Hygiene Data'!W63),IF('Hygiene Data'!W63=-999,"NA",IF('Hygiene Data'!W63&lt;1, "&lt;1", IF('Hygiene Data'!W63&gt;99, "&gt;99", 'Hygiene Data'!W63))),"-")</f>
        <v>&gt;99</v>
      </c>
      <c r="X65" s="36" t="str">
        <f>IF(ISNUMBER('Hygiene Data'!X63),IF('Hygiene Data'!X63=-999,"NA",IF('Hygiene Data'!X63&lt;1, "&lt;1", IF('Hygiene Data'!X63&gt;99, "&gt;99", 'Hygiene Data'!X63))),"-")</f>
        <v>&lt;1</v>
      </c>
      <c r="Y65" s="36" t="str">
        <f>IF(ISNUMBER('Hygiene Data'!Y63),IF('Hygiene Data'!Y63=-999,"NA",IF('Hygiene Data'!Y63&lt;1, "&lt;1", IF('Hygiene Data'!Y63&gt;99, "&gt;99", 'Hygiene Data'!Y63))),"-")</f>
        <v>&lt;1</v>
      </c>
      <c r="Z65" s="5"/>
    </row>
    <row r="66" spans="1:26" s="2" customFormat="1" hidden="1" x14ac:dyDescent="0.2">
      <c r="A66" s="37" t="str">
        <f>'Hygiene Data'!A64</f>
        <v>Europe and Northern America</v>
      </c>
      <c r="B66" s="5">
        <f>'Hygiene Data'!B64</f>
        <v>2002</v>
      </c>
      <c r="C66" s="50">
        <f>'Hygiene Data'!C64</f>
        <v>199118.239</v>
      </c>
      <c r="D66" s="8">
        <f>IF(ISNUMBER('Hygiene Data'!D64),'Hygiene Data'!D64,"-")</f>
        <v>73.857879638671875</v>
      </c>
      <c r="E66" s="8">
        <f>IF(ISNUMBER('Hygiene Data'!E64),'Hygiene Data'!E64,"-")</f>
        <v>18.146280288696289</v>
      </c>
      <c r="F66" s="8">
        <f>IF(ISNUMBER('Hygiene Data'!F64),'Hygiene Data'!F64,"-")</f>
        <v>32.990879058837891</v>
      </c>
      <c r="G66" s="8">
        <f>IF(ISNUMBER('Hygiene Data'!G64),'Hygiene Data'!G64,"-")</f>
        <v>48.862842559814453</v>
      </c>
      <c r="H66" s="36">
        <f>IF(ISNUMBER('Hygiene Data'!H64),IF('Hygiene Data'!H64=-999,"NA",IF('Hygiene Data'!H64&lt;1, "&lt;1", IF('Hygiene Data'!H64&gt;99, "&gt;99", 'Hygiene Data'!H64))),"-")</f>
        <v>98.678306579589844</v>
      </c>
      <c r="I66" s="36">
        <f>IF(ISNUMBER('Hygiene Data'!I64),IF('Hygiene Data'!I64=-999,"NA",IF('Hygiene Data'!I64&lt;1, "&lt;1", IF('Hygiene Data'!I64&gt;99, "&gt;99", 'Hygiene Data'!I64))),"-")</f>
        <v>1.1916885375976563</v>
      </c>
      <c r="J66" s="36" t="str">
        <f>IF(ISNUMBER('Hygiene Data'!J64),IF('Hygiene Data'!J64=-999,"NA",IF('Hygiene Data'!J64&lt;1, "&lt;1", IF('Hygiene Data'!J64&gt;99, "&gt;99", 'Hygiene Data'!J64))),"-")</f>
        <v>&lt;1</v>
      </c>
      <c r="K66" s="36" t="str">
        <f>IF(ISNUMBER('Hygiene Data'!K64),IF('Hygiene Data'!K64=-999,"NA",IF('Hygiene Data'!K64&lt;1, "&lt;1", IF('Hygiene Data'!K64&gt;99, "&gt;99", 'Hygiene Data'!K64))),"-")</f>
        <v>-</v>
      </c>
      <c r="L66" s="36" t="str">
        <f>IF(ISNUMBER('Hygiene Data'!L64),IF('Hygiene Data'!L64=-999,"NA",IF('Hygiene Data'!L64&lt;1, "&lt;1", IF('Hygiene Data'!L64&gt;99, "&gt;99", 'Hygiene Data'!L64))),"-")</f>
        <v>-</v>
      </c>
      <c r="M66" s="36" t="str">
        <f>IF(ISNUMBER('Hygiene Data'!M64),IF('Hygiene Data'!M64=-999,"NA",IF('Hygiene Data'!M64&lt;1, "&lt;1", IF('Hygiene Data'!M64&gt;99, "&gt;99", 'Hygiene Data'!M64))),"-")</f>
        <v>-</v>
      </c>
      <c r="N66" s="36" t="str">
        <f>IF(ISNUMBER('Hygiene Data'!N64),IF('Hygiene Data'!N64=-999,"NA",IF('Hygiene Data'!N64&lt;1, "&lt;1", IF('Hygiene Data'!N64&gt;99, "&gt;99", 'Hygiene Data'!N64))),"-")</f>
        <v>-</v>
      </c>
      <c r="O66" s="36" t="str">
        <f>IF(ISNUMBER('Hygiene Data'!O64),IF('Hygiene Data'!O64=-999,"NA",IF('Hygiene Data'!O64&lt;1, "&lt;1", IF('Hygiene Data'!O64&gt;99, "&gt;99", 'Hygiene Data'!O64))),"-")</f>
        <v>-</v>
      </c>
      <c r="P66" s="36" t="str">
        <f>IF(ISNUMBER('Hygiene Data'!P64),IF('Hygiene Data'!P64=-999,"NA",IF('Hygiene Data'!P64&lt;1, "&lt;1", IF('Hygiene Data'!P64&gt;99, "&gt;99", 'Hygiene Data'!P64))),"-")</f>
        <v>-</v>
      </c>
      <c r="Q66" s="36" t="str">
        <f>IF(ISNUMBER('Hygiene Data'!Q64),IF('Hygiene Data'!Q64=-999,"NA",IF('Hygiene Data'!Q64&lt;1, "&lt;1", IF('Hygiene Data'!Q64&gt;99, "&gt;99", 'Hygiene Data'!Q64))),"-")</f>
        <v>-</v>
      </c>
      <c r="R66" s="36" t="str">
        <f>IF(ISNUMBER('Hygiene Data'!R64),IF('Hygiene Data'!R64=-999,"NA",IF('Hygiene Data'!R64&lt;1, "&lt;1", IF('Hygiene Data'!R64&gt;99, "&gt;99", 'Hygiene Data'!R64))),"-")</f>
        <v>-</v>
      </c>
      <c r="S66" s="36" t="str">
        <f>IF(ISNUMBER('Hygiene Data'!S64),IF('Hygiene Data'!S64=-999,"NA",IF('Hygiene Data'!S64&lt;1, "&lt;1", IF('Hygiene Data'!S64&gt;99, "&gt;99", 'Hygiene Data'!S64))),"-")</f>
        <v>-</v>
      </c>
      <c r="T66" s="36">
        <f>IF(ISNUMBER('Hygiene Data'!T64),IF('Hygiene Data'!T64=-999,"NA",IF('Hygiene Data'!T64&lt;1, "&lt;1", IF('Hygiene Data'!T64&gt;99, "&gt;99", 'Hygiene Data'!T64))),"-")</f>
        <v>98.941116333007813</v>
      </c>
      <c r="U66" s="36">
        <f>IF(ISNUMBER('Hygiene Data'!U64),IF('Hygiene Data'!U64=-999,"NA",IF('Hygiene Data'!U64&lt;1, "&lt;1", IF('Hygiene Data'!U64&gt;99, "&gt;99", 'Hygiene Data'!U64))),"-")</f>
        <v>1.0588836669921875</v>
      </c>
      <c r="V66" s="36" t="str">
        <f>IF(ISNUMBER('Hygiene Data'!V64),IF('Hygiene Data'!V64=-999,"NA",IF('Hygiene Data'!V64&lt;1, "&lt;1", IF('Hygiene Data'!V64&gt;99, "&gt;99", 'Hygiene Data'!V64))),"-")</f>
        <v>&lt;1</v>
      </c>
      <c r="W66" s="36" t="str">
        <f>IF(ISNUMBER('Hygiene Data'!W64),IF('Hygiene Data'!W64=-999,"NA",IF('Hygiene Data'!W64&lt;1, "&lt;1", IF('Hygiene Data'!W64&gt;99, "&gt;99", 'Hygiene Data'!W64))),"-")</f>
        <v>&gt;99</v>
      </c>
      <c r="X66" s="36" t="str">
        <f>IF(ISNUMBER('Hygiene Data'!X64),IF('Hygiene Data'!X64=-999,"NA",IF('Hygiene Data'!X64&lt;1, "&lt;1", IF('Hygiene Data'!X64&gt;99, "&gt;99", 'Hygiene Data'!X64))),"-")</f>
        <v>&lt;1</v>
      </c>
      <c r="Y66" s="36" t="str">
        <f>IF(ISNUMBER('Hygiene Data'!Y64),IF('Hygiene Data'!Y64=-999,"NA",IF('Hygiene Data'!Y64&lt;1, "&lt;1", IF('Hygiene Data'!Y64&gt;99, "&gt;99", 'Hygiene Data'!Y64))),"-")</f>
        <v>&lt;1</v>
      </c>
      <c r="Z66" s="5"/>
    </row>
    <row r="67" spans="1:26" s="2" customFormat="1" hidden="1" x14ac:dyDescent="0.2">
      <c r="A67" s="37" t="str">
        <f>'Hygiene Data'!A65</f>
        <v>Europe and Northern America</v>
      </c>
      <c r="B67" s="5">
        <f>'Hygiene Data'!B65</f>
        <v>2003</v>
      </c>
      <c r="C67" s="50">
        <f>'Hygiene Data'!C65</f>
        <v>196860.38200000001</v>
      </c>
      <c r="D67" s="8">
        <f>IF(ISNUMBER('Hygiene Data'!D65),'Hygiene Data'!D65,"-")</f>
        <v>74.097785949707031</v>
      </c>
      <c r="E67" s="8">
        <f>IF(ISNUMBER('Hygiene Data'!E65),'Hygiene Data'!E65,"-")</f>
        <v>17.897308349609375</v>
      </c>
      <c r="F67" s="8">
        <f>IF(ISNUMBER('Hygiene Data'!F65),'Hygiene Data'!F65,"-")</f>
        <v>32.975734710693359</v>
      </c>
      <c r="G67" s="8">
        <f>IF(ISNUMBER('Hygiene Data'!G65),'Hygiene Data'!G65,"-")</f>
        <v>49.126953125</v>
      </c>
      <c r="H67" s="36">
        <f>IF(ISNUMBER('Hygiene Data'!H65),IF('Hygiene Data'!H65=-999,"NA",IF('Hygiene Data'!H65&lt;1, "&lt;1", IF('Hygiene Data'!H65&gt;99, "&gt;99", 'Hygiene Data'!H65))),"-")</f>
        <v>98.681076049804688</v>
      </c>
      <c r="I67" s="36">
        <f>IF(ISNUMBER('Hygiene Data'!I65),IF('Hygiene Data'!I65=-999,"NA",IF('Hygiene Data'!I65&lt;1, "&lt;1", IF('Hygiene Data'!I65&gt;99, "&gt;99", 'Hygiene Data'!I65))),"-")</f>
        <v>1.20062255859375</v>
      </c>
      <c r="J67" s="36" t="str">
        <f>IF(ISNUMBER('Hygiene Data'!J65),IF('Hygiene Data'!J65=-999,"NA",IF('Hygiene Data'!J65&lt;1, "&lt;1", IF('Hygiene Data'!J65&gt;99, "&gt;99", 'Hygiene Data'!J65))),"-")</f>
        <v>&lt;1</v>
      </c>
      <c r="K67" s="36" t="str">
        <f>IF(ISNUMBER('Hygiene Data'!K65),IF('Hygiene Data'!K65=-999,"NA",IF('Hygiene Data'!K65&lt;1, "&lt;1", IF('Hygiene Data'!K65&gt;99, "&gt;99", 'Hygiene Data'!K65))),"-")</f>
        <v>-</v>
      </c>
      <c r="L67" s="36" t="str">
        <f>IF(ISNUMBER('Hygiene Data'!L65),IF('Hygiene Data'!L65=-999,"NA",IF('Hygiene Data'!L65&lt;1, "&lt;1", IF('Hygiene Data'!L65&gt;99, "&gt;99", 'Hygiene Data'!L65))),"-")</f>
        <v>-</v>
      </c>
      <c r="M67" s="36" t="str">
        <f>IF(ISNUMBER('Hygiene Data'!M65),IF('Hygiene Data'!M65=-999,"NA",IF('Hygiene Data'!M65&lt;1, "&lt;1", IF('Hygiene Data'!M65&gt;99, "&gt;99", 'Hygiene Data'!M65))),"-")</f>
        <v>-</v>
      </c>
      <c r="N67" s="36" t="str">
        <f>IF(ISNUMBER('Hygiene Data'!N65),IF('Hygiene Data'!N65=-999,"NA",IF('Hygiene Data'!N65&lt;1, "&lt;1", IF('Hygiene Data'!N65&gt;99, "&gt;99", 'Hygiene Data'!N65))),"-")</f>
        <v>-</v>
      </c>
      <c r="O67" s="36" t="str">
        <f>IF(ISNUMBER('Hygiene Data'!O65),IF('Hygiene Data'!O65=-999,"NA",IF('Hygiene Data'!O65&lt;1, "&lt;1", IF('Hygiene Data'!O65&gt;99, "&gt;99", 'Hygiene Data'!O65))),"-")</f>
        <v>-</v>
      </c>
      <c r="P67" s="36" t="str">
        <f>IF(ISNUMBER('Hygiene Data'!P65),IF('Hygiene Data'!P65=-999,"NA",IF('Hygiene Data'!P65&lt;1, "&lt;1", IF('Hygiene Data'!P65&gt;99, "&gt;99", 'Hygiene Data'!P65))),"-")</f>
        <v>-</v>
      </c>
      <c r="Q67" s="36" t="str">
        <f>IF(ISNUMBER('Hygiene Data'!Q65),IF('Hygiene Data'!Q65=-999,"NA",IF('Hygiene Data'!Q65&lt;1, "&lt;1", IF('Hygiene Data'!Q65&gt;99, "&gt;99", 'Hygiene Data'!Q65))),"-")</f>
        <v>-</v>
      </c>
      <c r="R67" s="36" t="str">
        <f>IF(ISNUMBER('Hygiene Data'!R65),IF('Hygiene Data'!R65=-999,"NA",IF('Hygiene Data'!R65&lt;1, "&lt;1", IF('Hygiene Data'!R65&gt;99, "&gt;99", 'Hygiene Data'!R65))),"-")</f>
        <v>-</v>
      </c>
      <c r="S67" s="36" t="str">
        <f>IF(ISNUMBER('Hygiene Data'!S65),IF('Hygiene Data'!S65=-999,"NA",IF('Hygiene Data'!S65&lt;1, "&lt;1", IF('Hygiene Data'!S65&gt;99, "&gt;99", 'Hygiene Data'!S65))),"-")</f>
        <v>-</v>
      </c>
      <c r="T67" s="36">
        <f>IF(ISNUMBER('Hygiene Data'!T65),IF('Hygiene Data'!T65=-999,"NA",IF('Hygiene Data'!T65&lt;1, "&lt;1", IF('Hygiene Data'!T65&gt;99, "&gt;99", 'Hygiene Data'!T65))),"-")</f>
        <v>98.930580139160156</v>
      </c>
      <c r="U67" s="36">
        <f>IF(ISNUMBER('Hygiene Data'!U65),IF('Hygiene Data'!U65=-999,"NA",IF('Hygiene Data'!U65&lt;1, "&lt;1", IF('Hygiene Data'!U65&gt;99, "&gt;99", 'Hygiene Data'!U65))),"-")</f>
        <v>1.0694198608398438</v>
      </c>
      <c r="V67" s="36" t="str">
        <f>IF(ISNUMBER('Hygiene Data'!V65),IF('Hygiene Data'!V65=-999,"NA",IF('Hygiene Data'!V65&lt;1, "&lt;1", IF('Hygiene Data'!V65&gt;99, "&gt;99", 'Hygiene Data'!V65))),"-")</f>
        <v>&lt;1</v>
      </c>
      <c r="W67" s="36" t="str">
        <f>IF(ISNUMBER('Hygiene Data'!W65),IF('Hygiene Data'!W65=-999,"NA",IF('Hygiene Data'!W65&lt;1, "&lt;1", IF('Hygiene Data'!W65&gt;99, "&gt;99", 'Hygiene Data'!W65))),"-")</f>
        <v>&gt;99</v>
      </c>
      <c r="X67" s="36" t="str">
        <f>IF(ISNUMBER('Hygiene Data'!X65),IF('Hygiene Data'!X65=-999,"NA",IF('Hygiene Data'!X65&lt;1, "&lt;1", IF('Hygiene Data'!X65&gt;99, "&gt;99", 'Hygiene Data'!X65))),"-")</f>
        <v>&lt;1</v>
      </c>
      <c r="Y67" s="36" t="str">
        <f>IF(ISNUMBER('Hygiene Data'!Y65),IF('Hygiene Data'!Y65=-999,"NA",IF('Hygiene Data'!Y65&lt;1, "&lt;1", IF('Hygiene Data'!Y65&gt;99, "&gt;99", 'Hygiene Data'!Y65))),"-")</f>
        <v>&lt;1</v>
      </c>
      <c r="Z67" s="5"/>
    </row>
    <row r="68" spans="1:26" s="2" customFormat="1" hidden="1" x14ac:dyDescent="0.2">
      <c r="A68" s="37" t="str">
        <f>'Hygiene Data'!A66</f>
        <v>Europe and Northern America</v>
      </c>
      <c r="B68" s="5">
        <f>'Hygiene Data'!B66</f>
        <v>2004</v>
      </c>
      <c r="C68" s="50">
        <f>'Hygiene Data'!C66</f>
        <v>196980.818</v>
      </c>
      <c r="D68" s="8">
        <f>IF(ISNUMBER('Hygiene Data'!D66),'Hygiene Data'!D66,"-")</f>
        <v>74.327682495117188</v>
      </c>
      <c r="E68" s="8">
        <f>IF(ISNUMBER('Hygiene Data'!E66),'Hygiene Data'!E66,"-")</f>
        <v>17.828290939331055</v>
      </c>
      <c r="F68" s="8">
        <f>IF(ISNUMBER('Hygiene Data'!F66),'Hygiene Data'!F66,"-")</f>
        <v>33.214920043945313</v>
      </c>
      <c r="G68" s="8">
        <f>IF(ISNUMBER('Hygiene Data'!G66),'Hygiene Data'!G66,"-")</f>
        <v>48.956790924072266</v>
      </c>
      <c r="H68" s="36">
        <f>IF(ISNUMBER('Hygiene Data'!H66),IF('Hygiene Data'!H66=-999,"NA",IF('Hygiene Data'!H66&lt;1, "&lt;1", IF('Hygiene Data'!H66&gt;99, "&gt;99", 'Hygiene Data'!H66))),"-")</f>
        <v>98.493576049804688</v>
      </c>
      <c r="I68" s="36">
        <f>IF(ISNUMBER('Hygiene Data'!I66),IF('Hygiene Data'!I66=-999,"NA",IF('Hygiene Data'!I66&lt;1, "&lt;1", IF('Hygiene Data'!I66&gt;99, "&gt;99", 'Hygiene Data'!I66))),"-")</f>
        <v>1.2786483764648438</v>
      </c>
      <c r="J68" s="36" t="str">
        <f>IF(ISNUMBER('Hygiene Data'!J66),IF('Hygiene Data'!J66=-999,"NA",IF('Hygiene Data'!J66&lt;1, "&lt;1", IF('Hygiene Data'!J66&gt;99, "&gt;99", 'Hygiene Data'!J66))),"-")</f>
        <v>&lt;1</v>
      </c>
      <c r="K68" s="36" t="str">
        <f>IF(ISNUMBER('Hygiene Data'!K66),IF('Hygiene Data'!K66=-999,"NA",IF('Hygiene Data'!K66&lt;1, "&lt;1", IF('Hygiene Data'!K66&gt;99, "&gt;99", 'Hygiene Data'!K66))),"-")</f>
        <v>-</v>
      </c>
      <c r="L68" s="36" t="str">
        <f>IF(ISNUMBER('Hygiene Data'!L66),IF('Hygiene Data'!L66=-999,"NA",IF('Hygiene Data'!L66&lt;1, "&lt;1", IF('Hygiene Data'!L66&gt;99, "&gt;99", 'Hygiene Data'!L66))),"-")</f>
        <v>-</v>
      </c>
      <c r="M68" s="36" t="str">
        <f>IF(ISNUMBER('Hygiene Data'!M66),IF('Hygiene Data'!M66=-999,"NA",IF('Hygiene Data'!M66&lt;1, "&lt;1", IF('Hygiene Data'!M66&gt;99, "&gt;99", 'Hygiene Data'!M66))),"-")</f>
        <v>-</v>
      </c>
      <c r="N68" s="36" t="str">
        <f>IF(ISNUMBER('Hygiene Data'!N66),IF('Hygiene Data'!N66=-999,"NA",IF('Hygiene Data'!N66&lt;1, "&lt;1", IF('Hygiene Data'!N66&gt;99, "&gt;99", 'Hygiene Data'!N66))),"-")</f>
        <v>-</v>
      </c>
      <c r="O68" s="36" t="str">
        <f>IF(ISNUMBER('Hygiene Data'!O66),IF('Hygiene Data'!O66=-999,"NA",IF('Hygiene Data'!O66&lt;1, "&lt;1", IF('Hygiene Data'!O66&gt;99, "&gt;99", 'Hygiene Data'!O66))),"-")</f>
        <v>-</v>
      </c>
      <c r="P68" s="36" t="str">
        <f>IF(ISNUMBER('Hygiene Data'!P66),IF('Hygiene Data'!P66=-999,"NA",IF('Hygiene Data'!P66&lt;1, "&lt;1", IF('Hygiene Data'!P66&gt;99, "&gt;99", 'Hygiene Data'!P66))),"-")</f>
        <v>-</v>
      </c>
      <c r="Q68" s="36" t="str">
        <f>IF(ISNUMBER('Hygiene Data'!Q66),IF('Hygiene Data'!Q66=-999,"NA",IF('Hygiene Data'!Q66&lt;1, "&lt;1", IF('Hygiene Data'!Q66&gt;99, "&gt;99", 'Hygiene Data'!Q66))),"-")</f>
        <v>-</v>
      </c>
      <c r="R68" s="36" t="str">
        <f>IF(ISNUMBER('Hygiene Data'!R66),IF('Hygiene Data'!R66=-999,"NA",IF('Hygiene Data'!R66&lt;1, "&lt;1", IF('Hygiene Data'!R66&gt;99, "&gt;99", 'Hygiene Data'!R66))),"-")</f>
        <v>-</v>
      </c>
      <c r="S68" s="36" t="str">
        <f>IF(ISNUMBER('Hygiene Data'!S66),IF('Hygiene Data'!S66=-999,"NA",IF('Hygiene Data'!S66&lt;1, "&lt;1", IF('Hygiene Data'!S66&gt;99, "&gt;99", 'Hygiene Data'!S66))),"-")</f>
        <v>-</v>
      </c>
      <c r="T68" s="36">
        <f>IF(ISNUMBER('Hygiene Data'!T66),IF('Hygiene Data'!T66=-999,"NA",IF('Hygiene Data'!T66&lt;1, "&lt;1", IF('Hygiene Data'!T66&gt;99, "&gt;99", 'Hygiene Data'!T66))),"-")</f>
        <v>98.919082641601563</v>
      </c>
      <c r="U68" s="36">
        <f>IF(ISNUMBER('Hygiene Data'!U66),IF('Hygiene Data'!U66=-999,"NA",IF('Hygiene Data'!U66&lt;1, "&lt;1", IF('Hygiene Data'!U66&gt;99, "&gt;99", 'Hygiene Data'!U66))),"-")</f>
        <v>1.0809173583984375</v>
      </c>
      <c r="V68" s="36" t="str">
        <f>IF(ISNUMBER('Hygiene Data'!V66),IF('Hygiene Data'!V66=-999,"NA",IF('Hygiene Data'!V66&lt;1, "&lt;1", IF('Hygiene Data'!V66&gt;99, "&gt;99", 'Hygiene Data'!V66))),"-")</f>
        <v>&lt;1</v>
      </c>
      <c r="W68" s="36" t="str">
        <f>IF(ISNUMBER('Hygiene Data'!W66),IF('Hygiene Data'!W66=-999,"NA",IF('Hygiene Data'!W66&lt;1, "&lt;1", IF('Hygiene Data'!W66&gt;99, "&gt;99", 'Hygiene Data'!W66))),"-")</f>
        <v>&gt;99</v>
      </c>
      <c r="X68" s="36" t="str">
        <f>IF(ISNUMBER('Hygiene Data'!X66),IF('Hygiene Data'!X66=-999,"NA",IF('Hygiene Data'!X66&lt;1, "&lt;1", IF('Hygiene Data'!X66&gt;99, "&gt;99", 'Hygiene Data'!X66))),"-")</f>
        <v>&lt;1</v>
      </c>
      <c r="Y68" s="36" t="str">
        <f>IF(ISNUMBER('Hygiene Data'!Y66),IF('Hygiene Data'!Y66=-999,"NA",IF('Hygiene Data'!Y66&lt;1, "&lt;1", IF('Hygiene Data'!Y66&gt;99, "&gt;99", 'Hygiene Data'!Y66))),"-")</f>
        <v>&lt;1</v>
      </c>
      <c r="Z68" s="5"/>
    </row>
    <row r="69" spans="1:26" s="2" customFormat="1" hidden="1" x14ac:dyDescent="0.2">
      <c r="A69" s="37" t="str">
        <f>'Hygiene Data'!A67</f>
        <v>Europe and Northern America</v>
      </c>
      <c r="B69" s="5">
        <f>'Hygiene Data'!B67</f>
        <v>2005</v>
      </c>
      <c r="C69" s="50">
        <f>'Hygiene Data'!C67</f>
        <v>194544.84</v>
      </c>
      <c r="D69" s="8">
        <f>IF(ISNUMBER('Hygiene Data'!D67),'Hygiene Data'!D67,"-")</f>
        <v>74.579666137695313</v>
      </c>
      <c r="E69" s="8">
        <f>IF(ISNUMBER('Hygiene Data'!E67),'Hygiene Data'!E67,"-")</f>
        <v>18.049831390380859</v>
      </c>
      <c r="F69" s="8">
        <f>IF(ISNUMBER('Hygiene Data'!F67),'Hygiene Data'!F67,"-")</f>
        <v>33.101470947265625</v>
      </c>
      <c r="G69" s="8">
        <f>IF(ISNUMBER('Hygiene Data'!G67),'Hygiene Data'!G67,"-")</f>
        <v>48.848697662353516</v>
      </c>
      <c r="H69" s="36">
        <f>IF(ISNUMBER('Hygiene Data'!H67),IF('Hygiene Data'!H67=-999,"NA",IF('Hygiene Data'!H67&lt;1, "&lt;1", IF('Hygiene Data'!H67&gt;99, "&gt;99", 'Hygiene Data'!H67))),"-")</f>
        <v>98.506004333496094</v>
      </c>
      <c r="I69" s="36">
        <f>IF(ISNUMBER('Hygiene Data'!I67),IF('Hygiene Data'!I67=-999,"NA",IF('Hygiene Data'!I67&lt;1, "&lt;1", IF('Hygiene Data'!I67&gt;99, "&gt;99", 'Hygiene Data'!I67))),"-")</f>
        <v>1.28277587890625</v>
      </c>
      <c r="J69" s="36" t="str">
        <f>IF(ISNUMBER('Hygiene Data'!J67),IF('Hygiene Data'!J67=-999,"NA",IF('Hygiene Data'!J67&lt;1, "&lt;1", IF('Hygiene Data'!J67&gt;99, "&gt;99", 'Hygiene Data'!J67))),"-")</f>
        <v>&lt;1</v>
      </c>
      <c r="K69" s="36" t="str">
        <f>IF(ISNUMBER('Hygiene Data'!K67),IF('Hygiene Data'!K67=-999,"NA",IF('Hygiene Data'!K67&lt;1, "&lt;1", IF('Hygiene Data'!K67&gt;99, "&gt;99", 'Hygiene Data'!K67))),"-")</f>
        <v>-</v>
      </c>
      <c r="L69" s="36" t="str">
        <f>IF(ISNUMBER('Hygiene Data'!L67),IF('Hygiene Data'!L67=-999,"NA",IF('Hygiene Data'!L67&lt;1, "&lt;1", IF('Hygiene Data'!L67&gt;99, "&gt;99", 'Hygiene Data'!L67))),"-")</f>
        <v>-</v>
      </c>
      <c r="M69" s="36" t="str">
        <f>IF(ISNUMBER('Hygiene Data'!M67),IF('Hygiene Data'!M67=-999,"NA",IF('Hygiene Data'!M67&lt;1, "&lt;1", IF('Hygiene Data'!M67&gt;99, "&gt;99", 'Hygiene Data'!M67))),"-")</f>
        <v>-</v>
      </c>
      <c r="N69" s="36" t="str">
        <f>IF(ISNUMBER('Hygiene Data'!N67),IF('Hygiene Data'!N67=-999,"NA",IF('Hygiene Data'!N67&lt;1, "&lt;1", IF('Hygiene Data'!N67&gt;99, "&gt;99", 'Hygiene Data'!N67))),"-")</f>
        <v>-</v>
      </c>
      <c r="O69" s="36" t="str">
        <f>IF(ISNUMBER('Hygiene Data'!O67),IF('Hygiene Data'!O67=-999,"NA",IF('Hygiene Data'!O67&lt;1, "&lt;1", IF('Hygiene Data'!O67&gt;99, "&gt;99", 'Hygiene Data'!O67))),"-")</f>
        <v>-</v>
      </c>
      <c r="P69" s="36" t="str">
        <f>IF(ISNUMBER('Hygiene Data'!P67),IF('Hygiene Data'!P67=-999,"NA",IF('Hygiene Data'!P67&lt;1, "&lt;1", IF('Hygiene Data'!P67&gt;99, "&gt;99", 'Hygiene Data'!P67))),"-")</f>
        <v>-</v>
      </c>
      <c r="Q69" s="36" t="str">
        <f>IF(ISNUMBER('Hygiene Data'!Q67),IF('Hygiene Data'!Q67=-999,"NA",IF('Hygiene Data'!Q67&lt;1, "&lt;1", IF('Hygiene Data'!Q67&gt;99, "&gt;99", 'Hygiene Data'!Q67))),"-")</f>
        <v>-</v>
      </c>
      <c r="R69" s="36" t="str">
        <f>IF(ISNUMBER('Hygiene Data'!R67),IF('Hygiene Data'!R67=-999,"NA",IF('Hygiene Data'!R67&lt;1, "&lt;1", IF('Hygiene Data'!R67&gt;99, "&gt;99", 'Hygiene Data'!R67))),"-")</f>
        <v>-</v>
      </c>
      <c r="S69" s="36" t="str">
        <f>IF(ISNUMBER('Hygiene Data'!S67),IF('Hygiene Data'!S67=-999,"NA",IF('Hygiene Data'!S67&lt;1, "&lt;1", IF('Hygiene Data'!S67&gt;99, "&gt;99", 'Hygiene Data'!S67))),"-")</f>
        <v>-</v>
      </c>
      <c r="T69" s="36">
        <f>IF(ISNUMBER('Hygiene Data'!T67),IF('Hygiene Data'!T67=-999,"NA",IF('Hygiene Data'!T67&lt;1, "&lt;1", IF('Hygiene Data'!T67&gt;99, "&gt;99", 'Hygiene Data'!T67))),"-")</f>
        <v>98.894790649414063</v>
      </c>
      <c r="U69" s="36">
        <f>IF(ISNUMBER('Hygiene Data'!U67),IF('Hygiene Data'!U67=-999,"NA",IF('Hygiene Data'!U67&lt;1, "&lt;1", IF('Hygiene Data'!U67&gt;99, "&gt;99", 'Hygiene Data'!U67))),"-")</f>
        <v>1.1052093505859375</v>
      </c>
      <c r="V69" s="36" t="str">
        <f>IF(ISNUMBER('Hygiene Data'!V67),IF('Hygiene Data'!V67=-999,"NA",IF('Hygiene Data'!V67&lt;1, "&lt;1", IF('Hygiene Data'!V67&gt;99, "&gt;99", 'Hygiene Data'!V67))),"-")</f>
        <v>&lt;1</v>
      </c>
      <c r="W69" s="36" t="str">
        <f>IF(ISNUMBER('Hygiene Data'!W67),IF('Hygiene Data'!W67=-999,"NA",IF('Hygiene Data'!W67&lt;1, "&lt;1", IF('Hygiene Data'!W67&gt;99, "&gt;99", 'Hygiene Data'!W67))),"-")</f>
        <v>&gt;99</v>
      </c>
      <c r="X69" s="36" t="str">
        <f>IF(ISNUMBER('Hygiene Data'!X67),IF('Hygiene Data'!X67=-999,"NA",IF('Hygiene Data'!X67&lt;1, "&lt;1", IF('Hygiene Data'!X67&gt;99, "&gt;99", 'Hygiene Data'!X67))),"-")</f>
        <v>&lt;1</v>
      </c>
      <c r="Y69" s="36" t="str">
        <f>IF(ISNUMBER('Hygiene Data'!Y67),IF('Hygiene Data'!Y67=-999,"NA",IF('Hygiene Data'!Y67&lt;1, "&lt;1", IF('Hygiene Data'!Y67&gt;99, "&gt;99", 'Hygiene Data'!Y67))),"-")</f>
        <v>&lt;1</v>
      </c>
      <c r="Z69" s="5"/>
    </row>
    <row r="70" spans="1:26" s="2" customFormat="1" hidden="1" x14ac:dyDescent="0.2">
      <c r="A70" s="37" t="str">
        <f>'Hygiene Data'!A68</f>
        <v>Europe and Northern America</v>
      </c>
      <c r="B70" s="5">
        <f>'Hygiene Data'!B68</f>
        <v>2006</v>
      </c>
      <c r="C70" s="50">
        <f>'Hygiene Data'!C68</f>
        <v>192271.00700000001</v>
      </c>
      <c r="D70" s="8">
        <f>IF(ISNUMBER('Hygiene Data'!D68),'Hygiene Data'!D68,"-")</f>
        <v>74.823211669921875</v>
      </c>
      <c r="E70" s="8">
        <f>IF(ISNUMBER('Hygiene Data'!E68),'Hygiene Data'!E68,"-")</f>
        <v>18.314006805419922</v>
      </c>
      <c r="F70" s="8">
        <f>IF(ISNUMBER('Hygiene Data'!F68),'Hygiene Data'!F68,"-")</f>
        <v>33.080974578857422</v>
      </c>
      <c r="G70" s="8">
        <f>IF(ISNUMBER('Hygiene Data'!G68),'Hygiene Data'!G68,"-")</f>
        <v>48.605014801025391</v>
      </c>
      <c r="H70" s="36">
        <f>IF(ISNUMBER('Hygiene Data'!H68),IF('Hygiene Data'!H68=-999,"NA",IF('Hygiene Data'!H68&lt;1, "&lt;1", IF('Hygiene Data'!H68&gt;99, "&gt;99", 'Hygiene Data'!H68))),"-")</f>
        <v>98.631378173828125</v>
      </c>
      <c r="I70" s="36">
        <f>IF(ISNUMBER('Hygiene Data'!I68),IF('Hygiene Data'!I68=-999,"NA",IF('Hygiene Data'!I68&lt;1, "&lt;1", IF('Hygiene Data'!I68&gt;99, "&gt;99", 'Hygiene Data'!I68))),"-")</f>
        <v>1.1733474731445313</v>
      </c>
      <c r="J70" s="36" t="str">
        <f>IF(ISNUMBER('Hygiene Data'!J68),IF('Hygiene Data'!J68=-999,"NA",IF('Hygiene Data'!J68&lt;1, "&lt;1", IF('Hygiene Data'!J68&gt;99, "&gt;99", 'Hygiene Data'!J68))),"-")</f>
        <v>&lt;1</v>
      </c>
      <c r="K70" s="36" t="str">
        <f>IF(ISNUMBER('Hygiene Data'!K68),IF('Hygiene Data'!K68=-999,"NA",IF('Hygiene Data'!K68&lt;1, "&lt;1", IF('Hygiene Data'!K68&gt;99, "&gt;99", 'Hygiene Data'!K68))),"-")</f>
        <v>-</v>
      </c>
      <c r="L70" s="36" t="str">
        <f>IF(ISNUMBER('Hygiene Data'!L68),IF('Hygiene Data'!L68=-999,"NA",IF('Hygiene Data'!L68&lt;1, "&lt;1", IF('Hygiene Data'!L68&gt;99, "&gt;99", 'Hygiene Data'!L68))),"-")</f>
        <v>-</v>
      </c>
      <c r="M70" s="36" t="str">
        <f>IF(ISNUMBER('Hygiene Data'!M68),IF('Hygiene Data'!M68=-999,"NA",IF('Hygiene Data'!M68&lt;1, "&lt;1", IF('Hygiene Data'!M68&gt;99, "&gt;99", 'Hygiene Data'!M68))),"-")</f>
        <v>-</v>
      </c>
      <c r="N70" s="36" t="str">
        <f>IF(ISNUMBER('Hygiene Data'!N68),IF('Hygiene Data'!N68=-999,"NA",IF('Hygiene Data'!N68&lt;1, "&lt;1", IF('Hygiene Data'!N68&gt;99, "&gt;99", 'Hygiene Data'!N68))),"-")</f>
        <v>-</v>
      </c>
      <c r="O70" s="36" t="str">
        <f>IF(ISNUMBER('Hygiene Data'!O68),IF('Hygiene Data'!O68=-999,"NA",IF('Hygiene Data'!O68&lt;1, "&lt;1", IF('Hygiene Data'!O68&gt;99, "&gt;99", 'Hygiene Data'!O68))),"-")</f>
        <v>-</v>
      </c>
      <c r="P70" s="36" t="str">
        <f>IF(ISNUMBER('Hygiene Data'!P68),IF('Hygiene Data'!P68=-999,"NA",IF('Hygiene Data'!P68&lt;1, "&lt;1", IF('Hygiene Data'!P68&gt;99, "&gt;99", 'Hygiene Data'!P68))),"-")</f>
        <v>-</v>
      </c>
      <c r="Q70" s="36" t="str">
        <f>IF(ISNUMBER('Hygiene Data'!Q68),IF('Hygiene Data'!Q68=-999,"NA",IF('Hygiene Data'!Q68&lt;1, "&lt;1", IF('Hygiene Data'!Q68&gt;99, "&gt;99", 'Hygiene Data'!Q68))),"-")</f>
        <v>-</v>
      </c>
      <c r="R70" s="36" t="str">
        <f>IF(ISNUMBER('Hygiene Data'!R68),IF('Hygiene Data'!R68=-999,"NA",IF('Hygiene Data'!R68&lt;1, "&lt;1", IF('Hygiene Data'!R68&gt;99, "&gt;99", 'Hygiene Data'!R68))),"-")</f>
        <v>-</v>
      </c>
      <c r="S70" s="36" t="str">
        <f>IF(ISNUMBER('Hygiene Data'!S68),IF('Hygiene Data'!S68=-999,"NA",IF('Hygiene Data'!S68&lt;1, "&lt;1", IF('Hygiene Data'!S68&gt;99, "&gt;99", 'Hygiene Data'!S68))),"-")</f>
        <v>-</v>
      </c>
      <c r="T70" s="36">
        <f>IF(ISNUMBER('Hygiene Data'!T68),IF('Hygiene Data'!T68=-999,"NA",IF('Hygiene Data'!T68&lt;1, "&lt;1", IF('Hygiene Data'!T68&gt;99, "&gt;99", 'Hygiene Data'!T68))),"-")</f>
        <v>98.975379943847656</v>
      </c>
      <c r="U70" s="36">
        <f>IF(ISNUMBER('Hygiene Data'!U68),IF('Hygiene Data'!U68=-999,"NA",IF('Hygiene Data'!U68&lt;1, "&lt;1", IF('Hygiene Data'!U68&gt;99, "&gt;99", 'Hygiene Data'!U68))),"-")</f>
        <v>1.0246200561523438</v>
      </c>
      <c r="V70" s="36" t="str">
        <f>IF(ISNUMBER('Hygiene Data'!V68),IF('Hygiene Data'!V68=-999,"NA",IF('Hygiene Data'!V68&lt;1, "&lt;1", IF('Hygiene Data'!V68&gt;99, "&gt;99", 'Hygiene Data'!V68))),"-")</f>
        <v>&lt;1</v>
      </c>
      <c r="W70" s="36" t="str">
        <f>IF(ISNUMBER('Hygiene Data'!W68),IF('Hygiene Data'!W68=-999,"NA",IF('Hygiene Data'!W68&lt;1, "&lt;1", IF('Hygiene Data'!W68&gt;99, "&gt;99", 'Hygiene Data'!W68))),"-")</f>
        <v>&gt;99</v>
      </c>
      <c r="X70" s="36" t="str">
        <f>IF(ISNUMBER('Hygiene Data'!X68),IF('Hygiene Data'!X68=-999,"NA",IF('Hygiene Data'!X68&lt;1, "&lt;1", IF('Hygiene Data'!X68&gt;99, "&gt;99", 'Hygiene Data'!X68))),"-")</f>
        <v>&lt;1</v>
      </c>
      <c r="Y70" s="36" t="str">
        <f>IF(ISNUMBER('Hygiene Data'!Y68),IF('Hygiene Data'!Y68=-999,"NA",IF('Hygiene Data'!Y68&lt;1, "&lt;1", IF('Hygiene Data'!Y68&gt;99, "&gt;99", 'Hygiene Data'!Y68))),"-")</f>
        <v>&lt;1</v>
      </c>
      <c r="Z70" s="5"/>
    </row>
    <row r="71" spans="1:26" s="2" customFormat="1" hidden="1" x14ac:dyDescent="0.2">
      <c r="A71" s="37" t="str">
        <f>'Hygiene Data'!A69</f>
        <v>Europe and Northern America</v>
      </c>
      <c r="B71" s="5">
        <f>'Hygiene Data'!B69</f>
        <v>2007</v>
      </c>
      <c r="C71" s="50">
        <f>'Hygiene Data'!C69</f>
        <v>190216.92600000001</v>
      </c>
      <c r="D71" s="8">
        <f>IF(ISNUMBER('Hygiene Data'!D69),'Hygiene Data'!D69,"-")</f>
        <v>75.077247619628906</v>
      </c>
      <c r="E71" s="8">
        <f>IF(ISNUMBER('Hygiene Data'!E69),'Hygiene Data'!E69,"-")</f>
        <v>18.608987808227539</v>
      </c>
      <c r="F71" s="8">
        <f>IF(ISNUMBER('Hygiene Data'!F69),'Hygiene Data'!F69,"-")</f>
        <v>33.144428253173828</v>
      </c>
      <c r="G71" s="8">
        <f>IF(ISNUMBER('Hygiene Data'!G69),'Hygiene Data'!G69,"-")</f>
        <v>48.24658203125</v>
      </c>
      <c r="H71" s="36">
        <f>IF(ISNUMBER('Hygiene Data'!H69),IF('Hygiene Data'!H69=-999,"NA",IF('Hygiene Data'!H69&lt;1, "&lt;1", IF('Hygiene Data'!H69&gt;99, "&gt;99", 'Hygiene Data'!H69))),"-")</f>
        <v>98.753929138183594</v>
      </c>
      <c r="I71" s="36">
        <f>IF(ISNUMBER('Hygiene Data'!I69),IF('Hygiene Data'!I69=-999,"NA",IF('Hygiene Data'!I69&lt;1, "&lt;1", IF('Hygiene Data'!I69&gt;99, "&gt;99", 'Hygiene Data'!I69))),"-")</f>
        <v>1.0629501342773438</v>
      </c>
      <c r="J71" s="36" t="str">
        <f>IF(ISNUMBER('Hygiene Data'!J69),IF('Hygiene Data'!J69=-999,"NA",IF('Hygiene Data'!J69&lt;1, "&lt;1", IF('Hygiene Data'!J69&gt;99, "&gt;99", 'Hygiene Data'!J69))),"-")</f>
        <v>&lt;1</v>
      </c>
      <c r="K71" s="36" t="str">
        <f>IF(ISNUMBER('Hygiene Data'!K69),IF('Hygiene Data'!K69=-999,"NA",IF('Hygiene Data'!K69&lt;1, "&lt;1", IF('Hygiene Data'!K69&gt;99, "&gt;99", 'Hygiene Data'!K69))),"-")</f>
        <v>-</v>
      </c>
      <c r="L71" s="36" t="str">
        <f>IF(ISNUMBER('Hygiene Data'!L69),IF('Hygiene Data'!L69=-999,"NA",IF('Hygiene Data'!L69&lt;1, "&lt;1", IF('Hygiene Data'!L69&gt;99, "&gt;99", 'Hygiene Data'!L69))),"-")</f>
        <v>-</v>
      </c>
      <c r="M71" s="36" t="str">
        <f>IF(ISNUMBER('Hygiene Data'!M69),IF('Hygiene Data'!M69=-999,"NA",IF('Hygiene Data'!M69&lt;1, "&lt;1", IF('Hygiene Data'!M69&gt;99, "&gt;99", 'Hygiene Data'!M69))),"-")</f>
        <v>-</v>
      </c>
      <c r="N71" s="36" t="str">
        <f>IF(ISNUMBER('Hygiene Data'!N69),IF('Hygiene Data'!N69=-999,"NA",IF('Hygiene Data'!N69&lt;1, "&lt;1", IF('Hygiene Data'!N69&gt;99, "&gt;99", 'Hygiene Data'!N69))),"-")</f>
        <v>-</v>
      </c>
      <c r="O71" s="36" t="str">
        <f>IF(ISNUMBER('Hygiene Data'!O69),IF('Hygiene Data'!O69=-999,"NA",IF('Hygiene Data'!O69&lt;1, "&lt;1", IF('Hygiene Data'!O69&gt;99, "&gt;99", 'Hygiene Data'!O69))),"-")</f>
        <v>-</v>
      </c>
      <c r="P71" s="36" t="str">
        <f>IF(ISNUMBER('Hygiene Data'!P69),IF('Hygiene Data'!P69=-999,"NA",IF('Hygiene Data'!P69&lt;1, "&lt;1", IF('Hygiene Data'!P69&gt;99, "&gt;99", 'Hygiene Data'!P69))),"-")</f>
        <v>-</v>
      </c>
      <c r="Q71" s="36" t="str">
        <f>IF(ISNUMBER('Hygiene Data'!Q69),IF('Hygiene Data'!Q69=-999,"NA",IF('Hygiene Data'!Q69&lt;1, "&lt;1", IF('Hygiene Data'!Q69&gt;99, "&gt;99", 'Hygiene Data'!Q69))),"-")</f>
        <v>-</v>
      </c>
      <c r="R71" s="36" t="str">
        <f>IF(ISNUMBER('Hygiene Data'!R69),IF('Hygiene Data'!R69=-999,"NA",IF('Hygiene Data'!R69&lt;1, "&lt;1", IF('Hygiene Data'!R69&gt;99, "&gt;99", 'Hygiene Data'!R69))),"-")</f>
        <v>-</v>
      </c>
      <c r="S71" s="36" t="str">
        <f>IF(ISNUMBER('Hygiene Data'!S69),IF('Hygiene Data'!S69=-999,"NA",IF('Hygiene Data'!S69&lt;1, "&lt;1", IF('Hygiene Data'!S69&gt;99, "&gt;99", 'Hygiene Data'!S69))),"-")</f>
        <v>-</v>
      </c>
      <c r="T71" s="36" t="str">
        <f>IF(ISNUMBER('Hygiene Data'!T69),IF('Hygiene Data'!T69=-999,"NA",IF('Hygiene Data'!T69&lt;1, "&lt;1", IF('Hygiene Data'!T69&gt;99, "&gt;99", 'Hygiene Data'!T69))),"-")</f>
        <v>&gt;99</v>
      </c>
      <c r="U71" s="36" t="str">
        <f>IF(ISNUMBER('Hygiene Data'!U69),IF('Hygiene Data'!U69=-999,"NA",IF('Hygiene Data'!U69&lt;1, "&lt;1", IF('Hygiene Data'!U69&gt;99, "&gt;99", 'Hygiene Data'!U69))),"-")</f>
        <v>&lt;1</v>
      </c>
      <c r="V71" s="36" t="str">
        <f>IF(ISNUMBER('Hygiene Data'!V69),IF('Hygiene Data'!V69=-999,"NA",IF('Hygiene Data'!V69&lt;1, "&lt;1", IF('Hygiene Data'!V69&gt;99, "&gt;99", 'Hygiene Data'!V69))),"-")</f>
        <v>&lt;1</v>
      </c>
      <c r="W71" s="36" t="str">
        <f>IF(ISNUMBER('Hygiene Data'!W69),IF('Hygiene Data'!W69=-999,"NA",IF('Hygiene Data'!W69&lt;1, "&lt;1", IF('Hygiene Data'!W69&gt;99, "&gt;99", 'Hygiene Data'!W69))),"-")</f>
        <v>&gt;99</v>
      </c>
      <c r="X71" s="36" t="str">
        <f>IF(ISNUMBER('Hygiene Data'!X69),IF('Hygiene Data'!X69=-999,"NA",IF('Hygiene Data'!X69&lt;1, "&lt;1", IF('Hygiene Data'!X69&gt;99, "&gt;99", 'Hygiene Data'!X69))),"-")</f>
        <v>&lt;1</v>
      </c>
      <c r="Y71" s="36" t="str">
        <f>IF(ISNUMBER('Hygiene Data'!Y69),IF('Hygiene Data'!Y69=-999,"NA",IF('Hygiene Data'!Y69&lt;1, "&lt;1", IF('Hygiene Data'!Y69&gt;99, "&gt;99", 'Hygiene Data'!Y69))),"-")</f>
        <v>&lt;1</v>
      </c>
      <c r="Z71" s="5"/>
    </row>
    <row r="72" spans="1:26" s="2" customFormat="1" hidden="1" x14ac:dyDescent="0.2">
      <c r="A72" s="37" t="str">
        <f>'Hygiene Data'!A70</f>
        <v>Europe and Northern America</v>
      </c>
      <c r="B72" s="5">
        <f>'Hygiene Data'!B70</f>
        <v>2008</v>
      </c>
      <c r="C72" s="50">
        <f>'Hygiene Data'!C70</f>
        <v>188355.209</v>
      </c>
      <c r="D72" s="8">
        <f>IF(ISNUMBER('Hygiene Data'!D70),'Hygiene Data'!D70,"-")</f>
        <v>75.329299926757813</v>
      </c>
      <c r="E72" s="8">
        <f>IF(ISNUMBER('Hygiene Data'!E70),'Hygiene Data'!E70,"-")</f>
        <v>18.896652221679688</v>
      </c>
      <c r="F72" s="8">
        <f>IF(ISNUMBER('Hygiene Data'!F70),'Hygiene Data'!F70,"-")</f>
        <v>33.307437896728516</v>
      </c>
      <c r="G72" s="8">
        <f>IF(ISNUMBER('Hygiene Data'!G70),'Hygiene Data'!G70,"-")</f>
        <v>47.795913696289063</v>
      </c>
      <c r="H72" s="36">
        <f>IF(ISNUMBER('Hygiene Data'!H70),IF('Hygiene Data'!H70=-999,"NA",IF('Hygiene Data'!H70&lt;1, "&lt;1", IF('Hygiene Data'!H70&gt;99, "&gt;99", 'Hygiene Data'!H70))),"-")</f>
        <v>98.879905700683594</v>
      </c>
      <c r="I72" s="36" t="str">
        <f>IF(ISNUMBER('Hygiene Data'!I70),IF('Hygiene Data'!I70=-999,"NA",IF('Hygiene Data'!I70&lt;1, "&lt;1", IF('Hygiene Data'!I70&gt;99, "&gt;99", 'Hygiene Data'!I70))),"-")</f>
        <v>&lt;1</v>
      </c>
      <c r="J72" s="36" t="str">
        <f>IF(ISNUMBER('Hygiene Data'!J70),IF('Hygiene Data'!J70=-999,"NA",IF('Hygiene Data'!J70&lt;1, "&lt;1", IF('Hygiene Data'!J70&gt;99, "&gt;99", 'Hygiene Data'!J70))),"-")</f>
        <v>&lt;1</v>
      </c>
      <c r="K72" s="36" t="str">
        <f>IF(ISNUMBER('Hygiene Data'!K70),IF('Hygiene Data'!K70=-999,"NA",IF('Hygiene Data'!K70&lt;1, "&lt;1", IF('Hygiene Data'!K70&gt;99, "&gt;99", 'Hygiene Data'!K70))),"-")</f>
        <v>-</v>
      </c>
      <c r="L72" s="36" t="str">
        <f>IF(ISNUMBER('Hygiene Data'!L70),IF('Hygiene Data'!L70=-999,"NA",IF('Hygiene Data'!L70&lt;1, "&lt;1", IF('Hygiene Data'!L70&gt;99, "&gt;99", 'Hygiene Data'!L70))),"-")</f>
        <v>-</v>
      </c>
      <c r="M72" s="36" t="str">
        <f>IF(ISNUMBER('Hygiene Data'!M70),IF('Hygiene Data'!M70=-999,"NA",IF('Hygiene Data'!M70&lt;1, "&lt;1", IF('Hygiene Data'!M70&gt;99, "&gt;99", 'Hygiene Data'!M70))),"-")</f>
        <v>-</v>
      </c>
      <c r="N72" s="36" t="str">
        <f>IF(ISNUMBER('Hygiene Data'!N70),IF('Hygiene Data'!N70=-999,"NA",IF('Hygiene Data'!N70&lt;1, "&lt;1", IF('Hygiene Data'!N70&gt;99, "&gt;99", 'Hygiene Data'!N70))),"-")</f>
        <v>-</v>
      </c>
      <c r="O72" s="36" t="str">
        <f>IF(ISNUMBER('Hygiene Data'!O70),IF('Hygiene Data'!O70=-999,"NA",IF('Hygiene Data'!O70&lt;1, "&lt;1", IF('Hygiene Data'!O70&gt;99, "&gt;99", 'Hygiene Data'!O70))),"-")</f>
        <v>-</v>
      </c>
      <c r="P72" s="36" t="str">
        <f>IF(ISNUMBER('Hygiene Data'!P70),IF('Hygiene Data'!P70=-999,"NA",IF('Hygiene Data'!P70&lt;1, "&lt;1", IF('Hygiene Data'!P70&gt;99, "&gt;99", 'Hygiene Data'!P70))),"-")</f>
        <v>-</v>
      </c>
      <c r="Q72" s="36" t="str">
        <f>IF(ISNUMBER('Hygiene Data'!Q70),IF('Hygiene Data'!Q70=-999,"NA",IF('Hygiene Data'!Q70&lt;1, "&lt;1", IF('Hygiene Data'!Q70&gt;99, "&gt;99", 'Hygiene Data'!Q70))),"-")</f>
        <v>-</v>
      </c>
      <c r="R72" s="36" t="str">
        <f>IF(ISNUMBER('Hygiene Data'!R70),IF('Hygiene Data'!R70=-999,"NA",IF('Hygiene Data'!R70&lt;1, "&lt;1", IF('Hygiene Data'!R70&gt;99, "&gt;99", 'Hygiene Data'!R70))),"-")</f>
        <v>-</v>
      </c>
      <c r="S72" s="36" t="str">
        <f>IF(ISNUMBER('Hygiene Data'!S70),IF('Hygiene Data'!S70=-999,"NA",IF('Hygiene Data'!S70&lt;1, "&lt;1", IF('Hygiene Data'!S70&gt;99, "&gt;99", 'Hygiene Data'!S70))),"-")</f>
        <v>-</v>
      </c>
      <c r="T72" s="36" t="str">
        <f>IF(ISNUMBER('Hygiene Data'!T70),IF('Hygiene Data'!T70=-999,"NA",IF('Hygiene Data'!T70&lt;1, "&lt;1", IF('Hygiene Data'!T70&gt;99, "&gt;99", 'Hygiene Data'!T70))),"-")</f>
        <v>&gt;99</v>
      </c>
      <c r="U72" s="36" t="str">
        <f>IF(ISNUMBER('Hygiene Data'!U70),IF('Hygiene Data'!U70=-999,"NA",IF('Hygiene Data'!U70&lt;1, "&lt;1", IF('Hygiene Data'!U70&gt;99, "&gt;99", 'Hygiene Data'!U70))),"-")</f>
        <v>&lt;1</v>
      </c>
      <c r="V72" s="36" t="str">
        <f>IF(ISNUMBER('Hygiene Data'!V70),IF('Hygiene Data'!V70=-999,"NA",IF('Hygiene Data'!V70&lt;1, "&lt;1", IF('Hygiene Data'!V70&gt;99, "&gt;99", 'Hygiene Data'!V70))),"-")</f>
        <v>&lt;1</v>
      </c>
      <c r="W72" s="36" t="str">
        <f>IF(ISNUMBER('Hygiene Data'!W70),IF('Hygiene Data'!W70=-999,"NA",IF('Hygiene Data'!W70&lt;1, "&lt;1", IF('Hygiene Data'!W70&gt;99, "&gt;99", 'Hygiene Data'!W70))),"-")</f>
        <v>&gt;99</v>
      </c>
      <c r="X72" s="36" t="str">
        <f>IF(ISNUMBER('Hygiene Data'!X70),IF('Hygiene Data'!X70=-999,"NA",IF('Hygiene Data'!X70&lt;1, "&lt;1", IF('Hygiene Data'!X70&gt;99, "&gt;99", 'Hygiene Data'!X70))),"-")</f>
        <v>&lt;1</v>
      </c>
      <c r="Y72" s="36" t="str">
        <f>IF(ISNUMBER('Hygiene Data'!Y70),IF('Hygiene Data'!Y70=-999,"NA",IF('Hygiene Data'!Y70&lt;1, "&lt;1", IF('Hygiene Data'!Y70&gt;99, "&gt;99", 'Hygiene Data'!Y70))),"-")</f>
        <v>&lt;1</v>
      </c>
      <c r="Z72" s="5"/>
    </row>
    <row r="73" spans="1:26" s="2" customFormat="1" hidden="1" x14ac:dyDescent="0.2">
      <c r="A73" s="37" t="str">
        <f>'Hygiene Data'!A71</f>
        <v>Europe and Northern America</v>
      </c>
      <c r="B73" s="5">
        <f>'Hygiene Data'!B71</f>
        <v>2009</v>
      </c>
      <c r="C73" s="50">
        <f>'Hygiene Data'!C71</f>
        <v>186655.11499999999</v>
      </c>
      <c r="D73" s="8">
        <f>IF(ISNUMBER('Hygiene Data'!D71),'Hygiene Data'!D71,"-")</f>
        <v>75.569969177246094</v>
      </c>
      <c r="E73" s="8">
        <f>IF(ISNUMBER('Hygiene Data'!E71),'Hygiene Data'!E71,"-")</f>
        <v>19.271841049194336</v>
      </c>
      <c r="F73" s="8">
        <f>IF(ISNUMBER('Hygiene Data'!F71),'Hygiene Data'!F71,"-")</f>
        <v>33.563896179199219</v>
      </c>
      <c r="G73" s="8">
        <f>IF(ISNUMBER('Hygiene Data'!G71),'Hygiene Data'!G71,"-")</f>
        <v>47.164260864257813</v>
      </c>
      <c r="H73" s="36" t="str">
        <f>IF(ISNUMBER('Hygiene Data'!H71),IF('Hygiene Data'!H71=-999,"NA",IF('Hygiene Data'!H71&lt;1, "&lt;1", IF('Hygiene Data'!H71&gt;99, "&gt;99", 'Hygiene Data'!H71))),"-")</f>
        <v>&gt;99</v>
      </c>
      <c r="I73" s="36" t="str">
        <f>IF(ISNUMBER('Hygiene Data'!I71),IF('Hygiene Data'!I71=-999,"NA",IF('Hygiene Data'!I71&lt;1, "&lt;1", IF('Hygiene Data'!I71&gt;99, "&gt;99", 'Hygiene Data'!I71))),"-")</f>
        <v>&lt;1</v>
      </c>
      <c r="J73" s="36" t="str">
        <f>IF(ISNUMBER('Hygiene Data'!J71),IF('Hygiene Data'!J71=-999,"NA",IF('Hygiene Data'!J71&lt;1, "&lt;1", IF('Hygiene Data'!J71&gt;99, "&gt;99", 'Hygiene Data'!J71))),"-")</f>
        <v>&lt;1</v>
      </c>
      <c r="K73" s="36" t="str">
        <f>IF(ISNUMBER('Hygiene Data'!K71),IF('Hygiene Data'!K71=-999,"NA",IF('Hygiene Data'!K71&lt;1, "&lt;1", IF('Hygiene Data'!K71&gt;99, "&gt;99", 'Hygiene Data'!K71))),"-")</f>
        <v>-</v>
      </c>
      <c r="L73" s="36" t="str">
        <f>IF(ISNUMBER('Hygiene Data'!L71),IF('Hygiene Data'!L71=-999,"NA",IF('Hygiene Data'!L71&lt;1, "&lt;1", IF('Hygiene Data'!L71&gt;99, "&gt;99", 'Hygiene Data'!L71))),"-")</f>
        <v>-</v>
      </c>
      <c r="M73" s="36" t="str">
        <f>IF(ISNUMBER('Hygiene Data'!M71),IF('Hygiene Data'!M71=-999,"NA",IF('Hygiene Data'!M71&lt;1, "&lt;1", IF('Hygiene Data'!M71&gt;99, "&gt;99", 'Hygiene Data'!M71))),"-")</f>
        <v>-</v>
      </c>
      <c r="N73" s="36" t="str">
        <f>IF(ISNUMBER('Hygiene Data'!N71),IF('Hygiene Data'!N71=-999,"NA",IF('Hygiene Data'!N71&lt;1, "&lt;1", IF('Hygiene Data'!N71&gt;99, "&gt;99", 'Hygiene Data'!N71))),"-")</f>
        <v>-</v>
      </c>
      <c r="O73" s="36" t="str">
        <f>IF(ISNUMBER('Hygiene Data'!O71),IF('Hygiene Data'!O71=-999,"NA",IF('Hygiene Data'!O71&lt;1, "&lt;1", IF('Hygiene Data'!O71&gt;99, "&gt;99", 'Hygiene Data'!O71))),"-")</f>
        <v>-</v>
      </c>
      <c r="P73" s="36" t="str">
        <f>IF(ISNUMBER('Hygiene Data'!P71),IF('Hygiene Data'!P71=-999,"NA",IF('Hygiene Data'!P71&lt;1, "&lt;1", IF('Hygiene Data'!P71&gt;99, "&gt;99", 'Hygiene Data'!P71))),"-")</f>
        <v>-</v>
      </c>
      <c r="Q73" s="36" t="str">
        <f>IF(ISNUMBER('Hygiene Data'!Q71),IF('Hygiene Data'!Q71=-999,"NA",IF('Hygiene Data'!Q71&lt;1, "&lt;1", IF('Hygiene Data'!Q71&gt;99, "&gt;99", 'Hygiene Data'!Q71))),"-")</f>
        <v>-</v>
      </c>
      <c r="R73" s="36" t="str">
        <f>IF(ISNUMBER('Hygiene Data'!R71),IF('Hygiene Data'!R71=-999,"NA",IF('Hygiene Data'!R71&lt;1, "&lt;1", IF('Hygiene Data'!R71&gt;99, "&gt;99", 'Hygiene Data'!R71))),"-")</f>
        <v>-</v>
      </c>
      <c r="S73" s="36" t="str">
        <f>IF(ISNUMBER('Hygiene Data'!S71),IF('Hygiene Data'!S71=-999,"NA",IF('Hygiene Data'!S71&lt;1, "&lt;1", IF('Hygiene Data'!S71&gt;99, "&gt;99", 'Hygiene Data'!S71))),"-")</f>
        <v>-</v>
      </c>
      <c r="T73" s="36" t="str">
        <f>IF(ISNUMBER('Hygiene Data'!T71),IF('Hygiene Data'!T71=-999,"NA",IF('Hygiene Data'!T71&lt;1, "&lt;1", IF('Hygiene Data'!T71&gt;99, "&gt;99", 'Hygiene Data'!T71))),"-")</f>
        <v>&gt;99</v>
      </c>
      <c r="U73" s="36" t="str">
        <f>IF(ISNUMBER('Hygiene Data'!U71),IF('Hygiene Data'!U71=-999,"NA",IF('Hygiene Data'!U71&lt;1, "&lt;1", IF('Hygiene Data'!U71&gt;99, "&gt;99", 'Hygiene Data'!U71))),"-")</f>
        <v>&lt;1</v>
      </c>
      <c r="V73" s="36" t="str">
        <f>IF(ISNUMBER('Hygiene Data'!V71),IF('Hygiene Data'!V71=-999,"NA",IF('Hygiene Data'!V71&lt;1, "&lt;1", IF('Hygiene Data'!V71&gt;99, "&gt;99", 'Hygiene Data'!V71))),"-")</f>
        <v>&lt;1</v>
      </c>
      <c r="W73" s="36" t="str">
        <f>IF(ISNUMBER('Hygiene Data'!W71),IF('Hygiene Data'!W71=-999,"NA",IF('Hygiene Data'!W71&lt;1, "&lt;1", IF('Hygiene Data'!W71&gt;99, "&gt;99", 'Hygiene Data'!W71))),"-")</f>
        <v>&gt;99</v>
      </c>
      <c r="X73" s="36" t="str">
        <f>IF(ISNUMBER('Hygiene Data'!X71),IF('Hygiene Data'!X71=-999,"NA",IF('Hygiene Data'!X71&lt;1, "&lt;1", IF('Hygiene Data'!X71&gt;99, "&gt;99", 'Hygiene Data'!X71))),"-")</f>
        <v>&lt;1</v>
      </c>
      <c r="Y73" s="36" t="str">
        <f>IF(ISNUMBER('Hygiene Data'!Y71),IF('Hygiene Data'!Y71=-999,"NA",IF('Hygiene Data'!Y71&lt;1, "&lt;1", IF('Hygiene Data'!Y71&gt;99, "&gt;99", 'Hygiene Data'!Y71))),"-")</f>
        <v>&lt;1</v>
      </c>
      <c r="Z73" s="5"/>
    </row>
    <row r="74" spans="1:26" s="2" customFormat="1" hidden="1" x14ac:dyDescent="0.2">
      <c r="A74" s="37" t="str">
        <f>'Hygiene Data'!A72</f>
        <v>Europe and Northern America</v>
      </c>
      <c r="B74" s="5">
        <f>'Hygiene Data'!B72</f>
        <v>2010</v>
      </c>
      <c r="C74" s="50">
        <f>'Hygiene Data'!C72</f>
        <v>185389.02499999999</v>
      </c>
      <c r="D74" s="8">
        <f>IF(ISNUMBER('Hygiene Data'!D72),'Hygiene Data'!D72,"-")</f>
        <v>75.798912048339844</v>
      </c>
      <c r="E74" s="8">
        <f>IF(ISNUMBER('Hygiene Data'!E72),'Hygiene Data'!E72,"-")</f>
        <v>19.629276275634766</v>
      </c>
      <c r="F74" s="8">
        <f>IF(ISNUMBER('Hygiene Data'!F72),'Hygiene Data'!F72,"-")</f>
        <v>33.873043060302734</v>
      </c>
      <c r="G74" s="8">
        <f>IF(ISNUMBER('Hygiene Data'!G72),'Hygiene Data'!G72,"-")</f>
        <v>46.497684478759766</v>
      </c>
      <c r="H74" s="36">
        <f>IF(ISNUMBER('Hygiene Data'!H72),IF('Hygiene Data'!H72=-999,"NA",IF('Hygiene Data'!H72&lt;1, "&lt;1", IF('Hygiene Data'!H72&gt;99, "&gt;99", 'Hygiene Data'!H72))),"-")</f>
        <v>97.950798034667969</v>
      </c>
      <c r="I74" s="36">
        <f>IF(ISNUMBER('Hygiene Data'!I72),IF('Hygiene Data'!I72=-999,"NA",IF('Hygiene Data'!I72&lt;1, "&lt;1", IF('Hygiene Data'!I72&gt;99, "&gt;99", 'Hygiene Data'!I72))),"-")</f>
        <v>1.9272232055664063</v>
      </c>
      <c r="J74" s="36" t="str">
        <f>IF(ISNUMBER('Hygiene Data'!J72),IF('Hygiene Data'!J72=-999,"NA",IF('Hygiene Data'!J72&lt;1, "&lt;1", IF('Hygiene Data'!J72&gt;99, "&gt;99", 'Hygiene Data'!J72))),"-")</f>
        <v>&lt;1</v>
      </c>
      <c r="K74" s="36" t="str">
        <f>IF(ISNUMBER('Hygiene Data'!K72),IF('Hygiene Data'!K72=-999,"NA",IF('Hygiene Data'!K72&lt;1, "&lt;1", IF('Hygiene Data'!K72&gt;99, "&gt;99", 'Hygiene Data'!K72))),"-")</f>
        <v>-</v>
      </c>
      <c r="L74" s="36" t="str">
        <f>IF(ISNUMBER('Hygiene Data'!L72),IF('Hygiene Data'!L72=-999,"NA",IF('Hygiene Data'!L72&lt;1, "&lt;1", IF('Hygiene Data'!L72&gt;99, "&gt;99", 'Hygiene Data'!L72))),"-")</f>
        <v>-</v>
      </c>
      <c r="M74" s="36" t="str">
        <f>IF(ISNUMBER('Hygiene Data'!M72),IF('Hygiene Data'!M72=-999,"NA",IF('Hygiene Data'!M72&lt;1, "&lt;1", IF('Hygiene Data'!M72&gt;99, "&gt;99", 'Hygiene Data'!M72))),"-")</f>
        <v>-</v>
      </c>
      <c r="N74" s="36" t="str">
        <f>IF(ISNUMBER('Hygiene Data'!N72),IF('Hygiene Data'!N72=-999,"NA",IF('Hygiene Data'!N72&lt;1, "&lt;1", IF('Hygiene Data'!N72&gt;99, "&gt;99", 'Hygiene Data'!N72))),"-")</f>
        <v>-</v>
      </c>
      <c r="O74" s="36" t="str">
        <f>IF(ISNUMBER('Hygiene Data'!O72),IF('Hygiene Data'!O72=-999,"NA",IF('Hygiene Data'!O72&lt;1, "&lt;1", IF('Hygiene Data'!O72&gt;99, "&gt;99", 'Hygiene Data'!O72))),"-")</f>
        <v>-</v>
      </c>
      <c r="P74" s="36" t="str">
        <f>IF(ISNUMBER('Hygiene Data'!P72),IF('Hygiene Data'!P72=-999,"NA",IF('Hygiene Data'!P72&lt;1, "&lt;1", IF('Hygiene Data'!P72&gt;99, "&gt;99", 'Hygiene Data'!P72))),"-")</f>
        <v>-</v>
      </c>
      <c r="Q74" s="36" t="str">
        <f>IF(ISNUMBER('Hygiene Data'!Q72),IF('Hygiene Data'!Q72=-999,"NA",IF('Hygiene Data'!Q72&lt;1, "&lt;1", IF('Hygiene Data'!Q72&gt;99, "&gt;99", 'Hygiene Data'!Q72))),"-")</f>
        <v>-</v>
      </c>
      <c r="R74" s="36" t="str">
        <f>IF(ISNUMBER('Hygiene Data'!R72),IF('Hygiene Data'!R72=-999,"NA",IF('Hygiene Data'!R72&lt;1, "&lt;1", IF('Hygiene Data'!R72&gt;99, "&gt;99", 'Hygiene Data'!R72))),"-")</f>
        <v>-</v>
      </c>
      <c r="S74" s="36" t="str">
        <f>IF(ISNUMBER('Hygiene Data'!S72),IF('Hygiene Data'!S72=-999,"NA",IF('Hygiene Data'!S72&lt;1, "&lt;1", IF('Hygiene Data'!S72&gt;99, "&gt;99", 'Hygiene Data'!S72))),"-")</f>
        <v>-</v>
      </c>
      <c r="T74" s="36">
        <f>IF(ISNUMBER('Hygiene Data'!T72),IF('Hygiene Data'!T72=-999,"NA",IF('Hygiene Data'!T72&lt;1, "&lt;1", IF('Hygiene Data'!T72&gt;99, "&gt;99", 'Hygiene Data'!T72))),"-")</f>
        <v>98.51165771484375</v>
      </c>
      <c r="U74" s="36">
        <f>IF(ISNUMBER('Hygiene Data'!U72),IF('Hygiene Data'!U72=-999,"NA",IF('Hygiene Data'!U72&lt;1, "&lt;1", IF('Hygiene Data'!U72&gt;99, "&gt;99", 'Hygiene Data'!U72))),"-")</f>
        <v>1.48834228515625</v>
      </c>
      <c r="V74" s="36" t="str">
        <f>IF(ISNUMBER('Hygiene Data'!V72),IF('Hygiene Data'!V72=-999,"NA",IF('Hygiene Data'!V72&lt;1, "&lt;1", IF('Hygiene Data'!V72&gt;99, "&gt;99", 'Hygiene Data'!V72))),"-")</f>
        <v>&lt;1</v>
      </c>
      <c r="W74" s="36" t="str">
        <f>IF(ISNUMBER('Hygiene Data'!W72),IF('Hygiene Data'!W72=-999,"NA",IF('Hygiene Data'!W72&lt;1, "&lt;1", IF('Hygiene Data'!W72&gt;99, "&gt;99", 'Hygiene Data'!W72))),"-")</f>
        <v>&gt;99</v>
      </c>
      <c r="X74" s="36" t="str">
        <f>IF(ISNUMBER('Hygiene Data'!X72),IF('Hygiene Data'!X72=-999,"NA",IF('Hygiene Data'!X72&lt;1, "&lt;1", IF('Hygiene Data'!X72&gt;99, "&gt;99", 'Hygiene Data'!X72))),"-")</f>
        <v>&lt;1</v>
      </c>
      <c r="Y74" s="36" t="str">
        <f>IF(ISNUMBER('Hygiene Data'!Y72),IF('Hygiene Data'!Y72=-999,"NA",IF('Hygiene Data'!Y72&lt;1, "&lt;1", IF('Hygiene Data'!Y72&gt;99, "&gt;99", 'Hygiene Data'!Y72))),"-")</f>
        <v>&lt;1</v>
      </c>
      <c r="Z74" s="5"/>
    </row>
    <row r="75" spans="1:26" s="2" customFormat="1" hidden="1" x14ac:dyDescent="0.2">
      <c r="A75" s="37" t="str">
        <f>'Hygiene Data'!A73</f>
        <v>Europe and Northern America</v>
      </c>
      <c r="B75" s="5">
        <f>'Hygiene Data'!B73</f>
        <v>2011</v>
      </c>
      <c r="C75" s="50">
        <f>'Hygiene Data'!C73</f>
        <v>184633.05499999999</v>
      </c>
      <c r="D75" s="8">
        <f>IF(ISNUMBER('Hygiene Data'!D73),'Hygiene Data'!D73,"-")</f>
        <v>76.039451599121094</v>
      </c>
      <c r="E75" s="8">
        <f>IF(ISNUMBER('Hygiene Data'!E73),'Hygiene Data'!E73,"-")</f>
        <v>20.033859252929688</v>
      </c>
      <c r="F75" s="8">
        <f>IF(ISNUMBER('Hygiene Data'!F73),'Hygiene Data'!F73,"-")</f>
        <v>34.220741271972656</v>
      </c>
      <c r="G75" s="8">
        <f>IF(ISNUMBER('Hygiene Data'!G73),'Hygiene Data'!G73,"-")</f>
        <v>45.745403289794922</v>
      </c>
      <c r="H75" s="36">
        <f>IF(ISNUMBER('Hygiene Data'!H73),IF('Hygiene Data'!H73=-999,"NA",IF('Hygiene Data'!H73&lt;1, "&lt;1", IF('Hygiene Data'!H73&gt;99, "&gt;99", 'Hygiene Data'!H73))),"-")</f>
        <v>98.105392456054688</v>
      </c>
      <c r="I75" s="36">
        <f>IF(ISNUMBER('Hygiene Data'!I73),IF('Hygiene Data'!I73=-999,"NA",IF('Hygiene Data'!I73&lt;1, "&lt;1", IF('Hygiene Data'!I73&gt;99, "&gt;99", 'Hygiene Data'!I73))),"-")</f>
        <v>1.7947845458984375</v>
      </c>
      <c r="J75" s="36" t="str">
        <f>IF(ISNUMBER('Hygiene Data'!J73),IF('Hygiene Data'!J73=-999,"NA",IF('Hygiene Data'!J73&lt;1, "&lt;1", IF('Hygiene Data'!J73&gt;99, "&gt;99", 'Hygiene Data'!J73))),"-")</f>
        <v>&lt;1</v>
      </c>
      <c r="K75" s="36" t="str">
        <f>IF(ISNUMBER('Hygiene Data'!K73),IF('Hygiene Data'!K73=-999,"NA",IF('Hygiene Data'!K73&lt;1, "&lt;1", IF('Hygiene Data'!K73&gt;99, "&gt;99", 'Hygiene Data'!K73))),"-")</f>
        <v>-</v>
      </c>
      <c r="L75" s="36" t="str">
        <f>IF(ISNUMBER('Hygiene Data'!L73),IF('Hygiene Data'!L73=-999,"NA",IF('Hygiene Data'!L73&lt;1, "&lt;1", IF('Hygiene Data'!L73&gt;99, "&gt;99", 'Hygiene Data'!L73))),"-")</f>
        <v>-</v>
      </c>
      <c r="M75" s="36" t="str">
        <f>IF(ISNUMBER('Hygiene Data'!M73),IF('Hygiene Data'!M73=-999,"NA",IF('Hygiene Data'!M73&lt;1, "&lt;1", IF('Hygiene Data'!M73&gt;99, "&gt;99", 'Hygiene Data'!M73))),"-")</f>
        <v>-</v>
      </c>
      <c r="N75" s="36" t="str">
        <f>IF(ISNUMBER('Hygiene Data'!N73),IF('Hygiene Data'!N73=-999,"NA",IF('Hygiene Data'!N73&lt;1, "&lt;1", IF('Hygiene Data'!N73&gt;99, "&gt;99", 'Hygiene Data'!N73))),"-")</f>
        <v>-</v>
      </c>
      <c r="O75" s="36" t="str">
        <f>IF(ISNUMBER('Hygiene Data'!O73),IF('Hygiene Data'!O73=-999,"NA",IF('Hygiene Data'!O73&lt;1, "&lt;1", IF('Hygiene Data'!O73&gt;99, "&gt;99", 'Hygiene Data'!O73))),"-")</f>
        <v>-</v>
      </c>
      <c r="P75" s="36" t="str">
        <f>IF(ISNUMBER('Hygiene Data'!P73),IF('Hygiene Data'!P73=-999,"NA",IF('Hygiene Data'!P73&lt;1, "&lt;1", IF('Hygiene Data'!P73&gt;99, "&gt;99", 'Hygiene Data'!P73))),"-")</f>
        <v>-</v>
      </c>
      <c r="Q75" s="36" t="str">
        <f>IF(ISNUMBER('Hygiene Data'!Q73),IF('Hygiene Data'!Q73=-999,"NA",IF('Hygiene Data'!Q73&lt;1, "&lt;1", IF('Hygiene Data'!Q73&gt;99, "&gt;99", 'Hygiene Data'!Q73))),"-")</f>
        <v>-</v>
      </c>
      <c r="R75" s="36" t="str">
        <f>IF(ISNUMBER('Hygiene Data'!R73),IF('Hygiene Data'!R73=-999,"NA",IF('Hygiene Data'!R73&lt;1, "&lt;1", IF('Hygiene Data'!R73&gt;99, "&gt;99", 'Hygiene Data'!R73))),"-")</f>
        <v>-</v>
      </c>
      <c r="S75" s="36" t="str">
        <f>IF(ISNUMBER('Hygiene Data'!S73),IF('Hygiene Data'!S73=-999,"NA",IF('Hygiene Data'!S73&lt;1, "&lt;1", IF('Hygiene Data'!S73&gt;99, "&gt;99", 'Hygiene Data'!S73))),"-")</f>
        <v>-</v>
      </c>
      <c r="T75" s="36">
        <f>IF(ISNUMBER('Hygiene Data'!T73),IF('Hygiene Data'!T73=-999,"NA",IF('Hygiene Data'!T73&lt;1, "&lt;1", IF('Hygiene Data'!T73&gt;99, "&gt;99", 'Hygiene Data'!T73))),"-")</f>
        <v>98.624992370605469</v>
      </c>
      <c r="U75" s="36">
        <f>IF(ISNUMBER('Hygiene Data'!U73),IF('Hygiene Data'!U73=-999,"NA",IF('Hygiene Data'!U73&lt;1, "&lt;1", IF('Hygiene Data'!U73&gt;99, "&gt;99", 'Hygiene Data'!U73))),"-")</f>
        <v>1.3750076293945313</v>
      </c>
      <c r="V75" s="36" t="str">
        <f>IF(ISNUMBER('Hygiene Data'!V73),IF('Hygiene Data'!V73=-999,"NA",IF('Hygiene Data'!V73&lt;1, "&lt;1", IF('Hygiene Data'!V73&gt;99, "&gt;99", 'Hygiene Data'!V73))),"-")</f>
        <v>&lt;1</v>
      </c>
      <c r="W75" s="36" t="str">
        <f>IF(ISNUMBER('Hygiene Data'!W73),IF('Hygiene Data'!W73=-999,"NA",IF('Hygiene Data'!W73&lt;1, "&lt;1", IF('Hygiene Data'!W73&gt;99, "&gt;99", 'Hygiene Data'!W73))),"-")</f>
        <v>&gt;99</v>
      </c>
      <c r="X75" s="36" t="str">
        <f>IF(ISNUMBER('Hygiene Data'!X73),IF('Hygiene Data'!X73=-999,"NA",IF('Hygiene Data'!X73&lt;1, "&lt;1", IF('Hygiene Data'!X73&gt;99, "&gt;99", 'Hygiene Data'!X73))),"-")</f>
        <v>&lt;1</v>
      </c>
      <c r="Y75" s="36" t="str">
        <f>IF(ISNUMBER('Hygiene Data'!Y73),IF('Hygiene Data'!Y73=-999,"NA",IF('Hygiene Data'!Y73&lt;1, "&lt;1", IF('Hygiene Data'!Y73&gt;99, "&gt;99", 'Hygiene Data'!Y73))),"-")</f>
        <v>&lt;1</v>
      </c>
      <c r="Z75" s="5"/>
    </row>
    <row r="76" spans="1:26" s="2" customFormat="1" hidden="1" x14ac:dyDescent="0.2">
      <c r="A76" s="37" t="str">
        <f>'Hygiene Data'!A74</f>
        <v>Europe and Northern America</v>
      </c>
      <c r="B76" s="5">
        <f>'Hygiene Data'!B74</f>
        <v>2012</v>
      </c>
      <c r="C76" s="50">
        <f>'Hygiene Data'!C74</f>
        <v>184165.45499999999</v>
      </c>
      <c r="D76" s="8">
        <f>IF(ISNUMBER('Hygiene Data'!D74),'Hygiene Data'!D74,"-")</f>
        <v>76.243850708007813</v>
      </c>
      <c r="E76" s="8">
        <f>IF(ISNUMBER('Hygiene Data'!E74),'Hygiene Data'!E74,"-")</f>
        <v>20.384674072265625</v>
      </c>
      <c r="F76" s="8">
        <f>IF(ISNUMBER('Hygiene Data'!F74),'Hygiene Data'!F74,"-")</f>
        <v>34.4114990234375</v>
      </c>
      <c r="G76" s="8">
        <f>IF(ISNUMBER('Hygiene Data'!G74),'Hygiene Data'!G74,"-")</f>
        <v>45.203826904296875</v>
      </c>
      <c r="H76" s="36">
        <f>IF(ISNUMBER('Hygiene Data'!H74),IF('Hygiene Data'!H74=-999,"NA",IF('Hygiene Data'!H74&lt;1, "&lt;1", IF('Hygiene Data'!H74&gt;99, "&gt;99", 'Hygiene Data'!H74))),"-")</f>
        <v>98.025581359863281</v>
      </c>
      <c r="I76" s="36">
        <f>IF(ISNUMBER('Hygiene Data'!I74),IF('Hygiene Data'!I74=-999,"NA",IF('Hygiene Data'!I74&lt;1, "&lt;1", IF('Hygiene Data'!I74&gt;99, "&gt;99", 'Hygiene Data'!I74))),"-")</f>
        <v>1.8957901000976563</v>
      </c>
      <c r="J76" s="36" t="str">
        <f>IF(ISNUMBER('Hygiene Data'!J74),IF('Hygiene Data'!J74=-999,"NA",IF('Hygiene Data'!J74&lt;1, "&lt;1", IF('Hygiene Data'!J74&gt;99, "&gt;99", 'Hygiene Data'!J74))),"-")</f>
        <v>&lt;1</v>
      </c>
      <c r="K76" s="36" t="str">
        <f>IF(ISNUMBER('Hygiene Data'!K74),IF('Hygiene Data'!K74=-999,"NA",IF('Hygiene Data'!K74&lt;1, "&lt;1", IF('Hygiene Data'!K74&gt;99, "&gt;99", 'Hygiene Data'!K74))),"-")</f>
        <v>-</v>
      </c>
      <c r="L76" s="36" t="str">
        <f>IF(ISNUMBER('Hygiene Data'!L74),IF('Hygiene Data'!L74=-999,"NA",IF('Hygiene Data'!L74&lt;1, "&lt;1", IF('Hygiene Data'!L74&gt;99, "&gt;99", 'Hygiene Data'!L74))),"-")</f>
        <v>-</v>
      </c>
      <c r="M76" s="36" t="str">
        <f>IF(ISNUMBER('Hygiene Data'!M74),IF('Hygiene Data'!M74=-999,"NA",IF('Hygiene Data'!M74&lt;1, "&lt;1", IF('Hygiene Data'!M74&gt;99, "&gt;99", 'Hygiene Data'!M74))),"-")</f>
        <v>-</v>
      </c>
      <c r="N76" s="36" t="str">
        <f>IF(ISNUMBER('Hygiene Data'!N74),IF('Hygiene Data'!N74=-999,"NA",IF('Hygiene Data'!N74&lt;1, "&lt;1", IF('Hygiene Data'!N74&gt;99, "&gt;99", 'Hygiene Data'!N74))),"-")</f>
        <v>-</v>
      </c>
      <c r="O76" s="36" t="str">
        <f>IF(ISNUMBER('Hygiene Data'!O74),IF('Hygiene Data'!O74=-999,"NA",IF('Hygiene Data'!O74&lt;1, "&lt;1", IF('Hygiene Data'!O74&gt;99, "&gt;99", 'Hygiene Data'!O74))),"-")</f>
        <v>-</v>
      </c>
      <c r="P76" s="36" t="str">
        <f>IF(ISNUMBER('Hygiene Data'!P74),IF('Hygiene Data'!P74=-999,"NA",IF('Hygiene Data'!P74&lt;1, "&lt;1", IF('Hygiene Data'!P74&gt;99, "&gt;99", 'Hygiene Data'!P74))),"-")</f>
        <v>-</v>
      </c>
      <c r="Q76" s="36" t="str">
        <f>IF(ISNUMBER('Hygiene Data'!Q74),IF('Hygiene Data'!Q74=-999,"NA",IF('Hygiene Data'!Q74&lt;1, "&lt;1", IF('Hygiene Data'!Q74&gt;99, "&gt;99", 'Hygiene Data'!Q74))),"-")</f>
        <v>-</v>
      </c>
      <c r="R76" s="36" t="str">
        <f>IF(ISNUMBER('Hygiene Data'!R74),IF('Hygiene Data'!R74=-999,"NA",IF('Hygiene Data'!R74&lt;1, "&lt;1", IF('Hygiene Data'!R74&gt;99, "&gt;99", 'Hygiene Data'!R74))),"-")</f>
        <v>-</v>
      </c>
      <c r="S76" s="36" t="str">
        <f>IF(ISNUMBER('Hygiene Data'!S74),IF('Hygiene Data'!S74=-999,"NA",IF('Hygiene Data'!S74&lt;1, "&lt;1", IF('Hygiene Data'!S74&gt;99, "&gt;99", 'Hygiene Data'!S74))),"-")</f>
        <v>-</v>
      </c>
      <c r="T76" s="36">
        <f>IF(ISNUMBER('Hygiene Data'!T74),IF('Hygiene Data'!T74=-999,"NA",IF('Hygiene Data'!T74&lt;1, "&lt;1", IF('Hygiene Data'!T74&gt;99, "&gt;99", 'Hygiene Data'!T74))),"-")</f>
        <v>98.517684936523438</v>
      </c>
      <c r="U76" s="36">
        <f>IF(ISNUMBER('Hygiene Data'!U74),IF('Hygiene Data'!U74=-999,"NA",IF('Hygiene Data'!U74&lt;1, "&lt;1", IF('Hygiene Data'!U74&gt;99, "&gt;99", 'Hygiene Data'!U74))),"-")</f>
        <v>1.4823150634765625</v>
      </c>
      <c r="V76" s="36" t="str">
        <f>IF(ISNUMBER('Hygiene Data'!V74),IF('Hygiene Data'!V74=-999,"NA",IF('Hygiene Data'!V74&lt;1, "&lt;1", IF('Hygiene Data'!V74&gt;99, "&gt;99", 'Hygiene Data'!V74))),"-")</f>
        <v>&lt;1</v>
      </c>
      <c r="W76" s="36" t="str">
        <f>IF(ISNUMBER('Hygiene Data'!W74),IF('Hygiene Data'!W74=-999,"NA",IF('Hygiene Data'!W74&lt;1, "&lt;1", IF('Hygiene Data'!W74&gt;99, "&gt;99", 'Hygiene Data'!W74))),"-")</f>
        <v>&gt;99</v>
      </c>
      <c r="X76" s="36" t="str">
        <f>IF(ISNUMBER('Hygiene Data'!X74),IF('Hygiene Data'!X74=-999,"NA",IF('Hygiene Data'!X74&lt;1, "&lt;1", IF('Hygiene Data'!X74&gt;99, "&gt;99", 'Hygiene Data'!X74))),"-")</f>
        <v>&lt;1</v>
      </c>
      <c r="Y76" s="36" t="str">
        <f>IF(ISNUMBER('Hygiene Data'!Y74),IF('Hygiene Data'!Y74=-999,"NA",IF('Hygiene Data'!Y74&lt;1, "&lt;1", IF('Hygiene Data'!Y74&gt;99, "&gt;99", 'Hygiene Data'!Y74))),"-")</f>
        <v>&lt;1</v>
      </c>
      <c r="Z76" s="5"/>
    </row>
    <row r="77" spans="1:26" s="2" customFormat="1" hidden="1" x14ac:dyDescent="0.2">
      <c r="A77" s="37" t="str">
        <f>'Hygiene Data'!A75</f>
        <v>Europe and Northern America</v>
      </c>
      <c r="B77" s="5">
        <f>'Hygiene Data'!B75</f>
        <v>2013</v>
      </c>
      <c r="C77" s="50">
        <f>'Hygiene Data'!C75</f>
        <v>184060.973</v>
      </c>
      <c r="D77" s="8">
        <f>IF(ISNUMBER('Hygiene Data'!D75),'Hygiene Data'!D75,"-")</f>
        <v>76.436111450195313</v>
      </c>
      <c r="E77" s="8">
        <f>IF(ISNUMBER('Hygiene Data'!E75),'Hygiene Data'!E75,"-")</f>
        <v>20.501064300537109</v>
      </c>
      <c r="F77" s="8">
        <f>IF(ISNUMBER('Hygiene Data'!F75),'Hygiene Data'!F75,"-")</f>
        <v>34.729496002197266</v>
      </c>
      <c r="G77" s="8">
        <f>IF(ISNUMBER('Hygiene Data'!G75),'Hygiene Data'!G75,"-")</f>
        <v>44.769443511962891</v>
      </c>
      <c r="H77" s="36">
        <f>IF(ISNUMBER('Hygiene Data'!H75),IF('Hygiene Data'!H75=-999,"NA",IF('Hygiene Data'!H75&lt;1, "&lt;1", IF('Hygiene Data'!H75&gt;99, "&gt;99", 'Hygiene Data'!H75))),"-")</f>
        <v>98.155624389648438</v>
      </c>
      <c r="I77" s="36">
        <f>IF(ISNUMBER('Hygiene Data'!I75),IF('Hygiene Data'!I75=-999,"NA",IF('Hygiene Data'!I75&lt;1, "&lt;1", IF('Hygiene Data'!I75&gt;99, "&gt;99", 'Hygiene Data'!I75))),"-")</f>
        <v>1.7857284545898438</v>
      </c>
      <c r="J77" s="36" t="str">
        <f>IF(ISNUMBER('Hygiene Data'!J75),IF('Hygiene Data'!J75=-999,"NA",IF('Hygiene Data'!J75&lt;1, "&lt;1", IF('Hygiene Data'!J75&gt;99, "&gt;99", 'Hygiene Data'!J75))),"-")</f>
        <v>&lt;1</v>
      </c>
      <c r="K77" s="36" t="str">
        <f>IF(ISNUMBER('Hygiene Data'!K75),IF('Hygiene Data'!K75=-999,"NA",IF('Hygiene Data'!K75&lt;1, "&lt;1", IF('Hygiene Data'!K75&gt;99, "&gt;99", 'Hygiene Data'!K75))),"-")</f>
        <v>-</v>
      </c>
      <c r="L77" s="36" t="str">
        <f>IF(ISNUMBER('Hygiene Data'!L75),IF('Hygiene Data'!L75=-999,"NA",IF('Hygiene Data'!L75&lt;1, "&lt;1", IF('Hygiene Data'!L75&gt;99, "&gt;99", 'Hygiene Data'!L75))),"-")</f>
        <v>-</v>
      </c>
      <c r="M77" s="36" t="str">
        <f>IF(ISNUMBER('Hygiene Data'!M75),IF('Hygiene Data'!M75=-999,"NA",IF('Hygiene Data'!M75&lt;1, "&lt;1", IF('Hygiene Data'!M75&gt;99, "&gt;99", 'Hygiene Data'!M75))),"-")</f>
        <v>-</v>
      </c>
      <c r="N77" s="36" t="str">
        <f>IF(ISNUMBER('Hygiene Data'!N75),IF('Hygiene Data'!N75=-999,"NA",IF('Hygiene Data'!N75&lt;1, "&lt;1", IF('Hygiene Data'!N75&gt;99, "&gt;99", 'Hygiene Data'!N75))),"-")</f>
        <v>-</v>
      </c>
      <c r="O77" s="36" t="str">
        <f>IF(ISNUMBER('Hygiene Data'!O75),IF('Hygiene Data'!O75=-999,"NA",IF('Hygiene Data'!O75&lt;1, "&lt;1", IF('Hygiene Data'!O75&gt;99, "&gt;99", 'Hygiene Data'!O75))),"-")</f>
        <v>-</v>
      </c>
      <c r="P77" s="36" t="str">
        <f>IF(ISNUMBER('Hygiene Data'!P75),IF('Hygiene Data'!P75=-999,"NA",IF('Hygiene Data'!P75&lt;1, "&lt;1", IF('Hygiene Data'!P75&gt;99, "&gt;99", 'Hygiene Data'!P75))),"-")</f>
        <v>-</v>
      </c>
      <c r="Q77" s="36" t="str">
        <f>IF(ISNUMBER('Hygiene Data'!Q75),IF('Hygiene Data'!Q75=-999,"NA",IF('Hygiene Data'!Q75&lt;1, "&lt;1", IF('Hygiene Data'!Q75&gt;99, "&gt;99", 'Hygiene Data'!Q75))),"-")</f>
        <v>-</v>
      </c>
      <c r="R77" s="36" t="str">
        <f>IF(ISNUMBER('Hygiene Data'!R75),IF('Hygiene Data'!R75=-999,"NA",IF('Hygiene Data'!R75&lt;1, "&lt;1", IF('Hygiene Data'!R75&gt;99, "&gt;99", 'Hygiene Data'!R75))),"-")</f>
        <v>-</v>
      </c>
      <c r="S77" s="36" t="str">
        <f>IF(ISNUMBER('Hygiene Data'!S75),IF('Hygiene Data'!S75=-999,"NA",IF('Hygiene Data'!S75&lt;1, "&lt;1", IF('Hygiene Data'!S75&gt;99, "&gt;99", 'Hygiene Data'!S75))),"-")</f>
        <v>-</v>
      </c>
      <c r="T77" s="36">
        <f>IF(ISNUMBER('Hygiene Data'!T75),IF('Hygiene Data'!T75=-999,"NA",IF('Hygiene Data'!T75&lt;1, "&lt;1", IF('Hygiene Data'!T75&gt;99, "&gt;99", 'Hygiene Data'!T75))),"-")</f>
        <v>98.594818115234375</v>
      </c>
      <c r="U77" s="36">
        <f>IF(ISNUMBER('Hygiene Data'!U75),IF('Hygiene Data'!U75=-999,"NA",IF('Hygiene Data'!U75&lt;1, "&lt;1", IF('Hygiene Data'!U75&gt;99, "&gt;99", 'Hygiene Data'!U75))),"-")</f>
        <v>1.405181884765625</v>
      </c>
      <c r="V77" s="36" t="str">
        <f>IF(ISNUMBER('Hygiene Data'!V75),IF('Hygiene Data'!V75=-999,"NA",IF('Hygiene Data'!V75&lt;1, "&lt;1", IF('Hygiene Data'!V75&gt;99, "&gt;99", 'Hygiene Data'!V75))),"-")</f>
        <v>&lt;1</v>
      </c>
      <c r="W77" s="36" t="str">
        <f>IF(ISNUMBER('Hygiene Data'!W75),IF('Hygiene Data'!W75=-999,"NA",IF('Hygiene Data'!W75&lt;1, "&lt;1", IF('Hygiene Data'!W75&gt;99, "&gt;99", 'Hygiene Data'!W75))),"-")</f>
        <v>&gt;99</v>
      </c>
      <c r="X77" s="36" t="str">
        <f>IF(ISNUMBER('Hygiene Data'!X75),IF('Hygiene Data'!X75=-999,"NA",IF('Hygiene Data'!X75&lt;1, "&lt;1", IF('Hygiene Data'!X75&gt;99, "&gt;99", 'Hygiene Data'!X75))),"-")</f>
        <v>&lt;1</v>
      </c>
      <c r="Y77" s="36" t="str">
        <f>IF(ISNUMBER('Hygiene Data'!Y75),IF('Hygiene Data'!Y75=-999,"NA",IF('Hygiene Data'!Y75&lt;1, "&lt;1", IF('Hygiene Data'!Y75&gt;99, "&gt;99", 'Hygiene Data'!Y75))),"-")</f>
        <v>&lt;1</v>
      </c>
      <c r="Z77" s="5"/>
    </row>
    <row r="78" spans="1:26" s="2" customFormat="1" hidden="1" x14ac:dyDescent="0.2">
      <c r="A78" s="37" t="str">
        <f>'Hygiene Data'!A76</f>
        <v>Europe and Northern America</v>
      </c>
      <c r="B78" s="5">
        <f>'Hygiene Data'!B76</f>
        <v>2014</v>
      </c>
      <c r="C78" s="50">
        <f>'Hygiene Data'!C76</f>
        <v>184389.05900000001</v>
      </c>
      <c r="D78" s="8">
        <f>IF(ISNUMBER('Hygiene Data'!D76),'Hygiene Data'!D76,"-")</f>
        <v>76.620613098144531</v>
      </c>
      <c r="E78" s="8">
        <f>IF(ISNUMBER('Hygiene Data'!E76),'Hygiene Data'!E76,"-")</f>
        <v>20.667013168334961</v>
      </c>
      <c r="F78" s="8">
        <f>IF(ISNUMBER('Hygiene Data'!F76),'Hygiene Data'!F76,"-")</f>
        <v>35.008659362792969</v>
      </c>
      <c r="G78" s="8">
        <f>IF(ISNUMBER('Hygiene Data'!G76),'Hygiene Data'!G76,"-")</f>
        <v>44.324325561523438</v>
      </c>
      <c r="H78" s="36">
        <f>IF(ISNUMBER('Hygiene Data'!H76),IF('Hygiene Data'!H76=-999,"NA",IF('Hygiene Data'!H76&lt;1, "&lt;1", IF('Hygiene Data'!H76&gt;99, "&gt;99", 'Hygiene Data'!H76))),"-")</f>
        <v>98.203117370605469</v>
      </c>
      <c r="I78" s="36">
        <f>IF(ISNUMBER('Hygiene Data'!I76),IF('Hygiene Data'!I76=-999,"NA",IF('Hygiene Data'!I76&lt;1, "&lt;1", IF('Hygiene Data'!I76&gt;99, "&gt;99", 'Hygiene Data'!I76))),"-")</f>
        <v>1.75732421875</v>
      </c>
      <c r="J78" s="36" t="str">
        <f>IF(ISNUMBER('Hygiene Data'!J76),IF('Hygiene Data'!J76=-999,"NA",IF('Hygiene Data'!J76&lt;1, "&lt;1", IF('Hygiene Data'!J76&gt;99, "&gt;99", 'Hygiene Data'!J76))),"-")</f>
        <v>&lt;1</v>
      </c>
      <c r="K78" s="36" t="str">
        <f>IF(ISNUMBER('Hygiene Data'!K76),IF('Hygiene Data'!K76=-999,"NA",IF('Hygiene Data'!K76&lt;1, "&lt;1", IF('Hygiene Data'!K76&gt;99, "&gt;99", 'Hygiene Data'!K76))),"-")</f>
        <v>-</v>
      </c>
      <c r="L78" s="36" t="str">
        <f>IF(ISNUMBER('Hygiene Data'!L76),IF('Hygiene Data'!L76=-999,"NA",IF('Hygiene Data'!L76&lt;1, "&lt;1", IF('Hygiene Data'!L76&gt;99, "&gt;99", 'Hygiene Data'!L76))),"-")</f>
        <v>-</v>
      </c>
      <c r="M78" s="36" t="str">
        <f>IF(ISNUMBER('Hygiene Data'!M76),IF('Hygiene Data'!M76=-999,"NA",IF('Hygiene Data'!M76&lt;1, "&lt;1", IF('Hygiene Data'!M76&gt;99, "&gt;99", 'Hygiene Data'!M76))),"-")</f>
        <v>-</v>
      </c>
      <c r="N78" s="36" t="str">
        <f>IF(ISNUMBER('Hygiene Data'!N76),IF('Hygiene Data'!N76=-999,"NA",IF('Hygiene Data'!N76&lt;1, "&lt;1", IF('Hygiene Data'!N76&gt;99, "&gt;99", 'Hygiene Data'!N76))),"-")</f>
        <v>-</v>
      </c>
      <c r="O78" s="36" t="str">
        <f>IF(ISNUMBER('Hygiene Data'!O76),IF('Hygiene Data'!O76=-999,"NA",IF('Hygiene Data'!O76&lt;1, "&lt;1", IF('Hygiene Data'!O76&gt;99, "&gt;99", 'Hygiene Data'!O76))),"-")</f>
        <v>-</v>
      </c>
      <c r="P78" s="36" t="str">
        <f>IF(ISNUMBER('Hygiene Data'!P76),IF('Hygiene Data'!P76=-999,"NA",IF('Hygiene Data'!P76&lt;1, "&lt;1", IF('Hygiene Data'!P76&gt;99, "&gt;99", 'Hygiene Data'!P76))),"-")</f>
        <v>-</v>
      </c>
      <c r="Q78" s="36" t="str">
        <f>IF(ISNUMBER('Hygiene Data'!Q76),IF('Hygiene Data'!Q76=-999,"NA",IF('Hygiene Data'!Q76&lt;1, "&lt;1", IF('Hygiene Data'!Q76&gt;99, "&gt;99", 'Hygiene Data'!Q76))),"-")</f>
        <v>-</v>
      </c>
      <c r="R78" s="36" t="str">
        <f>IF(ISNUMBER('Hygiene Data'!R76),IF('Hygiene Data'!R76=-999,"NA",IF('Hygiene Data'!R76&lt;1, "&lt;1", IF('Hygiene Data'!R76&gt;99, "&gt;99", 'Hygiene Data'!R76))),"-")</f>
        <v>-</v>
      </c>
      <c r="S78" s="36" t="str">
        <f>IF(ISNUMBER('Hygiene Data'!S76),IF('Hygiene Data'!S76=-999,"NA",IF('Hygiene Data'!S76&lt;1, "&lt;1", IF('Hygiene Data'!S76&gt;99, "&gt;99", 'Hygiene Data'!S76))),"-")</f>
        <v>-</v>
      </c>
      <c r="T78" s="36">
        <f>IF(ISNUMBER('Hygiene Data'!T76),IF('Hygiene Data'!T76=-999,"NA",IF('Hygiene Data'!T76&lt;1, "&lt;1", IF('Hygiene Data'!T76&gt;99, "&gt;99", 'Hygiene Data'!T76))),"-")</f>
        <v>98.551780700683594</v>
      </c>
      <c r="U78" s="36">
        <f>IF(ISNUMBER('Hygiene Data'!U76),IF('Hygiene Data'!U76=-999,"NA",IF('Hygiene Data'!U76&lt;1, "&lt;1", IF('Hygiene Data'!U76&gt;99, "&gt;99", 'Hygiene Data'!U76))),"-")</f>
        <v>1.4482192993164063</v>
      </c>
      <c r="V78" s="36" t="str">
        <f>IF(ISNUMBER('Hygiene Data'!V76),IF('Hygiene Data'!V76=-999,"NA",IF('Hygiene Data'!V76&lt;1, "&lt;1", IF('Hygiene Data'!V76&gt;99, "&gt;99", 'Hygiene Data'!V76))),"-")</f>
        <v>&lt;1</v>
      </c>
      <c r="W78" s="36" t="str">
        <f>IF(ISNUMBER('Hygiene Data'!W76),IF('Hygiene Data'!W76=-999,"NA",IF('Hygiene Data'!W76&lt;1, "&lt;1", IF('Hygiene Data'!W76&gt;99, "&gt;99", 'Hygiene Data'!W76))),"-")</f>
        <v>&gt;99</v>
      </c>
      <c r="X78" s="36" t="str">
        <f>IF(ISNUMBER('Hygiene Data'!X76),IF('Hygiene Data'!X76=-999,"NA",IF('Hygiene Data'!X76&lt;1, "&lt;1", IF('Hygiene Data'!X76&gt;99, "&gt;99", 'Hygiene Data'!X76))),"-")</f>
        <v>&lt;1</v>
      </c>
      <c r="Y78" s="36" t="str">
        <f>IF(ISNUMBER('Hygiene Data'!Y76),IF('Hygiene Data'!Y76=-999,"NA",IF('Hygiene Data'!Y76&lt;1, "&lt;1", IF('Hygiene Data'!Y76&gt;99, "&gt;99", 'Hygiene Data'!Y76))),"-")</f>
        <v>&lt;1</v>
      </c>
      <c r="Z78" s="5"/>
    </row>
    <row r="79" spans="1:26" s="2" customFormat="1" hidden="1" x14ac:dyDescent="0.2">
      <c r="A79" s="37" t="str">
        <f>'Hygiene Data'!A77</f>
        <v>Europe and Northern America</v>
      </c>
      <c r="B79" s="5">
        <f>'Hygiene Data'!B77</f>
        <v>2015</v>
      </c>
      <c r="C79" s="50">
        <f>'Hygiene Data'!C77</f>
        <v>183911.71900000001</v>
      </c>
      <c r="D79" s="8">
        <f>IF(ISNUMBER('Hygiene Data'!D77),'Hygiene Data'!D77,"-")</f>
        <v>76.847793579101563</v>
      </c>
      <c r="E79" s="8">
        <f>IF(ISNUMBER('Hygiene Data'!E77),'Hygiene Data'!E77,"-")</f>
        <v>20.592996597290039</v>
      </c>
      <c r="F79" s="8">
        <f>IF(ISNUMBER('Hygiene Data'!F77),'Hygiene Data'!F77,"-")</f>
        <v>35.369575500488281</v>
      </c>
      <c r="G79" s="8">
        <f>IF(ISNUMBER('Hygiene Data'!G77),'Hygiene Data'!G77,"-")</f>
        <v>44.037425994873047</v>
      </c>
      <c r="H79" s="36">
        <f>IF(ISNUMBER('Hygiene Data'!H77),IF('Hygiene Data'!H77=-999,"NA",IF('Hygiene Data'!H77&lt;1, "&lt;1", IF('Hygiene Data'!H77&gt;99, "&gt;99", 'Hygiene Data'!H77))),"-")</f>
        <v>97.792572021484375</v>
      </c>
      <c r="I79" s="36">
        <f>IF(ISNUMBER('Hygiene Data'!I77),IF('Hygiene Data'!I77=-999,"NA",IF('Hygiene Data'!I77&lt;1, "&lt;1", IF('Hygiene Data'!I77&gt;99, "&gt;99", 'Hygiene Data'!I77))),"-")</f>
        <v>2.186248779296875</v>
      </c>
      <c r="J79" s="36" t="str">
        <f>IF(ISNUMBER('Hygiene Data'!J77),IF('Hygiene Data'!J77=-999,"NA",IF('Hygiene Data'!J77&lt;1, "&lt;1", IF('Hygiene Data'!J77&gt;99, "&gt;99", 'Hygiene Data'!J77))),"-")</f>
        <v>&lt;1</v>
      </c>
      <c r="K79" s="36" t="str">
        <f>IF(ISNUMBER('Hygiene Data'!K77),IF('Hygiene Data'!K77=-999,"NA",IF('Hygiene Data'!K77&lt;1, "&lt;1", IF('Hygiene Data'!K77&gt;99, "&gt;99", 'Hygiene Data'!K77))),"-")</f>
        <v>-</v>
      </c>
      <c r="L79" s="36" t="str">
        <f>IF(ISNUMBER('Hygiene Data'!L77),IF('Hygiene Data'!L77=-999,"NA",IF('Hygiene Data'!L77&lt;1, "&lt;1", IF('Hygiene Data'!L77&gt;99, "&gt;99", 'Hygiene Data'!L77))),"-")</f>
        <v>-</v>
      </c>
      <c r="M79" s="36" t="str">
        <f>IF(ISNUMBER('Hygiene Data'!M77),IF('Hygiene Data'!M77=-999,"NA",IF('Hygiene Data'!M77&lt;1, "&lt;1", IF('Hygiene Data'!M77&gt;99, "&gt;99", 'Hygiene Data'!M77))),"-")</f>
        <v>-</v>
      </c>
      <c r="N79" s="36" t="str">
        <f>IF(ISNUMBER('Hygiene Data'!N77),IF('Hygiene Data'!N77=-999,"NA",IF('Hygiene Data'!N77&lt;1, "&lt;1", IF('Hygiene Data'!N77&gt;99, "&gt;99", 'Hygiene Data'!N77))),"-")</f>
        <v>-</v>
      </c>
      <c r="O79" s="36" t="str">
        <f>IF(ISNUMBER('Hygiene Data'!O77),IF('Hygiene Data'!O77=-999,"NA",IF('Hygiene Data'!O77&lt;1, "&lt;1", IF('Hygiene Data'!O77&gt;99, "&gt;99", 'Hygiene Data'!O77))),"-")</f>
        <v>-</v>
      </c>
      <c r="P79" s="36" t="str">
        <f>IF(ISNUMBER('Hygiene Data'!P77),IF('Hygiene Data'!P77=-999,"NA",IF('Hygiene Data'!P77&lt;1, "&lt;1", IF('Hygiene Data'!P77&gt;99, "&gt;99", 'Hygiene Data'!P77))),"-")</f>
        <v>-</v>
      </c>
      <c r="Q79" s="36" t="str">
        <f>IF(ISNUMBER('Hygiene Data'!Q77),IF('Hygiene Data'!Q77=-999,"NA",IF('Hygiene Data'!Q77&lt;1, "&lt;1", IF('Hygiene Data'!Q77&gt;99, "&gt;99", 'Hygiene Data'!Q77))),"-")</f>
        <v>-</v>
      </c>
      <c r="R79" s="36" t="str">
        <f>IF(ISNUMBER('Hygiene Data'!R77),IF('Hygiene Data'!R77=-999,"NA",IF('Hygiene Data'!R77&lt;1, "&lt;1", IF('Hygiene Data'!R77&gt;99, "&gt;99", 'Hygiene Data'!R77))),"-")</f>
        <v>-</v>
      </c>
      <c r="S79" s="36" t="str">
        <f>IF(ISNUMBER('Hygiene Data'!S77),IF('Hygiene Data'!S77=-999,"NA",IF('Hygiene Data'!S77&lt;1, "&lt;1", IF('Hygiene Data'!S77&gt;99, "&gt;99", 'Hygiene Data'!S77))),"-")</f>
        <v>-</v>
      </c>
      <c r="T79" s="36">
        <f>IF(ISNUMBER('Hygiene Data'!T77),IF('Hygiene Data'!T77=-999,"NA",IF('Hygiene Data'!T77&lt;1, "&lt;1", IF('Hygiene Data'!T77&gt;99, "&gt;99", 'Hygiene Data'!T77))),"-")</f>
        <v>97.987998962402344</v>
      </c>
      <c r="U79" s="36">
        <f>IF(ISNUMBER('Hygiene Data'!U77),IF('Hygiene Data'!U77=-999,"NA",IF('Hygiene Data'!U77&lt;1, "&lt;1", IF('Hygiene Data'!U77&gt;99, "&gt;99", 'Hygiene Data'!U77))),"-")</f>
        <v>2.0120010375976563</v>
      </c>
      <c r="V79" s="36" t="str">
        <f>IF(ISNUMBER('Hygiene Data'!V77),IF('Hygiene Data'!V77=-999,"NA",IF('Hygiene Data'!V77&lt;1, "&lt;1", IF('Hygiene Data'!V77&gt;99, "&gt;99", 'Hygiene Data'!V77))),"-")</f>
        <v>&lt;1</v>
      </c>
      <c r="W79" s="36" t="str">
        <f>IF(ISNUMBER('Hygiene Data'!W77),IF('Hygiene Data'!W77=-999,"NA",IF('Hygiene Data'!W77&lt;1, "&lt;1", IF('Hygiene Data'!W77&gt;99, "&gt;99", 'Hygiene Data'!W77))),"-")</f>
        <v>&gt;99</v>
      </c>
      <c r="X79" s="36" t="str">
        <f>IF(ISNUMBER('Hygiene Data'!X77),IF('Hygiene Data'!X77=-999,"NA",IF('Hygiene Data'!X77&lt;1, "&lt;1", IF('Hygiene Data'!X77&gt;99, "&gt;99", 'Hygiene Data'!X77))),"-")</f>
        <v>&lt;1</v>
      </c>
      <c r="Y79" s="36" t="str">
        <f>IF(ISNUMBER('Hygiene Data'!Y77),IF('Hygiene Data'!Y77=-999,"NA",IF('Hygiene Data'!Y77&lt;1, "&lt;1", IF('Hygiene Data'!Y77&gt;99, "&gt;99", 'Hygiene Data'!Y77))),"-")</f>
        <v>&lt;1</v>
      </c>
      <c r="Z79" s="5"/>
    </row>
    <row r="80" spans="1:26" s="2" customFormat="1" hidden="1" x14ac:dyDescent="0.2">
      <c r="A80" s="37" t="str">
        <f>'Hygiene Data'!A78</f>
        <v>Europe and Northern America</v>
      </c>
      <c r="B80" s="5">
        <f>'Hygiene Data'!B78</f>
        <v>2016</v>
      </c>
      <c r="C80" s="50">
        <f>'Hygiene Data'!C78</f>
        <v>184224.30600000001</v>
      </c>
      <c r="D80" s="8">
        <f>IF(ISNUMBER('Hygiene Data'!D78),'Hygiene Data'!D78,"-")</f>
        <v>77.045997619628906</v>
      </c>
      <c r="E80" s="8">
        <f>IF(ISNUMBER('Hygiene Data'!E78),'Hygiene Data'!E78,"-")</f>
        <v>20.63818359375</v>
      </c>
      <c r="F80" s="8">
        <f>IF(ISNUMBER('Hygiene Data'!F78),'Hygiene Data'!F78,"-")</f>
        <v>35.596363067626953</v>
      </c>
      <c r="G80" s="8">
        <f>IF(ISNUMBER('Hygiene Data'!G78),'Hygiene Data'!G78,"-")</f>
        <v>43.765449523925781</v>
      </c>
      <c r="H80" s="36">
        <f>IF(ISNUMBER('Hygiene Data'!H78),IF('Hygiene Data'!H78=-999,"NA",IF('Hygiene Data'!H78&lt;1, "&lt;1", IF('Hygiene Data'!H78&gt;99, "&gt;99", 'Hygiene Data'!H78))),"-")</f>
        <v>97.939064025878906</v>
      </c>
      <c r="I80" s="36">
        <f>IF(ISNUMBER('Hygiene Data'!I78),IF('Hygiene Data'!I78=-999,"NA",IF('Hygiene Data'!I78&lt;1, "&lt;1", IF('Hygiene Data'!I78&gt;99, "&gt;99", 'Hygiene Data'!I78))),"-")</f>
        <v>2.0505599975585938</v>
      </c>
      <c r="J80" s="36" t="str">
        <f>IF(ISNUMBER('Hygiene Data'!J78),IF('Hygiene Data'!J78=-999,"NA",IF('Hygiene Data'!J78&lt;1, "&lt;1", IF('Hygiene Data'!J78&gt;99, "&gt;99", 'Hygiene Data'!J78))),"-")</f>
        <v>&lt;1</v>
      </c>
      <c r="K80" s="36" t="str">
        <f>IF(ISNUMBER('Hygiene Data'!K78),IF('Hygiene Data'!K78=-999,"NA",IF('Hygiene Data'!K78&lt;1, "&lt;1", IF('Hygiene Data'!K78&gt;99, "&gt;99", 'Hygiene Data'!K78))),"-")</f>
        <v>-</v>
      </c>
      <c r="L80" s="36" t="str">
        <f>IF(ISNUMBER('Hygiene Data'!L78),IF('Hygiene Data'!L78=-999,"NA",IF('Hygiene Data'!L78&lt;1, "&lt;1", IF('Hygiene Data'!L78&gt;99, "&gt;99", 'Hygiene Data'!L78))),"-")</f>
        <v>-</v>
      </c>
      <c r="M80" s="36" t="str">
        <f>IF(ISNUMBER('Hygiene Data'!M78),IF('Hygiene Data'!M78=-999,"NA",IF('Hygiene Data'!M78&lt;1, "&lt;1", IF('Hygiene Data'!M78&gt;99, "&gt;99", 'Hygiene Data'!M78))),"-")</f>
        <v>-</v>
      </c>
      <c r="N80" s="36" t="str">
        <f>IF(ISNUMBER('Hygiene Data'!N78),IF('Hygiene Data'!N78=-999,"NA",IF('Hygiene Data'!N78&lt;1, "&lt;1", IF('Hygiene Data'!N78&gt;99, "&gt;99", 'Hygiene Data'!N78))),"-")</f>
        <v>-</v>
      </c>
      <c r="O80" s="36" t="str">
        <f>IF(ISNUMBER('Hygiene Data'!O78),IF('Hygiene Data'!O78=-999,"NA",IF('Hygiene Data'!O78&lt;1, "&lt;1", IF('Hygiene Data'!O78&gt;99, "&gt;99", 'Hygiene Data'!O78))),"-")</f>
        <v>-</v>
      </c>
      <c r="P80" s="36" t="str">
        <f>IF(ISNUMBER('Hygiene Data'!P78),IF('Hygiene Data'!P78=-999,"NA",IF('Hygiene Data'!P78&lt;1, "&lt;1", IF('Hygiene Data'!P78&gt;99, "&gt;99", 'Hygiene Data'!P78))),"-")</f>
        <v>-</v>
      </c>
      <c r="Q80" s="36" t="str">
        <f>IF(ISNUMBER('Hygiene Data'!Q78),IF('Hygiene Data'!Q78=-999,"NA",IF('Hygiene Data'!Q78&lt;1, "&lt;1", IF('Hygiene Data'!Q78&gt;99, "&gt;99", 'Hygiene Data'!Q78))),"-")</f>
        <v>-</v>
      </c>
      <c r="R80" s="36" t="str">
        <f>IF(ISNUMBER('Hygiene Data'!R78),IF('Hygiene Data'!R78=-999,"NA",IF('Hygiene Data'!R78&lt;1, "&lt;1", IF('Hygiene Data'!R78&gt;99, "&gt;99", 'Hygiene Data'!R78))),"-")</f>
        <v>-</v>
      </c>
      <c r="S80" s="36" t="str">
        <f>IF(ISNUMBER('Hygiene Data'!S78),IF('Hygiene Data'!S78=-999,"NA",IF('Hygiene Data'!S78&lt;1, "&lt;1", IF('Hygiene Data'!S78&gt;99, "&gt;99", 'Hygiene Data'!S78))),"-")</f>
        <v>-</v>
      </c>
      <c r="T80" s="36">
        <f>IF(ISNUMBER('Hygiene Data'!T78),IF('Hygiene Data'!T78=-999,"NA",IF('Hygiene Data'!T78&lt;1, "&lt;1", IF('Hygiene Data'!T78&gt;99, "&gt;99", 'Hygiene Data'!T78))),"-")</f>
        <v>98.08477783203125</v>
      </c>
      <c r="U80" s="36">
        <f>IF(ISNUMBER('Hygiene Data'!U78),IF('Hygiene Data'!U78=-999,"NA",IF('Hygiene Data'!U78&lt;1, "&lt;1", IF('Hygiene Data'!U78&gt;99, "&gt;99", 'Hygiene Data'!U78))),"-")</f>
        <v>1.91522216796875</v>
      </c>
      <c r="V80" s="36" t="str">
        <f>IF(ISNUMBER('Hygiene Data'!V78),IF('Hygiene Data'!V78=-999,"NA",IF('Hygiene Data'!V78&lt;1, "&lt;1", IF('Hygiene Data'!V78&gt;99, "&gt;99", 'Hygiene Data'!V78))),"-")</f>
        <v>&lt;1</v>
      </c>
      <c r="W80" s="36" t="str">
        <f>IF(ISNUMBER('Hygiene Data'!W78),IF('Hygiene Data'!W78=-999,"NA",IF('Hygiene Data'!W78&lt;1, "&lt;1", IF('Hygiene Data'!W78&gt;99, "&gt;99", 'Hygiene Data'!W78))),"-")</f>
        <v>&gt;99</v>
      </c>
      <c r="X80" s="36" t="str">
        <f>IF(ISNUMBER('Hygiene Data'!X78),IF('Hygiene Data'!X78=-999,"NA",IF('Hygiene Data'!X78&lt;1, "&lt;1", IF('Hygiene Data'!X78&gt;99, "&gt;99", 'Hygiene Data'!X78))),"-")</f>
        <v>&lt;1</v>
      </c>
      <c r="Y80" s="36" t="str">
        <f>IF(ISNUMBER('Hygiene Data'!Y78),IF('Hygiene Data'!Y78=-999,"NA",IF('Hygiene Data'!Y78&lt;1, "&lt;1", IF('Hygiene Data'!Y78&gt;99, "&gt;99", 'Hygiene Data'!Y78))),"-")</f>
        <v>&lt;1</v>
      </c>
      <c r="Z80" s="5"/>
    </row>
    <row r="81" spans="1:26" s="2" customFormat="1" hidden="1" x14ac:dyDescent="0.2">
      <c r="A81" s="37" t="str">
        <f>'Hygiene Data'!A79</f>
        <v>Europe and Northern America</v>
      </c>
      <c r="B81" s="5">
        <f>'Hygiene Data'!B79</f>
        <v>2017</v>
      </c>
      <c r="C81" s="50">
        <f>'Hygiene Data'!C79</f>
        <v>184988.59700000001</v>
      </c>
      <c r="D81" s="8">
        <f>IF(ISNUMBER('Hygiene Data'!D79),'Hygiene Data'!D79,"-")</f>
        <v>77.2381591796875</v>
      </c>
      <c r="E81" s="8">
        <f>IF(ISNUMBER('Hygiene Data'!E79),'Hygiene Data'!E79,"-")</f>
        <v>20.547637939453125</v>
      </c>
      <c r="F81" s="8">
        <f>IF(ISNUMBER('Hygiene Data'!F79),'Hygiene Data'!F79,"-")</f>
        <v>35.764106750488281</v>
      </c>
      <c r="G81" s="8">
        <f>IF(ISNUMBER('Hygiene Data'!G79),'Hygiene Data'!G79,"-")</f>
        <v>43.688251495361328</v>
      </c>
      <c r="H81" s="36">
        <f>IF(ISNUMBER('Hygiene Data'!H79),IF('Hygiene Data'!H79=-999,"NA",IF('Hygiene Data'!H79&lt;1, "&lt;1", IF('Hygiene Data'!H79&gt;99, "&gt;99", 'Hygiene Data'!H79))),"-")</f>
        <v>97.968254089355469</v>
      </c>
      <c r="I81" s="36">
        <f>IF(ISNUMBER('Hygiene Data'!I79),IF('Hygiene Data'!I79=-999,"NA",IF('Hygiene Data'!I79&lt;1, "&lt;1", IF('Hygiene Data'!I79&gt;99, "&gt;99", 'Hygiene Data'!I79))),"-")</f>
        <v>2.0308456420898438</v>
      </c>
      <c r="J81" s="36" t="str">
        <f>IF(ISNUMBER('Hygiene Data'!J79),IF('Hygiene Data'!J79=-999,"NA",IF('Hygiene Data'!J79&lt;1, "&lt;1", IF('Hygiene Data'!J79&gt;99, "&gt;99", 'Hygiene Data'!J79))),"-")</f>
        <v>&lt;1</v>
      </c>
      <c r="K81" s="36" t="str">
        <f>IF(ISNUMBER('Hygiene Data'!K79),IF('Hygiene Data'!K79=-999,"NA",IF('Hygiene Data'!K79&lt;1, "&lt;1", IF('Hygiene Data'!K79&gt;99, "&gt;99", 'Hygiene Data'!K79))),"-")</f>
        <v>-</v>
      </c>
      <c r="L81" s="36" t="str">
        <f>IF(ISNUMBER('Hygiene Data'!L79),IF('Hygiene Data'!L79=-999,"NA",IF('Hygiene Data'!L79&lt;1, "&lt;1", IF('Hygiene Data'!L79&gt;99, "&gt;99", 'Hygiene Data'!L79))),"-")</f>
        <v>-</v>
      </c>
      <c r="M81" s="36" t="str">
        <f>IF(ISNUMBER('Hygiene Data'!M79),IF('Hygiene Data'!M79=-999,"NA",IF('Hygiene Data'!M79&lt;1, "&lt;1", IF('Hygiene Data'!M79&gt;99, "&gt;99", 'Hygiene Data'!M79))),"-")</f>
        <v>-</v>
      </c>
      <c r="N81" s="36" t="str">
        <f>IF(ISNUMBER('Hygiene Data'!N79),IF('Hygiene Data'!N79=-999,"NA",IF('Hygiene Data'!N79&lt;1, "&lt;1", IF('Hygiene Data'!N79&gt;99, "&gt;99", 'Hygiene Data'!N79))),"-")</f>
        <v>-</v>
      </c>
      <c r="O81" s="36" t="str">
        <f>IF(ISNUMBER('Hygiene Data'!O79),IF('Hygiene Data'!O79=-999,"NA",IF('Hygiene Data'!O79&lt;1, "&lt;1", IF('Hygiene Data'!O79&gt;99, "&gt;99", 'Hygiene Data'!O79))),"-")</f>
        <v>-</v>
      </c>
      <c r="P81" s="36" t="str">
        <f>IF(ISNUMBER('Hygiene Data'!P79),IF('Hygiene Data'!P79=-999,"NA",IF('Hygiene Data'!P79&lt;1, "&lt;1", IF('Hygiene Data'!P79&gt;99, "&gt;99", 'Hygiene Data'!P79))),"-")</f>
        <v>-</v>
      </c>
      <c r="Q81" s="36" t="str">
        <f>IF(ISNUMBER('Hygiene Data'!Q79),IF('Hygiene Data'!Q79=-999,"NA",IF('Hygiene Data'!Q79&lt;1, "&lt;1", IF('Hygiene Data'!Q79&gt;99, "&gt;99", 'Hygiene Data'!Q79))),"-")</f>
        <v>-</v>
      </c>
      <c r="R81" s="36" t="str">
        <f>IF(ISNUMBER('Hygiene Data'!R79),IF('Hygiene Data'!R79=-999,"NA",IF('Hygiene Data'!R79&lt;1, "&lt;1", IF('Hygiene Data'!R79&gt;99, "&gt;99", 'Hygiene Data'!R79))),"-")</f>
        <v>-</v>
      </c>
      <c r="S81" s="36" t="str">
        <f>IF(ISNUMBER('Hygiene Data'!S79),IF('Hygiene Data'!S79=-999,"NA",IF('Hygiene Data'!S79&lt;1, "&lt;1", IF('Hygiene Data'!S79&gt;99, "&gt;99", 'Hygiene Data'!S79))),"-")</f>
        <v>-</v>
      </c>
      <c r="T81" s="36">
        <f>IF(ISNUMBER('Hygiene Data'!T79),IF('Hygiene Data'!T79=-999,"NA",IF('Hygiene Data'!T79&lt;1, "&lt;1", IF('Hygiene Data'!T79&gt;99, "&gt;99", 'Hygiene Data'!T79))),"-")</f>
        <v>98.090690612792969</v>
      </c>
      <c r="U81" s="36">
        <f>IF(ISNUMBER('Hygiene Data'!U79),IF('Hygiene Data'!U79=-999,"NA",IF('Hygiene Data'!U79&lt;1, "&lt;1", IF('Hygiene Data'!U79&gt;99, "&gt;99", 'Hygiene Data'!U79))),"-")</f>
        <v>1.9093093872070313</v>
      </c>
      <c r="V81" s="36" t="str">
        <f>IF(ISNUMBER('Hygiene Data'!V79),IF('Hygiene Data'!V79=-999,"NA",IF('Hygiene Data'!V79&lt;1, "&lt;1", IF('Hygiene Data'!V79&gt;99, "&gt;99", 'Hygiene Data'!V79))),"-")</f>
        <v>&lt;1</v>
      </c>
      <c r="W81" s="36" t="str">
        <f>IF(ISNUMBER('Hygiene Data'!W79),IF('Hygiene Data'!W79=-999,"NA",IF('Hygiene Data'!W79&lt;1, "&lt;1", IF('Hygiene Data'!W79&gt;99, "&gt;99", 'Hygiene Data'!W79))),"-")</f>
        <v>&gt;99</v>
      </c>
      <c r="X81" s="36" t="str">
        <f>IF(ISNUMBER('Hygiene Data'!X79),IF('Hygiene Data'!X79=-999,"NA",IF('Hygiene Data'!X79&lt;1, "&lt;1", IF('Hygiene Data'!X79&gt;99, "&gt;99", 'Hygiene Data'!X79))),"-")</f>
        <v>&lt;1</v>
      </c>
      <c r="Y81" s="36" t="str">
        <f>IF(ISNUMBER('Hygiene Data'!Y79),IF('Hygiene Data'!Y79=-999,"NA",IF('Hygiene Data'!Y79&lt;1, "&lt;1", IF('Hygiene Data'!Y79&gt;99, "&gt;99", 'Hygiene Data'!Y79))),"-")</f>
        <v>&lt;1</v>
      </c>
      <c r="Z81" s="5"/>
    </row>
    <row r="82" spans="1:26" s="2" customFormat="1" hidden="1" x14ac:dyDescent="0.2">
      <c r="A82" s="37" t="str">
        <f>'Hygiene Data'!A80</f>
        <v>Europe and Northern America</v>
      </c>
      <c r="B82" s="5">
        <f>'Hygiene Data'!B80</f>
        <v>2018</v>
      </c>
      <c r="C82" s="50">
        <f>'Hygiene Data'!C80</f>
        <v>186118.45</v>
      </c>
      <c r="D82" s="8">
        <f>IF(ISNUMBER('Hygiene Data'!D80),'Hygiene Data'!D80,"-")</f>
        <v>77.445266723632813</v>
      </c>
      <c r="E82" s="8">
        <f>IF(ISNUMBER('Hygiene Data'!E80),'Hygiene Data'!E80,"-")</f>
        <v>20.54466438293457</v>
      </c>
      <c r="F82" s="8">
        <f>IF(ISNUMBER('Hygiene Data'!F80),'Hygiene Data'!F80,"-")</f>
        <v>35.665046691894531</v>
      </c>
      <c r="G82" s="8">
        <f>IF(ISNUMBER('Hygiene Data'!G80),'Hygiene Data'!G80,"-")</f>
        <v>43.790290832519531</v>
      </c>
      <c r="H82" s="36">
        <f>IF(ISNUMBER('Hygiene Data'!H80),IF('Hygiene Data'!H80=-999,"NA",IF('Hygiene Data'!H80&lt;1, "&lt;1", IF('Hygiene Data'!H80&gt;99, "&gt;99", 'Hygiene Data'!H80))),"-")</f>
        <v>97.992240905761719</v>
      </c>
      <c r="I82" s="36">
        <f>IF(ISNUMBER('Hygiene Data'!I80),IF('Hygiene Data'!I80=-999,"NA",IF('Hygiene Data'!I80&lt;1, "&lt;1", IF('Hygiene Data'!I80&gt;99, "&gt;99", 'Hygiene Data'!I80))),"-")</f>
        <v>2.0077590942382813</v>
      </c>
      <c r="J82" s="36" t="str">
        <f>IF(ISNUMBER('Hygiene Data'!J80),IF('Hygiene Data'!J80=-999,"NA",IF('Hygiene Data'!J80&lt;1, "&lt;1", IF('Hygiene Data'!J80&gt;99, "&gt;99", 'Hygiene Data'!J80))),"-")</f>
        <v>&lt;1</v>
      </c>
      <c r="K82" s="36" t="str">
        <f>IF(ISNUMBER('Hygiene Data'!K80),IF('Hygiene Data'!K80=-999,"NA",IF('Hygiene Data'!K80&lt;1, "&lt;1", IF('Hygiene Data'!K80&gt;99, "&gt;99", 'Hygiene Data'!K80))),"-")</f>
        <v>-</v>
      </c>
      <c r="L82" s="36" t="str">
        <f>IF(ISNUMBER('Hygiene Data'!L80),IF('Hygiene Data'!L80=-999,"NA",IF('Hygiene Data'!L80&lt;1, "&lt;1", IF('Hygiene Data'!L80&gt;99, "&gt;99", 'Hygiene Data'!L80))),"-")</f>
        <v>-</v>
      </c>
      <c r="M82" s="36" t="str">
        <f>IF(ISNUMBER('Hygiene Data'!M80),IF('Hygiene Data'!M80=-999,"NA",IF('Hygiene Data'!M80&lt;1, "&lt;1", IF('Hygiene Data'!M80&gt;99, "&gt;99", 'Hygiene Data'!M80))),"-")</f>
        <v>-</v>
      </c>
      <c r="N82" s="36" t="str">
        <f>IF(ISNUMBER('Hygiene Data'!N80),IF('Hygiene Data'!N80=-999,"NA",IF('Hygiene Data'!N80&lt;1, "&lt;1", IF('Hygiene Data'!N80&gt;99, "&gt;99", 'Hygiene Data'!N80))),"-")</f>
        <v>-</v>
      </c>
      <c r="O82" s="36" t="str">
        <f>IF(ISNUMBER('Hygiene Data'!O80),IF('Hygiene Data'!O80=-999,"NA",IF('Hygiene Data'!O80&lt;1, "&lt;1", IF('Hygiene Data'!O80&gt;99, "&gt;99", 'Hygiene Data'!O80))),"-")</f>
        <v>-</v>
      </c>
      <c r="P82" s="36" t="str">
        <f>IF(ISNUMBER('Hygiene Data'!P80),IF('Hygiene Data'!P80=-999,"NA",IF('Hygiene Data'!P80&lt;1, "&lt;1", IF('Hygiene Data'!P80&gt;99, "&gt;99", 'Hygiene Data'!P80))),"-")</f>
        <v>-</v>
      </c>
      <c r="Q82" s="36" t="str">
        <f>IF(ISNUMBER('Hygiene Data'!Q80),IF('Hygiene Data'!Q80=-999,"NA",IF('Hygiene Data'!Q80&lt;1, "&lt;1", IF('Hygiene Data'!Q80&gt;99, "&gt;99", 'Hygiene Data'!Q80))),"-")</f>
        <v>-</v>
      </c>
      <c r="R82" s="36" t="str">
        <f>IF(ISNUMBER('Hygiene Data'!R80),IF('Hygiene Data'!R80=-999,"NA",IF('Hygiene Data'!R80&lt;1, "&lt;1", IF('Hygiene Data'!R80&gt;99, "&gt;99", 'Hygiene Data'!R80))),"-")</f>
        <v>-</v>
      </c>
      <c r="S82" s="36" t="str">
        <f>IF(ISNUMBER('Hygiene Data'!S80),IF('Hygiene Data'!S80=-999,"NA",IF('Hygiene Data'!S80&lt;1, "&lt;1", IF('Hygiene Data'!S80&gt;99, "&gt;99", 'Hygiene Data'!S80))),"-")</f>
        <v>-</v>
      </c>
      <c r="T82" s="36">
        <f>IF(ISNUMBER('Hygiene Data'!T80),IF('Hygiene Data'!T80=-999,"NA",IF('Hygiene Data'!T80&lt;1, "&lt;1", IF('Hygiene Data'!T80&gt;99, "&gt;99", 'Hygiene Data'!T80))),"-")</f>
        <v>98.092704772949219</v>
      </c>
      <c r="U82" s="36">
        <f>IF(ISNUMBER('Hygiene Data'!U80),IF('Hygiene Data'!U80=-999,"NA",IF('Hygiene Data'!U80&lt;1, "&lt;1", IF('Hygiene Data'!U80&gt;99, "&gt;99", 'Hygiene Data'!U80))),"-")</f>
        <v>1.9072952270507813</v>
      </c>
      <c r="V82" s="36" t="str">
        <f>IF(ISNUMBER('Hygiene Data'!V80),IF('Hygiene Data'!V80=-999,"NA",IF('Hygiene Data'!V80&lt;1, "&lt;1", IF('Hygiene Data'!V80&gt;99, "&gt;99", 'Hygiene Data'!V80))),"-")</f>
        <v>&lt;1</v>
      </c>
      <c r="W82" s="36" t="str">
        <f>IF(ISNUMBER('Hygiene Data'!W80),IF('Hygiene Data'!W80=-999,"NA",IF('Hygiene Data'!W80&lt;1, "&lt;1", IF('Hygiene Data'!W80&gt;99, "&gt;99", 'Hygiene Data'!W80))),"-")</f>
        <v>&gt;99</v>
      </c>
      <c r="X82" s="36" t="str">
        <f>IF(ISNUMBER('Hygiene Data'!X80),IF('Hygiene Data'!X80=-999,"NA",IF('Hygiene Data'!X80&lt;1, "&lt;1", IF('Hygiene Data'!X80&gt;99, "&gt;99", 'Hygiene Data'!X80))),"-")</f>
        <v>&lt;1</v>
      </c>
      <c r="Y82" s="36" t="str">
        <f>IF(ISNUMBER('Hygiene Data'!Y80),IF('Hygiene Data'!Y80=-999,"NA",IF('Hygiene Data'!Y80&lt;1, "&lt;1", IF('Hygiene Data'!Y80&gt;99, "&gt;99", 'Hygiene Data'!Y80))),"-")</f>
        <v>&lt;1</v>
      </c>
      <c r="Z82" s="5"/>
    </row>
    <row r="83" spans="1:26" s="2" customFormat="1" x14ac:dyDescent="0.2">
      <c r="A83" s="37" t="str">
        <f>'Hygiene Data'!A81</f>
        <v>Europe and Northern America</v>
      </c>
      <c r="B83" s="5">
        <f>'Hygiene Data'!B81</f>
        <v>2019</v>
      </c>
      <c r="C83" s="50">
        <f>'Hygiene Data'!C81</f>
        <v>186469.62599999999</v>
      </c>
      <c r="D83" s="8">
        <f>IF(ISNUMBER('Hygiene Data'!D81),'Hygiene Data'!D81,"-")</f>
        <v>77.689338684082031</v>
      </c>
      <c r="E83" s="8">
        <f>IF(ISNUMBER('Hygiene Data'!E81),'Hygiene Data'!E81,"-")</f>
        <v>20.444526672363281</v>
      </c>
      <c r="F83" s="8">
        <f>IF(ISNUMBER('Hygiene Data'!F81),'Hygiene Data'!F81,"-")</f>
        <v>35.755527496337891</v>
      </c>
      <c r="G83" s="8">
        <f>IF(ISNUMBER('Hygiene Data'!G81),'Hygiene Data'!G81,"-")</f>
        <v>43.799945831298828</v>
      </c>
      <c r="H83" s="36">
        <f>IF(ISNUMBER('Hygiene Data'!H81),IF('Hygiene Data'!H81=-999,"NA",IF('Hygiene Data'!H81&lt;1, "&lt;1", IF('Hygiene Data'!H81&gt;99, "&gt;99", 'Hygiene Data'!H81))),"-")</f>
        <v>98.363021850585938</v>
      </c>
      <c r="I83" s="36">
        <f>IF(ISNUMBER('Hygiene Data'!I81),IF('Hygiene Data'!I81=-999,"NA",IF('Hygiene Data'!I81&lt;1, "&lt;1", IF('Hygiene Data'!I81&gt;99, "&gt;99", 'Hygiene Data'!I81))),"-")</f>
        <v>1.6369781494140625</v>
      </c>
      <c r="J83" s="36" t="str">
        <f>IF(ISNUMBER('Hygiene Data'!J81),IF('Hygiene Data'!J81=-999,"NA",IF('Hygiene Data'!J81&lt;1, "&lt;1", IF('Hygiene Data'!J81&gt;99, "&gt;99", 'Hygiene Data'!J81))),"-")</f>
        <v>&lt;1</v>
      </c>
      <c r="K83" s="36" t="str">
        <f>IF(ISNUMBER('Hygiene Data'!K81),IF('Hygiene Data'!K81=-999,"NA",IF('Hygiene Data'!K81&lt;1, "&lt;1", IF('Hygiene Data'!K81&gt;99, "&gt;99", 'Hygiene Data'!K81))),"-")</f>
        <v>-</v>
      </c>
      <c r="L83" s="36" t="str">
        <f>IF(ISNUMBER('Hygiene Data'!L81),IF('Hygiene Data'!L81=-999,"NA",IF('Hygiene Data'!L81&lt;1, "&lt;1", IF('Hygiene Data'!L81&gt;99, "&gt;99", 'Hygiene Data'!L81))),"-")</f>
        <v>-</v>
      </c>
      <c r="M83" s="36" t="str">
        <f>IF(ISNUMBER('Hygiene Data'!M81),IF('Hygiene Data'!M81=-999,"NA",IF('Hygiene Data'!M81&lt;1, "&lt;1", IF('Hygiene Data'!M81&gt;99, "&gt;99", 'Hygiene Data'!M81))),"-")</f>
        <v>-</v>
      </c>
      <c r="N83" s="36" t="str">
        <f>IF(ISNUMBER('Hygiene Data'!N81),IF('Hygiene Data'!N81=-999,"NA",IF('Hygiene Data'!N81&lt;1, "&lt;1", IF('Hygiene Data'!N81&gt;99, "&gt;99", 'Hygiene Data'!N81))),"-")</f>
        <v>-</v>
      </c>
      <c r="O83" s="36" t="str">
        <f>IF(ISNUMBER('Hygiene Data'!O81),IF('Hygiene Data'!O81=-999,"NA",IF('Hygiene Data'!O81&lt;1, "&lt;1", IF('Hygiene Data'!O81&gt;99, "&gt;99", 'Hygiene Data'!O81))),"-")</f>
        <v>-</v>
      </c>
      <c r="P83" s="36" t="str">
        <f>IF(ISNUMBER('Hygiene Data'!P81),IF('Hygiene Data'!P81=-999,"NA",IF('Hygiene Data'!P81&lt;1, "&lt;1", IF('Hygiene Data'!P81&gt;99, "&gt;99", 'Hygiene Data'!P81))),"-")</f>
        <v>-</v>
      </c>
      <c r="Q83" s="36" t="str">
        <f>IF(ISNUMBER('Hygiene Data'!Q81),IF('Hygiene Data'!Q81=-999,"NA",IF('Hygiene Data'!Q81&lt;1, "&lt;1", IF('Hygiene Data'!Q81&gt;99, "&gt;99", 'Hygiene Data'!Q81))),"-")</f>
        <v>-</v>
      </c>
      <c r="R83" s="36" t="str">
        <f>IF(ISNUMBER('Hygiene Data'!R81),IF('Hygiene Data'!R81=-999,"NA",IF('Hygiene Data'!R81&lt;1, "&lt;1", IF('Hygiene Data'!R81&gt;99, "&gt;99", 'Hygiene Data'!R81))),"-")</f>
        <v>-</v>
      </c>
      <c r="S83" s="36" t="str">
        <f>IF(ISNUMBER('Hygiene Data'!S81),IF('Hygiene Data'!S81=-999,"NA",IF('Hygiene Data'!S81&lt;1, "&lt;1", IF('Hygiene Data'!S81&gt;99, "&gt;99", 'Hygiene Data'!S81))),"-")</f>
        <v>-</v>
      </c>
      <c r="T83" s="36">
        <f>IF(ISNUMBER('Hygiene Data'!T81),IF('Hygiene Data'!T81=-999,"NA",IF('Hygiene Data'!T81&lt;1, "&lt;1", IF('Hygiene Data'!T81&gt;99, "&gt;99", 'Hygiene Data'!T81))),"-")</f>
        <v>98.116127014160156</v>
      </c>
      <c r="U83" s="36">
        <f>IF(ISNUMBER('Hygiene Data'!U81),IF('Hygiene Data'!U81=-999,"NA",IF('Hygiene Data'!U81&lt;1, "&lt;1", IF('Hygiene Data'!U81&gt;99, "&gt;99", 'Hygiene Data'!U81))),"-")</f>
        <v>1.8838729858398438</v>
      </c>
      <c r="V83" s="36" t="str">
        <f>IF(ISNUMBER('Hygiene Data'!V81),IF('Hygiene Data'!V81=-999,"NA",IF('Hygiene Data'!V81&lt;1, "&lt;1", IF('Hygiene Data'!V81&gt;99, "&gt;99", 'Hygiene Data'!V81))),"-")</f>
        <v>&lt;1</v>
      </c>
      <c r="W83" s="36" t="str">
        <f>IF(ISNUMBER('Hygiene Data'!W81),IF('Hygiene Data'!W81=-999,"NA",IF('Hygiene Data'!W81&lt;1, "&lt;1", IF('Hygiene Data'!W81&gt;99, "&gt;99", 'Hygiene Data'!W81))),"-")</f>
        <v>&gt;99</v>
      </c>
      <c r="X83" s="36" t="str">
        <f>IF(ISNUMBER('Hygiene Data'!X81),IF('Hygiene Data'!X81=-999,"NA",IF('Hygiene Data'!X81&lt;1, "&lt;1", IF('Hygiene Data'!X81&gt;99, "&gt;99", 'Hygiene Data'!X81))),"-")</f>
        <v>&lt;1</v>
      </c>
      <c r="Y83" s="36" t="str">
        <f>IF(ISNUMBER('Hygiene Data'!Y81),IF('Hygiene Data'!Y81=-999,"NA",IF('Hygiene Data'!Y81&lt;1, "&lt;1", IF('Hygiene Data'!Y81&gt;99, "&gt;99", 'Hygiene Data'!Y81))),"-")</f>
        <v>&lt;1</v>
      </c>
      <c r="Z83" s="5"/>
    </row>
    <row r="84" spans="1:26" s="2" customFormat="1" hidden="1" x14ac:dyDescent="0.2">
      <c r="A84" s="37" t="str">
        <f>'Hygiene Data'!A82</f>
        <v>Latin America and the Caribbean</v>
      </c>
      <c r="B84" s="5">
        <f>'Hygiene Data'!B82</f>
        <v>2000</v>
      </c>
      <c r="C84" s="50">
        <f>'Hygiene Data'!C82</f>
        <v>156013.70499999999</v>
      </c>
      <c r="D84" s="8">
        <f>IF(ISNUMBER('Hygiene Data'!D82),'Hygiene Data'!D82,"-")</f>
        <v>74.612022399902344</v>
      </c>
      <c r="E84" s="8">
        <f>IF(ISNUMBER('Hygiene Data'!E82),'Hygiene Data'!E82,"-")</f>
        <v>19.805187225341797</v>
      </c>
      <c r="F84" s="8">
        <f>IF(ISNUMBER('Hygiene Data'!F82),'Hygiene Data'!F82,"-")</f>
        <v>37.612174987792969</v>
      </c>
      <c r="G84" s="8">
        <f>IF(ISNUMBER('Hygiene Data'!G82),'Hygiene Data'!G82,"-")</f>
        <v>42.582633972167969</v>
      </c>
      <c r="H84" s="36" t="str">
        <f>IF(ISNUMBER('Hygiene Data'!H82),IF('Hygiene Data'!H82=-999,"NA",IF('Hygiene Data'!H82&lt;1, "&lt;1", IF('Hygiene Data'!H82&gt;99, "&gt;99", 'Hygiene Data'!H82))),"-")</f>
        <v>-</v>
      </c>
      <c r="I84" s="36" t="str">
        <f>IF(ISNUMBER('Hygiene Data'!I82),IF('Hygiene Data'!I82=-999,"NA",IF('Hygiene Data'!I82&lt;1, "&lt;1", IF('Hygiene Data'!I82&gt;99, "&gt;99", 'Hygiene Data'!I82))),"-")</f>
        <v>-</v>
      </c>
      <c r="J84" s="36" t="str">
        <f>IF(ISNUMBER('Hygiene Data'!J82),IF('Hygiene Data'!J82=-999,"NA",IF('Hygiene Data'!J82&lt;1, "&lt;1", IF('Hygiene Data'!J82&gt;99, "&gt;99", 'Hygiene Data'!J82))),"-")</f>
        <v>-</v>
      </c>
      <c r="K84" s="36" t="str">
        <f>IF(ISNUMBER('Hygiene Data'!K82),IF('Hygiene Data'!K82=-999,"NA",IF('Hygiene Data'!K82&lt;1, "&lt;1", IF('Hygiene Data'!K82&gt;99, "&gt;99", 'Hygiene Data'!K82))),"-")</f>
        <v>-</v>
      </c>
      <c r="L84" s="36" t="str">
        <f>IF(ISNUMBER('Hygiene Data'!L82),IF('Hygiene Data'!L82=-999,"NA",IF('Hygiene Data'!L82&lt;1, "&lt;1", IF('Hygiene Data'!L82&gt;99, "&gt;99", 'Hygiene Data'!L82))),"-")</f>
        <v>-</v>
      </c>
      <c r="M84" s="36" t="str">
        <f>IF(ISNUMBER('Hygiene Data'!M82),IF('Hygiene Data'!M82=-999,"NA",IF('Hygiene Data'!M82&lt;1, "&lt;1", IF('Hygiene Data'!M82&gt;99, "&gt;99", 'Hygiene Data'!M82))),"-")</f>
        <v>-</v>
      </c>
      <c r="N84" s="36" t="str">
        <f>IF(ISNUMBER('Hygiene Data'!N82),IF('Hygiene Data'!N82=-999,"NA",IF('Hygiene Data'!N82&lt;1, "&lt;1", IF('Hygiene Data'!N82&gt;99, "&gt;99", 'Hygiene Data'!N82))),"-")</f>
        <v>-</v>
      </c>
      <c r="O84" s="36" t="str">
        <f>IF(ISNUMBER('Hygiene Data'!O82),IF('Hygiene Data'!O82=-999,"NA",IF('Hygiene Data'!O82&lt;1, "&lt;1", IF('Hygiene Data'!O82&gt;99, "&gt;99", 'Hygiene Data'!O82))),"-")</f>
        <v>-</v>
      </c>
      <c r="P84" s="36" t="str">
        <f>IF(ISNUMBER('Hygiene Data'!P82),IF('Hygiene Data'!P82=-999,"NA",IF('Hygiene Data'!P82&lt;1, "&lt;1", IF('Hygiene Data'!P82&gt;99, "&gt;99", 'Hygiene Data'!P82))),"-")</f>
        <v>-</v>
      </c>
      <c r="Q84" s="36" t="str">
        <f>IF(ISNUMBER('Hygiene Data'!Q82),IF('Hygiene Data'!Q82=-999,"NA",IF('Hygiene Data'!Q82&lt;1, "&lt;1", IF('Hygiene Data'!Q82&gt;99, "&gt;99", 'Hygiene Data'!Q82))),"-")</f>
        <v>-</v>
      </c>
      <c r="R84" s="36" t="str">
        <f>IF(ISNUMBER('Hygiene Data'!R82),IF('Hygiene Data'!R82=-999,"NA",IF('Hygiene Data'!R82&lt;1, "&lt;1", IF('Hygiene Data'!R82&gt;99, "&gt;99", 'Hygiene Data'!R82))),"-")</f>
        <v>-</v>
      </c>
      <c r="S84" s="36" t="str">
        <f>IF(ISNUMBER('Hygiene Data'!S82),IF('Hygiene Data'!S82=-999,"NA",IF('Hygiene Data'!S82&lt;1, "&lt;1", IF('Hygiene Data'!S82&gt;99, "&gt;99", 'Hygiene Data'!S82))),"-")</f>
        <v>-</v>
      </c>
      <c r="T84" s="36" t="str">
        <f>IF(ISNUMBER('Hygiene Data'!T82),IF('Hygiene Data'!T82=-999,"NA",IF('Hygiene Data'!T82&lt;1, "&lt;1", IF('Hygiene Data'!T82&gt;99, "&gt;99", 'Hygiene Data'!T82))),"-")</f>
        <v>-</v>
      </c>
      <c r="U84" s="36" t="str">
        <f>IF(ISNUMBER('Hygiene Data'!U82),IF('Hygiene Data'!U82=-999,"NA",IF('Hygiene Data'!U82&lt;1, "&lt;1", IF('Hygiene Data'!U82&gt;99, "&gt;99", 'Hygiene Data'!U82))),"-")</f>
        <v>-</v>
      </c>
      <c r="V84" s="36" t="str">
        <f>IF(ISNUMBER('Hygiene Data'!V82),IF('Hygiene Data'!V82=-999,"NA",IF('Hygiene Data'!V82&lt;1, "&lt;1", IF('Hygiene Data'!V82&gt;99, "&gt;99", 'Hygiene Data'!V82))),"-")</f>
        <v>-</v>
      </c>
      <c r="W84" s="36" t="str">
        <f>IF(ISNUMBER('Hygiene Data'!W82),IF('Hygiene Data'!W82=-999,"NA",IF('Hygiene Data'!W82&lt;1, "&lt;1", IF('Hygiene Data'!W82&gt;99, "&gt;99", 'Hygiene Data'!W82))),"-")</f>
        <v>-</v>
      </c>
      <c r="X84" s="36" t="str">
        <f>IF(ISNUMBER('Hygiene Data'!X82),IF('Hygiene Data'!X82=-999,"NA",IF('Hygiene Data'!X82&lt;1, "&lt;1", IF('Hygiene Data'!X82&gt;99, "&gt;99", 'Hygiene Data'!X82))),"-")</f>
        <v>-</v>
      </c>
      <c r="Y84" s="36" t="str">
        <f>IF(ISNUMBER('Hygiene Data'!Y82),IF('Hygiene Data'!Y82=-999,"NA",IF('Hygiene Data'!Y82&lt;1, "&lt;1", IF('Hygiene Data'!Y82&gt;99, "&gt;99", 'Hygiene Data'!Y82))),"-")</f>
        <v>-</v>
      </c>
      <c r="Z84" s="5"/>
    </row>
    <row r="85" spans="1:26" s="2" customFormat="1" hidden="1" x14ac:dyDescent="0.2">
      <c r="A85" s="37" t="str">
        <f>'Hygiene Data'!A83</f>
        <v>Latin America and the Caribbean</v>
      </c>
      <c r="B85" s="5">
        <f>'Hygiene Data'!B83</f>
        <v>2001</v>
      </c>
      <c r="C85" s="50">
        <f>'Hygiene Data'!C83</f>
        <v>154622.07999999999</v>
      </c>
      <c r="D85" s="8">
        <f>IF(ISNUMBER('Hygiene Data'!D83),'Hygiene Data'!D83,"-")</f>
        <v>74.881118774414063</v>
      </c>
      <c r="E85" s="8">
        <f>IF(ISNUMBER('Hygiene Data'!E83),'Hygiene Data'!E83,"-")</f>
        <v>19.112695693969727</v>
      </c>
      <c r="F85" s="8">
        <f>IF(ISNUMBER('Hygiene Data'!F83),'Hygiene Data'!F83,"-")</f>
        <v>37.925792694091797</v>
      </c>
      <c r="G85" s="8">
        <f>IF(ISNUMBER('Hygiene Data'!G83),'Hygiene Data'!G83,"-")</f>
        <v>42.961509704589844</v>
      </c>
      <c r="H85" s="36" t="str">
        <f>IF(ISNUMBER('Hygiene Data'!H83),IF('Hygiene Data'!H83=-999,"NA",IF('Hygiene Data'!H83&lt;1, "&lt;1", IF('Hygiene Data'!H83&gt;99, "&gt;99", 'Hygiene Data'!H83))),"-")</f>
        <v>-</v>
      </c>
      <c r="I85" s="36" t="str">
        <f>IF(ISNUMBER('Hygiene Data'!I83),IF('Hygiene Data'!I83=-999,"NA",IF('Hygiene Data'!I83&lt;1, "&lt;1", IF('Hygiene Data'!I83&gt;99, "&gt;99", 'Hygiene Data'!I83))),"-")</f>
        <v>-</v>
      </c>
      <c r="J85" s="36" t="str">
        <f>IF(ISNUMBER('Hygiene Data'!J83),IF('Hygiene Data'!J83=-999,"NA",IF('Hygiene Data'!J83&lt;1, "&lt;1", IF('Hygiene Data'!J83&gt;99, "&gt;99", 'Hygiene Data'!J83))),"-")</f>
        <v>-</v>
      </c>
      <c r="K85" s="36" t="str">
        <f>IF(ISNUMBER('Hygiene Data'!K83),IF('Hygiene Data'!K83=-999,"NA",IF('Hygiene Data'!K83&lt;1, "&lt;1", IF('Hygiene Data'!K83&gt;99, "&gt;99", 'Hygiene Data'!K83))),"-")</f>
        <v>-</v>
      </c>
      <c r="L85" s="36" t="str">
        <f>IF(ISNUMBER('Hygiene Data'!L83),IF('Hygiene Data'!L83=-999,"NA",IF('Hygiene Data'!L83&lt;1, "&lt;1", IF('Hygiene Data'!L83&gt;99, "&gt;99", 'Hygiene Data'!L83))),"-")</f>
        <v>-</v>
      </c>
      <c r="M85" s="36" t="str">
        <f>IF(ISNUMBER('Hygiene Data'!M83),IF('Hygiene Data'!M83=-999,"NA",IF('Hygiene Data'!M83&lt;1, "&lt;1", IF('Hygiene Data'!M83&gt;99, "&gt;99", 'Hygiene Data'!M83))),"-")</f>
        <v>-</v>
      </c>
      <c r="N85" s="36" t="str">
        <f>IF(ISNUMBER('Hygiene Data'!N83),IF('Hygiene Data'!N83=-999,"NA",IF('Hygiene Data'!N83&lt;1, "&lt;1", IF('Hygiene Data'!N83&gt;99, "&gt;99", 'Hygiene Data'!N83))),"-")</f>
        <v>-</v>
      </c>
      <c r="O85" s="36" t="str">
        <f>IF(ISNUMBER('Hygiene Data'!O83),IF('Hygiene Data'!O83=-999,"NA",IF('Hygiene Data'!O83&lt;1, "&lt;1", IF('Hygiene Data'!O83&gt;99, "&gt;99", 'Hygiene Data'!O83))),"-")</f>
        <v>-</v>
      </c>
      <c r="P85" s="36" t="str">
        <f>IF(ISNUMBER('Hygiene Data'!P83),IF('Hygiene Data'!P83=-999,"NA",IF('Hygiene Data'!P83&lt;1, "&lt;1", IF('Hygiene Data'!P83&gt;99, "&gt;99", 'Hygiene Data'!P83))),"-")</f>
        <v>-</v>
      </c>
      <c r="Q85" s="36" t="str">
        <f>IF(ISNUMBER('Hygiene Data'!Q83),IF('Hygiene Data'!Q83=-999,"NA",IF('Hygiene Data'!Q83&lt;1, "&lt;1", IF('Hygiene Data'!Q83&gt;99, "&gt;99", 'Hygiene Data'!Q83))),"-")</f>
        <v>-</v>
      </c>
      <c r="R85" s="36" t="str">
        <f>IF(ISNUMBER('Hygiene Data'!R83),IF('Hygiene Data'!R83=-999,"NA",IF('Hygiene Data'!R83&lt;1, "&lt;1", IF('Hygiene Data'!R83&gt;99, "&gt;99", 'Hygiene Data'!R83))),"-")</f>
        <v>-</v>
      </c>
      <c r="S85" s="36" t="str">
        <f>IF(ISNUMBER('Hygiene Data'!S83),IF('Hygiene Data'!S83=-999,"NA",IF('Hygiene Data'!S83&lt;1, "&lt;1", IF('Hygiene Data'!S83&gt;99, "&gt;99", 'Hygiene Data'!S83))),"-")</f>
        <v>-</v>
      </c>
      <c r="T85" s="36" t="str">
        <f>IF(ISNUMBER('Hygiene Data'!T83),IF('Hygiene Data'!T83=-999,"NA",IF('Hygiene Data'!T83&lt;1, "&lt;1", IF('Hygiene Data'!T83&gt;99, "&gt;99", 'Hygiene Data'!T83))),"-")</f>
        <v>-</v>
      </c>
      <c r="U85" s="36" t="str">
        <f>IF(ISNUMBER('Hygiene Data'!U83),IF('Hygiene Data'!U83=-999,"NA",IF('Hygiene Data'!U83&lt;1, "&lt;1", IF('Hygiene Data'!U83&gt;99, "&gt;99", 'Hygiene Data'!U83))),"-")</f>
        <v>-</v>
      </c>
      <c r="V85" s="36" t="str">
        <f>IF(ISNUMBER('Hygiene Data'!V83),IF('Hygiene Data'!V83=-999,"NA",IF('Hygiene Data'!V83&lt;1, "&lt;1", IF('Hygiene Data'!V83&gt;99, "&gt;99", 'Hygiene Data'!V83))),"-")</f>
        <v>-</v>
      </c>
      <c r="W85" s="36" t="str">
        <f>IF(ISNUMBER('Hygiene Data'!W83),IF('Hygiene Data'!W83=-999,"NA",IF('Hygiene Data'!W83&lt;1, "&lt;1", IF('Hygiene Data'!W83&gt;99, "&gt;99", 'Hygiene Data'!W83))),"-")</f>
        <v>-</v>
      </c>
      <c r="X85" s="36" t="str">
        <f>IF(ISNUMBER('Hygiene Data'!X83),IF('Hygiene Data'!X83=-999,"NA",IF('Hygiene Data'!X83&lt;1, "&lt;1", IF('Hygiene Data'!X83&gt;99, "&gt;99", 'Hygiene Data'!X83))),"-")</f>
        <v>-</v>
      </c>
      <c r="Y85" s="36" t="str">
        <f>IF(ISNUMBER('Hygiene Data'!Y83),IF('Hygiene Data'!Y83=-999,"NA",IF('Hygiene Data'!Y83&lt;1, "&lt;1", IF('Hygiene Data'!Y83&gt;99, "&gt;99", 'Hygiene Data'!Y83))),"-")</f>
        <v>-</v>
      </c>
      <c r="Z85" s="5"/>
    </row>
    <row r="86" spans="1:26" s="2" customFormat="1" hidden="1" x14ac:dyDescent="0.2">
      <c r="A86" s="37" t="str">
        <f>'Hygiene Data'!A84</f>
        <v>Latin America and the Caribbean</v>
      </c>
      <c r="B86" s="5">
        <f>'Hygiene Data'!B84</f>
        <v>2002</v>
      </c>
      <c r="C86" s="50">
        <f>'Hygiene Data'!C84</f>
        <v>155148.28400000001</v>
      </c>
      <c r="D86" s="8">
        <f>IF(ISNUMBER('Hygiene Data'!D84),'Hygiene Data'!D84,"-")</f>
        <v>75.212882995605469</v>
      </c>
      <c r="E86" s="8">
        <f>IF(ISNUMBER('Hygiene Data'!E84),'Hygiene Data'!E84,"-")</f>
        <v>19.004961013793945</v>
      </c>
      <c r="F86" s="8">
        <f>IF(ISNUMBER('Hygiene Data'!F84),'Hygiene Data'!F84,"-")</f>
        <v>37.939445495605469</v>
      </c>
      <c r="G86" s="8">
        <f>IF(ISNUMBER('Hygiene Data'!G84),'Hygiene Data'!G84,"-")</f>
        <v>43.055595397949219</v>
      </c>
      <c r="H86" s="36" t="str">
        <f>IF(ISNUMBER('Hygiene Data'!H84),IF('Hygiene Data'!H84=-999,"NA",IF('Hygiene Data'!H84&lt;1, "&lt;1", IF('Hygiene Data'!H84&gt;99, "&gt;99", 'Hygiene Data'!H84))),"-")</f>
        <v>-</v>
      </c>
      <c r="I86" s="36" t="str">
        <f>IF(ISNUMBER('Hygiene Data'!I84),IF('Hygiene Data'!I84=-999,"NA",IF('Hygiene Data'!I84&lt;1, "&lt;1", IF('Hygiene Data'!I84&gt;99, "&gt;99", 'Hygiene Data'!I84))),"-")</f>
        <v>-</v>
      </c>
      <c r="J86" s="36" t="str">
        <f>IF(ISNUMBER('Hygiene Data'!J84),IF('Hygiene Data'!J84=-999,"NA",IF('Hygiene Data'!J84&lt;1, "&lt;1", IF('Hygiene Data'!J84&gt;99, "&gt;99", 'Hygiene Data'!J84))),"-")</f>
        <v>-</v>
      </c>
      <c r="K86" s="36" t="str">
        <f>IF(ISNUMBER('Hygiene Data'!K84),IF('Hygiene Data'!K84=-999,"NA",IF('Hygiene Data'!K84&lt;1, "&lt;1", IF('Hygiene Data'!K84&gt;99, "&gt;99", 'Hygiene Data'!K84))),"-")</f>
        <v>-</v>
      </c>
      <c r="L86" s="36" t="str">
        <f>IF(ISNUMBER('Hygiene Data'!L84),IF('Hygiene Data'!L84=-999,"NA",IF('Hygiene Data'!L84&lt;1, "&lt;1", IF('Hygiene Data'!L84&gt;99, "&gt;99", 'Hygiene Data'!L84))),"-")</f>
        <v>-</v>
      </c>
      <c r="M86" s="36" t="str">
        <f>IF(ISNUMBER('Hygiene Data'!M84),IF('Hygiene Data'!M84=-999,"NA",IF('Hygiene Data'!M84&lt;1, "&lt;1", IF('Hygiene Data'!M84&gt;99, "&gt;99", 'Hygiene Data'!M84))),"-")</f>
        <v>-</v>
      </c>
      <c r="N86" s="36" t="str">
        <f>IF(ISNUMBER('Hygiene Data'!N84),IF('Hygiene Data'!N84=-999,"NA",IF('Hygiene Data'!N84&lt;1, "&lt;1", IF('Hygiene Data'!N84&gt;99, "&gt;99", 'Hygiene Data'!N84))),"-")</f>
        <v>-</v>
      </c>
      <c r="O86" s="36" t="str">
        <f>IF(ISNUMBER('Hygiene Data'!O84),IF('Hygiene Data'!O84=-999,"NA",IF('Hygiene Data'!O84&lt;1, "&lt;1", IF('Hygiene Data'!O84&gt;99, "&gt;99", 'Hygiene Data'!O84))),"-")</f>
        <v>-</v>
      </c>
      <c r="P86" s="36" t="str">
        <f>IF(ISNUMBER('Hygiene Data'!P84),IF('Hygiene Data'!P84=-999,"NA",IF('Hygiene Data'!P84&lt;1, "&lt;1", IF('Hygiene Data'!P84&gt;99, "&gt;99", 'Hygiene Data'!P84))),"-")</f>
        <v>-</v>
      </c>
      <c r="Q86" s="36" t="str">
        <f>IF(ISNUMBER('Hygiene Data'!Q84),IF('Hygiene Data'!Q84=-999,"NA",IF('Hygiene Data'!Q84&lt;1, "&lt;1", IF('Hygiene Data'!Q84&gt;99, "&gt;99", 'Hygiene Data'!Q84))),"-")</f>
        <v>-</v>
      </c>
      <c r="R86" s="36" t="str">
        <f>IF(ISNUMBER('Hygiene Data'!R84),IF('Hygiene Data'!R84=-999,"NA",IF('Hygiene Data'!R84&lt;1, "&lt;1", IF('Hygiene Data'!R84&gt;99, "&gt;99", 'Hygiene Data'!R84))),"-")</f>
        <v>-</v>
      </c>
      <c r="S86" s="36" t="str">
        <f>IF(ISNUMBER('Hygiene Data'!S84),IF('Hygiene Data'!S84=-999,"NA",IF('Hygiene Data'!S84&lt;1, "&lt;1", IF('Hygiene Data'!S84&gt;99, "&gt;99", 'Hygiene Data'!S84))),"-")</f>
        <v>-</v>
      </c>
      <c r="T86" s="36" t="str">
        <f>IF(ISNUMBER('Hygiene Data'!T84),IF('Hygiene Data'!T84=-999,"NA",IF('Hygiene Data'!T84&lt;1, "&lt;1", IF('Hygiene Data'!T84&gt;99, "&gt;99", 'Hygiene Data'!T84))),"-")</f>
        <v>-</v>
      </c>
      <c r="U86" s="36" t="str">
        <f>IF(ISNUMBER('Hygiene Data'!U84),IF('Hygiene Data'!U84=-999,"NA",IF('Hygiene Data'!U84&lt;1, "&lt;1", IF('Hygiene Data'!U84&gt;99, "&gt;99", 'Hygiene Data'!U84))),"-")</f>
        <v>-</v>
      </c>
      <c r="V86" s="36" t="str">
        <f>IF(ISNUMBER('Hygiene Data'!V84),IF('Hygiene Data'!V84=-999,"NA",IF('Hygiene Data'!V84&lt;1, "&lt;1", IF('Hygiene Data'!V84&gt;99, "&gt;99", 'Hygiene Data'!V84))),"-")</f>
        <v>-</v>
      </c>
      <c r="W86" s="36" t="str">
        <f>IF(ISNUMBER('Hygiene Data'!W84),IF('Hygiene Data'!W84=-999,"NA",IF('Hygiene Data'!W84&lt;1, "&lt;1", IF('Hygiene Data'!W84&gt;99, "&gt;99", 'Hygiene Data'!W84))),"-")</f>
        <v>-</v>
      </c>
      <c r="X86" s="36" t="str">
        <f>IF(ISNUMBER('Hygiene Data'!X84),IF('Hygiene Data'!X84=-999,"NA",IF('Hygiene Data'!X84&lt;1, "&lt;1", IF('Hygiene Data'!X84&gt;99, "&gt;99", 'Hygiene Data'!X84))),"-")</f>
        <v>-</v>
      </c>
      <c r="Y86" s="36" t="str">
        <f>IF(ISNUMBER('Hygiene Data'!Y84),IF('Hygiene Data'!Y84=-999,"NA",IF('Hygiene Data'!Y84&lt;1, "&lt;1", IF('Hygiene Data'!Y84&gt;99, "&gt;99", 'Hygiene Data'!Y84))),"-")</f>
        <v>-</v>
      </c>
      <c r="Z86" s="5"/>
    </row>
    <row r="87" spans="1:26" s="2" customFormat="1" hidden="1" x14ac:dyDescent="0.2">
      <c r="A87" s="37" t="str">
        <f>'Hygiene Data'!A85</f>
        <v>Latin America and the Caribbean</v>
      </c>
      <c r="B87" s="5">
        <f>'Hygiene Data'!B85</f>
        <v>2003</v>
      </c>
      <c r="C87" s="50">
        <f>'Hygiene Data'!C85</f>
        <v>155411.09</v>
      </c>
      <c r="D87" s="8">
        <f>IF(ISNUMBER('Hygiene Data'!D85),'Hygiene Data'!D85,"-")</f>
        <v>75.516212463378906</v>
      </c>
      <c r="E87" s="8">
        <f>IF(ISNUMBER('Hygiene Data'!E85),'Hygiene Data'!E85,"-")</f>
        <v>18.852334976196289</v>
      </c>
      <c r="F87" s="8">
        <f>IF(ISNUMBER('Hygiene Data'!F85),'Hygiene Data'!F85,"-")</f>
        <v>38.091934204101563</v>
      </c>
      <c r="G87" s="8">
        <f>IF(ISNUMBER('Hygiene Data'!G85),'Hygiene Data'!G85,"-")</f>
        <v>43.055728912353516</v>
      </c>
      <c r="H87" s="36" t="str">
        <f>IF(ISNUMBER('Hygiene Data'!H85),IF('Hygiene Data'!H85=-999,"NA",IF('Hygiene Data'!H85&lt;1, "&lt;1", IF('Hygiene Data'!H85&gt;99, "&gt;99", 'Hygiene Data'!H85))),"-")</f>
        <v>-</v>
      </c>
      <c r="I87" s="36" t="str">
        <f>IF(ISNUMBER('Hygiene Data'!I85),IF('Hygiene Data'!I85=-999,"NA",IF('Hygiene Data'!I85&lt;1, "&lt;1", IF('Hygiene Data'!I85&gt;99, "&gt;99", 'Hygiene Data'!I85))),"-")</f>
        <v>-</v>
      </c>
      <c r="J87" s="36" t="str">
        <f>IF(ISNUMBER('Hygiene Data'!J85),IF('Hygiene Data'!J85=-999,"NA",IF('Hygiene Data'!J85&lt;1, "&lt;1", IF('Hygiene Data'!J85&gt;99, "&gt;99", 'Hygiene Data'!J85))),"-")</f>
        <v>-</v>
      </c>
      <c r="K87" s="36" t="str">
        <f>IF(ISNUMBER('Hygiene Data'!K85),IF('Hygiene Data'!K85=-999,"NA",IF('Hygiene Data'!K85&lt;1, "&lt;1", IF('Hygiene Data'!K85&gt;99, "&gt;99", 'Hygiene Data'!K85))),"-")</f>
        <v>-</v>
      </c>
      <c r="L87" s="36" t="str">
        <f>IF(ISNUMBER('Hygiene Data'!L85),IF('Hygiene Data'!L85=-999,"NA",IF('Hygiene Data'!L85&lt;1, "&lt;1", IF('Hygiene Data'!L85&gt;99, "&gt;99", 'Hygiene Data'!L85))),"-")</f>
        <v>-</v>
      </c>
      <c r="M87" s="36" t="str">
        <f>IF(ISNUMBER('Hygiene Data'!M85),IF('Hygiene Data'!M85=-999,"NA",IF('Hygiene Data'!M85&lt;1, "&lt;1", IF('Hygiene Data'!M85&gt;99, "&gt;99", 'Hygiene Data'!M85))),"-")</f>
        <v>-</v>
      </c>
      <c r="N87" s="36" t="str">
        <f>IF(ISNUMBER('Hygiene Data'!N85),IF('Hygiene Data'!N85=-999,"NA",IF('Hygiene Data'!N85&lt;1, "&lt;1", IF('Hygiene Data'!N85&gt;99, "&gt;99", 'Hygiene Data'!N85))),"-")</f>
        <v>-</v>
      </c>
      <c r="O87" s="36" t="str">
        <f>IF(ISNUMBER('Hygiene Data'!O85),IF('Hygiene Data'!O85=-999,"NA",IF('Hygiene Data'!O85&lt;1, "&lt;1", IF('Hygiene Data'!O85&gt;99, "&gt;99", 'Hygiene Data'!O85))),"-")</f>
        <v>-</v>
      </c>
      <c r="P87" s="36" t="str">
        <f>IF(ISNUMBER('Hygiene Data'!P85),IF('Hygiene Data'!P85=-999,"NA",IF('Hygiene Data'!P85&lt;1, "&lt;1", IF('Hygiene Data'!P85&gt;99, "&gt;99", 'Hygiene Data'!P85))),"-")</f>
        <v>-</v>
      </c>
      <c r="Q87" s="36" t="str">
        <f>IF(ISNUMBER('Hygiene Data'!Q85),IF('Hygiene Data'!Q85=-999,"NA",IF('Hygiene Data'!Q85&lt;1, "&lt;1", IF('Hygiene Data'!Q85&gt;99, "&gt;99", 'Hygiene Data'!Q85))),"-")</f>
        <v>-</v>
      </c>
      <c r="R87" s="36" t="str">
        <f>IF(ISNUMBER('Hygiene Data'!R85),IF('Hygiene Data'!R85=-999,"NA",IF('Hygiene Data'!R85&lt;1, "&lt;1", IF('Hygiene Data'!R85&gt;99, "&gt;99", 'Hygiene Data'!R85))),"-")</f>
        <v>-</v>
      </c>
      <c r="S87" s="36" t="str">
        <f>IF(ISNUMBER('Hygiene Data'!S85),IF('Hygiene Data'!S85=-999,"NA",IF('Hygiene Data'!S85&lt;1, "&lt;1", IF('Hygiene Data'!S85&gt;99, "&gt;99", 'Hygiene Data'!S85))),"-")</f>
        <v>-</v>
      </c>
      <c r="T87" s="36" t="str">
        <f>IF(ISNUMBER('Hygiene Data'!T85),IF('Hygiene Data'!T85=-999,"NA",IF('Hygiene Data'!T85&lt;1, "&lt;1", IF('Hygiene Data'!T85&gt;99, "&gt;99", 'Hygiene Data'!T85))),"-")</f>
        <v>-</v>
      </c>
      <c r="U87" s="36" t="str">
        <f>IF(ISNUMBER('Hygiene Data'!U85),IF('Hygiene Data'!U85=-999,"NA",IF('Hygiene Data'!U85&lt;1, "&lt;1", IF('Hygiene Data'!U85&gt;99, "&gt;99", 'Hygiene Data'!U85))),"-")</f>
        <v>-</v>
      </c>
      <c r="V87" s="36" t="str">
        <f>IF(ISNUMBER('Hygiene Data'!V85),IF('Hygiene Data'!V85=-999,"NA",IF('Hygiene Data'!V85&lt;1, "&lt;1", IF('Hygiene Data'!V85&gt;99, "&gt;99", 'Hygiene Data'!V85))),"-")</f>
        <v>-</v>
      </c>
      <c r="W87" s="36" t="str">
        <f>IF(ISNUMBER('Hygiene Data'!W85),IF('Hygiene Data'!W85=-999,"NA",IF('Hygiene Data'!W85&lt;1, "&lt;1", IF('Hygiene Data'!W85&gt;99, "&gt;99", 'Hygiene Data'!W85))),"-")</f>
        <v>-</v>
      </c>
      <c r="X87" s="36" t="str">
        <f>IF(ISNUMBER('Hygiene Data'!X85),IF('Hygiene Data'!X85=-999,"NA",IF('Hygiene Data'!X85&lt;1, "&lt;1", IF('Hygiene Data'!X85&gt;99, "&gt;99", 'Hygiene Data'!X85))),"-")</f>
        <v>-</v>
      </c>
      <c r="Y87" s="36" t="str">
        <f>IF(ISNUMBER('Hygiene Data'!Y85),IF('Hygiene Data'!Y85=-999,"NA",IF('Hygiene Data'!Y85&lt;1, "&lt;1", IF('Hygiene Data'!Y85&gt;99, "&gt;99", 'Hygiene Data'!Y85))),"-")</f>
        <v>-</v>
      </c>
      <c r="Z87" s="5"/>
    </row>
    <row r="88" spans="1:26" s="2" customFormat="1" hidden="1" x14ac:dyDescent="0.2">
      <c r="A88" s="37" t="str">
        <f>'Hygiene Data'!A86</f>
        <v>Latin America and the Caribbean</v>
      </c>
      <c r="B88" s="5">
        <f>'Hygiene Data'!B86</f>
        <v>2004</v>
      </c>
      <c r="C88" s="50">
        <f>'Hygiene Data'!C86</f>
        <v>157259.83100000001</v>
      </c>
      <c r="D88" s="8">
        <f>IF(ISNUMBER('Hygiene Data'!D86),'Hygiene Data'!D86,"-")</f>
        <v>75.884353637695313</v>
      </c>
      <c r="E88" s="8">
        <f>IF(ISNUMBER('Hygiene Data'!E86),'Hygiene Data'!E86,"-")</f>
        <v>18.868585586547852</v>
      </c>
      <c r="F88" s="8">
        <f>IF(ISNUMBER('Hygiene Data'!F86),'Hygiene Data'!F86,"-")</f>
        <v>38.101093292236328</v>
      </c>
      <c r="G88" s="8">
        <f>IF(ISNUMBER('Hygiene Data'!G86),'Hygiene Data'!G86,"-")</f>
        <v>43.030323028564453</v>
      </c>
      <c r="H88" s="36" t="str">
        <f>IF(ISNUMBER('Hygiene Data'!H86),IF('Hygiene Data'!H86=-999,"NA",IF('Hygiene Data'!H86&lt;1, "&lt;1", IF('Hygiene Data'!H86&gt;99, "&gt;99", 'Hygiene Data'!H86))),"-")</f>
        <v>-</v>
      </c>
      <c r="I88" s="36" t="str">
        <f>IF(ISNUMBER('Hygiene Data'!I86),IF('Hygiene Data'!I86=-999,"NA",IF('Hygiene Data'!I86&lt;1, "&lt;1", IF('Hygiene Data'!I86&gt;99, "&gt;99", 'Hygiene Data'!I86))),"-")</f>
        <v>-</v>
      </c>
      <c r="J88" s="36" t="str">
        <f>IF(ISNUMBER('Hygiene Data'!J86),IF('Hygiene Data'!J86=-999,"NA",IF('Hygiene Data'!J86&lt;1, "&lt;1", IF('Hygiene Data'!J86&gt;99, "&gt;99", 'Hygiene Data'!J86))),"-")</f>
        <v>-</v>
      </c>
      <c r="K88" s="36" t="str">
        <f>IF(ISNUMBER('Hygiene Data'!K86),IF('Hygiene Data'!K86=-999,"NA",IF('Hygiene Data'!K86&lt;1, "&lt;1", IF('Hygiene Data'!K86&gt;99, "&gt;99", 'Hygiene Data'!K86))),"-")</f>
        <v>-</v>
      </c>
      <c r="L88" s="36" t="str">
        <f>IF(ISNUMBER('Hygiene Data'!L86),IF('Hygiene Data'!L86=-999,"NA",IF('Hygiene Data'!L86&lt;1, "&lt;1", IF('Hygiene Data'!L86&gt;99, "&gt;99", 'Hygiene Data'!L86))),"-")</f>
        <v>-</v>
      </c>
      <c r="M88" s="36" t="str">
        <f>IF(ISNUMBER('Hygiene Data'!M86),IF('Hygiene Data'!M86=-999,"NA",IF('Hygiene Data'!M86&lt;1, "&lt;1", IF('Hygiene Data'!M86&gt;99, "&gt;99", 'Hygiene Data'!M86))),"-")</f>
        <v>-</v>
      </c>
      <c r="N88" s="36" t="str">
        <f>IF(ISNUMBER('Hygiene Data'!N86),IF('Hygiene Data'!N86=-999,"NA",IF('Hygiene Data'!N86&lt;1, "&lt;1", IF('Hygiene Data'!N86&gt;99, "&gt;99", 'Hygiene Data'!N86))),"-")</f>
        <v>-</v>
      </c>
      <c r="O88" s="36" t="str">
        <f>IF(ISNUMBER('Hygiene Data'!O86),IF('Hygiene Data'!O86=-999,"NA",IF('Hygiene Data'!O86&lt;1, "&lt;1", IF('Hygiene Data'!O86&gt;99, "&gt;99", 'Hygiene Data'!O86))),"-")</f>
        <v>-</v>
      </c>
      <c r="P88" s="36" t="str">
        <f>IF(ISNUMBER('Hygiene Data'!P86),IF('Hygiene Data'!P86=-999,"NA",IF('Hygiene Data'!P86&lt;1, "&lt;1", IF('Hygiene Data'!P86&gt;99, "&gt;99", 'Hygiene Data'!P86))),"-")</f>
        <v>-</v>
      </c>
      <c r="Q88" s="36" t="str">
        <f>IF(ISNUMBER('Hygiene Data'!Q86),IF('Hygiene Data'!Q86=-999,"NA",IF('Hygiene Data'!Q86&lt;1, "&lt;1", IF('Hygiene Data'!Q86&gt;99, "&gt;99", 'Hygiene Data'!Q86))),"-")</f>
        <v>-</v>
      </c>
      <c r="R88" s="36" t="str">
        <f>IF(ISNUMBER('Hygiene Data'!R86),IF('Hygiene Data'!R86=-999,"NA",IF('Hygiene Data'!R86&lt;1, "&lt;1", IF('Hygiene Data'!R86&gt;99, "&gt;99", 'Hygiene Data'!R86))),"-")</f>
        <v>-</v>
      </c>
      <c r="S88" s="36" t="str">
        <f>IF(ISNUMBER('Hygiene Data'!S86),IF('Hygiene Data'!S86=-999,"NA",IF('Hygiene Data'!S86&lt;1, "&lt;1", IF('Hygiene Data'!S86&gt;99, "&gt;99", 'Hygiene Data'!S86))),"-")</f>
        <v>-</v>
      </c>
      <c r="T88" s="36" t="str">
        <f>IF(ISNUMBER('Hygiene Data'!T86),IF('Hygiene Data'!T86=-999,"NA",IF('Hygiene Data'!T86&lt;1, "&lt;1", IF('Hygiene Data'!T86&gt;99, "&gt;99", 'Hygiene Data'!T86))),"-")</f>
        <v>-</v>
      </c>
      <c r="U88" s="36" t="str">
        <f>IF(ISNUMBER('Hygiene Data'!U86),IF('Hygiene Data'!U86=-999,"NA",IF('Hygiene Data'!U86&lt;1, "&lt;1", IF('Hygiene Data'!U86&gt;99, "&gt;99", 'Hygiene Data'!U86))),"-")</f>
        <v>-</v>
      </c>
      <c r="V88" s="36" t="str">
        <f>IF(ISNUMBER('Hygiene Data'!V86),IF('Hygiene Data'!V86=-999,"NA",IF('Hygiene Data'!V86&lt;1, "&lt;1", IF('Hygiene Data'!V86&gt;99, "&gt;99", 'Hygiene Data'!V86))),"-")</f>
        <v>-</v>
      </c>
      <c r="W88" s="36" t="str">
        <f>IF(ISNUMBER('Hygiene Data'!W86),IF('Hygiene Data'!W86=-999,"NA",IF('Hygiene Data'!W86&lt;1, "&lt;1", IF('Hygiene Data'!W86&gt;99, "&gt;99", 'Hygiene Data'!W86))),"-")</f>
        <v>-</v>
      </c>
      <c r="X88" s="36" t="str">
        <f>IF(ISNUMBER('Hygiene Data'!X86),IF('Hygiene Data'!X86=-999,"NA",IF('Hygiene Data'!X86&lt;1, "&lt;1", IF('Hygiene Data'!X86&gt;99, "&gt;99", 'Hygiene Data'!X86))),"-")</f>
        <v>-</v>
      </c>
      <c r="Y88" s="36" t="str">
        <f>IF(ISNUMBER('Hygiene Data'!Y86),IF('Hygiene Data'!Y86=-999,"NA",IF('Hygiene Data'!Y86&lt;1, "&lt;1", IF('Hygiene Data'!Y86&gt;99, "&gt;99", 'Hygiene Data'!Y86))),"-")</f>
        <v>-</v>
      </c>
      <c r="Z88" s="5"/>
    </row>
    <row r="89" spans="1:26" s="2" customFormat="1" hidden="1" x14ac:dyDescent="0.2">
      <c r="A89" s="37" t="str">
        <f>'Hygiene Data'!A87</f>
        <v>Latin America and the Caribbean</v>
      </c>
      <c r="B89" s="5">
        <f>'Hygiene Data'!B87</f>
        <v>2005</v>
      </c>
      <c r="C89" s="50">
        <f>'Hygiene Data'!C87</f>
        <v>156977.514</v>
      </c>
      <c r="D89" s="8">
        <f>IF(ISNUMBER('Hygiene Data'!D87),'Hygiene Data'!D87,"-")</f>
        <v>76.159858703613281</v>
      </c>
      <c r="E89" s="8">
        <f>IF(ISNUMBER('Hygiene Data'!E87),'Hygiene Data'!E87,"-")</f>
        <v>18.698352813720703</v>
      </c>
      <c r="F89" s="8">
        <f>IF(ISNUMBER('Hygiene Data'!F87),'Hygiene Data'!F87,"-")</f>
        <v>37.986484527587891</v>
      </c>
      <c r="G89" s="8">
        <f>IF(ISNUMBER('Hygiene Data'!G87),'Hygiene Data'!G87,"-")</f>
        <v>43.315158843994141</v>
      </c>
      <c r="H89" s="36" t="str">
        <f>IF(ISNUMBER('Hygiene Data'!H87),IF('Hygiene Data'!H87=-999,"NA",IF('Hygiene Data'!H87&lt;1, "&lt;1", IF('Hygiene Data'!H87&gt;99, "&gt;99", 'Hygiene Data'!H87))),"-")</f>
        <v>-</v>
      </c>
      <c r="I89" s="36" t="str">
        <f>IF(ISNUMBER('Hygiene Data'!I87),IF('Hygiene Data'!I87=-999,"NA",IF('Hygiene Data'!I87&lt;1, "&lt;1", IF('Hygiene Data'!I87&gt;99, "&gt;99", 'Hygiene Data'!I87))),"-")</f>
        <v>-</v>
      </c>
      <c r="J89" s="36" t="str">
        <f>IF(ISNUMBER('Hygiene Data'!J87),IF('Hygiene Data'!J87=-999,"NA",IF('Hygiene Data'!J87&lt;1, "&lt;1", IF('Hygiene Data'!J87&gt;99, "&gt;99", 'Hygiene Data'!J87))),"-")</f>
        <v>-</v>
      </c>
      <c r="K89" s="36" t="str">
        <f>IF(ISNUMBER('Hygiene Data'!K87),IF('Hygiene Data'!K87=-999,"NA",IF('Hygiene Data'!K87&lt;1, "&lt;1", IF('Hygiene Data'!K87&gt;99, "&gt;99", 'Hygiene Data'!K87))),"-")</f>
        <v>-</v>
      </c>
      <c r="L89" s="36" t="str">
        <f>IF(ISNUMBER('Hygiene Data'!L87),IF('Hygiene Data'!L87=-999,"NA",IF('Hygiene Data'!L87&lt;1, "&lt;1", IF('Hygiene Data'!L87&gt;99, "&gt;99", 'Hygiene Data'!L87))),"-")</f>
        <v>-</v>
      </c>
      <c r="M89" s="36" t="str">
        <f>IF(ISNUMBER('Hygiene Data'!M87),IF('Hygiene Data'!M87=-999,"NA",IF('Hygiene Data'!M87&lt;1, "&lt;1", IF('Hygiene Data'!M87&gt;99, "&gt;99", 'Hygiene Data'!M87))),"-")</f>
        <v>-</v>
      </c>
      <c r="N89" s="36" t="str">
        <f>IF(ISNUMBER('Hygiene Data'!N87),IF('Hygiene Data'!N87=-999,"NA",IF('Hygiene Data'!N87&lt;1, "&lt;1", IF('Hygiene Data'!N87&gt;99, "&gt;99", 'Hygiene Data'!N87))),"-")</f>
        <v>-</v>
      </c>
      <c r="O89" s="36" t="str">
        <f>IF(ISNUMBER('Hygiene Data'!O87),IF('Hygiene Data'!O87=-999,"NA",IF('Hygiene Data'!O87&lt;1, "&lt;1", IF('Hygiene Data'!O87&gt;99, "&gt;99", 'Hygiene Data'!O87))),"-")</f>
        <v>-</v>
      </c>
      <c r="P89" s="36" t="str">
        <f>IF(ISNUMBER('Hygiene Data'!P87),IF('Hygiene Data'!P87=-999,"NA",IF('Hygiene Data'!P87&lt;1, "&lt;1", IF('Hygiene Data'!P87&gt;99, "&gt;99", 'Hygiene Data'!P87))),"-")</f>
        <v>-</v>
      </c>
      <c r="Q89" s="36" t="str">
        <f>IF(ISNUMBER('Hygiene Data'!Q87),IF('Hygiene Data'!Q87=-999,"NA",IF('Hygiene Data'!Q87&lt;1, "&lt;1", IF('Hygiene Data'!Q87&gt;99, "&gt;99", 'Hygiene Data'!Q87))),"-")</f>
        <v>-</v>
      </c>
      <c r="R89" s="36" t="str">
        <f>IF(ISNUMBER('Hygiene Data'!R87),IF('Hygiene Data'!R87=-999,"NA",IF('Hygiene Data'!R87&lt;1, "&lt;1", IF('Hygiene Data'!R87&gt;99, "&gt;99", 'Hygiene Data'!R87))),"-")</f>
        <v>-</v>
      </c>
      <c r="S89" s="36" t="str">
        <f>IF(ISNUMBER('Hygiene Data'!S87),IF('Hygiene Data'!S87=-999,"NA",IF('Hygiene Data'!S87&lt;1, "&lt;1", IF('Hygiene Data'!S87&gt;99, "&gt;99", 'Hygiene Data'!S87))),"-")</f>
        <v>-</v>
      </c>
      <c r="T89" s="36" t="str">
        <f>IF(ISNUMBER('Hygiene Data'!T87),IF('Hygiene Data'!T87=-999,"NA",IF('Hygiene Data'!T87&lt;1, "&lt;1", IF('Hygiene Data'!T87&gt;99, "&gt;99", 'Hygiene Data'!T87))),"-")</f>
        <v>-</v>
      </c>
      <c r="U89" s="36" t="str">
        <f>IF(ISNUMBER('Hygiene Data'!U87),IF('Hygiene Data'!U87=-999,"NA",IF('Hygiene Data'!U87&lt;1, "&lt;1", IF('Hygiene Data'!U87&gt;99, "&gt;99", 'Hygiene Data'!U87))),"-")</f>
        <v>-</v>
      </c>
      <c r="V89" s="36" t="str">
        <f>IF(ISNUMBER('Hygiene Data'!V87),IF('Hygiene Data'!V87=-999,"NA",IF('Hygiene Data'!V87&lt;1, "&lt;1", IF('Hygiene Data'!V87&gt;99, "&gt;99", 'Hygiene Data'!V87))),"-")</f>
        <v>-</v>
      </c>
      <c r="W89" s="36" t="str">
        <f>IF(ISNUMBER('Hygiene Data'!W87),IF('Hygiene Data'!W87=-999,"NA",IF('Hygiene Data'!W87&lt;1, "&lt;1", IF('Hygiene Data'!W87&gt;99, "&gt;99", 'Hygiene Data'!W87))),"-")</f>
        <v>-</v>
      </c>
      <c r="X89" s="36" t="str">
        <f>IF(ISNUMBER('Hygiene Data'!X87),IF('Hygiene Data'!X87=-999,"NA",IF('Hygiene Data'!X87&lt;1, "&lt;1", IF('Hygiene Data'!X87&gt;99, "&gt;99", 'Hygiene Data'!X87))),"-")</f>
        <v>-</v>
      </c>
      <c r="Y89" s="36" t="str">
        <f>IF(ISNUMBER('Hygiene Data'!Y87),IF('Hygiene Data'!Y87=-999,"NA",IF('Hygiene Data'!Y87&lt;1, "&lt;1", IF('Hygiene Data'!Y87&gt;99, "&gt;99", 'Hygiene Data'!Y87))),"-")</f>
        <v>-</v>
      </c>
      <c r="Z89" s="5"/>
    </row>
    <row r="90" spans="1:26" s="2" customFormat="1" hidden="1" x14ac:dyDescent="0.2">
      <c r="A90" s="37" t="str">
        <f>'Hygiene Data'!A88</f>
        <v>Latin America and the Caribbean</v>
      </c>
      <c r="B90" s="5">
        <f>'Hygiene Data'!B88</f>
        <v>2006</v>
      </c>
      <c r="C90" s="50">
        <f>'Hygiene Data'!C88</f>
        <v>155516.67300000001</v>
      </c>
      <c r="D90" s="8">
        <f>IF(ISNUMBER('Hygiene Data'!D88),'Hygiene Data'!D88,"-")</f>
        <v>76.40728759765625</v>
      </c>
      <c r="E90" s="8">
        <f>IF(ISNUMBER('Hygiene Data'!E88),'Hygiene Data'!E88,"-")</f>
        <v>18.206512451171875</v>
      </c>
      <c r="F90" s="8">
        <f>IF(ISNUMBER('Hygiene Data'!F88),'Hygiene Data'!F88,"-")</f>
        <v>37.975978851318359</v>
      </c>
      <c r="G90" s="8">
        <f>IF(ISNUMBER('Hygiene Data'!G88),'Hygiene Data'!G88,"-")</f>
        <v>43.817508697509766</v>
      </c>
      <c r="H90" s="36" t="str">
        <f>IF(ISNUMBER('Hygiene Data'!H88),IF('Hygiene Data'!H88=-999,"NA",IF('Hygiene Data'!H88&lt;1, "&lt;1", IF('Hygiene Data'!H88&gt;99, "&gt;99", 'Hygiene Data'!H88))),"-")</f>
        <v>-</v>
      </c>
      <c r="I90" s="36" t="str">
        <f>IF(ISNUMBER('Hygiene Data'!I88),IF('Hygiene Data'!I88=-999,"NA",IF('Hygiene Data'!I88&lt;1, "&lt;1", IF('Hygiene Data'!I88&gt;99, "&gt;99", 'Hygiene Data'!I88))),"-")</f>
        <v>-</v>
      </c>
      <c r="J90" s="36" t="str">
        <f>IF(ISNUMBER('Hygiene Data'!J88),IF('Hygiene Data'!J88=-999,"NA",IF('Hygiene Data'!J88&lt;1, "&lt;1", IF('Hygiene Data'!J88&gt;99, "&gt;99", 'Hygiene Data'!J88))),"-")</f>
        <v>-</v>
      </c>
      <c r="K90" s="36" t="str">
        <f>IF(ISNUMBER('Hygiene Data'!K88),IF('Hygiene Data'!K88=-999,"NA",IF('Hygiene Data'!K88&lt;1, "&lt;1", IF('Hygiene Data'!K88&gt;99, "&gt;99", 'Hygiene Data'!K88))),"-")</f>
        <v>-</v>
      </c>
      <c r="L90" s="36" t="str">
        <f>IF(ISNUMBER('Hygiene Data'!L88),IF('Hygiene Data'!L88=-999,"NA",IF('Hygiene Data'!L88&lt;1, "&lt;1", IF('Hygiene Data'!L88&gt;99, "&gt;99", 'Hygiene Data'!L88))),"-")</f>
        <v>-</v>
      </c>
      <c r="M90" s="36" t="str">
        <f>IF(ISNUMBER('Hygiene Data'!M88),IF('Hygiene Data'!M88=-999,"NA",IF('Hygiene Data'!M88&lt;1, "&lt;1", IF('Hygiene Data'!M88&gt;99, "&gt;99", 'Hygiene Data'!M88))),"-")</f>
        <v>-</v>
      </c>
      <c r="N90" s="36" t="str">
        <f>IF(ISNUMBER('Hygiene Data'!N88),IF('Hygiene Data'!N88=-999,"NA",IF('Hygiene Data'!N88&lt;1, "&lt;1", IF('Hygiene Data'!N88&gt;99, "&gt;99", 'Hygiene Data'!N88))),"-")</f>
        <v>-</v>
      </c>
      <c r="O90" s="36" t="str">
        <f>IF(ISNUMBER('Hygiene Data'!O88),IF('Hygiene Data'!O88=-999,"NA",IF('Hygiene Data'!O88&lt;1, "&lt;1", IF('Hygiene Data'!O88&gt;99, "&gt;99", 'Hygiene Data'!O88))),"-")</f>
        <v>-</v>
      </c>
      <c r="P90" s="36" t="str">
        <f>IF(ISNUMBER('Hygiene Data'!P88),IF('Hygiene Data'!P88=-999,"NA",IF('Hygiene Data'!P88&lt;1, "&lt;1", IF('Hygiene Data'!P88&gt;99, "&gt;99", 'Hygiene Data'!P88))),"-")</f>
        <v>-</v>
      </c>
      <c r="Q90" s="36" t="str">
        <f>IF(ISNUMBER('Hygiene Data'!Q88),IF('Hygiene Data'!Q88=-999,"NA",IF('Hygiene Data'!Q88&lt;1, "&lt;1", IF('Hygiene Data'!Q88&gt;99, "&gt;99", 'Hygiene Data'!Q88))),"-")</f>
        <v>-</v>
      </c>
      <c r="R90" s="36" t="str">
        <f>IF(ISNUMBER('Hygiene Data'!R88),IF('Hygiene Data'!R88=-999,"NA",IF('Hygiene Data'!R88&lt;1, "&lt;1", IF('Hygiene Data'!R88&gt;99, "&gt;99", 'Hygiene Data'!R88))),"-")</f>
        <v>-</v>
      </c>
      <c r="S90" s="36" t="str">
        <f>IF(ISNUMBER('Hygiene Data'!S88),IF('Hygiene Data'!S88=-999,"NA",IF('Hygiene Data'!S88&lt;1, "&lt;1", IF('Hygiene Data'!S88&gt;99, "&gt;99", 'Hygiene Data'!S88))),"-")</f>
        <v>-</v>
      </c>
      <c r="T90" s="36" t="str">
        <f>IF(ISNUMBER('Hygiene Data'!T88),IF('Hygiene Data'!T88=-999,"NA",IF('Hygiene Data'!T88&lt;1, "&lt;1", IF('Hygiene Data'!T88&gt;99, "&gt;99", 'Hygiene Data'!T88))),"-")</f>
        <v>-</v>
      </c>
      <c r="U90" s="36" t="str">
        <f>IF(ISNUMBER('Hygiene Data'!U88),IF('Hygiene Data'!U88=-999,"NA",IF('Hygiene Data'!U88&lt;1, "&lt;1", IF('Hygiene Data'!U88&gt;99, "&gt;99", 'Hygiene Data'!U88))),"-")</f>
        <v>-</v>
      </c>
      <c r="V90" s="36" t="str">
        <f>IF(ISNUMBER('Hygiene Data'!V88),IF('Hygiene Data'!V88=-999,"NA",IF('Hygiene Data'!V88&lt;1, "&lt;1", IF('Hygiene Data'!V88&gt;99, "&gt;99", 'Hygiene Data'!V88))),"-")</f>
        <v>-</v>
      </c>
      <c r="W90" s="36" t="str">
        <f>IF(ISNUMBER('Hygiene Data'!W88),IF('Hygiene Data'!W88=-999,"NA",IF('Hygiene Data'!W88&lt;1, "&lt;1", IF('Hygiene Data'!W88&gt;99, "&gt;99", 'Hygiene Data'!W88))),"-")</f>
        <v>-</v>
      </c>
      <c r="X90" s="36" t="str">
        <f>IF(ISNUMBER('Hygiene Data'!X88),IF('Hygiene Data'!X88=-999,"NA",IF('Hygiene Data'!X88&lt;1, "&lt;1", IF('Hygiene Data'!X88&gt;99, "&gt;99", 'Hygiene Data'!X88))),"-")</f>
        <v>-</v>
      </c>
      <c r="Y90" s="36" t="str">
        <f>IF(ISNUMBER('Hygiene Data'!Y88),IF('Hygiene Data'!Y88=-999,"NA",IF('Hygiene Data'!Y88&lt;1, "&lt;1", IF('Hygiene Data'!Y88&gt;99, "&gt;99", 'Hygiene Data'!Y88))),"-")</f>
        <v>-</v>
      </c>
      <c r="Z90" s="5"/>
    </row>
    <row r="91" spans="1:26" s="2" customFormat="1" hidden="1" x14ac:dyDescent="0.2">
      <c r="A91" s="37" t="str">
        <f>'Hygiene Data'!A89</f>
        <v>Latin America and the Caribbean</v>
      </c>
      <c r="B91" s="5">
        <f>'Hygiene Data'!B89</f>
        <v>2007</v>
      </c>
      <c r="C91" s="50">
        <f>'Hygiene Data'!C89</f>
        <v>156500.93100000001</v>
      </c>
      <c r="D91" s="8">
        <f>IF(ISNUMBER('Hygiene Data'!D89),'Hygiene Data'!D89,"-")</f>
        <v>76.739936828613281</v>
      </c>
      <c r="E91" s="8">
        <f>IF(ISNUMBER('Hygiene Data'!E89),'Hygiene Data'!E89,"-")</f>
        <v>18.141908645629883</v>
      </c>
      <c r="F91" s="8">
        <f>IF(ISNUMBER('Hygiene Data'!F89),'Hygiene Data'!F89,"-")</f>
        <v>37.990337371826172</v>
      </c>
      <c r="G91" s="8">
        <f>IF(ISNUMBER('Hygiene Data'!G89),'Hygiene Data'!G89,"-")</f>
        <v>43.867755889892578</v>
      </c>
      <c r="H91" s="36" t="str">
        <f>IF(ISNUMBER('Hygiene Data'!H89),IF('Hygiene Data'!H89=-999,"NA",IF('Hygiene Data'!H89&lt;1, "&lt;1", IF('Hygiene Data'!H89&gt;99, "&gt;99", 'Hygiene Data'!H89))),"-")</f>
        <v>-</v>
      </c>
      <c r="I91" s="36" t="str">
        <f>IF(ISNUMBER('Hygiene Data'!I89),IF('Hygiene Data'!I89=-999,"NA",IF('Hygiene Data'!I89&lt;1, "&lt;1", IF('Hygiene Data'!I89&gt;99, "&gt;99", 'Hygiene Data'!I89))),"-")</f>
        <v>-</v>
      </c>
      <c r="J91" s="36" t="str">
        <f>IF(ISNUMBER('Hygiene Data'!J89),IF('Hygiene Data'!J89=-999,"NA",IF('Hygiene Data'!J89&lt;1, "&lt;1", IF('Hygiene Data'!J89&gt;99, "&gt;99", 'Hygiene Data'!J89))),"-")</f>
        <v>-</v>
      </c>
      <c r="K91" s="36" t="str">
        <f>IF(ISNUMBER('Hygiene Data'!K89),IF('Hygiene Data'!K89=-999,"NA",IF('Hygiene Data'!K89&lt;1, "&lt;1", IF('Hygiene Data'!K89&gt;99, "&gt;99", 'Hygiene Data'!K89))),"-")</f>
        <v>-</v>
      </c>
      <c r="L91" s="36" t="str">
        <f>IF(ISNUMBER('Hygiene Data'!L89),IF('Hygiene Data'!L89=-999,"NA",IF('Hygiene Data'!L89&lt;1, "&lt;1", IF('Hygiene Data'!L89&gt;99, "&gt;99", 'Hygiene Data'!L89))),"-")</f>
        <v>-</v>
      </c>
      <c r="M91" s="36" t="str">
        <f>IF(ISNUMBER('Hygiene Data'!M89),IF('Hygiene Data'!M89=-999,"NA",IF('Hygiene Data'!M89&lt;1, "&lt;1", IF('Hygiene Data'!M89&gt;99, "&gt;99", 'Hygiene Data'!M89))),"-")</f>
        <v>-</v>
      </c>
      <c r="N91" s="36" t="str">
        <f>IF(ISNUMBER('Hygiene Data'!N89),IF('Hygiene Data'!N89=-999,"NA",IF('Hygiene Data'!N89&lt;1, "&lt;1", IF('Hygiene Data'!N89&gt;99, "&gt;99", 'Hygiene Data'!N89))),"-")</f>
        <v>-</v>
      </c>
      <c r="O91" s="36" t="str">
        <f>IF(ISNUMBER('Hygiene Data'!O89),IF('Hygiene Data'!O89=-999,"NA",IF('Hygiene Data'!O89&lt;1, "&lt;1", IF('Hygiene Data'!O89&gt;99, "&gt;99", 'Hygiene Data'!O89))),"-")</f>
        <v>-</v>
      </c>
      <c r="P91" s="36" t="str">
        <f>IF(ISNUMBER('Hygiene Data'!P89),IF('Hygiene Data'!P89=-999,"NA",IF('Hygiene Data'!P89&lt;1, "&lt;1", IF('Hygiene Data'!P89&gt;99, "&gt;99", 'Hygiene Data'!P89))),"-")</f>
        <v>-</v>
      </c>
      <c r="Q91" s="36" t="str">
        <f>IF(ISNUMBER('Hygiene Data'!Q89),IF('Hygiene Data'!Q89=-999,"NA",IF('Hygiene Data'!Q89&lt;1, "&lt;1", IF('Hygiene Data'!Q89&gt;99, "&gt;99", 'Hygiene Data'!Q89))),"-")</f>
        <v>-</v>
      </c>
      <c r="R91" s="36" t="str">
        <f>IF(ISNUMBER('Hygiene Data'!R89),IF('Hygiene Data'!R89=-999,"NA",IF('Hygiene Data'!R89&lt;1, "&lt;1", IF('Hygiene Data'!R89&gt;99, "&gt;99", 'Hygiene Data'!R89))),"-")</f>
        <v>-</v>
      </c>
      <c r="S91" s="36" t="str">
        <f>IF(ISNUMBER('Hygiene Data'!S89),IF('Hygiene Data'!S89=-999,"NA",IF('Hygiene Data'!S89&lt;1, "&lt;1", IF('Hygiene Data'!S89&gt;99, "&gt;99", 'Hygiene Data'!S89))),"-")</f>
        <v>-</v>
      </c>
      <c r="T91" s="36" t="str">
        <f>IF(ISNUMBER('Hygiene Data'!T89),IF('Hygiene Data'!T89=-999,"NA",IF('Hygiene Data'!T89&lt;1, "&lt;1", IF('Hygiene Data'!T89&gt;99, "&gt;99", 'Hygiene Data'!T89))),"-")</f>
        <v>-</v>
      </c>
      <c r="U91" s="36" t="str">
        <f>IF(ISNUMBER('Hygiene Data'!U89),IF('Hygiene Data'!U89=-999,"NA",IF('Hygiene Data'!U89&lt;1, "&lt;1", IF('Hygiene Data'!U89&gt;99, "&gt;99", 'Hygiene Data'!U89))),"-")</f>
        <v>-</v>
      </c>
      <c r="V91" s="36" t="str">
        <f>IF(ISNUMBER('Hygiene Data'!V89),IF('Hygiene Data'!V89=-999,"NA",IF('Hygiene Data'!V89&lt;1, "&lt;1", IF('Hygiene Data'!V89&gt;99, "&gt;99", 'Hygiene Data'!V89))),"-")</f>
        <v>-</v>
      </c>
      <c r="W91" s="36" t="str">
        <f>IF(ISNUMBER('Hygiene Data'!W89),IF('Hygiene Data'!W89=-999,"NA",IF('Hygiene Data'!W89&lt;1, "&lt;1", IF('Hygiene Data'!W89&gt;99, "&gt;99", 'Hygiene Data'!W89))),"-")</f>
        <v>-</v>
      </c>
      <c r="X91" s="36" t="str">
        <f>IF(ISNUMBER('Hygiene Data'!X89),IF('Hygiene Data'!X89=-999,"NA",IF('Hygiene Data'!X89&lt;1, "&lt;1", IF('Hygiene Data'!X89&gt;99, "&gt;99", 'Hygiene Data'!X89))),"-")</f>
        <v>-</v>
      </c>
      <c r="Y91" s="36" t="str">
        <f>IF(ISNUMBER('Hygiene Data'!Y89),IF('Hygiene Data'!Y89=-999,"NA",IF('Hygiene Data'!Y89&lt;1, "&lt;1", IF('Hygiene Data'!Y89&gt;99, "&gt;99", 'Hygiene Data'!Y89))),"-")</f>
        <v>-</v>
      </c>
      <c r="Z91" s="5"/>
    </row>
    <row r="92" spans="1:26" s="2" customFormat="1" hidden="1" x14ac:dyDescent="0.2">
      <c r="A92" s="37" t="str">
        <f>'Hygiene Data'!A90</f>
        <v>Latin America and the Caribbean</v>
      </c>
      <c r="B92" s="5">
        <f>'Hygiene Data'!B90</f>
        <v>2008</v>
      </c>
      <c r="C92" s="50">
        <f>'Hygiene Data'!C90</f>
        <v>156024.054</v>
      </c>
      <c r="D92" s="8">
        <f>IF(ISNUMBER('Hygiene Data'!D90),'Hygiene Data'!D90,"-")</f>
        <v>76.9224853515625</v>
      </c>
      <c r="E92" s="8">
        <f>IF(ISNUMBER('Hygiene Data'!E90),'Hygiene Data'!E90,"-")</f>
        <v>18.246843338012695</v>
      </c>
      <c r="F92" s="8">
        <f>IF(ISNUMBER('Hygiene Data'!F90),'Hygiene Data'!F90,"-")</f>
        <v>37.709140777587891</v>
      </c>
      <c r="G92" s="8">
        <f>IF(ISNUMBER('Hygiene Data'!G90),'Hygiene Data'!G90,"-")</f>
        <v>44.044013977050781</v>
      </c>
      <c r="H92" s="36" t="str">
        <f>IF(ISNUMBER('Hygiene Data'!H90),IF('Hygiene Data'!H90=-999,"NA",IF('Hygiene Data'!H90&lt;1, "&lt;1", IF('Hygiene Data'!H90&gt;99, "&gt;99", 'Hygiene Data'!H90))),"-")</f>
        <v>-</v>
      </c>
      <c r="I92" s="36" t="str">
        <f>IF(ISNUMBER('Hygiene Data'!I90),IF('Hygiene Data'!I90=-999,"NA",IF('Hygiene Data'!I90&lt;1, "&lt;1", IF('Hygiene Data'!I90&gt;99, "&gt;99", 'Hygiene Data'!I90))),"-")</f>
        <v>-</v>
      </c>
      <c r="J92" s="36">
        <f>IF(ISNUMBER('Hygiene Data'!J90),IF('Hygiene Data'!J90=-999,"NA",IF('Hygiene Data'!J90&lt;1, "&lt;1", IF('Hygiene Data'!J90&gt;99, "&gt;99", 'Hygiene Data'!J90))),"-")</f>
        <v>26.901283264160156</v>
      </c>
      <c r="K92" s="36" t="str">
        <f>IF(ISNUMBER('Hygiene Data'!K90),IF('Hygiene Data'!K90=-999,"NA",IF('Hygiene Data'!K90&lt;1, "&lt;1", IF('Hygiene Data'!K90&gt;99, "&gt;99", 'Hygiene Data'!K90))),"-")</f>
        <v>-</v>
      </c>
      <c r="L92" s="36" t="str">
        <f>IF(ISNUMBER('Hygiene Data'!L90),IF('Hygiene Data'!L90=-999,"NA",IF('Hygiene Data'!L90&lt;1, "&lt;1", IF('Hygiene Data'!L90&gt;99, "&gt;99", 'Hygiene Data'!L90))),"-")</f>
        <v>-</v>
      </c>
      <c r="M92" s="36" t="str">
        <f>IF(ISNUMBER('Hygiene Data'!M90),IF('Hygiene Data'!M90=-999,"NA",IF('Hygiene Data'!M90&lt;1, "&lt;1", IF('Hygiene Data'!M90&gt;99, "&gt;99", 'Hygiene Data'!M90))),"-")</f>
        <v>-</v>
      </c>
      <c r="N92" s="36" t="str">
        <f>IF(ISNUMBER('Hygiene Data'!N90),IF('Hygiene Data'!N90=-999,"NA",IF('Hygiene Data'!N90&lt;1, "&lt;1", IF('Hygiene Data'!N90&gt;99, "&gt;99", 'Hygiene Data'!N90))),"-")</f>
        <v>-</v>
      </c>
      <c r="O92" s="36" t="str">
        <f>IF(ISNUMBER('Hygiene Data'!O90),IF('Hygiene Data'!O90=-999,"NA",IF('Hygiene Data'!O90&lt;1, "&lt;1", IF('Hygiene Data'!O90&gt;99, "&gt;99", 'Hygiene Data'!O90))),"-")</f>
        <v>-</v>
      </c>
      <c r="P92" s="36" t="str">
        <f>IF(ISNUMBER('Hygiene Data'!P90),IF('Hygiene Data'!P90=-999,"NA",IF('Hygiene Data'!P90&lt;1, "&lt;1", IF('Hygiene Data'!P90&gt;99, "&gt;99", 'Hygiene Data'!P90))),"-")</f>
        <v>-</v>
      </c>
      <c r="Q92" s="36" t="str">
        <f>IF(ISNUMBER('Hygiene Data'!Q90),IF('Hygiene Data'!Q90=-999,"NA",IF('Hygiene Data'!Q90&lt;1, "&lt;1", IF('Hygiene Data'!Q90&gt;99, "&gt;99", 'Hygiene Data'!Q90))),"-")</f>
        <v>-</v>
      </c>
      <c r="R92" s="36" t="str">
        <f>IF(ISNUMBER('Hygiene Data'!R90),IF('Hygiene Data'!R90=-999,"NA",IF('Hygiene Data'!R90&lt;1, "&lt;1", IF('Hygiene Data'!R90&gt;99, "&gt;99", 'Hygiene Data'!R90))),"-")</f>
        <v>-</v>
      </c>
      <c r="S92" s="36" t="str">
        <f>IF(ISNUMBER('Hygiene Data'!S90),IF('Hygiene Data'!S90=-999,"NA",IF('Hygiene Data'!S90&lt;1, "&lt;1", IF('Hygiene Data'!S90&gt;99, "&gt;99", 'Hygiene Data'!S90))),"-")</f>
        <v>-</v>
      </c>
      <c r="T92" s="36" t="str">
        <f>IF(ISNUMBER('Hygiene Data'!T90),IF('Hygiene Data'!T90=-999,"NA",IF('Hygiene Data'!T90&lt;1, "&lt;1", IF('Hygiene Data'!T90&gt;99, "&gt;99", 'Hygiene Data'!T90))),"-")</f>
        <v>-</v>
      </c>
      <c r="U92" s="36" t="str">
        <f>IF(ISNUMBER('Hygiene Data'!U90),IF('Hygiene Data'!U90=-999,"NA",IF('Hygiene Data'!U90&lt;1, "&lt;1", IF('Hygiene Data'!U90&gt;99, "&gt;99", 'Hygiene Data'!U90))),"-")</f>
        <v>-</v>
      </c>
      <c r="V92" s="36" t="str">
        <f>IF(ISNUMBER('Hygiene Data'!V90),IF('Hygiene Data'!V90=-999,"NA",IF('Hygiene Data'!V90&lt;1, "&lt;1", IF('Hygiene Data'!V90&gt;99, "&gt;99", 'Hygiene Data'!V90))),"-")</f>
        <v>-</v>
      </c>
      <c r="W92" s="36" t="str">
        <f>IF(ISNUMBER('Hygiene Data'!W90),IF('Hygiene Data'!W90=-999,"NA",IF('Hygiene Data'!W90&lt;1, "&lt;1", IF('Hygiene Data'!W90&gt;99, "&gt;99", 'Hygiene Data'!W90))),"-")</f>
        <v>-</v>
      </c>
      <c r="X92" s="36" t="str">
        <f>IF(ISNUMBER('Hygiene Data'!X90),IF('Hygiene Data'!X90=-999,"NA",IF('Hygiene Data'!X90&lt;1, "&lt;1", IF('Hygiene Data'!X90&gt;99, "&gt;99", 'Hygiene Data'!X90))),"-")</f>
        <v>-</v>
      </c>
      <c r="Y92" s="36" t="str">
        <f>IF(ISNUMBER('Hygiene Data'!Y90),IF('Hygiene Data'!Y90=-999,"NA",IF('Hygiene Data'!Y90&lt;1, "&lt;1", IF('Hygiene Data'!Y90&gt;99, "&gt;99", 'Hygiene Data'!Y90))),"-")</f>
        <v>-</v>
      </c>
      <c r="Z92" s="5"/>
    </row>
    <row r="93" spans="1:26" s="2" customFormat="1" hidden="1" x14ac:dyDescent="0.2">
      <c r="A93" s="37" t="str">
        <f>'Hygiene Data'!A91</f>
        <v>Latin America and the Caribbean</v>
      </c>
      <c r="B93" s="5">
        <f>'Hygiene Data'!B91</f>
        <v>2009</v>
      </c>
      <c r="C93" s="50">
        <f>'Hygiene Data'!C91</f>
        <v>155939.97099999999</v>
      </c>
      <c r="D93" s="8">
        <f>IF(ISNUMBER('Hygiene Data'!D91),'Hygiene Data'!D91,"-")</f>
        <v>77.185699462890625</v>
      </c>
      <c r="E93" s="8">
        <f>IF(ISNUMBER('Hygiene Data'!E91),'Hygiene Data'!E91,"-")</f>
        <v>18.209079742431641</v>
      </c>
      <c r="F93" s="8">
        <f>IF(ISNUMBER('Hygiene Data'!F91),'Hygiene Data'!F91,"-")</f>
        <v>37.605354309082031</v>
      </c>
      <c r="G93" s="8">
        <f>IF(ISNUMBER('Hygiene Data'!G91),'Hygiene Data'!G91,"-")</f>
        <v>44.185565948486328</v>
      </c>
      <c r="H93" s="36" t="str">
        <f>IF(ISNUMBER('Hygiene Data'!H91),IF('Hygiene Data'!H91=-999,"NA",IF('Hygiene Data'!H91&lt;1, "&lt;1", IF('Hygiene Data'!H91&gt;99, "&gt;99", 'Hygiene Data'!H91))),"-")</f>
        <v>-</v>
      </c>
      <c r="I93" s="36" t="str">
        <f>IF(ISNUMBER('Hygiene Data'!I91),IF('Hygiene Data'!I91=-999,"NA",IF('Hygiene Data'!I91&lt;1, "&lt;1", IF('Hygiene Data'!I91&gt;99, "&gt;99", 'Hygiene Data'!I91))),"-")</f>
        <v>-</v>
      </c>
      <c r="J93" s="36">
        <f>IF(ISNUMBER('Hygiene Data'!J91),IF('Hygiene Data'!J91=-999,"NA",IF('Hygiene Data'!J91&lt;1, "&lt;1", IF('Hygiene Data'!J91&gt;99, "&gt;99", 'Hygiene Data'!J91))),"-")</f>
        <v>26.884552001953125</v>
      </c>
      <c r="K93" s="36" t="str">
        <f>IF(ISNUMBER('Hygiene Data'!K91),IF('Hygiene Data'!K91=-999,"NA",IF('Hygiene Data'!K91&lt;1, "&lt;1", IF('Hygiene Data'!K91&gt;99, "&gt;99", 'Hygiene Data'!K91))),"-")</f>
        <v>-</v>
      </c>
      <c r="L93" s="36" t="str">
        <f>IF(ISNUMBER('Hygiene Data'!L91),IF('Hygiene Data'!L91=-999,"NA",IF('Hygiene Data'!L91&lt;1, "&lt;1", IF('Hygiene Data'!L91&gt;99, "&gt;99", 'Hygiene Data'!L91))),"-")</f>
        <v>-</v>
      </c>
      <c r="M93" s="36" t="str">
        <f>IF(ISNUMBER('Hygiene Data'!M91),IF('Hygiene Data'!M91=-999,"NA",IF('Hygiene Data'!M91&lt;1, "&lt;1", IF('Hygiene Data'!M91&gt;99, "&gt;99", 'Hygiene Data'!M91))),"-")</f>
        <v>-</v>
      </c>
      <c r="N93" s="36" t="str">
        <f>IF(ISNUMBER('Hygiene Data'!N91),IF('Hygiene Data'!N91=-999,"NA",IF('Hygiene Data'!N91&lt;1, "&lt;1", IF('Hygiene Data'!N91&gt;99, "&gt;99", 'Hygiene Data'!N91))),"-")</f>
        <v>-</v>
      </c>
      <c r="O93" s="36" t="str">
        <f>IF(ISNUMBER('Hygiene Data'!O91),IF('Hygiene Data'!O91=-999,"NA",IF('Hygiene Data'!O91&lt;1, "&lt;1", IF('Hygiene Data'!O91&gt;99, "&gt;99", 'Hygiene Data'!O91))),"-")</f>
        <v>-</v>
      </c>
      <c r="P93" s="36" t="str">
        <f>IF(ISNUMBER('Hygiene Data'!P91),IF('Hygiene Data'!P91=-999,"NA",IF('Hygiene Data'!P91&lt;1, "&lt;1", IF('Hygiene Data'!P91&gt;99, "&gt;99", 'Hygiene Data'!P91))),"-")</f>
        <v>-</v>
      </c>
      <c r="Q93" s="36" t="str">
        <f>IF(ISNUMBER('Hygiene Data'!Q91),IF('Hygiene Data'!Q91=-999,"NA",IF('Hygiene Data'!Q91&lt;1, "&lt;1", IF('Hygiene Data'!Q91&gt;99, "&gt;99", 'Hygiene Data'!Q91))),"-")</f>
        <v>-</v>
      </c>
      <c r="R93" s="36" t="str">
        <f>IF(ISNUMBER('Hygiene Data'!R91),IF('Hygiene Data'!R91=-999,"NA",IF('Hygiene Data'!R91&lt;1, "&lt;1", IF('Hygiene Data'!R91&gt;99, "&gt;99", 'Hygiene Data'!R91))),"-")</f>
        <v>-</v>
      </c>
      <c r="S93" s="36" t="str">
        <f>IF(ISNUMBER('Hygiene Data'!S91),IF('Hygiene Data'!S91=-999,"NA",IF('Hygiene Data'!S91&lt;1, "&lt;1", IF('Hygiene Data'!S91&gt;99, "&gt;99", 'Hygiene Data'!S91))),"-")</f>
        <v>-</v>
      </c>
      <c r="T93" s="36" t="str">
        <f>IF(ISNUMBER('Hygiene Data'!T91),IF('Hygiene Data'!T91=-999,"NA",IF('Hygiene Data'!T91&lt;1, "&lt;1", IF('Hygiene Data'!T91&gt;99, "&gt;99", 'Hygiene Data'!T91))),"-")</f>
        <v>-</v>
      </c>
      <c r="U93" s="36" t="str">
        <f>IF(ISNUMBER('Hygiene Data'!U91),IF('Hygiene Data'!U91=-999,"NA",IF('Hygiene Data'!U91&lt;1, "&lt;1", IF('Hygiene Data'!U91&gt;99, "&gt;99", 'Hygiene Data'!U91))),"-")</f>
        <v>-</v>
      </c>
      <c r="V93" s="36" t="str">
        <f>IF(ISNUMBER('Hygiene Data'!V91),IF('Hygiene Data'!V91=-999,"NA",IF('Hygiene Data'!V91&lt;1, "&lt;1", IF('Hygiene Data'!V91&gt;99, "&gt;99", 'Hygiene Data'!V91))),"-")</f>
        <v>-</v>
      </c>
      <c r="W93" s="36" t="str">
        <f>IF(ISNUMBER('Hygiene Data'!W91),IF('Hygiene Data'!W91=-999,"NA",IF('Hygiene Data'!W91&lt;1, "&lt;1", IF('Hygiene Data'!W91&gt;99, "&gt;99", 'Hygiene Data'!W91))),"-")</f>
        <v>-</v>
      </c>
      <c r="X93" s="36" t="str">
        <f>IF(ISNUMBER('Hygiene Data'!X91),IF('Hygiene Data'!X91=-999,"NA",IF('Hygiene Data'!X91&lt;1, "&lt;1", IF('Hygiene Data'!X91&gt;99, "&gt;99", 'Hygiene Data'!X91))),"-")</f>
        <v>-</v>
      </c>
      <c r="Y93" s="36" t="str">
        <f>IF(ISNUMBER('Hygiene Data'!Y91),IF('Hygiene Data'!Y91=-999,"NA",IF('Hygiene Data'!Y91&lt;1, "&lt;1", IF('Hygiene Data'!Y91&gt;99, "&gt;99", 'Hygiene Data'!Y91))),"-")</f>
        <v>-</v>
      </c>
      <c r="Z93" s="5"/>
    </row>
    <row r="94" spans="1:26" s="2" customFormat="1" hidden="1" x14ac:dyDescent="0.2">
      <c r="A94" s="37" t="str">
        <f>'Hygiene Data'!A92</f>
        <v>Latin America and the Caribbean</v>
      </c>
      <c r="B94" s="5">
        <f>'Hygiene Data'!B92</f>
        <v>2010</v>
      </c>
      <c r="C94" s="50">
        <f>'Hygiene Data'!C92</f>
        <v>155028.89199999999</v>
      </c>
      <c r="D94" s="8">
        <f>IF(ISNUMBER('Hygiene Data'!D92),'Hygiene Data'!D92,"-")</f>
        <v>77.451034545898438</v>
      </c>
      <c r="E94" s="8">
        <f>IF(ISNUMBER('Hygiene Data'!E92),'Hygiene Data'!E92,"-")</f>
        <v>17.683986663818359</v>
      </c>
      <c r="F94" s="8">
        <f>IF(ISNUMBER('Hygiene Data'!F92),'Hygiene Data'!F92,"-")</f>
        <v>38.044998168945313</v>
      </c>
      <c r="G94" s="8">
        <f>IF(ISNUMBER('Hygiene Data'!G92),'Hygiene Data'!G92,"-")</f>
        <v>44.271015167236328</v>
      </c>
      <c r="H94" s="36" t="str">
        <f>IF(ISNUMBER('Hygiene Data'!H92),IF('Hygiene Data'!H92=-999,"NA",IF('Hygiene Data'!H92&lt;1, "&lt;1", IF('Hygiene Data'!H92&gt;99, "&gt;99", 'Hygiene Data'!H92))),"-")</f>
        <v>-</v>
      </c>
      <c r="I94" s="36" t="str">
        <f>IF(ISNUMBER('Hygiene Data'!I92),IF('Hygiene Data'!I92=-999,"NA",IF('Hygiene Data'!I92&lt;1, "&lt;1", IF('Hygiene Data'!I92&gt;99, "&gt;99", 'Hygiene Data'!I92))),"-")</f>
        <v>-</v>
      </c>
      <c r="J94" s="36">
        <f>IF(ISNUMBER('Hygiene Data'!J92),IF('Hygiene Data'!J92=-999,"NA",IF('Hygiene Data'!J92&lt;1, "&lt;1", IF('Hygiene Data'!J92&gt;99, "&gt;99", 'Hygiene Data'!J92))),"-")</f>
        <v>26.604690551757813</v>
      </c>
      <c r="K94" s="36" t="str">
        <f>IF(ISNUMBER('Hygiene Data'!K92),IF('Hygiene Data'!K92=-999,"NA",IF('Hygiene Data'!K92&lt;1, "&lt;1", IF('Hygiene Data'!K92&gt;99, "&gt;99", 'Hygiene Data'!K92))),"-")</f>
        <v>-</v>
      </c>
      <c r="L94" s="36" t="str">
        <f>IF(ISNUMBER('Hygiene Data'!L92),IF('Hygiene Data'!L92=-999,"NA",IF('Hygiene Data'!L92&lt;1, "&lt;1", IF('Hygiene Data'!L92&gt;99, "&gt;99", 'Hygiene Data'!L92))),"-")</f>
        <v>-</v>
      </c>
      <c r="M94" s="36" t="str">
        <f>IF(ISNUMBER('Hygiene Data'!M92),IF('Hygiene Data'!M92=-999,"NA",IF('Hygiene Data'!M92&lt;1, "&lt;1", IF('Hygiene Data'!M92&gt;99, "&gt;99", 'Hygiene Data'!M92))),"-")</f>
        <v>-</v>
      </c>
      <c r="N94" s="36" t="str">
        <f>IF(ISNUMBER('Hygiene Data'!N92),IF('Hygiene Data'!N92=-999,"NA",IF('Hygiene Data'!N92&lt;1, "&lt;1", IF('Hygiene Data'!N92&gt;99, "&gt;99", 'Hygiene Data'!N92))),"-")</f>
        <v>-</v>
      </c>
      <c r="O94" s="36" t="str">
        <f>IF(ISNUMBER('Hygiene Data'!O92),IF('Hygiene Data'!O92=-999,"NA",IF('Hygiene Data'!O92&lt;1, "&lt;1", IF('Hygiene Data'!O92&gt;99, "&gt;99", 'Hygiene Data'!O92))),"-")</f>
        <v>-</v>
      </c>
      <c r="P94" s="36" t="str">
        <f>IF(ISNUMBER('Hygiene Data'!P92),IF('Hygiene Data'!P92=-999,"NA",IF('Hygiene Data'!P92&lt;1, "&lt;1", IF('Hygiene Data'!P92&gt;99, "&gt;99", 'Hygiene Data'!P92))),"-")</f>
        <v>-</v>
      </c>
      <c r="Q94" s="36" t="str">
        <f>IF(ISNUMBER('Hygiene Data'!Q92),IF('Hygiene Data'!Q92=-999,"NA",IF('Hygiene Data'!Q92&lt;1, "&lt;1", IF('Hygiene Data'!Q92&gt;99, "&gt;99", 'Hygiene Data'!Q92))),"-")</f>
        <v>-</v>
      </c>
      <c r="R94" s="36" t="str">
        <f>IF(ISNUMBER('Hygiene Data'!R92),IF('Hygiene Data'!R92=-999,"NA",IF('Hygiene Data'!R92&lt;1, "&lt;1", IF('Hygiene Data'!R92&gt;99, "&gt;99", 'Hygiene Data'!R92))),"-")</f>
        <v>-</v>
      </c>
      <c r="S94" s="36" t="str">
        <f>IF(ISNUMBER('Hygiene Data'!S92),IF('Hygiene Data'!S92=-999,"NA",IF('Hygiene Data'!S92&lt;1, "&lt;1", IF('Hygiene Data'!S92&gt;99, "&gt;99", 'Hygiene Data'!S92))),"-")</f>
        <v>-</v>
      </c>
      <c r="T94" s="36" t="str">
        <f>IF(ISNUMBER('Hygiene Data'!T92),IF('Hygiene Data'!T92=-999,"NA",IF('Hygiene Data'!T92&lt;1, "&lt;1", IF('Hygiene Data'!T92&gt;99, "&gt;99", 'Hygiene Data'!T92))),"-")</f>
        <v>-</v>
      </c>
      <c r="U94" s="36" t="str">
        <f>IF(ISNUMBER('Hygiene Data'!U92),IF('Hygiene Data'!U92=-999,"NA",IF('Hygiene Data'!U92&lt;1, "&lt;1", IF('Hygiene Data'!U92&gt;99, "&gt;99", 'Hygiene Data'!U92))),"-")</f>
        <v>-</v>
      </c>
      <c r="V94" s="36">
        <f>IF(ISNUMBER('Hygiene Data'!V92),IF('Hygiene Data'!V92=-999,"NA",IF('Hygiene Data'!V92&lt;1, "&lt;1", IF('Hygiene Data'!V92&gt;99, "&gt;99", 'Hygiene Data'!V92))),"-")</f>
        <v>30.111305236816406</v>
      </c>
      <c r="W94" s="36" t="str">
        <f>IF(ISNUMBER('Hygiene Data'!W92),IF('Hygiene Data'!W92=-999,"NA",IF('Hygiene Data'!W92&lt;1, "&lt;1", IF('Hygiene Data'!W92&gt;99, "&gt;99", 'Hygiene Data'!W92))),"-")</f>
        <v>-</v>
      </c>
      <c r="X94" s="36" t="str">
        <f>IF(ISNUMBER('Hygiene Data'!X92),IF('Hygiene Data'!X92=-999,"NA",IF('Hygiene Data'!X92&lt;1, "&lt;1", IF('Hygiene Data'!X92&gt;99, "&gt;99", 'Hygiene Data'!X92))),"-")</f>
        <v>-</v>
      </c>
      <c r="Y94" s="36" t="str">
        <f>IF(ISNUMBER('Hygiene Data'!Y92),IF('Hygiene Data'!Y92=-999,"NA",IF('Hygiene Data'!Y92&lt;1, "&lt;1", IF('Hygiene Data'!Y92&gt;99, "&gt;99", 'Hygiene Data'!Y92))),"-")</f>
        <v>-</v>
      </c>
      <c r="Z94" s="5"/>
    </row>
    <row r="95" spans="1:26" s="2" customFormat="1" hidden="1" x14ac:dyDescent="0.2">
      <c r="A95" s="37" t="str">
        <f>'Hygiene Data'!A93</f>
        <v>Latin America and the Caribbean</v>
      </c>
      <c r="B95" s="5">
        <f>'Hygiene Data'!B93</f>
        <v>2011</v>
      </c>
      <c r="C95" s="50">
        <f>'Hygiene Data'!C93</f>
        <v>154974.383</v>
      </c>
      <c r="D95" s="8">
        <f>IF(ISNUMBER('Hygiene Data'!D93),'Hygiene Data'!D93,"-")</f>
        <v>77.743255615234375</v>
      </c>
      <c r="E95" s="8">
        <f>IF(ISNUMBER('Hygiene Data'!E93),'Hygiene Data'!E93,"-")</f>
        <v>18.257080078125</v>
      </c>
      <c r="F95" s="8">
        <f>IF(ISNUMBER('Hygiene Data'!F93),'Hygiene Data'!F93,"-")</f>
        <v>37.206157684326172</v>
      </c>
      <c r="G95" s="8">
        <f>IF(ISNUMBER('Hygiene Data'!G93),'Hygiene Data'!G93,"-")</f>
        <v>44.536766052246094</v>
      </c>
      <c r="H95" s="36">
        <f>IF(ISNUMBER('Hygiene Data'!H93),IF('Hygiene Data'!H93=-999,"NA",IF('Hygiene Data'!H93&lt;1, "&lt;1", IF('Hygiene Data'!H93&gt;99, "&gt;99", 'Hygiene Data'!H93))),"-")</f>
        <v>60.972415924072266</v>
      </c>
      <c r="I95" s="36">
        <f>IF(ISNUMBER('Hygiene Data'!I93),IF('Hygiene Data'!I93=-999,"NA",IF('Hygiene Data'!I93&lt;1, "&lt;1", IF('Hygiene Data'!I93&gt;99, "&gt;99", 'Hygiene Data'!I93))),"-")</f>
        <v>21.8179931640625</v>
      </c>
      <c r="J95" s="36">
        <f>IF(ISNUMBER('Hygiene Data'!J93),IF('Hygiene Data'!J93=-999,"NA",IF('Hygiene Data'!J93&lt;1, "&lt;1", IF('Hygiene Data'!J93&gt;99, "&gt;99", 'Hygiene Data'!J93))),"-")</f>
        <v>17.209592819213867</v>
      </c>
      <c r="K95" s="36">
        <f>IF(ISNUMBER('Hygiene Data'!K93),IF('Hygiene Data'!K93=-999,"NA",IF('Hygiene Data'!K93&lt;1, "&lt;1", IF('Hygiene Data'!K93&gt;99, "&gt;99", 'Hygiene Data'!K93))),"-")</f>
        <v>61.123886108398438</v>
      </c>
      <c r="L95" s="36">
        <f>IF(ISNUMBER('Hygiene Data'!L93),IF('Hygiene Data'!L93=-999,"NA",IF('Hygiene Data'!L93&lt;1, "&lt;1", IF('Hygiene Data'!L93&gt;99, "&gt;99", 'Hygiene Data'!L93))),"-")</f>
        <v>30.160919189453125</v>
      </c>
      <c r="M95" s="36">
        <f>IF(ISNUMBER('Hygiene Data'!M93),IF('Hygiene Data'!M93=-999,"NA",IF('Hygiene Data'!M93&lt;1, "&lt;1", IF('Hygiene Data'!M93&gt;99, "&gt;99", 'Hygiene Data'!M93))),"-")</f>
        <v>8.7151947021484375</v>
      </c>
      <c r="N95" s="36" t="str">
        <f>IF(ISNUMBER('Hygiene Data'!N93),IF('Hygiene Data'!N93=-999,"NA",IF('Hygiene Data'!N93&lt;1, "&lt;1", IF('Hygiene Data'!N93&gt;99, "&gt;99", 'Hygiene Data'!N93))),"-")</f>
        <v>-</v>
      </c>
      <c r="O95" s="36" t="str">
        <f>IF(ISNUMBER('Hygiene Data'!O93),IF('Hygiene Data'!O93=-999,"NA",IF('Hygiene Data'!O93&lt;1, "&lt;1", IF('Hygiene Data'!O93&gt;99, "&gt;99", 'Hygiene Data'!O93))),"-")</f>
        <v>-</v>
      </c>
      <c r="P95" s="36">
        <f>IF(ISNUMBER('Hygiene Data'!P93),IF('Hygiene Data'!P93=-999,"NA",IF('Hygiene Data'!P93&lt;1, "&lt;1", IF('Hygiene Data'!P93&gt;99, "&gt;99", 'Hygiene Data'!P93))),"-")</f>
        <v>34.751056671142578</v>
      </c>
      <c r="Q95" s="36">
        <f>IF(ISNUMBER('Hygiene Data'!Q93),IF('Hygiene Data'!Q93=-999,"NA",IF('Hygiene Data'!Q93&lt;1, "&lt;1", IF('Hygiene Data'!Q93&gt;99, "&gt;99", 'Hygiene Data'!Q93))),"-")</f>
        <v>64.547050476074219</v>
      </c>
      <c r="R95" s="36">
        <f>IF(ISNUMBER('Hygiene Data'!R93),IF('Hygiene Data'!R93=-999,"NA",IF('Hygiene Data'!R93&lt;1, "&lt;1", IF('Hygiene Data'!R93&gt;99, "&gt;99", 'Hygiene Data'!R93))),"-")</f>
        <v>20.495048522949219</v>
      </c>
      <c r="S95" s="36">
        <f>IF(ISNUMBER('Hygiene Data'!S93),IF('Hygiene Data'!S93=-999,"NA",IF('Hygiene Data'!S93&lt;1, "&lt;1", IF('Hygiene Data'!S93&gt;99, "&gt;99", 'Hygiene Data'!S93))),"-")</f>
        <v>14.957900047302246</v>
      </c>
      <c r="T95" s="36" t="str">
        <f>IF(ISNUMBER('Hygiene Data'!T93),IF('Hygiene Data'!T93=-999,"NA",IF('Hygiene Data'!T93&lt;1, "&lt;1", IF('Hygiene Data'!T93&gt;99, "&gt;99", 'Hygiene Data'!T93))),"-")</f>
        <v>-</v>
      </c>
      <c r="U95" s="36" t="str">
        <f>IF(ISNUMBER('Hygiene Data'!U93),IF('Hygiene Data'!U93=-999,"NA",IF('Hygiene Data'!U93&lt;1, "&lt;1", IF('Hygiene Data'!U93&gt;99, "&gt;99", 'Hygiene Data'!U93))),"-")</f>
        <v>-</v>
      </c>
      <c r="V95" s="36">
        <f>IF(ISNUMBER('Hygiene Data'!V93),IF('Hygiene Data'!V93=-999,"NA",IF('Hygiene Data'!V93&lt;1, "&lt;1", IF('Hygiene Data'!V93&gt;99, "&gt;99", 'Hygiene Data'!V93))),"-")</f>
        <v>19.522504806518555</v>
      </c>
      <c r="W95" s="36">
        <f>IF(ISNUMBER('Hygiene Data'!W93),IF('Hygiene Data'!W93=-999,"NA",IF('Hygiene Data'!W93&lt;1, "&lt;1", IF('Hygiene Data'!W93&gt;99, "&gt;99", 'Hygiene Data'!W93))),"-")</f>
        <v>64.188438415527344</v>
      </c>
      <c r="X95" s="36">
        <f>IF(ISNUMBER('Hygiene Data'!X93),IF('Hygiene Data'!X93=-999,"NA",IF('Hygiene Data'!X93&lt;1, "&lt;1", IF('Hygiene Data'!X93&gt;99, "&gt;99", 'Hygiene Data'!X93))),"-")</f>
        <v>23.571212768554688</v>
      </c>
      <c r="Y95" s="36">
        <f>IF(ISNUMBER('Hygiene Data'!Y93),IF('Hygiene Data'!Y93=-999,"NA",IF('Hygiene Data'!Y93&lt;1, "&lt;1", IF('Hygiene Data'!Y93&gt;99, "&gt;99", 'Hygiene Data'!Y93))),"-")</f>
        <v>12.240350723266602</v>
      </c>
      <c r="Z95" s="5"/>
    </row>
    <row r="96" spans="1:26" s="2" customFormat="1" hidden="1" x14ac:dyDescent="0.2">
      <c r="A96" s="37" t="str">
        <f>'Hygiene Data'!A94</f>
        <v>Latin America and the Caribbean</v>
      </c>
      <c r="B96" s="5">
        <f>'Hygiene Data'!B94</f>
        <v>2012</v>
      </c>
      <c r="C96" s="50">
        <f>'Hygiene Data'!C94</f>
        <v>154397.234</v>
      </c>
      <c r="D96" s="8">
        <f>IF(ISNUMBER('Hygiene Data'!D94),'Hygiene Data'!D94,"-")</f>
        <v>78.011695861816406</v>
      </c>
      <c r="E96" s="8">
        <f>IF(ISNUMBER('Hygiene Data'!E94),'Hygiene Data'!E94,"-")</f>
        <v>18.129377365112305</v>
      </c>
      <c r="F96" s="8">
        <f>IF(ISNUMBER('Hygiene Data'!F94),'Hygiene Data'!F94,"-")</f>
        <v>37.023647308349609</v>
      </c>
      <c r="G96" s="8">
        <f>IF(ISNUMBER('Hygiene Data'!G94),'Hygiene Data'!G94,"-")</f>
        <v>44.846973419189453</v>
      </c>
      <c r="H96" s="36">
        <f>IF(ISNUMBER('Hygiene Data'!H94),IF('Hygiene Data'!H94=-999,"NA",IF('Hygiene Data'!H94&lt;1, "&lt;1", IF('Hygiene Data'!H94&gt;99, "&gt;99", 'Hygiene Data'!H94))),"-")</f>
        <v>58.536888122558594</v>
      </c>
      <c r="I96" s="36">
        <f>IF(ISNUMBER('Hygiene Data'!I94),IF('Hygiene Data'!I94=-999,"NA",IF('Hygiene Data'!I94&lt;1, "&lt;1", IF('Hygiene Data'!I94&gt;99, "&gt;99", 'Hygiene Data'!I94))),"-")</f>
        <v>24.204490661621094</v>
      </c>
      <c r="J96" s="36">
        <f>IF(ISNUMBER('Hygiene Data'!J94),IF('Hygiene Data'!J94=-999,"NA",IF('Hygiene Data'!J94&lt;1, "&lt;1", IF('Hygiene Data'!J94&gt;99, "&gt;99", 'Hygiene Data'!J94))),"-")</f>
        <v>17.25861930847168</v>
      </c>
      <c r="K96" s="36">
        <f>IF(ISNUMBER('Hygiene Data'!K94),IF('Hygiene Data'!K94=-999,"NA",IF('Hygiene Data'!K94&lt;1, "&lt;1", IF('Hygiene Data'!K94&gt;99, "&gt;99", 'Hygiene Data'!K94))),"-")</f>
        <v>61.123764038085938</v>
      </c>
      <c r="L96" s="36">
        <f>IF(ISNUMBER('Hygiene Data'!L94),IF('Hygiene Data'!L94=-999,"NA",IF('Hygiene Data'!L94&lt;1, "&lt;1", IF('Hygiene Data'!L94&gt;99, "&gt;99", 'Hygiene Data'!L94))),"-")</f>
        <v>30.15521240234375</v>
      </c>
      <c r="M96" s="36">
        <f>IF(ISNUMBER('Hygiene Data'!M94),IF('Hygiene Data'!M94=-999,"NA",IF('Hygiene Data'!M94&lt;1, "&lt;1", IF('Hygiene Data'!M94&gt;99, "&gt;99", 'Hygiene Data'!M94))),"-")</f>
        <v>8.7210254669189453</v>
      </c>
      <c r="N96" s="36" t="str">
        <f>IF(ISNUMBER('Hygiene Data'!N94),IF('Hygiene Data'!N94=-999,"NA",IF('Hygiene Data'!N94&lt;1, "&lt;1", IF('Hygiene Data'!N94&gt;99, "&gt;99", 'Hygiene Data'!N94))),"-")</f>
        <v>-</v>
      </c>
      <c r="O96" s="36" t="str">
        <f>IF(ISNUMBER('Hygiene Data'!O94),IF('Hygiene Data'!O94=-999,"NA",IF('Hygiene Data'!O94&lt;1, "&lt;1", IF('Hygiene Data'!O94&gt;99, "&gt;99", 'Hygiene Data'!O94))),"-")</f>
        <v>-</v>
      </c>
      <c r="P96" s="36">
        <f>IF(ISNUMBER('Hygiene Data'!P94),IF('Hygiene Data'!P94=-999,"NA",IF('Hygiene Data'!P94&lt;1, "&lt;1", IF('Hygiene Data'!P94&gt;99, "&gt;99", 'Hygiene Data'!P94))),"-")</f>
        <v>34.960170745849609</v>
      </c>
      <c r="Q96" s="36">
        <f>IF(ISNUMBER('Hygiene Data'!Q94),IF('Hygiene Data'!Q94=-999,"NA",IF('Hygiene Data'!Q94&lt;1, "&lt;1", IF('Hygiene Data'!Q94&gt;99, "&gt;99", 'Hygiene Data'!Q94))),"-")</f>
        <v>64.516578674316406</v>
      </c>
      <c r="R96" s="36">
        <f>IF(ISNUMBER('Hygiene Data'!R94),IF('Hygiene Data'!R94=-999,"NA",IF('Hygiene Data'!R94&lt;1, "&lt;1", IF('Hygiene Data'!R94&gt;99, "&gt;99", 'Hygiene Data'!R94))),"-")</f>
        <v>20.291587829589844</v>
      </c>
      <c r="S96" s="36">
        <f>IF(ISNUMBER('Hygiene Data'!S94),IF('Hygiene Data'!S94=-999,"NA",IF('Hygiene Data'!S94&lt;1, "&lt;1", IF('Hygiene Data'!S94&gt;99, "&gt;99", 'Hygiene Data'!S94))),"-")</f>
        <v>15.19183349609375</v>
      </c>
      <c r="T96" s="36">
        <f>IF(ISNUMBER('Hygiene Data'!T94),IF('Hygiene Data'!T94=-999,"NA",IF('Hygiene Data'!T94&lt;1, "&lt;1", IF('Hygiene Data'!T94&gt;99, "&gt;99", 'Hygiene Data'!T94))),"-")</f>
        <v>56.492832183837891</v>
      </c>
      <c r="U96" s="36">
        <f>IF(ISNUMBER('Hygiene Data'!U94),IF('Hygiene Data'!U94=-999,"NA",IF('Hygiene Data'!U94&lt;1, "&lt;1", IF('Hygiene Data'!U94&gt;99, "&gt;99", 'Hygiene Data'!U94))),"-")</f>
        <v>23.680923461914063</v>
      </c>
      <c r="V96" s="36">
        <f>IF(ISNUMBER('Hygiene Data'!V94),IF('Hygiene Data'!V94=-999,"NA",IF('Hygiene Data'!V94&lt;1, "&lt;1", IF('Hygiene Data'!V94&gt;99, "&gt;99", 'Hygiene Data'!V94))),"-")</f>
        <v>19.826240539550781</v>
      </c>
      <c r="W96" s="36">
        <f>IF(ISNUMBER('Hygiene Data'!W94),IF('Hygiene Data'!W94=-999,"NA",IF('Hygiene Data'!W94&lt;1, "&lt;1", IF('Hygiene Data'!W94&gt;99, "&gt;99", 'Hygiene Data'!W94))),"-")</f>
        <v>64.00189208984375</v>
      </c>
      <c r="X96" s="36">
        <f>IF(ISNUMBER('Hygiene Data'!X94),IF('Hygiene Data'!X94=-999,"NA",IF('Hygiene Data'!X94&lt;1, "&lt;1", IF('Hygiene Data'!X94&gt;99, "&gt;99", 'Hygiene Data'!X94))),"-")</f>
        <v>23.88140869140625</v>
      </c>
      <c r="Y96" s="36">
        <f>IF(ISNUMBER('Hygiene Data'!Y94),IF('Hygiene Data'!Y94=-999,"NA",IF('Hygiene Data'!Y94&lt;1, "&lt;1", IF('Hygiene Data'!Y94&gt;99, "&gt;99", 'Hygiene Data'!Y94))),"-")</f>
        <v>12.116703033447266</v>
      </c>
      <c r="Z96" s="5"/>
    </row>
    <row r="97" spans="1:26" s="2" customFormat="1" hidden="1" x14ac:dyDescent="0.2">
      <c r="A97" s="37" t="str">
        <f>'Hygiene Data'!A95</f>
        <v>Latin America and the Caribbean</v>
      </c>
      <c r="B97" s="5">
        <f>'Hygiene Data'!B95</f>
        <v>2013</v>
      </c>
      <c r="C97" s="50">
        <f>'Hygiene Data'!C95</f>
        <v>156594.003</v>
      </c>
      <c r="D97" s="8">
        <f>IF(ISNUMBER('Hygiene Data'!D95),'Hygiene Data'!D95,"-")</f>
        <v>78.217010498046875</v>
      </c>
      <c r="E97" s="8">
        <f>IF(ISNUMBER('Hygiene Data'!E95),'Hygiene Data'!E95,"-")</f>
        <v>17.948976516723633</v>
      </c>
      <c r="F97" s="8">
        <f>IF(ISNUMBER('Hygiene Data'!F95),'Hygiene Data'!F95,"-")</f>
        <v>38.203407287597656</v>
      </c>
      <c r="G97" s="8">
        <f>IF(ISNUMBER('Hygiene Data'!G95),'Hygiene Data'!G95,"-")</f>
        <v>43.847618103027344</v>
      </c>
      <c r="H97" s="36">
        <f>IF(ISNUMBER('Hygiene Data'!H95),IF('Hygiene Data'!H95=-999,"NA",IF('Hygiene Data'!H95&lt;1, "&lt;1", IF('Hygiene Data'!H95&gt;99, "&gt;99", 'Hygiene Data'!H95))),"-")</f>
        <v>57.935901641845703</v>
      </c>
      <c r="I97" s="36">
        <f>IF(ISNUMBER('Hygiene Data'!I95),IF('Hygiene Data'!I95=-999,"NA",IF('Hygiene Data'!I95&lt;1, "&lt;1", IF('Hygiene Data'!I95&gt;99, "&gt;99", 'Hygiene Data'!I95))),"-")</f>
        <v>24.740547180175781</v>
      </c>
      <c r="J97" s="36">
        <f>IF(ISNUMBER('Hygiene Data'!J95),IF('Hygiene Data'!J95=-999,"NA",IF('Hygiene Data'!J95&lt;1, "&lt;1", IF('Hygiene Data'!J95&gt;99, "&gt;99", 'Hygiene Data'!J95))),"-")</f>
        <v>17.323553085327148</v>
      </c>
      <c r="K97" s="36">
        <f>IF(ISNUMBER('Hygiene Data'!K95),IF('Hygiene Data'!K95=-999,"NA",IF('Hygiene Data'!K95&lt;1, "&lt;1", IF('Hygiene Data'!K95&gt;99, "&gt;99", 'Hygiene Data'!K95))),"-")</f>
        <v>61.123634338378906</v>
      </c>
      <c r="L97" s="36">
        <f>IF(ISNUMBER('Hygiene Data'!L95),IF('Hygiene Data'!L95=-999,"NA",IF('Hygiene Data'!L95&lt;1, "&lt;1", IF('Hygiene Data'!L95&gt;99, "&gt;99", 'Hygiene Data'!L95))),"-")</f>
        <v>30.098365783691406</v>
      </c>
      <c r="M97" s="36">
        <f>IF(ISNUMBER('Hygiene Data'!M95),IF('Hygiene Data'!M95=-999,"NA",IF('Hygiene Data'!M95&lt;1, "&lt;1", IF('Hygiene Data'!M95&gt;99, "&gt;99", 'Hygiene Data'!M95))),"-")</f>
        <v>8.7779998779296875</v>
      </c>
      <c r="N97" s="36" t="str">
        <f>IF(ISNUMBER('Hygiene Data'!N95),IF('Hygiene Data'!N95=-999,"NA",IF('Hygiene Data'!N95&lt;1, "&lt;1", IF('Hygiene Data'!N95&gt;99, "&gt;99", 'Hygiene Data'!N95))),"-")</f>
        <v>-</v>
      </c>
      <c r="O97" s="36" t="str">
        <f>IF(ISNUMBER('Hygiene Data'!O95),IF('Hygiene Data'!O95=-999,"NA",IF('Hygiene Data'!O95&lt;1, "&lt;1", IF('Hygiene Data'!O95&gt;99, "&gt;99", 'Hygiene Data'!O95))),"-")</f>
        <v>-</v>
      </c>
      <c r="P97" s="36">
        <f>IF(ISNUMBER('Hygiene Data'!P95),IF('Hygiene Data'!P95=-999,"NA",IF('Hygiene Data'!P95&lt;1, "&lt;1", IF('Hygiene Data'!P95&gt;99, "&gt;99", 'Hygiene Data'!P95))),"-")</f>
        <v>36.714786529541016</v>
      </c>
      <c r="Q97" s="36" t="str">
        <f>IF(ISNUMBER('Hygiene Data'!Q95),IF('Hygiene Data'!Q95=-999,"NA",IF('Hygiene Data'!Q95&lt;1, "&lt;1", IF('Hygiene Data'!Q95&gt;99, "&gt;99", 'Hygiene Data'!Q95))),"-")</f>
        <v>-</v>
      </c>
      <c r="R97" s="36" t="str">
        <f>IF(ISNUMBER('Hygiene Data'!R95),IF('Hygiene Data'!R95=-999,"NA",IF('Hygiene Data'!R95&lt;1, "&lt;1", IF('Hygiene Data'!R95&gt;99, "&gt;99", 'Hygiene Data'!R95))),"-")</f>
        <v>-</v>
      </c>
      <c r="S97" s="36">
        <f>IF(ISNUMBER('Hygiene Data'!S95),IF('Hygiene Data'!S95=-999,"NA",IF('Hygiene Data'!S95&lt;1, "&lt;1", IF('Hygiene Data'!S95&gt;99, "&gt;99", 'Hygiene Data'!S95))),"-")</f>
        <v>18.940061569213867</v>
      </c>
      <c r="T97" s="36">
        <f>IF(ISNUMBER('Hygiene Data'!T95),IF('Hygiene Data'!T95=-999,"NA",IF('Hygiene Data'!T95&lt;1, "&lt;1", IF('Hygiene Data'!T95&gt;99, "&gt;99", 'Hygiene Data'!T95))),"-")</f>
        <v>57.121978759765625</v>
      </c>
      <c r="U97" s="36">
        <f>IF(ISNUMBER('Hygiene Data'!U95),IF('Hygiene Data'!U95=-999,"NA",IF('Hygiene Data'!U95&lt;1, "&lt;1", IF('Hygiene Data'!U95&gt;99, "&gt;99", 'Hygiene Data'!U95))),"-")</f>
        <v>24.312904357910156</v>
      </c>
      <c r="V97" s="36">
        <f>IF(ISNUMBER('Hygiene Data'!V95),IF('Hygiene Data'!V95=-999,"NA",IF('Hygiene Data'!V95&lt;1, "&lt;1", IF('Hygiene Data'!V95&gt;99, "&gt;99", 'Hygiene Data'!V95))),"-")</f>
        <v>18.565114974975586</v>
      </c>
      <c r="W97" s="36">
        <f>IF(ISNUMBER('Hygiene Data'!W95),IF('Hygiene Data'!W95=-999,"NA",IF('Hygiene Data'!W95&lt;1, "&lt;1", IF('Hygiene Data'!W95&gt;99, "&gt;99", 'Hygiene Data'!W95))),"-")</f>
        <v>64.851226806640625</v>
      </c>
      <c r="X97" s="36">
        <f>IF(ISNUMBER('Hygiene Data'!X95),IF('Hygiene Data'!X95=-999,"NA",IF('Hygiene Data'!X95&lt;1, "&lt;1", IF('Hygiene Data'!X95&gt;99, "&gt;99", 'Hygiene Data'!X95))),"-")</f>
        <v>22.954971313476563</v>
      </c>
      <c r="Y97" s="36">
        <f>IF(ISNUMBER('Hygiene Data'!Y95),IF('Hygiene Data'!Y95=-999,"NA",IF('Hygiene Data'!Y95&lt;1, "&lt;1", IF('Hygiene Data'!Y95&gt;99, "&gt;99", 'Hygiene Data'!Y95))),"-")</f>
        <v>12.193799018859863</v>
      </c>
      <c r="Z97" s="5"/>
    </row>
    <row r="98" spans="1:26" s="2" customFormat="1" hidden="1" x14ac:dyDescent="0.2">
      <c r="A98" s="37" t="str">
        <f>'Hygiene Data'!A96</f>
        <v>Latin America and the Caribbean</v>
      </c>
      <c r="B98" s="5">
        <f>'Hygiene Data'!B96</f>
        <v>2014</v>
      </c>
      <c r="C98" s="50">
        <f>'Hygiene Data'!C96</f>
        <v>156001.785</v>
      </c>
      <c r="D98" s="8">
        <f>IF(ISNUMBER('Hygiene Data'!D96),'Hygiene Data'!D96,"-")</f>
        <v>78.439544677734375</v>
      </c>
      <c r="E98" s="8">
        <f>IF(ISNUMBER('Hygiene Data'!E96),'Hygiene Data'!E96,"-")</f>
        <v>17.910173416137695</v>
      </c>
      <c r="F98" s="8">
        <f>IF(ISNUMBER('Hygiene Data'!F96),'Hygiene Data'!F96,"-")</f>
        <v>38.203937530517578</v>
      </c>
      <c r="G98" s="8">
        <f>IF(ISNUMBER('Hygiene Data'!G96),'Hygiene Data'!G96,"-")</f>
        <v>43.885890960693359</v>
      </c>
      <c r="H98" s="36">
        <f>IF(ISNUMBER('Hygiene Data'!H96),IF('Hygiene Data'!H96=-999,"NA",IF('Hygiene Data'!H96&lt;1, "&lt;1", IF('Hygiene Data'!H96&gt;99, "&gt;99", 'Hygiene Data'!H96))),"-")</f>
        <v>57.717605590820313</v>
      </c>
      <c r="I98" s="36">
        <f>IF(ISNUMBER('Hygiene Data'!I96),IF('Hygiene Data'!I96=-999,"NA",IF('Hygiene Data'!I96&lt;1, "&lt;1", IF('Hygiene Data'!I96&gt;99, "&gt;99", 'Hygiene Data'!I96))),"-")</f>
        <v>24.826751708984375</v>
      </c>
      <c r="J98" s="36">
        <f>IF(ISNUMBER('Hygiene Data'!J96),IF('Hygiene Data'!J96=-999,"NA",IF('Hygiene Data'!J96&lt;1, "&lt;1", IF('Hygiene Data'!J96&gt;99, "&gt;99", 'Hygiene Data'!J96))),"-")</f>
        <v>17.455646514892578</v>
      </c>
      <c r="K98" s="36">
        <f>IF(ISNUMBER('Hygiene Data'!K96),IF('Hygiene Data'!K96=-999,"NA",IF('Hygiene Data'!K96&lt;1, "&lt;1", IF('Hygiene Data'!K96&gt;99, "&gt;99", 'Hygiene Data'!K96))),"-")</f>
        <v>61.132900238037109</v>
      </c>
      <c r="L98" s="36">
        <f>IF(ISNUMBER('Hygiene Data'!L96),IF('Hygiene Data'!L96=-999,"NA",IF('Hygiene Data'!L96&lt;1, "&lt;1", IF('Hygiene Data'!L96&gt;99, "&gt;99", 'Hygiene Data'!L96))),"-")</f>
        <v>30.115333557128906</v>
      </c>
      <c r="M98" s="36">
        <f>IF(ISNUMBER('Hygiene Data'!M96),IF('Hygiene Data'!M96=-999,"NA",IF('Hygiene Data'!M96&lt;1, "&lt;1", IF('Hygiene Data'!M96&gt;99, "&gt;99", 'Hygiene Data'!M96))),"-")</f>
        <v>8.7517642974853516</v>
      </c>
      <c r="N98" s="36" t="str">
        <f>IF(ISNUMBER('Hygiene Data'!N96),IF('Hygiene Data'!N96=-999,"NA",IF('Hygiene Data'!N96&lt;1, "&lt;1", IF('Hygiene Data'!N96&gt;99, "&gt;99", 'Hygiene Data'!N96))),"-")</f>
        <v>-</v>
      </c>
      <c r="O98" s="36" t="str">
        <f>IF(ISNUMBER('Hygiene Data'!O96),IF('Hygiene Data'!O96=-999,"NA",IF('Hygiene Data'!O96&lt;1, "&lt;1", IF('Hygiene Data'!O96&gt;99, "&gt;99", 'Hygiene Data'!O96))),"-")</f>
        <v>-</v>
      </c>
      <c r="P98" s="36">
        <f>IF(ISNUMBER('Hygiene Data'!P96),IF('Hygiene Data'!P96=-999,"NA",IF('Hygiene Data'!P96&lt;1, "&lt;1", IF('Hygiene Data'!P96&gt;99, "&gt;99", 'Hygiene Data'!P96))),"-")</f>
        <v>37.072116851806641</v>
      </c>
      <c r="Q98" s="36" t="str">
        <f>IF(ISNUMBER('Hygiene Data'!Q96),IF('Hygiene Data'!Q96=-999,"NA",IF('Hygiene Data'!Q96&lt;1, "&lt;1", IF('Hygiene Data'!Q96&gt;99, "&gt;99", 'Hygiene Data'!Q96))),"-")</f>
        <v>-</v>
      </c>
      <c r="R98" s="36" t="str">
        <f>IF(ISNUMBER('Hygiene Data'!R96),IF('Hygiene Data'!R96=-999,"NA",IF('Hygiene Data'!R96&lt;1, "&lt;1", IF('Hygiene Data'!R96&gt;99, "&gt;99", 'Hygiene Data'!R96))),"-")</f>
        <v>-</v>
      </c>
      <c r="S98" s="36">
        <f>IF(ISNUMBER('Hygiene Data'!S96),IF('Hygiene Data'!S96=-999,"NA",IF('Hygiene Data'!S96&lt;1, "&lt;1", IF('Hygiene Data'!S96&gt;99, "&gt;99", 'Hygiene Data'!S96))),"-")</f>
        <v>19.07373046875</v>
      </c>
      <c r="T98" s="36">
        <f>IF(ISNUMBER('Hygiene Data'!T96),IF('Hygiene Data'!T96=-999,"NA",IF('Hygiene Data'!T96&lt;1, "&lt;1", IF('Hygiene Data'!T96&gt;99, "&gt;99", 'Hygiene Data'!T96))),"-")</f>
        <v>57.060653686523438</v>
      </c>
      <c r="U98" s="36">
        <f>IF(ISNUMBER('Hygiene Data'!U96),IF('Hygiene Data'!U96=-999,"NA",IF('Hygiene Data'!U96&lt;1, "&lt;1", IF('Hygiene Data'!U96&gt;99, "&gt;99", 'Hygiene Data'!U96))),"-")</f>
        <v>24.232833862304688</v>
      </c>
      <c r="V98" s="36">
        <f>IF(ISNUMBER('Hygiene Data'!V96),IF('Hygiene Data'!V96=-999,"NA",IF('Hygiene Data'!V96&lt;1, "&lt;1", IF('Hygiene Data'!V96&gt;99, "&gt;99", 'Hygiene Data'!V96))),"-")</f>
        <v>18.706514358520508</v>
      </c>
      <c r="W98" s="36">
        <f>IF(ISNUMBER('Hygiene Data'!W96),IF('Hygiene Data'!W96=-999,"NA",IF('Hygiene Data'!W96&lt;1, "&lt;1", IF('Hygiene Data'!W96&gt;99, "&gt;99", 'Hygiene Data'!W96))),"-")</f>
        <v>65.497795104980469</v>
      </c>
      <c r="X98" s="36">
        <f>IF(ISNUMBER('Hygiene Data'!X96),IF('Hygiene Data'!X96=-999,"NA",IF('Hygiene Data'!X96&lt;1, "&lt;1", IF('Hygiene Data'!X96&gt;99, "&gt;99", 'Hygiene Data'!X96))),"-")</f>
        <v>22.251922607421875</v>
      </c>
      <c r="Y98" s="36">
        <f>IF(ISNUMBER('Hygiene Data'!Y96),IF('Hygiene Data'!Y96=-999,"NA",IF('Hygiene Data'!Y96&lt;1, "&lt;1", IF('Hygiene Data'!Y96&gt;99, "&gt;99", 'Hygiene Data'!Y96))),"-")</f>
        <v>12.250282287597656</v>
      </c>
      <c r="Z98" s="5"/>
    </row>
    <row r="99" spans="1:26" s="2" customFormat="1" hidden="1" x14ac:dyDescent="0.2">
      <c r="A99" s="37" t="str">
        <f>'Hygiene Data'!A97</f>
        <v>Latin America and the Caribbean</v>
      </c>
      <c r="B99" s="5">
        <f>'Hygiene Data'!B97</f>
        <v>2015</v>
      </c>
      <c r="C99" s="50">
        <f>'Hygiene Data'!C97</f>
        <v>155149.361</v>
      </c>
      <c r="D99" s="8">
        <f>IF(ISNUMBER('Hygiene Data'!D97),'Hygiene Data'!D97,"-")</f>
        <v>78.691452026367188</v>
      </c>
      <c r="E99" s="8">
        <f>IF(ISNUMBER('Hygiene Data'!E97),'Hygiene Data'!E97,"-")</f>
        <v>17.942071914672852</v>
      </c>
      <c r="F99" s="8">
        <f>IF(ISNUMBER('Hygiene Data'!F97),'Hygiene Data'!F97,"-")</f>
        <v>38.288162231445313</v>
      </c>
      <c r="G99" s="8">
        <f>IF(ISNUMBER('Hygiene Data'!G97),'Hygiene Data'!G97,"-")</f>
        <v>43.769763946533203</v>
      </c>
      <c r="H99" s="36">
        <f>IF(ISNUMBER('Hygiene Data'!H97),IF('Hygiene Data'!H97=-999,"NA",IF('Hygiene Data'!H97&lt;1, "&lt;1", IF('Hygiene Data'!H97&gt;99, "&gt;99", 'Hygiene Data'!H97))),"-")</f>
        <v>57.662586212158203</v>
      </c>
      <c r="I99" s="36">
        <f>IF(ISNUMBER('Hygiene Data'!I97),IF('Hygiene Data'!I97=-999,"NA",IF('Hygiene Data'!I97&lt;1, "&lt;1", IF('Hygiene Data'!I97&gt;99, "&gt;99", 'Hygiene Data'!I97))),"-")</f>
        <v>24.780471801757813</v>
      </c>
      <c r="J99" s="36">
        <f>IF(ISNUMBER('Hygiene Data'!J97),IF('Hygiene Data'!J97=-999,"NA",IF('Hygiene Data'!J97&lt;1, "&lt;1", IF('Hygiene Data'!J97&gt;99, "&gt;99", 'Hygiene Data'!J97))),"-")</f>
        <v>17.55694580078125</v>
      </c>
      <c r="K99" s="36">
        <f>IF(ISNUMBER('Hygiene Data'!K97),IF('Hygiene Data'!K97=-999,"NA",IF('Hygiene Data'!K97&lt;1, "&lt;1", IF('Hygiene Data'!K97&gt;99, "&gt;99", 'Hygiene Data'!K97))),"-")</f>
        <v>61.132900238037109</v>
      </c>
      <c r="L99" s="36">
        <f>IF(ISNUMBER('Hygiene Data'!L97),IF('Hygiene Data'!L97=-999,"NA",IF('Hygiene Data'!L97&lt;1, "&lt;1", IF('Hygiene Data'!L97&gt;99, "&gt;99", 'Hygiene Data'!L97))),"-")</f>
        <v>29.93072509765625</v>
      </c>
      <c r="M99" s="36">
        <f>IF(ISNUMBER('Hygiene Data'!M97),IF('Hygiene Data'!M97=-999,"NA",IF('Hygiene Data'!M97&lt;1, "&lt;1", IF('Hygiene Data'!M97&gt;99, "&gt;99", 'Hygiene Data'!M97))),"-")</f>
        <v>8.9363718032836914</v>
      </c>
      <c r="N99" s="36" t="str">
        <f>IF(ISNUMBER('Hygiene Data'!N97),IF('Hygiene Data'!N97=-999,"NA",IF('Hygiene Data'!N97&lt;1, "&lt;1", IF('Hygiene Data'!N97&gt;99, "&gt;99", 'Hygiene Data'!N97))),"-")</f>
        <v>-</v>
      </c>
      <c r="O99" s="36" t="str">
        <f>IF(ISNUMBER('Hygiene Data'!O97),IF('Hygiene Data'!O97=-999,"NA",IF('Hygiene Data'!O97&lt;1, "&lt;1", IF('Hygiene Data'!O97&gt;99, "&gt;99", 'Hygiene Data'!O97))),"-")</f>
        <v>-</v>
      </c>
      <c r="P99" s="36">
        <f>IF(ISNUMBER('Hygiene Data'!P97),IF('Hygiene Data'!P97=-999,"NA",IF('Hygiene Data'!P97&lt;1, "&lt;1", IF('Hygiene Data'!P97&gt;99, "&gt;99", 'Hygiene Data'!P97))),"-")</f>
        <v>36.723426818847656</v>
      </c>
      <c r="Q99" s="36" t="str">
        <f>IF(ISNUMBER('Hygiene Data'!Q97),IF('Hygiene Data'!Q97=-999,"NA",IF('Hygiene Data'!Q97&lt;1, "&lt;1", IF('Hygiene Data'!Q97&gt;99, "&gt;99", 'Hygiene Data'!Q97))),"-")</f>
        <v>-</v>
      </c>
      <c r="R99" s="36" t="str">
        <f>IF(ISNUMBER('Hygiene Data'!R97),IF('Hygiene Data'!R97=-999,"NA",IF('Hygiene Data'!R97&lt;1, "&lt;1", IF('Hygiene Data'!R97&gt;99, "&gt;99", 'Hygiene Data'!R97))),"-")</f>
        <v>-</v>
      </c>
      <c r="S99" s="36">
        <f>IF(ISNUMBER('Hygiene Data'!S97),IF('Hygiene Data'!S97=-999,"NA",IF('Hygiene Data'!S97&lt;1, "&lt;1", IF('Hygiene Data'!S97&gt;99, "&gt;99", 'Hygiene Data'!S97))),"-")</f>
        <v>18.67015266418457</v>
      </c>
      <c r="T99" s="36">
        <f>IF(ISNUMBER('Hygiene Data'!T97),IF('Hygiene Data'!T97=-999,"NA",IF('Hygiene Data'!T97&lt;1, "&lt;1", IF('Hygiene Data'!T97&gt;99, "&gt;99", 'Hygiene Data'!T97))),"-")</f>
        <v>57.038051605224609</v>
      </c>
      <c r="U99" s="36">
        <f>IF(ISNUMBER('Hygiene Data'!U97),IF('Hygiene Data'!U97=-999,"NA",IF('Hygiene Data'!U97&lt;1, "&lt;1", IF('Hygiene Data'!U97&gt;99, "&gt;99", 'Hygiene Data'!U97))),"-")</f>
        <v>23.980445861816406</v>
      </c>
      <c r="V99" s="36">
        <f>IF(ISNUMBER('Hygiene Data'!V97),IF('Hygiene Data'!V97=-999,"NA",IF('Hygiene Data'!V97&lt;1, "&lt;1", IF('Hygiene Data'!V97&gt;99, "&gt;99", 'Hygiene Data'!V97))),"-")</f>
        <v>18.981502532958984</v>
      </c>
      <c r="W99" s="36">
        <f>IF(ISNUMBER('Hygiene Data'!W97),IF('Hygiene Data'!W97=-999,"NA",IF('Hygiene Data'!W97&lt;1, "&lt;1", IF('Hygiene Data'!W97&gt;99, "&gt;99", 'Hygiene Data'!W97))),"-")</f>
        <v>65.627761840820313</v>
      </c>
      <c r="X99" s="36">
        <f>IF(ISNUMBER('Hygiene Data'!X97),IF('Hygiene Data'!X97=-999,"NA",IF('Hygiene Data'!X97&lt;1, "&lt;1", IF('Hygiene Data'!X97&gt;99, "&gt;99", 'Hygiene Data'!X97))),"-")</f>
        <v>22.256980895996094</v>
      </c>
      <c r="Y99" s="36">
        <f>IF(ISNUMBER('Hygiene Data'!Y97),IF('Hygiene Data'!Y97=-999,"NA",IF('Hygiene Data'!Y97&lt;1, "&lt;1", IF('Hygiene Data'!Y97&gt;99, "&gt;99", 'Hygiene Data'!Y97))),"-")</f>
        <v>12.115256309509277</v>
      </c>
      <c r="Z99" s="5"/>
    </row>
    <row r="100" spans="1:26" s="2" customFormat="1" hidden="1" x14ac:dyDescent="0.2">
      <c r="A100" s="37" t="str">
        <f>'Hygiene Data'!A98</f>
        <v>Latin America and the Caribbean</v>
      </c>
      <c r="B100" s="5">
        <f>'Hygiene Data'!B98</f>
        <v>2016</v>
      </c>
      <c r="C100" s="50">
        <f>'Hygiene Data'!C98</f>
        <v>153959.94399999999</v>
      </c>
      <c r="D100" s="8">
        <f>IF(ISNUMBER('Hygiene Data'!D98),'Hygiene Data'!D98,"-")</f>
        <v>78.941917419433594</v>
      </c>
      <c r="E100" s="8">
        <f>IF(ISNUMBER('Hygiene Data'!E98),'Hygiene Data'!E98,"-")</f>
        <v>17.860824584960938</v>
      </c>
      <c r="F100" s="8">
        <f>IF(ISNUMBER('Hygiene Data'!F98),'Hygiene Data'!F98,"-")</f>
        <v>38.259754180908203</v>
      </c>
      <c r="G100" s="8">
        <f>IF(ISNUMBER('Hygiene Data'!G98),'Hygiene Data'!G98,"-")</f>
        <v>43.879421234130859</v>
      </c>
      <c r="H100" s="36">
        <f>IF(ISNUMBER('Hygiene Data'!H98),IF('Hygiene Data'!H98=-999,"NA",IF('Hygiene Data'!H98&lt;1, "&lt;1", IF('Hygiene Data'!H98&gt;99, "&gt;99", 'Hygiene Data'!H98))),"-")</f>
        <v>57.610054016113281</v>
      </c>
      <c r="I100" s="36">
        <f>IF(ISNUMBER('Hygiene Data'!I98),IF('Hygiene Data'!I98=-999,"NA",IF('Hygiene Data'!I98&lt;1, "&lt;1", IF('Hygiene Data'!I98&gt;99, "&gt;99", 'Hygiene Data'!I98))),"-")</f>
        <v>25.971145629882813</v>
      </c>
      <c r="J100" s="36">
        <f>IF(ISNUMBER('Hygiene Data'!J98),IF('Hygiene Data'!J98=-999,"NA",IF('Hygiene Data'!J98&lt;1, "&lt;1", IF('Hygiene Data'!J98&gt;99, "&gt;99", 'Hygiene Data'!J98))),"-")</f>
        <v>16.418798446655273</v>
      </c>
      <c r="K100" s="36">
        <f>IF(ISNUMBER('Hygiene Data'!K98),IF('Hygiene Data'!K98=-999,"NA",IF('Hygiene Data'!K98&lt;1, "&lt;1", IF('Hygiene Data'!K98&gt;99, "&gt;99", 'Hygiene Data'!K98))),"-")</f>
        <v>61.132900238037109</v>
      </c>
      <c r="L100" s="36">
        <f>IF(ISNUMBER('Hygiene Data'!L98),IF('Hygiene Data'!L98=-999,"NA",IF('Hygiene Data'!L98&lt;1, "&lt;1", IF('Hygiene Data'!L98&gt;99, "&gt;99", 'Hygiene Data'!L98))),"-")</f>
        <v>30.362174987792969</v>
      </c>
      <c r="M100" s="36">
        <f>IF(ISNUMBER('Hygiene Data'!M98),IF('Hygiene Data'!M98=-999,"NA",IF('Hygiene Data'!M98&lt;1, "&lt;1", IF('Hygiene Data'!M98&gt;99, "&gt;99", 'Hygiene Data'!M98))),"-")</f>
        <v>8.5049219131469727</v>
      </c>
      <c r="N100" s="36" t="str">
        <f>IF(ISNUMBER('Hygiene Data'!N98),IF('Hygiene Data'!N98=-999,"NA",IF('Hygiene Data'!N98&lt;1, "&lt;1", IF('Hygiene Data'!N98&gt;99, "&gt;99", 'Hygiene Data'!N98))),"-")</f>
        <v>-</v>
      </c>
      <c r="O100" s="36" t="str">
        <f>IF(ISNUMBER('Hygiene Data'!O98),IF('Hygiene Data'!O98=-999,"NA",IF('Hygiene Data'!O98&lt;1, "&lt;1", IF('Hygiene Data'!O98&gt;99, "&gt;99", 'Hygiene Data'!O98))),"-")</f>
        <v>-</v>
      </c>
      <c r="P100" s="36">
        <f>IF(ISNUMBER('Hygiene Data'!P98),IF('Hygiene Data'!P98=-999,"NA",IF('Hygiene Data'!P98&lt;1, "&lt;1", IF('Hygiene Data'!P98&gt;99, "&gt;99", 'Hygiene Data'!P98))),"-")</f>
        <v>35.029541015625</v>
      </c>
      <c r="Q100" s="36" t="str">
        <f>IF(ISNUMBER('Hygiene Data'!Q98),IF('Hygiene Data'!Q98=-999,"NA",IF('Hygiene Data'!Q98&lt;1, "&lt;1", IF('Hygiene Data'!Q98&gt;99, "&gt;99", 'Hygiene Data'!Q98))),"-")</f>
        <v>-</v>
      </c>
      <c r="R100" s="36" t="str">
        <f>IF(ISNUMBER('Hygiene Data'!R98),IF('Hygiene Data'!R98=-999,"NA",IF('Hygiene Data'!R98&lt;1, "&lt;1", IF('Hygiene Data'!R98&gt;99, "&gt;99", 'Hygiene Data'!R98))),"-")</f>
        <v>-</v>
      </c>
      <c r="S100" s="36">
        <f>IF(ISNUMBER('Hygiene Data'!S98),IF('Hygiene Data'!S98=-999,"NA",IF('Hygiene Data'!S98&lt;1, "&lt;1", IF('Hygiene Data'!S98&gt;99, "&gt;99", 'Hygiene Data'!S98))),"-")</f>
        <v>18.830287933349609</v>
      </c>
      <c r="T100" s="36">
        <f>IF(ISNUMBER('Hygiene Data'!T98),IF('Hygiene Data'!T98=-999,"NA",IF('Hygiene Data'!T98&lt;1, "&lt;1", IF('Hygiene Data'!T98&gt;99, "&gt;99", 'Hygiene Data'!T98))),"-")</f>
        <v>56.985301971435547</v>
      </c>
      <c r="U100" s="36">
        <f>IF(ISNUMBER('Hygiene Data'!U98),IF('Hygiene Data'!U98=-999,"NA",IF('Hygiene Data'!U98&lt;1, "&lt;1", IF('Hygiene Data'!U98&gt;99, "&gt;99", 'Hygiene Data'!U98))),"-")</f>
        <v>23.881240844726563</v>
      </c>
      <c r="V100" s="36">
        <f>IF(ISNUMBER('Hygiene Data'!V98),IF('Hygiene Data'!V98=-999,"NA",IF('Hygiene Data'!V98&lt;1, "&lt;1", IF('Hygiene Data'!V98&gt;99, "&gt;99", 'Hygiene Data'!V98))),"-")</f>
        <v>19.133460998535156</v>
      </c>
      <c r="W100" s="36">
        <f>IF(ISNUMBER('Hygiene Data'!W98),IF('Hygiene Data'!W98=-999,"NA",IF('Hygiene Data'!W98&lt;1, "&lt;1", IF('Hygiene Data'!W98&gt;99, "&gt;99", 'Hygiene Data'!W98))),"-")</f>
        <v>65.62579345703125</v>
      </c>
      <c r="X100" s="36">
        <f>IF(ISNUMBER('Hygiene Data'!X98),IF('Hygiene Data'!X98=-999,"NA",IF('Hygiene Data'!X98&lt;1, "&lt;1", IF('Hygiene Data'!X98&gt;99, "&gt;99", 'Hygiene Data'!X98))),"-")</f>
        <v>22.202674865722656</v>
      </c>
      <c r="Y100" s="36">
        <f>IF(ISNUMBER('Hygiene Data'!Y98),IF('Hygiene Data'!Y98=-999,"NA",IF('Hygiene Data'!Y98&lt;1, "&lt;1", IF('Hygiene Data'!Y98&gt;99, "&gt;99", 'Hygiene Data'!Y98))),"-")</f>
        <v>12.171534538269043</v>
      </c>
      <c r="Z100" s="5"/>
    </row>
    <row r="101" spans="1:26" s="2" customFormat="1" hidden="1" x14ac:dyDescent="0.2">
      <c r="A101" s="37" t="str">
        <f>'Hygiene Data'!A99</f>
        <v>Latin America and the Caribbean</v>
      </c>
      <c r="B101" s="5">
        <f>'Hygiene Data'!B99</f>
        <v>2017</v>
      </c>
      <c r="C101" s="50">
        <f>'Hygiene Data'!C99</f>
        <v>153220.54300000001</v>
      </c>
      <c r="D101" s="8">
        <f>IF(ISNUMBER('Hygiene Data'!D99),'Hygiene Data'!D99,"-")</f>
        <v>79.201751708984375</v>
      </c>
      <c r="E101" s="8">
        <f>IF(ISNUMBER('Hygiene Data'!E99),'Hygiene Data'!E99,"-")</f>
        <v>17.959768295288086</v>
      </c>
      <c r="F101" s="8">
        <f>IF(ISNUMBER('Hygiene Data'!F99),'Hygiene Data'!F99,"-")</f>
        <v>38.205665588378906</v>
      </c>
      <c r="G101" s="8">
        <f>IF(ISNUMBER('Hygiene Data'!G99),'Hygiene Data'!G99,"-")</f>
        <v>43.834568023681641</v>
      </c>
      <c r="H101" s="36">
        <f>IF(ISNUMBER('Hygiene Data'!H99),IF('Hygiene Data'!H99=-999,"NA",IF('Hygiene Data'!H99&lt;1, "&lt;1", IF('Hygiene Data'!H99&gt;99, "&gt;99", 'Hygiene Data'!H99))),"-")</f>
        <v>57.585166931152344</v>
      </c>
      <c r="I101" s="36">
        <f>IF(ISNUMBER('Hygiene Data'!I99),IF('Hygiene Data'!I99=-999,"NA",IF('Hygiene Data'!I99&lt;1, "&lt;1", IF('Hygiene Data'!I99&gt;99, "&gt;99", 'Hygiene Data'!I99))),"-")</f>
        <v>30.32537841796875</v>
      </c>
      <c r="J101" s="36">
        <f>IF(ISNUMBER('Hygiene Data'!J99),IF('Hygiene Data'!J99=-999,"NA",IF('Hygiene Data'!J99&lt;1, "&lt;1", IF('Hygiene Data'!J99&gt;99, "&gt;99", 'Hygiene Data'!J99))),"-")</f>
        <v>12.089455604553223</v>
      </c>
      <c r="K101" s="36">
        <f>IF(ISNUMBER('Hygiene Data'!K99),IF('Hygiene Data'!K99=-999,"NA",IF('Hygiene Data'!K99&lt;1, "&lt;1", IF('Hygiene Data'!K99&gt;99, "&gt;99", 'Hygiene Data'!K99))),"-")</f>
        <v>61.132900238037109</v>
      </c>
      <c r="L101" s="36">
        <f>IF(ISNUMBER('Hygiene Data'!L99),IF('Hygiene Data'!L99=-999,"NA",IF('Hygiene Data'!L99&lt;1, "&lt;1", IF('Hygiene Data'!L99&gt;99, "&gt;99", 'Hygiene Data'!L99))),"-")</f>
        <v>30.425010681152344</v>
      </c>
      <c r="M101" s="36">
        <f>IF(ISNUMBER('Hygiene Data'!M99),IF('Hygiene Data'!M99=-999,"NA",IF('Hygiene Data'!M99&lt;1, "&lt;1", IF('Hygiene Data'!M99&gt;99, "&gt;99", 'Hygiene Data'!M99))),"-")</f>
        <v>8.4420919418334961</v>
      </c>
      <c r="N101" s="36" t="str">
        <f>IF(ISNUMBER('Hygiene Data'!N99),IF('Hygiene Data'!N99=-999,"NA",IF('Hygiene Data'!N99&lt;1, "&lt;1", IF('Hygiene Data'!N99&gt;99, "&gt;99", 'Hygiene Data'!N99))),"-")</f>
        <v>-</v>
      </c>
      <c r="O101" s="36" t="str">
        <f>IF(ISNUMBER('Hygiene Data'!O99),IF('Hygiene Data'!O99=-999,"NA",IF('Hygiene Data'!O99&lt;1, "&lt;1", IF('Hygiene Data'!O99&gt;99, "&gt;99", 'Hygiene Data'!O99))),"-")</f>
        <v>-</v>
      </c>
      <c r="P101" s="36">
        <f>IF(ISNUMBER('Hygiene Data'!P99),IF('Hygiene Data'!P99=-999,"NA",IF('Hygiene Data'!P99&lt;1, "&lt;1", IF('Hygiene Data'!P99&gt;99, "&gt;99", 'Hygiene Data'!P99))),"-")</f>
        <v>35.141849517822266</v>
      </c>
      <c r="Q101" s="36" t="str">
        <f>IF(ISNUMBER('Hygiene Data'!Q99),IF('Hygiene Data'!Q99=-999,"NA",IF('Hygiene Data'!Q99&lt;1, "&lt;1", IF('Hygiene Data'!Q99&gt;99, "&gt;99", 'Hygiene Data'!Q99))),"-")</f>
        <v>-</v>
      </c>
      <c r="R101" s="36" t="str">
        <f>IF(ISNUMBER('Hygiene Data'!R99),IF('Hygiene Data'!R99=-999,"NA",IF('Hygiene Data'!R99&lt;1, "&lt;1", IF('Hygiene Data'!R99&gt;99, "&gt;99", 'Hygiene Data'!R99))),"-")</f>
        <v>-</v>
      </c>
      <c r="S101" s="36">
        <f>IF(ISNUMBER('Hygiene Data'!S99),IF('Hygiene Data'!S99=-999,"NA",IF('Hygiene Data'!S99&lt;1, "&lt;1", IF('Hygiene Data'!S99&gt;99, "&gt;99", 'Hygiene Data'!S99))),"-")</f>
        <v>18.808282852172852</v>
      </c>
      <c r="T101" s="36">
        <f>IF(ISNUMBER('Hygiene Data'!T99),IF('Hygiene Data'!T99=-999,"NA",IF('Hygiene Data'!T99&lt;1, "&lt;1", IF('Hygiene Data'!T99&gt;99, "&gt;99", 'Hygiene Data'!T99))),"-")</f>
        <v>56.965686798095703</v>
      </c>
      <c r="U101" s="36">
        <f>IF(ISNUMBER('Hygiene Data'!U99),IF('Hygiene Data'!U99=-999,"NA",IF('Hygiene Data'!U99&lt;1, "&lt;1", IF('Hygiene Data'!U99&gt;99, "&gt;99", 'Hygiene Data'!U99))),"-")</f>
        <v>23.800262451171875</v>
      </c>
      <c r="V101" s="36">
        <f>IF(ISNUMBER('Hygiene Data'!V99),IF('Hygiene Data'!V99=-999,"NA",IF('Hygiene Data'!V99&lt;1, "&lt;1", IF('Hygiene Data'!V99&gt;99, "&gt;99", 'Hygiene Data'!V99))),"-")</f>
        <v>19.234052658081055</v>
      </c>
      <c r="W101" s="36">
        <f>IF(ISNUMBER('Hygiene Data'!W99),IF('Hygiene Data'!W99=-999,"NA",IF('Hygiene Data'!W99&lt;1, "&lt;1", IF('Hygiene Data'!W99&gt;99, "&gt;99", 'Hygiene Data'!W99))),"-")</f>
        <v>65.623420715332031</v>
      </c>
      <c r="X101" s="36">
        <f>IF(ISNUMBER('Hygiene Data'!X99),IF('Hygiene Data'!X99=-999,"NA",IF('Hygiene Data'!X99&lt;1, "&lt;1", IF('Hygiene Data'!X99&gt;99, "&gt;99", 'Hygiene Data'!X99))),"-")</f>
        <v>22.158378601074219</v>
      </c>
      <c r="Y101" s="36">
        <f>IF(ISNUMBER('Hygiene Data'!Y99),IF('Hygiene Data'!Y99=-999,"NA",IF('Hygiene Data'!Y99&lt;1, "&lt;1", IF('Hygiene Data'!Y99&gt;99, "&gt;99", 'Hygiene Data'!Y99))),"-")</f>
        <v>12.218199729919434</v>
      </c>
      <c r="Z101" s="5"/>
    </row>
    <row r="102" spans="1:26" s="2" customFormat="1" hidden="1" x14ac:dyDescent="0.2">
      <c r="A102" s="37" t="str">
        <f>'Hygiene Data'!A100</f>
        <v>Latin America and the Caribbean</v>
      </c>
      <c r="B102" s="5">
        <f>'Hygiene Data'!B100</f>
        <v>2018</v>
      </c>
      <c r="C102" s="50">
        <f>'Hygiene Data'!C100</f>
        <v>153419.71599999999</v>
      </c>
      <c r="D102" s="8">
        <f>IF(ISNUMBER('Hygiene Data'!D100),'Hygiene Data'!D100,"-")</f>
        <v>79.496955871582031</v>
      </c>
      <c r="E102" s="8">
        <f>IF(ISNUMBER('Hygiene Data'!E100),'Hygiene Data'!E100,"-")</f>
        <v>17.736629486083984</v>
      </c>
      <c r="F102" s="8">
        <f>IF(ISNUMBER('Hygiene Data'!F100),'Hygiene Data'!F100,"-")</f>
        <v>38.116722106933594</v>
      </c>
      <c r="G102" s="8">
        <f>IF(ISNUMBER('Hygiene Data'!G100),'Hygiene Data'!G100,"-")</f>
        <v>44.146648406982422</v>
      </c>
      <c r="H102" s="36">
        <f>IF(ISNUMBER('Hygiene Data'!H100),IF('Hygiene Data'!H100=-999,"NA",IF('Hygiene Data'!H100&lt;1, "&lt;1", IF('Hygiene Data'!H100&gt;99, "&gt;99", 'Hygiene Data'!H100))),"-")</f>
        <v>59.785789489746094</v>
      </c>
      <c r="I102" s="36">
        <f>IF(ISNUMBER('Hygiene Data'!I100),IF('Hygiene Data'!I100=-999,"NA",IF('Hygiene Data'!I100&lt;1, "&lt;1", IF('Hygiene Data'!I100&gt;99, "&gt;99", 'Hygiene Data'!I100))),"-")</f>
        <v>28.158798217773438</v>
      </c>
      <c r="J102" s="36">
        <f>IF(ISNUMBER('Hygiene Data'!J100),IF('Hygiene Data'!J100=-999,"NA",IF('Hygiene Data'!J100&lt;1, "&lt;1", IF('Hygiene Data'!J100&gt;99, "&gt;99", 'Hygiene Data'!J100))),"-")</f>
        <v>12.055408477783203</v>
      </c>
      <c r="K102" s="36">
        <f>IF(ISNUMBER('Hygiene Data'!K100),IF('Hygiene Data'!K100=-999,"NA",IF('Hygiene Data'!K100&lt;1, "&lt;1", IF('Hygiene Data'!K100&gt;99, "&gt;99", 'Hygiene Data'!K100))),"-")</f>
        <v>61.132900238037109</v>
      </c>
      <c r="L102" s="36">
        <f>IF(ISNUMBER('Hygiene Data'!L100),IF('Hygiene Data'!L100=-999,"NA",IF('Hygiene Data'!L100&lt;1, "&lt;1", IF('Hygiene Data'!L100&gt;99, "&gt;99", 'Hygiene Data'!L100))),"-")</f>
        <v>30.545463562011719</v>
      </c>
      <c r="M102" s="36">
        <f>IF(ISNUMBER('Hygiene Data'!M100),IF('Hygiene Data'!M100=-999,"NA",IF('Hygiene Data'!M100&lt;1, "&lt;1", IF('Hygiene Data'!M100&gt;99, "&gt;99", 'Hygiene Data'!M100))),"-")</f>
        <v>8.3216333389282227</v>
      </c>
      <c r="N102" s="36" t="str">
        <f>IF(ISNUMBER('Hygiene Data'!N100),IF('Hygiene Data'!N100=-999,"NA",IF('Hygiene Data'!N100&lt;1, "&lt;1", IF('Hygiene Data'!N100&gt;99, "&gt;99", 'Hygiene Data'!N100))),"-")</f>
        <v>-</v>
      </c>
      <c r="O102" s="36" t="str">
        <f>IF(ISNUMBER('Hygiene Data'!O100),IF('Hygiene Data'!O100=-999,"NA",IF('Hygiene Data'!O100&lt;1, "&lt;1", IF('Hygiene Data'!O100&gt;99, "&gt;99", 'Hygiene Data'!O100))),"-")</f>
        <v>-</v>
      </c>
      <c r="P102" s="36">
        <f>IF(ISNUMBER('Hygiene Data'!P100),IF('Hygiene Data'!P100=-999,"NA",IF('Hygiene Data'!P100&lt;1, "&lt;1", IF('Hygiene Data'!P100&gt;99, "&gt;99", 'Hygiene Data'!P100))),"-")</f>
        <v>35.118396759033203</v>
      </c>
      <c r="Q102" s="36" t="str">
        <f>IF(ISNUMBER('Hygiene Data'!Q100),IF('Hygiene Data'!Q100=-999,"NA",IF('Hygiene Data'!Q100&lt;1, "&lt;1", IF('Hygiene Data'!Q100&gt;99, "&gt;99", 'Hygiene Data'!Q100))),"-")</f>
        <v>-</v>
      </c>
      <c r="R102" s="36" t="str">
        <f>IF(ISNUMBER('Hygiene Data'!R100),IF('Hygiene Data'!R100=-999,"NA",IF('Hygiene Data'!R100&lt;1, "&lt;1", IF('Hygiene Data'!R100&gt;99, "&gt;99", 'Hygiene Data'!R100))),"-")</f>
        <v>-</v>
      </c>
      <c r="S102" s="36">
        <f>IF(ISNUMBER('Hygiene Data'!S100),IF('Hygiene Data'!S100=-999,"NA",IF('Hygiene Data'!S100&lt;1, "&lt;1", IF('Hygiene Data'!S100&gt;99, "&gt;99", 'Hygiene Data'!S100))),"-")</f>
        <v>19.087297439575195</v>
      </c>
      <c r="T102" s="36">
        <f>IF(ISNUMBER('Hygiene Data'!T100),IF('Hygiene Data'!T100=-999,"NA",IF('Hygiene Data'!T100&lt;1, "&lt;1", IF('Hygiene Data'!T100&gt;99, "&gt;99", 'Hygiene Data'!T100))),"-")</f>
        <v>60.046165466308594</v>
      </c>
      <c r="U102" s="36">
        <f>IF(ISNUMBER('Hygiene Data'!U100),IF('Hygiene Data'!U100=-999,"NA",IF('Hygiene Data'!U100&lt;1, "&lt;1", IF('Hygiene Data'!U100&gt;99, "&gt;99", 'Hygiene Data'!U100))),"-")</f>
        <v>20.743263244628906</v>
      </c>
      <c r="V102" s="36">
        <f>IF(ISNUMBER('Hygiene Data'!V100),IF('Hygiene Data'!V100=-999,"NA",IF('Hygiene Data'!V100&lt;1, "&lt;1", IF('Hygiene Data'!V100&gt;99, "&gt;99", 'Hygiene Data'!V100))),"-")</f>
        <v>19.210573196411133</v>
      </c>
      <c r="W102" s="36">
        <f>IF(ISNUMBER('Hygiene Data'!W100),IF('Hygiene Data'!W100=-999,"NA",IF('Hygiene Data'!W100&lt;1, "&lt;1", IF('Hygiene Data'!W100&gt;99, "&gt;99", 'Hygiene Data'!W100))),"-")</f>
        <v>66.984451293945313</v>
      </c>
      <c r="X102" s="36">
        <f>IF(ISNUMBER('Hygiene Data'!X100),IF('Hygiene Data'!X100=-999,"NA",IF('Hygiene Data'!X100&lt;1, "&lt;1", IF('Hygiene Data'!X100&gt;99, "&gt;99", 'Hygiene Data'!X100))),"-")</f>
        <v>20.980056762695313</v>
      </c>
      <c r="Y102" s="36">
        <f>IF(ISNUMBER('Hygiene Data'!Y100),IF('Hygiene Data'!Y100=-999,"NA",IF('Hygiene Data'!Y100&lt;1, "&lt;1", IF('Hygiene Data'!Y100&gt;99, "&gt;99", 'Hygiene Data'!Y100))),"-")</f>
        <v>12.035489082336426</v>
      </c>
      <c r="Z102" s="5"/>
    </row>
    <row r="103" spans="1:26" s="2" customFormat="1" x14ac:dyDescent="0.2">
      <c r="A103" s="37" t="str">
        <f>'Hygiene Data'!A101</f>
        <v>Latin America and the Caribbean</v>
      </c>
      <c r="B103" s="5">
        <f>'Hygiene Data'!B101</f>
        <v>2019</v>
      </c>
      <c r="C103" s="50">
        <f>'Hygiene Data'!C101</f>
        <v>152102.46299999999</v>
      </c>
      <c r="D103" s="8">
        <f>IF(ISNUMBER('Hygiene Data'!D101),'Hygiene Data'!D101,"-")</f>
        <v>79.862876892089844</v>
      </c>
      <c r="E103" s="8">
        <f>IF(ISNUMBER('Hygiene Data'!E101),'Hygiene Data'!E101,"-")</f>
        <v>17.59521484375</v>
      </c>
      <c r="F103" s="8">
        <f>IF(ISNUMBER('Hygiene Data'!F101),'Hygiene Data'!F101,"-")</f>
        <v>38.4024658203125</v>
      </c>
      <c r="G103" s="8">
        <f>IF(ISNUMBER('Hygiene Data'!G101),'Hygiene Data'!G101,"-")</f>
        <v>44.0023193359375</v>
      </c>
      <c r="H103" s="36">
        <f>IF(ISNUMBER('Hygiene Data'!H101),IF('Hygiene Data'!H101=-999,"NA",IF('Hygiene Data'!H101&lt;1, "&lt;1", IF('Hygiene Data'!H101&gt;99, "&gt;99", 'Hygiene Data'!H101))),"-")</f>
        <v>59.953159332275391</v>
      </c>
      <c r="I103" s="36">
        <f>IF(ISNUMBER('Hygiene Data'!I101),IF('Hygiene Data'!I101=-999,"NA",IF('Hygiene Data'!I101&lt;1, "&lt;1", IF('Hygiene Data'!I101&gt;99, "&gt;99", 'Hygiene Data'!I101))),"-")</f>
        <v>27.916046142578125</v>
      </c>
      <c r="J103" s="36">
        <f>IF(ISNUMBER('Hygiene Data'!J101),IF('Hygiene Data'!J101=-999,"NA",IF('Hygiene Data'!J101&lt;1, "&lt;1", IF('Hygiene Data'!J101&gt;99, "&gt;99", 'Hygiene Data'!J101))),"-")</f>
        <v>12.130792617797852</v>
      </c>
      <c r="K103" s="36">
        <f>IF(ISNUMBER('Hygiene Data'!K101),IF('Hygiene Data'!K101=-999,"NA",IF('Hygiene Data'!K101&lt;1, "&lt;1", IF('Hygiene Data'!K101&gt;99, "&gt;99", 'Hygiene Data'!K101))),"-")</f>
        <v>61.132900238037109</v>
      </c>
      <c r="L103" s="36">
        <f>IF(ISNUMBER('Hygiene Data'!L101),IF('Hygiene Data'!L101=-999,"NA",IF('Hygiene Data'!L101&lt;1, "&lt;1", IF('Hygiene Data'!L101&gt;99, "&gt;99", 'Hygiene Data'!L101))),"-")</f>
        <v>32.882431030273438</v>
      </c>
      <c r="M103" s="36">
        <f>IF(ISNUMBER('Hygiene Data'!M101),IF('Hygiene Data'!M101=-999,"NA",IF('Hygiene Data'!M101&lt;1, "&lt;1", IF('Hygiene Data'!M101&gt;99, "&gt;99", 'Hygiene Data'!M101))),"-")</f>
        <v>5.9846677780151367</v>
      </c>
      <c r="N103" s="36" t="str">
        <f>IF(ISNUMBER('Hygiene Data'!N101),IF('Hygiene Data'!N101=-999,"NA",IF('Hygiene Data'!N101&lt;1, "&lt;1", IF('Hygiene Data'!N101&gt;99, "&gt;99", 'Hygiene Data'!N101))),"-")</f>
        <v>-</v>
      </c>
      <c r="O103" s="36" t="str">
        <f>IF(ISNUMBER('Hygiene Data'!O101),IF('Hygiene Data'!O101=-999,"NA",IF('Hygiene Data'!O101&lt;1, "&lt;1", IF('Hygiene Data'!O101&gt;99, "&gt;99", 'Hygiene Data'!O101))),"-")</f>
        <v>-</v>
      </c>
      <c r="P103" s="36">
        <f>IF(ISNUMBER('Hygiene Data'!P101),IF('Hygiene Data'!P101=-999,"NA",IF('Hygiene Data'!P101&lt;1, "&lt;1", IF('Hygiene Data'!P101&gt;99, "&gt;99", 'Hygiene Data'!P101))),"-")</f>
        <v>27.257375717163086</v>
      </c>
      <c r="Q103" s="36" t="str">
        <f>IF(ISNUMBER('Hygiene Data'!Q101),IF('Hygiene Data'!Q101=-999,"NA",IF('Hygiene Data'!Q101&lt;1, "&lt;1", IF('Hygiene Data'!Q101&gt;99, "&gt;99", 'Hygiene Data'!Q101))),"-")</f>
        <v>-</v>
      </c>
      <c r="R103" s="36" t="str">
        <f>IF(ISNUMBER('Hygiene Data'!R101),IF('Hygiene Data'!R101=-999,"NA",IF('Hygiene Data'!R101&lt;1, "&lt;1", IF('Hygiene Data'!R101&gt;99, "&gt;99", 'Hygiene Data'!R101))),"-")</f>
        <v>-</v>
      </c>
      <c r="S103" s="36" t="str">
        <f>IF(ISNUMBER('Hygiene Data'!S101),IF('Hygiene Data'!S101=-999,"NA",IF('Hygiene Data'!S101&lt;1, "&lt;1", IF('Hygiene Data'!S101&gt;99, "&gt;99", 'Hygiene Data'!S101))),"-")</f>
        <v>-</v>
      </c>
      <c r="T103" s="36">
        <f>IF(ISNUMBER('Hygiene Data'!T101),IF('Hygiene Data'!T101=-999,"NA",IF('Hygiene Data'!T101&lt;1, "&lt;1", IF('Hygiene Data'!T101&gt;99, "&gt;99", 'Hygiene Data'!T101))),"-")</f>
        <v>60.116809844970703</v>
      </c>
      <c r="U103" s="36">
        <f>IF(ISNUMBER('Hygiene Data'!U101),IF('Hygiene Data'!U101=-999,"NA",IF('Hygiene Data'!U101&lt;1, "&lt;1", IF('Hygiene Data'!U101&gt;99, "&gt;99", 'Hygiene Data'!U101))),"-")</f>
        <v>29.58489990234375</v>
      </c>
      <c r="V103" s="36">
        <f>IF(ISNUMBER('Hygiene Data'!V101),IF('Hygiene Data'!V101=-999,"NA",IF('Hygiene Data'!V101&lt;1, "&lt;1", IF('Hygiene Data'!V101&gt;99, "&gt;99", 'Hygiene Data'!V101))),"-")</f>
        <v>10.298286437988281</v>
      </c>
      <c r="W103" s="36">
        <f>IF(ISNUMBER('Hygiene Data'!W101),IF('Hygiene Data'!W101=-999,"NA",IF('Hygiene Data'!W101&lt;1, "&lt;1", IF('Hygiene Data'!W101&gt;99, "&gt;99", 'Hygiene Data'!W101))),"-")</f>
        <v>70.799552917480469</v>
      </c>
      <c r="X103" s="36">
        <f>IF(ISNUMBER('Hygiene Data'!X101),IF('Hygiene Data'!X101=-999,"NA",IF('Hygiene Data'!X101&lt;1, "&lt;1", IF('Hygiene Data'!X101&gt;99, "&gt;99", 'Hygiene Data'!X101))),"-")</f>
        <v>24.601638793945313</v>
      </c>
      <c r="Y103" s="36">
        <f>IF(ISNUMBER('Hygiene Data'!Y101),IF('Hygiene Data'!Y101=-999,"NA",IF('Hygiene Data'!Y101&lt;1, "&lt;1", IF('Hygiene Data'!Y101&gt;99, "&gt;99", 'Hygiene Data'!Y101))),"-")</f>
        <v>4.5988059043884277</v>
      </c>
      <c r="Z103" s="5"/>
    </row>
    <row r="104" spans="1:26" s="2" customFormat="1" hidden="1" x14ac:dyDescent="0.2">
      <c r="A104" s="37" t="str">
        <f>'Hygiene Data'!A102</f>
        <v>Northern Africa and Western Asia</v>
      </c>
      <c r="B104" s="5">
        <f>'Hygiene Data'!B102</f>
        <v>2000</v>
      </c>
      <c r="C104" s="50">
        <f>'Hygiene Data'!C102</f>
        <v>115677.27800000001</v>
      </c>
      <c r="D104" s="8">
        <f>IF(ISNUMBER('Hygiene Data'!D102),'Hygiene Data'!D102,"-")</f>
        <v>55.70306396484375</v>
      </c>
      <c r="E104" s="8">
        <f>IF(ISNUMBER('Hygiene Data'!E102),'Hygiene Data'!E102,"-")</f>
        <v>18.072708129882813</v>
      </c>
      <c r="F104" s="8">
        <f>IF(ISNUMBER('Hygiene Data'!F102),'Hygiene Data'!F102,"-")</f>
        <v>40.515365600585938</v>
      </c>
      <c r="G104" s="8">
        <f>IF(ISNUMBER('Hygiene Data'!G102),'Hygiene Data'!G102,"-")</f>
        <v>41.411922454833984</v>
      </c>
      <c r="H104" s="36" t="str">
        <f>IF(ISNUMBER('Hygiene Data'!H102),IF('Hygiene Data'!H102=-999,"NA",IF('Hygiene Data'!H102&lt;1, "&lt;1", IF('Hygiene Data'!H102&gt;99, "&gt;99", 'Hygiene Data'!H102))),"-")</f>
        <v>&gt;99</v>
      </c>
      <c r="I104" s="36" t="str">
        <f>IF(ISNUMBER('Hygiene Data'!I102),IF('Hygiene Data'!I102=-999,"NA",IF('Hygiene Data'!I102&lt;1, "&lt;1", IF('Hygiene Data'!I102&gt;99, "&gt;99", 'Hygiene Data'!I102))),"-")</f>
        <v>&lt;1</v>
      </c>
      <c r="J104" s="36" t="str">
        <f>IF(ISNUMBER('Hygiene Data'!J102),IF('Hygiene Data'!J102=-999,"NA",IF('Hygiene Data'!J102&lt;1, "&lt;1", IF('Hygiene Data'!J102&gt;99, "&gt;99", 'Hygiene Data'!J102))),"-")</f>
        <v>&lt;1</v>
      </c>
      <c r="K104" s="36" t="str">
        <f>IF(ISNUMBER('Hygiene Data'!K102),IF('Hygiene Data'!K102=-999,"NA",IF('Hygiene Data'!K102&lt;1, "&lt;1", IF('Hygiene Data'!K102&gt;99, "&gt;99", 'Hygiene Data'!K102))),"-")</f>
        <v>-</v>
      </c>
      <c r="L104" s="36" t="str">
        <f>IF(ISNUMBER('Hygiene Data'!L102),IF('Hygiene Data'!L102=-999,"NA",IF('Hygiene Data'!L102&lt;1, "&lt;1", IF('Hygiene Data'!L102&gt;99, "&gt;99", 'Hygiene Data'!L102))),"-")</f>
        <v>-</v>
      </c>
      <c r="M104" s="36" t="str">
        <f>IF(ISNUMBER('Hygiene Data'!M102),IF('Hygiene Data'!M102=-999,"NA",IF('Hygiene Data'!M102&lt;1, "&lt;1", IF('Hygiene Data'!M102&gt;99, "&gt;99", 'Hygiene Data'!M102))),"-")</f>
        <v>-</v>
      </c>
      <c r="N104" s="36" t="str">
        <f>IF(ISNUMBER('Hygiene Data'!N102),IF('Hygiene Data'!N102=-999,"NA",IF('Hygiene Data'!N102&lt;1, "&lt;1", IF('Hygiene Data'!N102&gt;99, "&gt;99", 'Hygiene Data'!N102))),"-")</f>
        <v>-</v>
      </c>
      <c r="O104" s="36" t="str">
        <f>IF(ISNUMBER('Hygiene Data'!O102),IF('Hygiene Data'!O102=-999,"NA",IF('Hygiene Data'!O102&lt;1, "&lt;1", IF('Hygiene Data'!O102&gt;99, "&gt;99", 'Hygiene Data'!O102))),"-")</f>
        <v>-</v>
      </c>
      <c r="P104" s="36" t="str">
        <f>IF(ISNUMBER('Hygiene Data'!P102),IF('Hygiene Data'!P102=-999,"NA",IF('Hygiene Data'!P102&lt;1, "&lt;1", IF('Hygiene Data'!P102&gt;99, "&gt;99", 'Hygiene Data'!P102))),"-")</f>
        <v>-</v>
      </c>
      <c r="Q104" s="36" t="str">
        <f>IF(ISNUMBER('Hygiene Data'!Q102),IF('Hygiene Data'!Q102=-999,"NA",IF('Hygiene Data'!Q102&lt;1, "&lt;1", IF('Hygiene Data'!Q102&gt;99, "&gt;99", 'Hygiene Data'!Q102))),"-")</f>
        <v>-</v>
      </c>
      <c r="R104" s="36" t="str">
        <f>IF(ISNUMBER('Hygiene Data'!R102),IF('Hygiene Data'!R102=-999,"NA",IF('Hygiene Data'!R102&lt;1, "&lt;1", IF('Hygiene Data'!R102&gt;99, "&gt;99", 'Hygiene Data'!R102))),"-")</f>
        <v>-</v>
      </c>
      <c r="S104" s="36" t="str">
        <f>IF(ISNUMBER('Hygiene Data'!S102),IF('Hygiene Data'!S102=-999,"NA",IF('Hygiene Data'!S102&lt;1, "&lt;1", IF('Hygiene Data'!S102&gt;99, "&gt;99", 'Hygiene Data'!S102))),"-")</f>
        <v>-</v>
      </c>
      <c r="T104" s="36" t="str">
        <f>IF(ISNUMBER('Hygiene Data'!T102),IF('Hygiene Data'!T102=-999,"NA",IF('Hygiene Data'!T102&lt;1, "&lt;1", IF('Hygiene Data'!T102&gt;99, "&gt;99", 'Hygiene Data'!T102))),"-")</f>
        <v>&gt;99</v>
      </c>
      <c r="U104" s="36" t="str">
        <f>IF(ISNUMBER('Hygiene Data'!U102),IF('Hygiene Data'!U102=-999,"NA",IF('Hygiene Data'!U102&lt;1, "&lt;1", IF('Hygiene Data'!U102&gt;99, "&gt;99", 'Hygiene Data'!U102))),"-")</f>
        <v>&lt;1</v>
      </c>
      <c r="V104" s="36" t="str">
        <f>IF(ISNUMBER('Hygiene Data'!V102),IF('Hygiene Data'!V102=-999,"NA",IF('Hygiene Data'!V102&lt;1, "&lt;1", IF('Hygiene Data'!V102&gt;99, "&gt;99", 'Hygiene Data'!V102))),"-")</f>
        <v>&lt;1</v>
      </c>
      <c r="W104" s="36" t="str">
        <f>IF(ISNUMBER('Hygiene Data'!W102),IF('Hygiene Data'!W102=-999,"NA",IF('Hygiene Data'!W102&lt;1, "&lt;1", IF('Hygiene Data'!W102&gt;99, "&gt;99", 'Hygiene Data'!W102))),"-")</f>
        <v>&gt;99</v>
      </c>
      <c r="X104" s="36" t="str">
        <f>IF(ISNUMBER('Hygiene Data'!X102),IF('Hygiene Data'!X102=-999,"NA",IF('Hygiene Data'!X102&lt;1, "&lt;1", IF('Hygiene Data'!X102&gt;99, "&gt;99", 'Hygiene Data'!X102))),"-")</f>
        <v>&lt;1</v>
      </c>
      <c r="Y104" s="36" t="str">
        <f>IF(ISNUMBER('Hygiene Data'!Y102),IF('Hygiene Data'!Y102=-999,"NA",IF('Hygiene Data'!Y102&lt;1, "&lt;1", IF('Hygiene Data'!Y102&gt;99, "&gt;99", 'Hygiene Data'!Y102))),"-")</f>
        <v>&lt;1</v>
      </c>
      <c r="Z104" s="5"/>
    </row>
    <row r="105" spans="1:26" s="2" customFormat="1" hidden="1" x14ac:dyDescent="0.2">
      <c r="A105" s="37" t="str">
        <f>'Hygiene Data'!A103</f>
        <v>Northern Africa and Western Asia</v>
      </c>
      <c r="B105" s="5">
        <f>'Hygiene Data'!B103</f>
        <v>2001</v>
      </c>
      <c r="C105" s="50">
        <f>'Hygiene Data'!C103</f>
        <v>116455.656</v>
      </c>
      <c r="D105" s="8">
        <f>IF(ISNUMBER('Hygiene Data'!D103),'Hygiene Data'!D103,"-")</f>
        <v>55.963417053222656</v>
      </c>
      <c r="E105" s="8">
        <f>IF(ISNUMBER('Hygiene Data'!E103),'Hygiene Data'!E103,"-")</f>
        <v>17.956535339355469</v>
      </c>
      <c r="F105" s="8">
        <f>IF(ISNUMBER('Hygiene Data'!F103),'Hygiene Data'!F103,"-")</f>
        <v>40.359294891357422</v>
      </c>
      <c r="G105" s="8">
        <f>IF(ISNUMBER('Hygiene Data'!G103),'Hygiene Data'!G103,"-")</f>
        <v>41.684169769287109</v>
      </c>
      <c r="H105" s="36" t="str">
        <f>IF(ISNUMBER('Hygiene Data'!H103),IF('Hygiene Data'!H103=-999,"NA",IF('Hygiene Data'!H103&lt;1, "&lt;1", IF('Hygiene Data'!H103&gt;99, "&gt;99", 'Hygiene Data'!H103))),"-")</f>
        <v>&gt;99</v>
      </c>
      <c r="I105" s="36" t="str">
        <f>IF(ISNUMBER('Hygiene Data'!I103),IF('Hygiene Data'!I103=-999,"NA",IF('Hygiene Data'!I103&lt;1, "&lt;1", IF('Hygiene Data'!I103&gt;99, "&gt;99", 'Hygiene Data'!I103))),"-")</f>
        <v>&lt;1</v>
      </c>
      <c r="J105" s="36" t="str">
        <f>IF(ISNUMBER('Hygiene Data'!J103),IF('Hygiene Data'!J103=-999,"NA",IF('Hygiene Data'!J103&lt;1, "&lt;1", IF('Hygiene Data'!J103&gt;99, "&gt;99", 'Hygiene Data'!J103))),"-")</f>
        <v>&lt;1</v>
      </c>
      <c r="K105" s="36" t="str">
        <f>IF(ISNUMBER('Hygiene Data'!K103),IF('Hygiene Data'!K103=-999,"NA",IF('Hygiene Data'!K103&lt;1, "&lt;1", IF('Hygiene Data'!K103&gt;99, "&gt;99", 'Hygiene Data'!K103))),"-")</f>
        <v>-</v>
      </c>
      <c r="L105" s="36" t="str">
        <f>IF(ISNUMBER('Hygiene Data'!L103),IF('Hygiene Data'!L103=-999,"NA",IF('Hygiene Data'!L103&lt;1, "&lt;1", IF('Hygiene Data'!L103&gt;99, "&gt;99", 'Hygiene Data'!L103))),"-")</f>
        <v>-</v>
      </c>
      <c r="M105" s="36" t="str">
        <f>IF(ISNUMBER('Hygiene Data'!M103),IF('Hygiene Data'!M103=-999,"NA",IF('Hygiene Data'!M103&lt;1, "&lt;1", IF('Hygiene Data'!M103&gt;99, "&gt;99", 'Hygiene Data'!M103))),"-")</f>
        <v>-</v>
      </c>
      <c r="N105" s="36" t="str">
        <f>IF(ISNUMBER('Hygiene Data'!N103),IF('Hygiene Data'!N103=-999,"NA",IF('Hygiene Data'!N103&lt;1, "&lt;1", IF('Hygiene Data'!N103&gt;99, "&gt;99", 'Hygiene Data'!N103))),"-")</f>
        <v>-</v>
      </c>
      <c r="O105" s="36" t="str">
        <f>IF(ISNUMBER('Hygiene Data'!O103),IF('Hygiene Data'!O103=-999,"NA",IF('Hygiene Data'!O103&lt;1, "&lt;1", IF('Hygiene Data'!O103&gt;99, "&gt;99", 'Hygiene Data'!O103))),"-")</f>
        <v>-</v>
      </c>
      <c r="P105" s="36" t="str">
        <f>IF(ISNUMBER('Hygiene Data'!P103),IF('Hygiene Data'!P103=-999,"NA",IF('Hygiene Data'!P103&lt;1, "&lt;1", IF('Hygiene Data'!P103&gt;99, "&gt;99", 'Hygiene Data'!P103))),"-")</f>
        <v>-</v>
      </c>
      <c r="Q105" s="36" t="str">
        <f>IF(ISNUMBER('Hygiene Data'!Q103),IF('Hygiene Data'!Q103=-999,"NA",IF('Hygiene Data'!Q103&lt;1, "&lt;1", IF('Hygiene Data'!Q103&gt;99, "&gt;99", 'Hygiene Data'!Q103))),"-")</f>
        <v>-</v>
      </c>
      <c r="R105" s="36" t="str">
        <f>IF(ISNUMBER('Hygiene Data'!R103),IF('Hygiene Data'!R103=-999,"NA",IF('Hygiene Data'!R103&lt;1, "&lt;1", IF('Hygiene Data'!R103&gt;99, "&gt;99", 'Hygiene Data'!R103))),"-")</f>
        <v>-</v>
      </c>
      <c r="S105" s="36" t="str">
        <f>IF(ISNUMBER('Hygiene Data'!S103),IF('Hygiene Data'!S103=-999,"NA",IF('Hygiene Data'!S103&lt;1, "&lt;1", IF('Hygiene Data'!S103&gt;99, "&gt;99", 'Hygiene Data'!S103))),"-")</f>
        <v>-</v>
      </c>
      <c r="T105" s="36" t="str">
        <f>IF(ISNUMBER('Hygiene Data'!T103),IF('Hygiene Data'!T103=-999,"NA",IF('Hygiene Data'!T103&lt;1, "&lt;1", IF('Hygiene Data'!T103&gt;99, "&gt;99", 'Hygiene Data'!T103))),"-")</f>
        <v>-</v>
      </c>
      <c r="U105" s="36" t="str">
        <f>IF(ISNUMBER('Hygiene Data'!U103),IF('Hygiene Data'!U103=-999,"NA",IF('Hygiene Data'!U103&lt;1, "&lt;1", IF('Hygiene Data'!U103&gt;99, "&gt;99", 'Hygiene Data'!U103))),"-")</f>
        <v>-</v>
      </c>
      <c r="V105" s="36" t="str">
        <f>IF(ISNUMBER('Hygiene Data'!V103),IF('Hygiene Data'!V103=-999,"NA",IF('Hygiene Data'!V103&lt;1, "&lt;1", IF('Hygiene Data'!V103&gt;99, "&gt;99", 'Hygiene Data'!V103))),"-")</f>
        <v>&lt;1</v>
      </c>
      <c r="W105" s="36" t="str">
        <f>IF(ISNUMBER('Hygiene Data'!W103),IF('Hygiene Data'!W103=-999,"NA",IF('Hygiene Data'!W103&lt;1, "&lt;1", IF('Hygiene Data'!W103&gt;99, "&gt;99", 'Hygiene Data'!W103))),"-")</f>
        <v>&gt;99</v>
      </c>
      <c r="X105" s="36" t="str">
        <f>IF(ISNUMBER('Hygiene Data'!X103),IF('Hygiene Data'!X103=-999,"NA",IF('Hygiene Data'!X103&lt;1, "&lt;1", IF('Hygiene Data'!X103&gt;99, "&gt;99", 'Hygiene Data'!X103))),"-")</f>
        <v>&lt;1</v>
      </c>
      <c r="Y105" s="36" t="str">
        <f>IF(ISNUMBER('Hygiene Data'!Y103),IF('Hygiene Data'!Y103=-999,"NA",IF('Hygiene Data'!Y103&lt;1, "&lt;1", IF('Hygiene Data'!Y103&gt;99, "&gt;99", 'Hygiene Data'!Y103))),"-")</f>
        <v>&lt;1</v>
      </c>
      <c r="Z105" s="5"/>
    </row>
    <row r="106" spans="1:26" s="2" customFormat="1" hidden="1" x14ac:dyDescent="0.2">
      <c r="A106" s="37" t="str">
        <f>'Hygiene Data'!A104</f>
        <v>Northern Africa and Western Asia</v>
      </c>
      <c r="B106" s="5">
        <f>'Hygiene Data'!B104</f>
        <v>2002</v>
      </c>
      <c r="C106" s="50">
        <f>'Hygiene Data'!C104</f>
        <v>117198.079</v>
      </c>
      <c r="D106" s="8">
        <f>IF(ISNUMBER('Hygiene Data'!D104),'Hygiene Data'!D104,"-")</f>
        <v>56.228263854980469</v>
      </c>
      <c r="E106" s="8">
        <f>IF(ISNUMBER('Hygiene Data'!E104),'Hygiene Data'!E104,"-")</f>
        <v>17.879465103149414</v>
      </c>
      <c r="F106" s="8">
        <f>IF(ISNUMBER('Hygiene Data'!F104),'Hygiene Data'!F104,"-")</f>
        <v>40.235038757324219</v>
      </c>
      <c r="G106" s="8">
        <f>IF(ISNUMBER('Hygiene Data'!G104),'Hygiene Data'!G104,"-")</f>
        <v>41.885494232177734</v>
      </c>
      <c r="H106" s="36" t="str">
        <f>IF(ISNUMBER('Hygiene Data'!H104),IF('Hygiene Data'!H104=-999,"NA",IF('Hygiene Data'!H104&lt;1, "&lt;1", IF('Hygiene Data'!H104&gt;99, "&gt;99", 'Hygiene Data'!H104))),"-")</f>
        <v>&gt;99</v>
      </c>
      <c r="I106" s="36" t="str">
        <f>IF(ISNUMBER('Hygiene Data'!I104),IF('Hygiene Data'!I104=-999,"NA",IF('Hygiene Data'!I104&lt;1, "&lt;1", IF('Hygiene Data'!I104&gt;99, "&gt;99", 'Hygiene Data'!I104))),"-")</f>
        <v>&lt;1</v>
      </c>
      <c r="J106" s="36" t="str">
        <f>IF(ISNUMBER('Hygiene Data'!J104),IF('Hygiene Data'!J104=-999,"NA",IF('Hygiene Data'!J104&lt;1, "&lt;1", IF('Hygiene Data'!J104&gt;99, "&gt;99", 'Hygiene Data'!J104))),"-")</f>
        <v>&lt;1</v>
      </c>
      <c r="K106" s="36" t="str">
        <f>IF(ISNUMBER('Hygiene Data'!K104),IF('Hygiene Data'!K104=-999,"NA",IF('Hygiene Data'!K104&lt;1, "&lt;1", IF('Hygiene Data'!K104&gt;99, "&gt;99", 'Hygiene Data'!K104))),"-")</f>
        <v>-</v>
      </c>
      <c r="L106" s="36" t="str">
        <f>IF(ISNUMBER('Hygiene Data'!L104),IF('Hygiene Data'!L104=-999,"NA",IF('Hygiene Data'!L104&lt;1, "&lt;1", IF('Hygiene Data'!L104&gt;99, "&gt;99", 'Hygiene Data'!L104))),"-")</f>
        <v>-</v>
      </c>
      <c r="M106" s="36" t="str">
        <f>IF(ISNUMBER('Hygiene Data'!M104),IF('Hygiene Data'!M104=-999,"NA",IF('Hygiene Data'!M104&lt;1, "&lt;1", IF('Hygiene Data'!M104&gt;99, "&gt;99", 'Hygiene Data'!M104))),"-")</f>
        <v>-</v>
      </c>
      <c r="N106" s="36" t="str">
        <f>IF(ISNUMBER('Hygiene Data'!N104),IF('Hygiene Data'!N104=-999,"NA",IF('Hygiene Data'!N104&lt;1, "&lt;1", IF('Hygiene Data'!N104&gt;99, "&gt;99", 'Hygiene Data'!N104))),"-")</f>
        <v>-</v>
      </c>
      <c r="O106" s="36" t="str">
        <f>IF(ISNUMBER('Hygiene Data'!O104),IF('Hygiene Data'!O104=-999,"NA",IF('Hygiene Data'!O104&lt;1, "&lt;1", IF('Hygiene Data'!O104&gt;99, "&gt;99", 'Hygiene Data'!O104))),"-")</f>
        <v>-</v>
      </c>
      <c r="P106" s="36" t="str">
        <f>IF(ISNUMBER('Hygiene Data'!P104),IF('Hygiene Data'!P104=-999,"NA",IF('Hygiene Data'!P104&lt;1, "&lt;1", IF('Hygiene Data'!P104&gt;99, "&gt;99", 'Hygiene Data'!P104))),"-")</f>
        <v>-</v>
      </c>
      <c r="Q106" s="36" t="str">
        <f>IF(ISNUMBER('Hygiene Data'!Q104),IF('Hygiene Data'!Q104=-999,"NA",IF('Hygiene Data'!Q104&lt;1, "&lt;1", IF('Hygiene Data'!Q104&gt;99, "&gt;99", 'Hygiene Data'!Q104))),"-")</f>
        <v>-</v>
      </c>
      <c r="R106" s="36" t="str">
        <f>IF(ISNUMBER('Hygiene Data'!R104),IF('Hygiene Data'!R104=-999,"NA",IF('Hygiene Data'!R104&lt;1, "&lt;1", IF('Hygiene Data'!R104&gt;99, "&gt;99", 'Hygiene Data'!R104))),"-")</f>
        <v>-</v>
      </c>
      <c r="S106" s="36" t="str">
        <f>IF(ISNUMBER('Hygiene Data'!S104),IF('Hygiene Data'!S104=-999,"NA",IF('Hygiene Data'!S104&lt;1, "&lt;1", IF('Hygiene Data'!S104&gt;99, "&gt;99", 'Hygiene Data'!S104))),"-")</f>
        <v>-</v>
      </c>
      <c r="T106" s="36" t="str">
        <f>IF(ISNUMBER('Hygiene Data'!T104),IF('Hygiene Data'!T104=-999,"NA",IF('Hygiene Data'!T104&lt;1, "&lt;1", IF('Hygiene Data'!T104&gt;99, "&gt;99", 'Hygiene Data'!T104))),"-")</f>
        <v>-</v>
      </c>
      <c r="U106" s="36" t="str">
        <f>IF(ISNUMBER('Hygiene Data'!U104),IF('Hygiene Data'!U104=-999,"NA",IF('Hygiene Data'!U104&lt;1, "&lt;1", IF('Hygiene Data'!U104&gt;99, "&gt;99", 'Hygiene Data'!U104))),"-")</f>
        <v>-</v>
      </c>
      <c r="V106" s="36" t="str">
        <f>IF(ISNUMBER('Hygiene Data'!V104),IF('Hygiene Data'!V104=-999,"NA",IF('Hygiene Data'!V104&lt;1, "&lt;1", IF('Hygiene Data'!V104&gt;99, "&gt;99", 'Hygiene Data'!V104))),"-")</f>
        <v>&lt;1</v>
      </c>
      <c r="W106" s="36" t="str">
        <f>IF(ISNUMBER('Hygiene Data'!W104),IF('Hygiene Data'!W104=-999,"NA",IF('Hygiene Data'!W104&lt;1, "&lt;1", IF('Hygiene Data'!W104&gt;99, "&gt;99", 'Hygiene Data'!W104))),"-")</f>
        <v>&gt;99</v>
      </c>
      <c r="X106" s="36" t="str">
        <f>IF(ISNUMBER('Hygiene Data'!X104),IF('Hygiene Data'!X104=-999,"NA",IF('Hygiene Data'!X104&lt;1, "&lt;1", IF('Hygiene Data'!X104&gt;99, "&gt;99", 'Hygiene Data'!X104))),"-")</f>
        <v>&lt;1</v>
      </c>
      <c r="Y106" s="36" t="str">
        <f>IF(ISNUMBER('Hygiene Data'!Y104),IF('Hygiene Data'!Y104=-999,"NA",IF('Hygiene Data'!Y104&lt;1, "&lt;1", IF('Hygiene Data'!Y104&gt;99, "&gt;99", 'Hygiene Data'!Y104))),"-")</f>
        <v>&lt;1</v>
      </c>
      <c r="Z106" s="5"/>
    </row>
    <row r="107" spans="1:26" s="2" customFormat="1" hidden="1" x14ac:dyDescent="0.2">
      <c r="A107" s="37" t="str">
        <f>'Hygiene Data'!A105</f>
        <v>Northern Africa and Western Asia</v>
      </c>
      <c r="B107" s="5">
        <f>'Hygiene Data'!B105</f>
        <v>2003</v>
      </c>
      <c r="C107" s="50">
        <f>'Hygiene Data'!C105</f>
        <v>117916.948</v>
      </c>
      <c r="D107" s="8">
        <f>IF(ISNUMBER('Hygiene Data'!D105),'Hygiene Data'!D105,"-")</f>
        <v>56.500839233398438</v>
      </c>
      <c r="E107" s="8">
        <f>IF(ISNUMBER('Hygiene Data'!E105),'Hygiene Data'!E105,"-")</f>
        <v>17.822525024414063</v>
      </c>
      <c r="F107" s="8">
        <f>IF(ISNUMBER('Hygiene Data'!F105),'Hygiene Data'!F105,"-")</f>
        <v>39.411849975585938</v>
      </c>
      <c r="G107" s="8">
        <f>IF(ISNUMBER('Hygiene Data'!G105),'Hygiene Data'!G105,"-")</f>
        <v>42.765628814697266</v>
      </c>
      <c r="H107" s="36" t="str">
        <f>IF(ISNUMBER('Hygiene Data'!H105),IF('Hygiene Data'!H105=-999,"NA",IF('Hygiene Data'!H105&lt;1, "&lt;1", IF('Hygiene Data'!H105&gt;99, "&gt;99", 'Hygiene Data'!H105))),"-")</f>
        <v>&gt;99</v>
      </c>
      <c r="I107" s="36" t="str">
        <f>IF(ISNUMBER('Hygiene Data'!I105),IF('Hygiene Data'!I105=-999,"NA",IF('Hygiene Data'!I105&lt;1, "&lt;1", IF('Hygiene Data'!I105&gt;99, "&gt;99", 'Hygiene Data'!I105))),"-")</f>
        <v>&lt;1</v>
      </c>
      <c r="J107" s="36" t="str">
        <f>IF(ISNUMBER('Hygiene Data'!J105),IF('Hygiene Data'!J105=-999,"NA",IF('Hygiene Data'!J105&lt;1, "&lt;1", IF('Hygiene Data'!J105&gt;99, "&gt;99", 'Hygiene Data'!J105))),"-")</f>
        <v>&lt;1</v>
      </c>
      <c r="K107" s="36" t="str">
        <f>IF(ISNUMBER('Hygiene Data'!K105),IF('Hygiene Data'!K105=-999,"NA",IF('Hygiene Data'!K105&lt;1, "&lt;1", IF('Hygiene Data'!K105&gt;99, "&gt;99", 'Hygiene Data'!K105))),"-")</f>
        <v>-</v>
      </c>
      <c r="L107" s="36" t="str">
        <f>IF(ISNUMBER('Hygiene Data'!L105),IF('Hygiene Data'!L105=-999,"NA",IF('Hygiene Data'!L105&lt;1, "&lt;1", IF('Hygiene Data'!L105&gt;99, "&gt;99", 'Hygiene Data'!L105))),"-")</f>
        <v>-</v>
      </c>
      <c r="M107" s="36" t="str">
        <f>IF(ISNUMBER('Hygiene Data'!M105),IF('Hygiene Data'!M105=-999,"NA",IF('Hygiene Data'!M105&lt;1, "&lt;1", IF('Hygiene Data'!M105&gt;99, "&gt;99", 'Hygiene Data'!M105))),"-")</f>
        <v>-</v>
      </c>
      <c r="N107" s="36" t="str">
        <f>IF(ISNUMBER('Hygiene Data'!N105),IF('Hygiene Data'!N105=-999,"NA",IF('Hygiene Data'!N105&lt;1, "&lt;1", IF('Hygiene Data'!N105&gt;99, "&gt;99", 'Hygiene Data'!N105))),"-")</f>
        <v>-</v>
      </c>
      <c r="O107" s="36" t="str">
        <f>IF(ISNUMBER('Hygiene Data'!O105),IF('Hygiene Data'!O105=-999,"NA",IF('Hygiene Data'!O105&lt;1, "&lt;1", IF('Hygiene Data'!O105&gt;99, "&gt;99", 'Hygiene Data'!O105))),"-")</f>
        <v>-</v>
      </c>
      <c r="P107" s="36" t="str">
        <f>IF(ISNUMBER('Hygiene Data'!P105),IF('Hygiene Data'!P105=-999,"NA",IF('Hygiene Data'!P105&lt;1, "&lt;1", IF('Hygiene Data'!P105&gt;99, "&gt;99", 'Hygiene Data'!P105))),"-")</f>
        <v>-</v>
      </c>
      <c r="Q107" s="36" t="str">
        <f>IF(ISNUMBER('Hygiene Data'!Q105),IF('Hygiene Data'!Q105=-999,"NA",IF('Hygiene Data'!Q105&lt;1, "&lt;1", IF('Hygiene Data'!Q105&gt;99, "&gt;99", 'Hygiene Data'!Q105))),"-")</f>
        <v>-</v>
      </c>
      <c r="R107" s="36" t="str">
        <f>IF(ISNUMBER('Hygiene Data'!R105),IF('Hygiene Data'!R105=-999,"NA",IF('Hygiene Data'!R105&lt;1, "&lt;1", IF('Hygiene Data'!R105&gt;99, "&gt;99", 'Hygiene Data'!R105))),"-")</f>
        <v>-</v>
      </c>
      <c r="S107" s="36" t="str">
        <f>IF(ISNUMBER('Hygiene Data'!S105),IF('Hygiene Data'!S105=-999,"NA",IF('Hygiene Data'!S105&lt;1, "&lt;1", IF('Hygiene Data'!S105&gt;99, "&gt;99", 'Hygiene Data'!S105))),"-")</f>
        <v>-</v>
      </c>
      <c r="T107" s="36" t="str">
        <f>IF(ISNUMBER('Hygiene Data'!T105),IF('Hygiene Data'!T105=-999,"NA",IF('Hygiene Data'!T105&lt;1, "&lt;1", IF('Hygiene Data'!T105&gt;99, "&gt;99", 'Hygiene Data'!T105))),"-")</f>
        <v>&gt;99</v>
      </c>
      <c r="U107" s="36" t="str">
        <f>IF(ISNUMBER('Hygiene Data'!U105),IF('Hygiene Data'!U105=-999,"NA",IF('Hygiene Data'!U105&lt;1, "&lt;1", IF('Hygiene Data'!U105&gt;99, "&gt;99", 'Hygiene Data'!U105))),"-")</f>
        <v>&lt;1</v>
      </c>
      <c r="V107" s="36" t="str">
        <f>IF(ISNUMBER('Hygiene Data'!V105),IF('Hygiene Data'!V105=-999,"NA",IF('Hygiene Data'!V105&lt;1, "&lt;1", IF('Hygiene Data'!V105&gt;99, "&gt;99", 'Hygiene Data'!V105))),"-")</f>
        <v>&lt;1</v>
      </c>
      <c r="W107" s="36" t="str">
        <f>IF(ISNUMBER('Hygiene Data'!W105),IF('Hygiene Data'!W105=-999,"NA",IF('Hygiene Data'!W105&lt;1, "&lt;1", IF('Hygiene Data'!W105&gt;99, "&gt;99", 'Hygiene Data'!W105))),"-")</f>
        <v>&gt;99</v>
      </c>
      <c r="X107" s="36" t="str">
        <f>IF(ISNUMBER('Hygiene Data'!X105),IF('Hygiene Data'!X105=-999,"NA",IF('Hygiene Data'!X105&lt;1, "&lt;1", IF('Hygiene Data'!X105&gt;99, "&gt;99", 'Hygiene Data'!X105))),"-")</f>
        <v>&lt;1</v>
      </c>
      <c r="Y107" s="36" t="str">
        <f>IF(ISNUMBER('Hygiene Data'!Y105),IF('Hygiene Data'!Y105=-999,"NA",IF('Hygiene Data'!Y105&lt;1, "&lt;1", IF('Hygiene Data'!Y105&gt;99, "&gt;99", 'Hygiene Data'!Y105))),"-")</f>
        <v>&lt;1</v>
      </c>
      <c r="Z107" s="5"/>
    </row>
    <row r="108" spans="1:26" s="2" customFormat="1" hidden="1" x14ac:dyDescent="0.2">
      <c r="A108" s="37" t="str">
        <f>'Hygiene Data'!A106</f>
        <v>Northern Africa and Western Asia</v>
      </c>
      <c r="B108" s="5">
        <f>'Hygiene Data'!B106</f>
        <v>2004</v>
      </c>
      <c r="C108" s="50">
        <f>'Hygiene Data'!C106</f>
        <v>118532.32799999999</v>
      </c>
      <c r="D108" s="8">
        <f>IF(ISNUMBER('Hygiene Data'!D106),'Hygiene Data'!D106,"-")</f>
        <v>56.764202117919922</v>
      </c>
      <c r="E108" s="8">
        <f>IF(ISNUMBER('Hygiene Data'!E106),'Hygiene Data'!E106,"-")</f>
        <v>17.795928955078125</v>
      </c>
      <c r="F108" s="8">
        <f>IF(ISNUMBER('Hygiene Data'!F106),'Hygiene Data'!F106,"-")</f>
        <v>39.466163635253906</v>
      </c>
      <c r="G108" s="8">
        <f>IF(ISNUMBER('Hygiene Data'!G106),'Hygiene Data'!G106,"-")</f>
        <v>42.737911224365234</v>
      </c>
      <c r="H108" s="36" t="str">
        <f>IF(ISNUMBER('Hygiene Data'!H106),IF('Hygiene Data'!H106=-999,"NA",IF('Hygiene Data'!H106&lt;1, "&lt;1", IF('Hygiene Data'!H106&gt;99, "&gt;99", 'Hygiene Data'!H106))),"-")</f>
        <v>&gt;99</v>
      </c>
      <c r="I108" s="36" t="str">
        <f>IF(ISNUMBER('Hygiene Data'!I106),IF('Hygiene Data'!I106=-999,"NA",IF('Hygiene Data'!I106&lt;1, "&lt;1", IF('Hygiene Data'!I106&gt;99, "&gt;99", 'Hygiene Data'!I106))),"-")</f>
        <v>&lt;1</v>
      </c>
      <c r="J108" s="36" t="str">
        <f>IF(ISNUMBER('Hygiene Data'!J106),IF('Hygiene Data'!J106=-999,"NA",IF('Hygiene Data'!J106&lt;1, "&lt;1", IF('Hygiene Data'!J106&gt;99, "&gt;99", 'Hygiene Data'!J106))),"-")</f>
        <v>&lt;1</v>
      </c>
      <c r="K108" s="36" t="str">
        <f>IF(ISNUMBER('Hygiene Data'!K106),IF('Hygiene Data'!K106=-999,"NA",IF('Hygiene Data'!K106&lt;1, "&lt;1", IF('Hygiene Data'!K106&gt;99, "&gt;99", 'Hygiene Data'!K106))),"-")</f>
        <v>-</v>
      </c>
      <c r="L108" s="36" t="str">
        <f>IF(ISNUMBER('Hygiene Data'!L106),IF('Hygiene Data'!L106=-999,"NA",IF('Hygiene Data'!L106&lt;1, "&lt;1", IF('Hygiene Data'!L106&gt;99, "&gt;99", 'Hygiene Data'!L106))),"-")</f>
        <v>-</v>
      </c>
      <c r="M108" s="36" t="str">
        <f>IF(ISNUMBER('Hygiene Data'!M106),IF('Hygiene Data'!M106=-999,"NA",IF('Hygiene Data'!M106&lt;1, "&lt;1", IF('Hygiene Data'!M106&gt;99, "&gt;99", 'Hygiene Data'!M106))),"-")</f>
        <v>-</v>
      </c>
      <c r="N108" s="36" t="str">
        <f>IF(ISNUMBER('Hygiene Data'!N106),IF('Hygiene Data'!N106=-999,"NA",IF('Hygiene Data'!N106&lt;1, "&lt;1", IF('Hygiene Data'!N106&gt;99, "&gt;99", 'Hygiene Data'!N106))),"-")</f>
        <v>-</v>
      </c>
      <c r="O108" s="36" t="str">
        <f>IF(ISNUMBER('Hygiene Data'!O106),IF('Hygiene Data'!O106=-999,"NA",IF('Hygiene Data'!O106&lt;1, "&lt;1", IF('Hygiene Data'!O106&gt;99, "&gt;99", 'Hygiene Data'!O106))),"-")</f>
        <v>-</v>
      </c>
      <c r="P108" s="36" t="str">
        <f>IF(ISNUMBER('Hygiene Data'!P106),IF('Hygiene Data'!P106=-999,"NA",IF('Hygiene Data'!P106&lt;1, "&lt;1", IF('Hygiene Data'!P106&gt;99, "&gt;99", 'Hygiene Data'!P106))),"-")</f>
        <v>-</v>
      </c>
      <c r="Q108" s="36" t="str">
        <f>IF(ISNUMBER('Hygiene Data'!Q106),IF('Hygiene Data'!Q106=-999,"NA",IF('Hygiene Data'!Q106&lt;1, "&lt;1", IF('Hygiene Data'!Q106&gt;99, "&gt;99", 'Hygiene Data'!Q106))),"-")</f>
        <v>-</v>
      </c>
      <c r="R108" s="36" t="str">
        <f>IF(ISNUMBER('Hygiene Data'!R106),IF('Hygiene Data'!R106=-999,"NA",IF('Hygiene Data'!R106&lt;1, "&lt;1", IF('Hygiene Data'!R106&gt;99, "&gt;99", 'Hygiene Data'!R106))),"-")</f>
        <v>-</v>
      </c>
      <c r="S108" s="36" t="str">
        <f>IF(ISNUMBER('Hygiene Data'!S106),IF('Hygiene Data'!S106=-999,"NA",IF('Hygiene Data'!S106&lt;1, "&lt;1", IF('Hygiene Data'!S106&gt;99, "&gt;99", 'Hygiene Data'!S106))),"-")</f>
        <v>-</v>
      </c>
      <c r="T108" s="36" t="str">
        <f>IF(ISNUMBER('Hygiene Data'!T106),IF('Hygiene Data'!T106=-999,"NA",IF('Hygiene Data'!T106&lt;1, "&lt;1", IF('Hygiene Data'!T106&gt;99, "&gt;99", 'Hygiene Data'!T106))),"-")</f>
        <v>-</v>
      </c>
      <c r="U108" s="36" t="str">
        <f>IF(ISNUMBER('Hygiene Data'!U106),IF('Hygiene Data'!U106=-999,"NA",IF('Hygiene Data'!U106&lt;1, "&lt;1", IF('Hygiene Data'!U106&gt;99, "&gt;99", 'Hygiene Data'!U106))),"-")</f>
        <v>-</v>
      </c>
      <c r="V108" s="36" t="str">
        <f>IF(ISNUMBER('Hygiene Data'!V106),IF('Hygiene Data'!V106=-999,"NA",IF('Hygiene Data'!V106&lt;1, "&lt;1", IF('Hygiene Data'!V106&gt;99, "&gt;99", 'Hygiene Data'!V106))),"-")</f>
        <v>&lt;1</v>
      </c>
      <c r="W108" s="36" t="str">
        <f>IF(ISNUMBER('Hygiene Data'!W106),IF('Hygiene Data'!W106=-999,"NA",IF('Hygiene Data'!W106&lt;1, "&lt;1", IF('Hygiene Data'!W106&gt;99, "&gt;99", 'Hygiene Data'!W106))),"-")</f>
        <v>&gt;99</v>
      </c>
      <c r="X108" s="36" t="str">
        <f>IF(ISNUMBER('Hygiene Data'!X106),IF('Hygiene Data'!X106=-999,"NA",IF('Hygiene Data'!X106&lt;1, "&lt;1", IF('Hygiene Data'!X106&gt;99, "&gt;99", 'Hygiene Data'!X106))),"-")</f>
        <v>&lt;1</v>
      </c>
      <c r="Y108" s="36" t="str">
        <f>IF(ISNUMBER('Hygiene Data'!Y106),IF('Hygiene Data'!Y106=-999,"NA",IF('Hygiene Data'!Y106&lt;1, "&lt;1", IF('Hygiene Data'!Y106&gt;99, "&gt;99", 'Hygiene Data'!Y106))),"-")</f>
        <v>&lt;1</v>
      </c>
      <c r="Z108" s="5"/>
    </row>
    <row r="109" spans="1:26" s="2" customFormat="1" hidden="1" x14ac:dyDescent="0.2">
      <c r="A109" s="37" t="str">
        <f>'Hygiene Data'!A107</f>
        <v>Northern Africa and Western Asia</v>
      </c>
      <c r="B109" s="5">
        <f>'Hygiene Data'!B107</f>
        <v>2005</v>
      </c>
      <c r="C109" s="50">
        <f>'Hygiene Data'!C107</f>
        <v>120729.98299999999</v>
      </c>
      <c r="D109" s="8">
        <f>IF(ISNUMBER('Hygiene Data'!D107),'Hygiene Data'!D107,"-")</f>
        <v>56.854446411132813</v>
      </c>
      <c r="E109" s="8">
        <f>IF(ISNUMBER('Hygiene Data'!E107),'Hygiene Data'!E107,"-")</f>
        <v>17.512668609619141</v>
      </c>
      <c r="F109" s="8">
        <f>IF(ISNUMBER('Hygiene Data'!F107),'Hygiene Data'!F107,"-")</f>
        <v>40.266700744628906</v>
      </c>
      <c r="G109" s="8">
        <f>IF(ISNUMBER('Hygiene Data'!G107),'Hygiene Data'!G107,"-")</f>
        <v>42.220630645751953</v>
      </c>
      <c r="H109" s="36">
        <f>IF(ISNUMBER('Hygiene Data'!H107),IF('Hygiene Data'!H107=-999,"NA",IF('Hygiene Data'!H107&lt;1, "&lt;1", IF('Hygiene Data'!H107&gt;99, "&gt;99", 'Hygiene Data'!H107))),"-")</f>
        <v>97.879005432128906</v>
      </c>
      <c r="I109" s="36">
        <f>IF(ISNUMBER('Hygiene Data'!I107),IF('Hygiene Data'!I107=-999,"NA",IF('Hygiene Data'!I107&lt;1, "&lt;1", IF('Hygiene Data'!I107&gt;99, "&gt;99", 'Hygiene Data'!I107))),"-")</f>
        <v>1.9733200073242188</v>
      </c>
      <c r="J109" s="36" t="str">
        <f>IF(ISNUMBER('Hygiene Data'!J107),IF('Hygiene Data'!J107=-999,"NA",IF('Hygiene Data'!J107&lt;1, "&lt;1", IF('Hygiene Data'!J107&gt;99, "&gt;99", 'Hygiene Data'!J107))),"-")</f>
        <v>&lt;1</v>
      </c>
      <c r="K109" s="36" t="str">
        <f>IF(ISNUMBER('Hygiene Data'!K107),IF('Hygiene Data'!K107=-999,"NA",IF('Hygiene Data'!K107&lt;1, "&lt;1", IF('Hygiene Data'!K107&gt;99, "&gt;99", 'Hygiene Data'!K107))),"-")</f>
        <v>-</v>
      </c>
      <c r="L109" s="36" t="str">
        <f>IF(ISNUMBER('Hygiene Data'!L107),IF('Hygiene Data'!L107=-999,"NA",IF('Hygiene Data'!L107&lt;1, "&lt;1", IF('Hygiene Data'!L107&gt;99, "&gt;99", 'Hygiene Data'!L107))),"-")</f>
        <v>-</v>
      </c>
      <c r="M109" s="36" t="str">
        <f>IF(ISNUMBER('Hygiene Data'!M107),IF('Hygiene Data'!M107=-999,"NA",IF('Hygiene Data'!M107&lt;1, "&lt;1", IF('Hygiene Data'!M107&gt;99, "&gt;99", 'Hygiene Data'!M107))),"-")</f>
        <v>-</v>
      </c>
      <c r="N109" s="36" t="str">
        <f>IF(ISNUMBER('Hygiene Data'!N107),IF('Hygiene Data'!N107=-999,"NA",IF('Hygiene Data'!N107&lt;1, "&lt;1", IF('Hygiene Data'!N107&gt;99, "&gt;99", 'Hygiene Data'!N107))),"-")</f>
        <v>-</v>
      </c>
      <c r="O109" s="36" t="str">
        <f>IF(ISNUMBER('Hygiene Data'!O107),IF('Hygiene Data'!O107=-999,"NA",IF('Hygiene Data'!O107&lt;1, "&lt;1", IF('Hygiene Data'!O107&gt;99, "&gt;99", 'Hygiene Data'!O107))),"-")</f>
        <v>-</v>
      </c>
      <c r="P109" s="36" t="str">
        <f>IF(ISNUMBER('Hygiene Data'!P107),IF('Hygiene Data'!P107=-999,"NA",IF('Hygiene Data'!P107&lt;1, "&lt;1", IF('Hygiene Data'!P107&gt;99, "&gt;99", 'Hygiene Data'!P107))),"-")</f>
        <v>-</v>
      </c>
      <c r="Q109" s="36" t="str">
        <f>IF(ISNUMBER('Hygiene Data'!Q107),IF('Hygiene Data'!Q107=-999,"NA",IF('Hygiene Data'!Q107&lt;1, "&lt;1", IF('Hygiene Data'!Q107&gt;99, "&gt;99", 'Hygiene Data'!Q107))),"-")</f>
        <v>-</v>
      </c>
      <c r="R109" s="36" t="str">
        <f>IF(ISNUMBER('Hygiene Data'!R107),IF('Hygiene Data'!R107=-999,"NA",IF('Hygiene Data'!R107&lt;1, "&lt;1", IF('Hygiene Data'!R107&gt;99, "&gt;99", 'Hygiene Data'!R107))),"-")</f>
        <v>-</v>
      </c>
      <c r="S109" s="36" t="str">
        <f>IF(ISNUMBER('Hygiene Data'!S107),IF('Hygiene Data'!S107=-999,"NA",IF('Hygiene Data'!S107&lt;1, "&lt;1", IF('Hygiene Data'!S107&gt;99, "&gt;99", 'Hygiene Data'!S107))),"-")</f>
        <v>-</v>
      </c>
      <c r="T109" s="36" t="str">
        <f>IF(ISNUMBER('Hygiene Data'!T107),IF('Hygiene Data'!T107=-999,"NA",IF('Hygiene Data'!T107&lt;1, "&lt;1", IF('Hygiene Data'!T107&gt;99, "&gt;99", 'Hygiene Data'!T107))),"-")</f>
        <v>&gt;99</v>
      </c>
      <c r="U109" s="36" t="str">
        <f>IF(ISNUMBER('Hygiene Data'!U107),IF('Hygiene Data'!U107=-999,"NA",IF('Hygiene Data'!U107&lt;1, "&lt;1", IF('Hygiene Data'!U107&gt;99, "&gt;99", 'Hygiene Data'!U107))),"-")</f>
        <v>&lt;1</v>
      </c>
      <c r="V109" s="36" t="str">
        <f>IF(ISNUMBER('Hygiene Data'!V107),IF('Hygiene Data'!V107=-999,"NA",IF('Hygiene Data'!V107&lt;1, "&lt;1", IF('Hygiene Data'!V107&gt;99, "&gt;99", 'Hygiene Data'!V107))),"-")</f>
        <v>&lt;1</v>
      </c>
      <c r="W109" s="36" t="str">
        <f>IF(ISNUMBER('Hygiene Data'!W107),IF('Hygiene Data'!W107=-999,"NA",IF('Hygiene Data'!W107&lt;1, "&lt;1", IF('Hygiene Data'!W107&gt;99, "&gt;99", 'Hygiene Data'!W107))),"-")</f>
        <v>&gt;99</v>
      </c>
      <c r="X109" s="36" t="str">
        <f>IF(ISNUMBER('Hygiene Data'!X107),IF('Hygiene Data'!X107=-999,"NA",IF('Hygiene Data'!X107&lt;1, "&lt;1", IF('Hygiene Data'!X107&gt;99, "&gt;99", 'Hygiene Data'!X107))),"-")</f>
        <v>&lt;1</v>
      </c>
      <c r="Y109" s="36" t="str">
        <f>IF(ISNUMBER('Hygiene Data'!Y107),IF('Hygiene Data'!Y107=-999,"NA",IF('Hygiene Data'!Y107&lt;1, "&lt;1", IF('Hygiene Data'!Y107&gt;99, "&gt;99", 'Hygiene Data'!Y107))),"-")</f>
        <v>&lt;1</v>
      </c>
      <c r="Z109" s="5"/>
    </row>
    <row r="110" spans="1:26" s="2" customFormat="1" hidden="1" x14ac:dyDescent="0.2">
      <c r="A110" s="37" t="str">
        <f>'Hygiene Data'!A108</f>
        <v>Northern Africa and Western Asia</v>
      </c>
      <c r="B110" s="5">
        <f>'Hygiene Data'!B108</f>
        <v>2006</v>
      </c>
      <c r="C110" s="50">
        <f>'Hygiene Data'!C108</f>
        <v>120688.395</v>
      </c>
      <c r="D110" s="8">
        <f>IF(ISNUMBER('Hygiene Data'!D108),'Hygiene Data'!D108,"-")</f>
        <v>57.119709014892578</v>
      </c>
      <c r="E110" s="8">
        <f>IF(ISNUMBER('Hygiene Data'!E108),'Hygiene Data'!E108,"-")</f>
        <v>17.126338958740234</v>
      </c>
      <c r="F110" s="8">
        <f>IF(ISNUMBER('Hygiene Data'!F108),'Hygiene Data'!F108,"-")</f>
        <v>40.383129119873047</v>
      </c>
      <c r="G110" s="8">
        <f>IF(ISNUMBER('Hygiene Data'!G108),'Hygiene Data'!G108,"-")</f>
        <v>42.490528106689453</v>
      </c>
      <c r="H110" s="36">
        <f>IF(ISNUMBER('Hygiene Data'!H108),IF('Hygiene Data'!H108=-999,"NA",IF('Hygiene Data'!H108&lt;1, "&lt;1", IF('Hygiene Data'!H108&gt;99, "&gt;99", 'Hygiene Data'!H108))),"-")</f>
        <v>97.852920532226563</v>
      </c>
      <c r="I110" s="36">
        <f>IF(ISNUMBER('Hygiene Data'!I108),IF('Hygiene Data'!I108=-999,"NA",IF('Hygiene Data'!I108&lt;1, "&lt;1", IF('Hygiene Data'!I108&gt;99, "&gt;99", 'Hygiene Data'!I108))),"-")</f>
        <v>1.997589111328125</v>
      </c>
      <c r="J110" s="36" t="str">
        <f>IF(ISNUMBER('Hygiene Data'!J108),IF('Hygiene Data'!J108=-999,"NA",IF('Hygiene Data'!J108&lt;1, "&lt;1", IF('Hygiene Data'!J108&gt;99, "&gt;99", 'Hygiene Data'!J108))),"-")</f>
        <v>&lt;1</v>
      </c>
      <c r="K110" s="36" t="str">
        <f>IF(ISNUMBER('Hygiene Data'!K108),IF('Hygiene Data'!K108=-999,"NA",IF('Hygiene Data'!K108&lt;1, "&lt;1", IF('Hygiene Data'!K108&gt;99, "&gt;99", 'Hygiene Data'!K108))),"-")</f>
        <v>-</v>
      </c>
      <c r="L110" s="36" t="str">
        <f>IF(ISNUMBER('Hygiene Data'!L108),IF('Hygiene Data'!L108=-999,"NA",IF('Hygiene Data'!L108&lt;1, "&lt;1", IF('Hygiene Data'!L108&gt;99, "&gt;99", 'Hygiene Data'!L108))),"-")</f>
        <v>-</v>
      </c>
      <c r="M110" s="36" t="str">
        <f>IF(ISNUMBER('Hygiene Data'!M108),IF('Hygiene Data'!M108=-999,"NA",IF('Hygiene Data'!M108&lt;1, "&lt;1", IF('Hygiene Data'!M108&gt;99, "&gt;99", 'Hygiene Data'!M108))),"-")</f>
        <v>-</v>
      </c>
      <c r="N110" s="36" t="str">
        <f>IF(ISNUMBER('Hygiene Data'!N108),IF('Hygiene Data'!N108=-999,"NA",IF('Hygiene Data'!N108&lt;1, "&lt;1", IF('Hygiene Data'!N108&gt;99, "&gt;99", 'Hygiene Data'!N108))),"-")</f>
        <v>-</v>
      </c>
      <c r="O110" s="36" t="str">
        <f>IF(ISNUMBER('Hygiene Data'!O108),IF('Hygiene Data'!O108=-999,"NA",IF('Hygiene Data'!O108&lt;1, "&lt;1", IF('Hygiene Data'!O108&gt;99, "&gt;99", 'Hygiene Data'!O108))),"-")</f>
        <v>-</v>
      </c>
      <c r="P110" s="36" t="str">
        <f>IF(ISNUMBER('Hygiene Data'!P108),IF('Hygiene Data'!P108=-999,"NA",IF('Hygiene Data'!P108&lt;1, "&lt;1", IF('Hygiene Data'!P108&gt;99, "&gt;99", 'Hygiene Data'!P108))),"-")</f>
        <v>-</v>
      </c>
      <c r="Q110" s="36" t="str">
        <f>IF(ISNUMBER('Hygiene Data'!Q108),IF('Hygiene Data'!Q108=-999,"NA",IF('Hygiene Data'!Q108&lt;1, "&lt;1", IF('Hygiene Data'!Q108&gt;99, "&gt;99", 'Hygiene Data'!Q108))),"-")</f>
        <v>-</v>
      </c>
      <c r="R110" s="36" t="str">
        <f>IF(ISNUMBER('Hygiene Data'!R108),IF('Hygiene Data'!R108=-999,"NA",IF('Hygiene Data'!R108&lt;1, "&lt;1", IF('Hygiene Data'!R108&gt;99, "&gt;99", 'Hygiene Data'!R108))),"-")</f>
        <v>-</v>
      </c>
      <c r="S110" s="36" t="str">
        <f>IF(ISNUMBER('Hygiene Data'!S108),IF('Hygiene Data'!S108=-999,"NA",IF('Hygiene Data'!S108&lt;1, "&lt;1", IF('Hygiene Data'!S108&gt;99, "&gt;99", 'Hygiene Data'!S108))),"-")</f>
        <v>-</v>
      </c>
      <c r="T110" s="36" t="str">
        <f>IF(ISNUMBER('Hygiene Data'!T108),IF('Hygiene Data'!T108=-999,"NA",IF('Hygiene Data'!T108&lt;1, "&lt;1", IF('Hygiene Data'!T108&gt;99, "&gt;99", 'Hygiene Data'!T108))),"-")</f>
        <v>&gt;99</v>
      </c>
      <c r="U110" s="36" t="str">
        <f>IF(ISNUMBER('Hygiene Data'!U108),IF('Hygiene Data'!U108=-999,"NA",IF('Hygiene Data'!U108&lt;1, "&lt;1", IF('Hygiene Data'!U108&gt;99, "&gt;99", 'Hygiene Data'!U108))),"-")</f>
        <v>&lt;1</v>
      </c>
      <c r="V110" s="36" t="str">
        <f>IF(ISNUMBER('Hygiene Data'!V108),IF('Hygiene Data'!V108=-999,"NA",IF('Hygiene Data'!V108&lt;1, "&lt;1", IF('Hygiene Data'!V108&gt;99, "&gt;99", 'Hygiene Data'!V108))),"-")</f>
        <v>&lt;1</v>
      </c>
      <c r="W110" s="36" t="str">
        <f>IF(ISNUMBER('Hygiene Data'!W108),IF('Hygiene Data'!W108=-999,"NA",IF('Hygiene Data'!W108&lt;1, "&lt;1", IF('Hygiene Data'!W108&gt;99, "&gt;99", 'Hygiene Data'!W108))),"-")</f>
        <v>&gt;99</v>
      </c>
      <c r="X110" s="36" t="str">
        <f>IF(ISNUMBER('Hygiene Data'!X108),IF('Hygiene Data'!X108=-999,"NA",IF('Hygiene Data'!X108&lt;1, "&lt;1", IF('Hygiene Data'!X108&gt;99, "&gt;99", 'Hygiene Data'!X108))),"-")</f>
        <v>&lt;1</v>
      </c>
      <c r="Y110" s="36" t="str">
        <f>IF(ISNUMBER('Hygiene Data'!Y108),IF('Hygiene Data'!Y108=-999,"NA",IF('Hygiene Data'!Y108&lt;1, "&lt;1", IF('Hygiene Data'!Y108&gt;99, "&gt;99", 'Hygiene Data'!Y108))),"-")</f>
        <v>&lt;1</v>
      </c>
      <c r="Z110" s="5"/>
    </row>
    <row r="111" spans="1:26" s="2" customFormat="1" hidden="1" x14ac:dyDescent="0.2">
      <c r="A111" s="37" t="str">
        <f>'Hygiene Data'!A109</f>
        <v>Northern Africa and Western Asia</v>
      </c>
      <c r="B111" s="5">
        <f>'Hygiene Data'!B109</f>
        <v>2007</v>
      </c>
      <c r="C111" s="50">
        <f>'Hygiene Data'!C109</f>
        <v>121963.78599999999</v>
      </c>
      <c r="D111" s="8">
        <f>IF(ISNUMBER('Hygiene Data'!D109),'Hygiene Data'!D109,"-")</f>
        <v>57.448482513427734</v>
      </c>
      <c r="E111" s="8">
        <f>IF(ISNUMBER('Hygiene Data'!E109),'Hygiene Data'!E109,"-")</f>
        <v>17.064167022705078</v>
      </c>
      <c r="F111" s="8">
        <f>IF(ISNUMBER('Hygiene Data'!F109),'Hygiene Data'!F109,"-")</f>
        <v>40.055004119873047</v>
      </c>
      <c r="G111" s="8">
        <f>IF(ISNUMBER('Hygiene Data'!G109),'Hygiene Data'!G109,"-")</f>
        <v>42.880828857421875</v>
      </c>
      <c r="H111" s="36">
        <f>IF(ISNUMBER('Hygiene Data'!H109),IF('Hygiene Data'!H109=-999,"NA",IF('Hygiene Data'!H109&lt;1, "&lt;1", IF('Hygiene Data'!H109&gt;99, "&gt;99", 'Hygiene Data'!H109))),"-")</f>
        <v>97.823326110839844</v>
      </c>
      <c r="I111" s="36">
        <f>IF(ISNUMBER('Hygiene Data'!I109),IF('Hygiene Data'!I109=-999,"NA",IF('Hygiene Data'!I109&lt;1, "&lt;1", IF('Hygiene Data'!I109&gt;99, "&gt;99", 'Hygiene Data'!I109))),"-")</f>
        <v>2.0251235961914063</v>
      </c>
      <c r="J111" s="36" t="str">
        <f>IF(ISNUMBER('Hygiene Data'!J109),IF('Hygiene Data'!J109=-999,"NA",IF('Hygiene Data'!J109&lt;1, "&lt;1", IF('Hygiene Data'!J109&gt;99, "&gt;99", 'Hygiene Data'!J109))),"-")</f>
        <v>&lt;1</v>
      </c>
      <c r="K111" s="36" t="str">
        <f>IF(ISNUMBER('Hygiene Data'!K109),IF('Hygiene Data'!K109=-999,"NA",IF('Hygiene Data'!K109&lt;1, "&lt;1", IF('Hygiene Data'!K109&gt;99, "&gt;99", 'Hygiene Data'!K109))),"-")</f>
        <v>-</v>
      </c>
      <c r="L111" s="36" t="str">
        <f>IF(ISNUMBER('Hygiene Data'!L109),IF('Hygiene Data'!L109=-999,"NA",IF('Hygiene Data'!L109&lt;1, "&lt;1", IF('Hygiene Data'!L109&gt;99, "&gt;99", 'Hygiene Data'!L109))),"-")</f>
        <v>-</v>
      </c>
      <c r="M111" s="36" t="str">
        <f>IF(ISNUMBER('Hygiene Data'!M109),IF('Hygiene Data'!M109=-999,"NA",IF('Hygiene Data'!M109&lt;1, "&lt;1", IF('Hygiene Data'!M109&gt;99, "&gt;99", 'Hygiene Data'!M109))),"-")</f>
        <v>-</v>
      </c>
      <c r="N111" s="36" t="str">
        <f>IF(ISNUMBER('Hygiene Data'!N109),IF('Hygiene Data'!N109=-999,"NA",IF('Hygiene Data'!N109&lt;1, "&lt;1", IF('Hygiene Data'!N109&gt;99, "&gt;99", 'Hygiene Data'!N109))),"-")</f>
        <v>-</v>
      </c>
      <c r="O111" s="36" t="str">
        <f>IF(ISNUMBER('Hygiene Data'!O109),IF('Hygiene Data'!O109=-999,"NA",IF('Hygiene Data'!O109&lt;1, "&lt;1", IF('Hygiene Data'!O109&gt;99, "&gt;99", 'Hygiene Data'!O109))),"-")</f>
        <v>-</v>
      </c>
      <c r="P111" s="36" t="str">
        <f>IF(ISNUMBER('Hygiene Data'!P109),IF('Hygiene Data'!P109=-999,"NA",IF('Hygiene Data'!P109&lt;1, "&lt;1", IF('Hygiene Data'!P109&gt;99, "&gt;99", 'Hygiene Data'!P109))),"-")</f>
        <v>-</v>
      </c>
      <c r="Q111" s="36" t="str">
        <f>IF(ISNUMBER('Hygiene Data'!Q109),IF('Hygiene Data'!Q109=-999,"NA",IF('Hygiene Data'!Q109&lt;1, "&lt;1", IF('Hygiene Data'!Q109&gt;99, "&gt;99", 'Hygiene Data'!Q109))),"-")</f>
        <v>-</v>
      </c>
      <c r="R111" s="36" t="str">
        <f>IF(ISNUMBER('Hygiene Data'!R109),IF('Hygiene Data'!R109=-999,"NA",IF('Hygiene Data'!R109&lt;1, "&lt;1", IF('Hygiene Data'!R109&gt;99, "&gt;99", 'Hygiene Data'!R109))),"-")</f>
        <v>-</v>
      </c>
      <c r="S111" s="36" t="str">
        <f>IF(ISNUMBER('Hygiene Data'!S109),IF('Hygiene Data'!S109=-999,"NA",IF('Hygiene Data'!S109&lt;1, "&lt;1", IF('Hygiene Data'!S109&gt;99, "&gt;99", 'Hygiene Data'!S109))),"-")</f>
        <v>-</v>
      </c>
      <c r="T111" s="36" t="str">
        <f>IF(ISNUMBER('Hygiene Data'!T109),IF('Hygiene Data'!T109=-999,"NA",IF('Hygiene Data'!T109&lt;1, "&lt;1", IF('Hygiene Data'!T109&gt;99, "&gt;99", 'Hygiene Data'!T109))),"-")</f>
        <v>&gt;99</v>
      </c>
      <c r="U111" s="36" t="str">
        <f>IF(ISNUMBER('Hygiene Data'!U109),IF('Hygiene Data'!U109=-999,"NA",IF('Hygiene Data'!U109&lt;1, "&lt;1", IF('Hygiene Data'!U109&gt;99, "&gt;99", 'Hygiene Data'!U109))),"-")</f>
        <v>&lt;1</v>
      </c>
      <c r="V111" s="36" t="str">
        <f>IF(ISNUMBER('Hygiene Data'!V109),IF('Hygiene Data'!V109=-999,"NA",IF('Hygiene Data'!V109&lt;1, "&lt;1", IF('Hygiene Data'!V109&gt;99, "&gt;99", 'Hygiene Data'!V109))),"-")</f>
        <v>&lt;1</v>
      </c>
      <c r="W111" s="36" t="str">
        <f>IF(ISNUMBER('Hygiene Data'!W109),IF('Hygiene Data'!W109=-999,"NA",IF('Hygiene Data'!W109&lt;1, "&lt;1", IF('Hygiene Data'!W109&gt;99, "&gt;99", 'Hygiene Data'!W109))),"-")</f>
        <v>&gt;99</v>
      </c>
      <c r="X111" s="36" t="str">
        <f>IF(ISNUMBER('Hygiene Data'!X109),IF('Hygiene Data'!X109=-999,"NA",IF('Hygiene Data'!X109&lt;1, "&lt;1", IF('Hygiene Data'!X109&gt;99, "&gt;99", 'Hygiene Data'!X109))),"-")</f>
        <v>&lt;1</v>
      </c>
      <c r="Y111" s="36" t="str">
        <f>IF(ISNUMBER('Hygiene Data'!Y109),IF('Hygiene Data'!Y109=-999,"NA",IF('Hygiene Data'!Y109&lt;1, "&lt;1", IF('Hygiene Data'!Y109&gt;99, "&gt;99", 'Hygiene Data'!Y109))),"-")</f>
        <v>&lt;1</v>
      </c>
      <c r="Z111" s="5"/>
    </row>
    <row r="112" spans="1:26" s="2" customFormat="1" hidden="1" x14ac:dyDescent="0.2">
      <c r="A112" s="37" t="str">
        <f>'Hygiene Data'!A110</f>
        <v>Northern Africa and Western Asia</v>
      </c>
      <c r="B112" s="5">
        <f>'Hygiene Data'!B110</f>
        <v>2008</v>
      </c>
      <c r="C112" s="50">
        <f>'Hygiene Data'!C110</f>
        <v>122459.723</v>
      </c>
      <c r="D112" s="8">
        <f>IF(ISNUMBER('Hygiene Data'!D110),'Hygiene Data'!D110,"-")</f>
        <v>57.711498260498047</v>
      </c>
      <c r="E112" s="8">
        <f>IF(ISNUMBER('Hygiene Data'!E110),'Hygiene Data'!E110,"-")</f>
        <v>17.139839172363281</v>
      </c>
      <c r="F112" s="8">
        <f>IF(ISNUMBER('Hygiene Data'!F110),'Hygiene Data'!F110,"-")</f>
        <v>40.032958984375</v>
      </c>
      <c r="G112" s="8">
        <f>IF(ISNUMBER('Hygiene Data'!G110),'Hygiene Data'!G110,"-")</f>
        <v>42.827198028564453</v>
      </c>
      <c r="H112" s="36">
        <f>IF(ISNUMBER('Hygiene Data'!H110),IF('Hygiene Data'!H110=-999,"NA",IF('Hygiene Data'!H110&lt;1, "&lt;1", IF('Hygiene Data'!H110&gt;99, "&gt;99", 'Hygiene Data'!H110))),"-")</f>
        <v>97.794715881347656</v>
      </c>
      <c r="I112" s="36">
        <f>IF(ISNUMBER('Hygiene Data'!I110),IF('Hygiene Data'!I110=-999,"NA",IF('Hygiene Data'!I110&lt;1, "&lt;1", IF('Hygiene Data'!I110&gt;99, "&gt;99", 'Hygiene Data'!I110))),"-")</f>
        <v>2.0517425537109375</v>
      </c>
      <c r="J112" s="36" t="str">
        <f>IF(ISNUMBER('Hygiene Data'!J110),IF('Hygiene Data'!J110=-999,"NA",IF('Hygiene Data'!J110&lt;1, "&lt;1", IF('Hygiene Data'!J110&gt;99, "&gt;99", 'Hygiene Data'!J110))),"-")</f>
        <v>&lt;1</v>
      </c>
      <c r="K112" s="36" t="str">
        <f>IF(ISNUMBER('Hygiene Data'!K110),IF('Hygiene Data'!K110=-999,"NA",IF('Hygiene Data'!K110&lt;1, "&lt;1", IF('Hygiene Data'!K110&gt;99, "&gt;99", 'Hygiene Data'!K110))),"-")</f>
        <v>-</v>
      </c>
      <c r="L112" s="36" t="str">
        <f>IF(ISNUMBER('Hygiene Data'!L110),IF('Hygiene Data'!L110=-999,"NA",IF('Hygiene Data'!L110&lt;1, "&lt;1", IF('Hygiene Data'!L110&gt;99, "&gt;99", 'Hygiene Data'!L110))),"-")</f>
        <v>-</v>
      </c>
      <c r="M112" s="36" t="str">
        <f>IF(ISNUMBER('Hygiene Data'!M110),IF('Hygiene Data'!M110=-999,"NA",IF('Hygiene Data'!M110&lt;1, "&lt;1", IF('Hygiene Data'!M110&gt;99, "&gt;99", 'Hygiene Data'!M110))),"-")</f>
        <v>-</v>
      </c>
      <c r="N112" s="36" t="str">
        <f>IF(ISNUMBER('Hygiene Data'!N110),IF('Hygiene Data'!N110=-999,"NA",IF('Hygiene Data'!N110&lt;1, "&lt;1", IF('Hygiene Data'!N110&gt;99, "&gt;99", 'Hygiene Data'!N110))),"-")</f>
        <v>-</v>
      </c>
      <c r="O112" s="36" t="str">
        <f>IF(ISNUMBER('Hygiene Data'!O110),IF('Hygiene Data'!O110=-999,"NA",IF('Hygiene Data'!O110&lt;1, "&lt;1", IF('Hygiene Data'!O110&gt;99, "&gt;99", 'Hygiene Data'!O110))),"-")</f>
        <v>-</v>
      </c>
      <c r="P112" s="36" t="str">
        <f>IF(ISNUMBER('Hygiene Data'!P110),IF('Hygiene Data'!P110=-999,"NA",IF('Hygiene Data'!P110&lt;1, "&lt;1", IF('Hygiene Data'!P110&gt;99, "&gt;99", 'Hygiene Data'!P110))),"-")</f>
        <v>-</v>
      </c>
      <c r="Q112" s="36" t="str">
        <f>IF(ISNUMBER('Hygiene Data'!Q110),IF('Hygiene Data'!Q110=-999,"NA",IF('Hygiene Data'!Q110&lt;1, "&lt;1", IF('Hygiene Data'!Q110&gt;99, "&gt;99", 'Hygiene Data'!Q110))),"-")</f>
        <v>-</v>
      </c>
      <c r="R112" s="36" t="str">
        <f>IF(ISNUMBER('Hygiene Data'!R110),IF('Hygiene Data'!R110=-999,"NA",IF('Hygiene Data'!R110&lt;1, "&lt;1", IF('Hygiene Data'!R110&gt;99, "&gt;99", 'Hygiene Data'!R110))),"-")</f>
        <v>-</v>
      </c>
      <c r="S112" s="36" t="str">
        <f>IF(ISNUMBER('Hygiene Data'!S110),IF('Hygiene Data'!S110=-999,"NA",IF('Hygiene Data'!S110&lt;1, "&lt;1", IF('Hygiene Data'!S110&gt;99, "&gt;99", 'Hygiene Data'!S110))),"-")</f>
        <v>-</v>
      </c>
      <c r="T112" s="36" t="str">
        <f>IF(ISNUMBER('Hygiene Data'!T110),IF('Hygiene Data'!T110=-999,"NA",IF('Hygiene Data'!T110&lt;1, "&lt;1", IF('Hygiene Data'!T110&gt;99, "&gt;99", 'Hygiene Data'!T110))),"-")</f>
        <v>&gt;99</v>
      </c>
      <c r="U112" s="36" t="str">
        <f>IF(ISNUMBER('Hygiene Data'!U110),IF('Hygiene Data'!U110=-999,"NA",IF('Hygiene Data'!U110&lt;1, "&lt;1", IF('Hygiene Data'!U110&gt;99, "&gt;99", 'Hygiene Data'!U110))),"-")</f>
        <v>&lt;1</v>
      </c>
      <c r="V112" s="36" t="str">
        <f>IF(ISNUMBER('Hygiene Data'!V110),IF('Hygiene Data'!V110=-999,"NA",IF('Hygiene Data'!V110&lt;1, "&lt;1", IF('Hygiene Data'!V110&gt;99, "&gt;99", 'Hygiene Data'!V110))),"-")</f>
        <v>&lt;1</v>
      </c>
      <c r="W112" s="36" t="str">
        <f>IF(ISNUMBER('Hygiene Data'!W110),IF('Hygiene Data'!W110=-999,"NA",IF('Hygiene Data'!W110&lt;1, "&lt;1", IF('Hygiene Data'!W110&gt;99, "&gt;99", 'Hygiene Data'!W110))),"-")</f>
        <v>&gt;99</v>
      </c>
      <c r="X112" s="36" t="str">
        <f>IF(ISNUMBER('Hygiene Data'!X110),IF('Hygiene Data'!X110=-999,"NA",IF('Hygiene Data'!X110&lt;1, "&lt;1", IF('Hygiene Data'!X110&gt;99, "&gt;99", 'Hygiene Data'!X110))),"-")</f>
        <v>&lt;1</v>
      </c>
      <c r="Y112" s="36" t="str">
        <f>IF(ISNUMBER('Hygiene Data'!Y110),IF('Hygiene Data'!Y110=-999,"NA",IF('Hygiene Data'!Y110&lt;1, "&lt;1", IF('Hygiene Data'!Y110&gt;99, "&gt;99", 'Hygiene Data'!Y110))),"-")</f>
        <v>&lt;1</v>
      </c>
      <c r="Z112" s="5"/>
    </row>
    <row r="113" spans="1:26" s="2" customFormat="1" hidden="1" x14ac:dyDescent="0.2">
      <c r="A113" s="37" t="str">
        <f>'Hygiene Data'!A111</f>
        <v>Northern Africa and Western Asia</v>
      </c>
      <c r="B113" s="5">
        <f>'Hygiene Data'!B111</f>
        <v>2009</v>
      </c>
      <c r="C113" s="50">
        <f>'Hygiene Data'!C111</f>
        <v>123569.749</v>
      </c>
      <c r="D113" s="8">
        <f>IF(ISNUMBER('Hygiene Data'!D111),'Hygiene Data'!D111,"-")</f>
        <v>58.040557861328125</v>
      </c>
      <c r="E113" s="8">
        <f>IF(ISNUMBER('Hygiene Data'!E111),'Hygiene Data'!E111,"-")</f>
        <v>17.156818389892578</v>
      </c>
      <c r="F113" s="8">
        <f>IF(ISNUMBER('Hygiene Data'!F111),'Hygiene Data'!F111,"-")</f>
        <v>39.3466796875</v>
      </c>
      <c r="G113" s="8">
        <f>IF(ISNUMBER('Hygiene Data'!G111),'Hygiene Data'!G111,"-")</f>
        <v>43.496501922607422</v>
      </c>
      <c r="H113" s="36">
        <f>IF(ISNUMBER('Hygiene Data'!H111),IF('Hygiene Data'!H111=-999,"NA",IF('Hygiene Data'!H111&lt;1, "&lt;1", IF('Hygiene Data'!H111&gt;99, "&gt;99", 'Hygiene Data'!H111))),"-")</f>
        <v>79.735649108886719</v>
      </c>
      <c r="I113" s="36">
        <f>IF(ISNUMBER('Hygiene Data'!I111),IF('Hygiene Data'!I111=-999,"NA",IF('Hygiene Data'!I111&lt;1, "&lt;1", IF('Hygiene Data'!I111&gt;99, "&gt;99", 'Hygiene Data'!I111))),"-")</f>
        <v>4.1083602905273438</v>
      </c>
      <c r="J113" s="36">
        <f>IF(ISNUMBER('Hygiene Data'!J111),IF('Hygiene Data'!J111=-999,"NA",IF('Hygiene Data'!J111&lt;1, "&lt;1", IF('Hygiene Data'!J111&gt;99, "&gt;99", 'Hygiene Data'!J111))),"-")</f>
        <v>16.155990600585938</v>
      </c>
      <c r="K113" s="36" t="str">
        <f>IF(ISNUMBER('Hygiene Data'!K111),IF('Hygiene Data'!K111=-999,"NA",IF('Hygiene Data'!K111&lt;1, "&lt;1", IF('Hygiene Data'!K111&gt;99, "&gt;99", 'Hygiene Data'!K111))),"-")</f>
        <v>-</v>
      </c>
      <c r="L113" s="36" t="str">
        <f>IF(ISNUMBER('Hygiene Data'!L111),IF('Hygiene Data'!L111=-999,"NA",IF('Hygiene Data'!L111&lt;1, "&lt;1", IF('Hygiene Data'!L111&gt;99, "&gt;99", 'Hygiene Data'!L111))),"-")</f>
        <v>-</v>
      </c>
      <c r="M113" s="36" t="str">
        <f>IF(ISNUMBER('Hygiene Data'!M111),IF('Hygiene Data'!M111=-999,"NA",IF('Hygiene Data'!M111&lt;1, "&lt;1", IF('Hygiene Data'!M111&gt;99, "&gt;99", 'Hygiene Data'!M111))),"-")</f>
        <v>-</v>
      </c>
      <c r="N113" s="36" t="str">
        <f>IF(ISNUMBER('Hygiene Data'!N111),IF('Hygiene Data'!N111=-999,"NA",IF('Hygiene Data'!N111&lt;1, "&lt;1", IF('Hygiene Data'!N111&gt;99, "&gt;99", 'Hygiene Data'!N111))),"-")</f>
        <v>-</v>
      </c>
      <c r="O113" s="36" t="str">
        <f>IF(ISNUMBER('Hygiene Data'!O111),IF('Hygiene Data'!O111=-999,"NA",IF('Hygiene Data'!O111&lt;1, "&lt;1", IF('Hygiene Data'!O111&gt;99, "&gt;99", 'Hygiene Data'!O111))),"-")</f>
        <v>-</v>
      </c>
      <c r="P113" s="36" t="str">
        <f>IF(ISNUMBER('Hygiene Data'!P111),IF('Hygiene Data'!P111=-999,"NA",IF('Hygiene Data'!P111&lt;1, "&lt;1", IF('Hygiene Data'!P111&gt;99, "&gt;99", 'Hygiene Data'!P111))),"-")</f>
        <v>-</v>
      </c>
      <c r="Q113" s="36" t="str">
        <f>IF(ISNUMBER('Hygiene Data'!Q111),IF('Hygiene Data'!Q111=-999,"NA",IF('Hygiene Data'!Q111&lt;1, "&lt;1", IF('Hygiene Data'!Q111&gt;99, "&gt;99", 'Hygiene Data'!Q111))),"-")</f>
        <v>-</v>
      </c>
      <c r="R113" s="36" t="str">
        <f>IF(ISNUMBER('Hygiene Data'!R111),IF('Hygiene Data'!R111=-999,"NA",IF('Hygiene Data'!R111&lt;1, "&lt;1", IF('Hygiene Data'!R111&gt;99, "&gt;99", 'Hygiene Data'!R111))),"-")</f>
        <v>-</v>
      </c>
      <c r="S113" s="36" t="str">
        <f>IF(ISNUMBER('Hygiene Data'!S111),IF('Hygiene Data'!S111=-999,"NA",IF('Hygiene Data'!S111&lt;1, "&lt;1", IF('Hygiene Data'!S111&gt;99, "&gt;99", 'Hygiene Data'!S111))),"-")</f>
        <v>-</v>
      </c>
      <c r="T113" s="36" t="str">
        <f>IF(ISNUMBER('Hygiene Data'!T111),IF('Hygiene Data'!T111=-999,"NA",IF('Hygiene Data'!T111&lt;1, "&lt;1", IF('Hygiene Data'!T111&gt;99, "&gt;99", 'Hygiene Data'!T111))),"-")</f>
        <v>&gt;99</v>
      </c>
      <c r="U113" s="36" t="str">
        <f>IF(ISNUMBER('Hygiene Data'!U111),IF('Hygiene Data'!U111=-999,"NA",IF('Hygiene Data'!U111&lt;1, "&lt;1", IF('Hygiene Data'!U111&gt;99, "&gt;99", 'Hygiene Data'!U111))),"-")</f>
        <v>&lt;1</v>
      </c>
      <c r="V113" s="36" t="str">
        <f>IF(ISNUMBER('Hygiene Data'!V111),IF('Hygiene Data'!V111=-999,"NA",IF('Hygiene Data'!V111&lt;1, "&lt;1", IF('Hygiene Data'!V111&gt;99, "&gt;99", 'Hygiene Data'!V111))),"-")</f>
        <v>&lt;1</v>
      </c>
      <c r="W113" s="36" t="str">
        <f>IF(ISNUMBER('Hygiene Data'!W111),IF('Hygiene Data'!W111=-999,"NA",IF('Hygiene Data'!W111&lt;1, "&lt;1", IF('Hygiene Data'!W111&gt;99, "&gt;99", 'Hygiene Data'!W111))),"-")</f>
        <v>&gt;99</v>
      </c>
      <c r="X113" s="36" t="str">
        <f>IF(ISNUMBER('Hygiene Data'!X111),IF('Hygiene Data'!X111=-999,"NA",IF('Hygiene Data'!X111&lt;1, "&lt;1", IF('Hygiene Data'!X111&gt;99, "&gt;99", 'Hygiene Data'!X111))),"-")</f>
        <v>&lt;1</v>
      </c>
      <c r="Y113" s="36" t="str">
        <f>IF(ISNUMBER('Hygiene Data'!Y111),IF('Hygiene Data'!Y111=-999,"NA",IF('Hygiene Data'!Y111&lt;1, "&lt;1", IF('Hygiene Data'!Y111&gt;99, "&gt;99", 'Hygiene Data'!Y111))),"-")</f>
        <v>&lt;1</v>
      </c>
      <c r="Z113" s="5"/>
    </row>
    <row r="114" spans="1:26" s="2" customFormat="1" hidden="1" x14ac:dyDescent="0.2">
      <c r="A114" s="37" t="str">
        <f>'Hygiene Data'!A112</f>
        <v>Northern Africa and Western Asia</v>
      </c>
      <c r="B114" s="5">
        <f>'Hygiene Data'!B112</f>
        <v>2010</v>
      </c>
      <c r="C114" s="50">
        <f>'Hygiene Data'!C112</f>
        <v>124264.379</v>
      </c>
      <c r="D114" s="8">
        <f>IF(ISNUMBER('Hygiene Data'!D112),'Hygiene Data'!D112,"-")</f>
        <v>58.324874877929688</v>
      </c>
      <c r="E114" s="8">
        <f>IF(ISNUMBER('Hygiene Data'!E112),'Hygiene Data'!E112,"-")</f>
        <v>17.271747589111328</v>
      </c>
      <c r="F114" s="8">
        <f>IF(ISNUMBER('Hygiene Data'!F112),'Hygiene Data'!F112,"-")</f>
        <v>39.394290924072266</v>
      </c>
      <c r="G114" s="8">
        <f>IF(ISNUMBER('Hygiene Data'!G112),'Hygiene Data'!G112,"-")</f>
        <v>43.333961486816406</v>
      </c>
      <c r="H114" s="36">
        <f>IF(ISNUMBER('Hygiene Data'!H112),IF('Hygiene Data'!H112=-999,"NA",IF('Hygiene Data'!H112&lt;1, "&lt;1", IF('Hygiene Data'!H112&gt;99, "&gt;99", 'Hygiene Data'!H112))),"-")</f>
        <v>79.538597106933594</v>
      </c>
      <c r="I114" s="36">
        <f>IF(ISNUMBER('Hygiene Data'!I112),IF('Hygiene Data'!I112=-999,"NA",IF('Hygiene Data'!I112&lt;1, "&lt;1", IF('Hygiene Data'!I112&gt;99, "&gt;99", 'Hygiene Data'!I112))),"-")</f>
        <v>4.1775283813476563</v>
      </c>
      <c r="J114" s="36">
        <f>IF(ISNUMBER('Hygiene Data'!J112),IF('Hygiene Data'!J112=-999,"NA",IF('Hygiene Data'!J112&lt;1, "&lt;1", IF('Hygiene Data'!J112&gt;99, "&gt;99", 'Hygiene Data'!J112))),"-")</f>
        <v>16.283876419067383</v>
      </c>
      <c r="K114" s="36" t="str">
        <f>IF(ISNUMBER('Hygiene Data'!K112),IF('Hygiene Data'!K112=-999,"NA",IF('Hygiene Data'!K112&lt;1, "&lt;1", IF('Hygiene Data'!K112&gt;99, "&gt;99", 'Hygiene Data'!K112))),"-")</f>
        <v>-</v>
      </c>
      <c r="L114" s="36" t="str">
        <f>IF(ISNUMBER('Hygiene Data'!L112),IF('Hygiene Data'!L112=-999,"NA",IF('Hygiene Data'!L112&lt;1, "&lt;1", IF('Hygiene Data'!L112&gt;99, "&gt;99", 'Hygiene Data'!L112))),"-")</f>
        <v>-</v>
      </c>
      <c r="M114" s="36" t="str">
        <f>IF(ISNUMBER('Hygiene Data'!M112),IF('Hygiene Data'!M112=-999,"NA",IF('Hygiene Data'!M112&lt;1, "&lt;1", IF('Hygiene Data'!M112&gt;99, "&gt;99", 'Hygiene Data'!M112))),"-")</f>
        <v>-</v>
      </c>
      <c r="N114" s="36" t="str">
        <f>IF(ISNUMBER('Hygiene Data'!N112),IF('Hygiene Data'!N112=-999,"NA",IF('Hygiene Data'!N112&lt;1, "&lt;1", IF('Hygiene Data'!N112&gt;99, "&gt;99", 'Hygiene Data'!N112))),"-")</f>
        <v>-</v>
      </c>
      <c r="O114" s="36" t="str">
        <f>IF(ISNUMBER('Hygiene Data'!O112),IF('Hygiene Data'!O112=-999,"NA",IF('Hygiene Data'!O112&lt;1, "&lt;1", IF('Hygiene Data'!O112&gt;99, "&gt;99", 'Hygiene Data'!O112))),"-")</f>
        <v>-</v>
      </c>
      <c r="P114" s="36" t="str">
        <f>IF(ISNUMBER('Hygiene Data'!P112),IF('Hygiene Data'!P112=-999,"NA",IF('Hygiene Data'!P112&lt;1, "&lt;1", IF('Hygiene Data'!P112&gt;99, "&gt;99", 'Hygiene Data'!P112))),"-")</f>
        <v>-</v>
      </c>
      <c r="Q114" s="36" t="str">
        <f>IF(ISNUMBER('Hygiene Data'!Q112),IF('Hygiene Data'!Q112=-999,"NA",IF('Hygiene Data'!Q112&lt;1, "&lt;1", IF('Hygiene Data'!Q112&gt;99, "&gt;99", 'Hygiene Data'!Q112))),"-")</f>
        <v>-</v>
      </c>
      <c r="R114" s="36" t="str">
        <f>IF(ISNUMBER('Hygiene Data'!R112),IF('Hygiene Data'!R112=-999,"NA",IF('Hygiene Data'!R112&lt;1, "&lt;1", IF('Hygiene Data'!R112&gt;99, "&gt;99", 'Hygiene Data'!R112))),"-")</f>
        <v>-</v>
      </c>
      <c r="S114" s="36" t="str">
        <f>IF(ISNUMBER('Hygiene Data'!S112),IF('Hygiene Data'!S112=-999,"NA",IF('Hygiene Data'!S112&lt;1, "&lt;1", IF('Hygiene Data'!S112&gt;99, "&gt;99", 'Hygiene Data'!S112))),"-")</f>
        <v>-</v>
      </c>
      <c r="T114" s="36" t="str">
        <f>IF(ISNUMBER('Hygiene Data'!T112),IF('Hygiene Data'!T112=-999,"NA",IF('Hygiene Data'!T112&lt;1, "&lt;1", IF('Hygiene Data'!T112&gt;99, "&gt;99", 'Hygiene Data'!T112))),"-")</f>
        <v>&gt;99</v>
      </c>
      <c r="U114" s="36" t="str">
        <f>IF(ISNUMBER('Hygiene Data'!U112),IF('Hygiene Data'!U112=-999,"NA",IF('Hygiene Data'!U112&lt;1, "&lt;1", IF('Hygiene Data'!U112&gt;99, "&gt;99", 'Hygiene Data'!U112))),"-")</f>
        <v>&lt;1</v>
      </c>
      <c r="V114" s="36" t="str">
        <f>IF(ISNUMBER('Hygiene Data'!V112),IF('Hygiene Data'!V112=-999,"NA",IF('Hygiene Data'!V112&lt;1, "&lt;1", IF('Hygiene Data'!V112&gt;99, "&gt;99", 'Hygiene Data'!V112))),"-")</f>
        <v>&lt;1</v>
      </c>
      <c r="W114" s="36" t="str">
        <f>IF(ISNUMBER('Hygiene Data'!W112),IF('Hygiene Data'!W112=-999,"NA",IF('Hygiene Data'!W112&lt;1, "&lt;1", IF('Hygiene Data'!W112&gt;99, "&gt;99", 'Hygiene Data'!W112))),"-")</f>
        <v>&gt;99</v>
      </c>
      <c r="X114" s="36" t="str">
        <f>IF(ISNUMBER('Hygiene Data'!X112),IF('Hygiene Data'!X112=-999,"NA",IF('Hygiene Data'!X112&lt;1, "&lt;1", IF('Hygiene Data'!X112&gt;99, "&gt;99", 'Hygiene Data'!X112))),"-")</f>
        <v>&lt;1</v>
      </c>
      <c r="Y114" s="36" t="str">
        <f>IF(ISNUMBER('Hygiene Data'!Y112),IF('Hygiene Data'!Y112=-999,"NA",IF('Hygiene Data'!Y112&lt;1, "&lt;1", IF('Hygiene Data'!Y112&gt;99, "&gt;99", 'Hygiene Data'!Y112))),"-")</f>
        <v>&lt;1</v>
      </c>
      <c r="Z114" s="5"/>
    </row>
    <row r="115" spans="1:26" s="2" customFormat="1" hidden="1" x14ac:dyDescent="0.2">
      <c r="A115" s="37" t="str">
        <f>'Hygiene Data'!A113</f>
        <v>Northern Africa and Western Asia</v>
      </c>
      <c r="B115" s="5">
        <f>'Hygiene Data'!B113</f>
        <v>2011</v>
      </c>
      <c r="C115" s="50">
        <f>'Hygiene Data'!C113</f>
        <v>125065.845</v>
      </c>
      <c r="D115" s="8">
        <f>IF(ISNUMBER('Hygiene Data'!D113),'Hygiene Data'!D113,"-")</f>
        <v>58.548416137695313</v>
      </c>
      <c r="E115" s="8">
        <f>IF(ISNUMBER('Hygiene Data'!E113),'Hygiene Data'!E113,"-")</f>
        <v>17.363182067871094</v>
      </c>
      <c r="F115" s="8">
        <f>IF(ISNUMBER('Hygiene Data'!F113),'Hygiene Data'!F113,"-")</f>
        <v>39.502864837646484</v>
      </c>
      <c r="G115" s="8">
        <f>IF(ISNUMBER('Hygiene Data'!G113),'Hygiene Data'!G113,"-")</f>
        <v>43.133953094482422</v>
      </c>
      <c r="H115" s="36">
        <f>IF(ISNUMBER('Hygiene Data'!H113),IF('Hygiene Data'!H113=-999,"NA",IF('Hygiene Data'!H113&lt;1, "&lt;1", IF('Hygiene Data'!H113&gt;99, "&gt;99", 'Hygiene Data'!H113))),"-")</f>
        <v>78.915267944335938</v>
      </c>
      <c r="I115" s="36">
        <f>IF(ISNUMBER('Hygiene Data'!I113),IF('Hygiene Data'!I113=-999,"NA",IF('Hygiene Data'!I113&lt;1, "&lt;1", IF('Hygiene Data'!I113&gt;99, "&gt;99", 'Hygiene Data'!I113))),"-")</f>
        <v>4.7135848999023438</v>
      </c>
      <c r="J115" s="36">
        <f>IF(ISNUMBER('Hygiene Data'!J113),IF('Hygiene Data'!J113=-999,"NA",IF('Hygiene Data'!J113&lt;1, "&lt;1", IF('Hygiene Data'!J113&gt;99, "&gt;99", 'Hygiene Data'!J113))),"-")</f>
        <v>16.371147155761719</v>
      </c>
      <c r="K115" s="36" t="str">
        <f>IF(ISNUMBER('Hygiene Data'!K113),IF('Hygiene Data'!K113=-999,"NA",IF('Hygiene Data'!K113&lt;1, "&lt;1", IF('Hygiene Data'!K113&gt;99, "&gt;99", 'Hygiene Data'!K113))),"-")</f>
        <v>-</v>
      </c>
      <c r="L115" s="36" t="str">
        <f>IF(ISNUMBER('Hygiene Data'!L113),IF('Hygiene Data'!L113=-999,"NA",IF('Hygiene Data'!L113&lt;1, "&lt;1", IF('Hygiene Data'!L113&gt;99, "&gt;99", 'Hygiene Data'!L113))),"-")</f>
        <v>-</v>
      </c>
      <c r="M115" s="36" t="str">
        <f>IF(ISNUMBER('Hygiene Data'!M113),IF('Hygiene Data'!M113=-999,"NA",IF('Hygiene Data'!M113&lt;1, "&lt;1", IF('Hygiene Data'!M113&gt;99, "&gt;99", 'Hygiene Data'!M113))),"-")</f>
        <v>-</v>
      </c>
      <c r="N115" s="36" t="str">
        <f>IF(ISNUMBER('Hygiene Data'!N113),IF('Hygiene Data'!N113=-999,"NA",IF('Hygiene Data'!N113&lt;1, "&lt;1", IF('Hygiene Data'!N113&gt;99, "&gt;99", 'Hygiene Data'!N113))),"-")</f>
        <v>-</v>
      </c>
      <c r="O115" s="36" t="str">
        <f>IF(ISNUMBER('Hygiene Data'!O113),IF('Hygiene Data'!O113=-999,"NA",IF('Hygiene Data'!O113&lt;1, "&lt;1", IF('Hygiene Data'!O113&gt;99, "&gt;99", 'Hygiene Data'!O113))),"-")</f>
        <v>-</v>
      </c>
      <c r="P115" s="36" t="str">
        <f>IF(ISNUMBER('Hygiene Data'!P113),IF('Hygiene Data'!P113=-999,"NA",IF('Hygiene Data'!P113&lt;1, "&lt;1", IF('Hygiene Data'!P113&gt;99, "&gt;99", 'Hygiene Data'!P113))),"-")</f>
        <v>-</v>
      </c>
      <c r="Q115" s="36" t="str">
        <f>IF(ISNUMBER('Hygiene Data'!Q113),IF('Hygiene Data'!Q113=-999,"NA",IF('Hygiene Data'!Q113&lt;1, "&lt;1", IF('Hygiene Data'!Q113&gt;99, "&gt;99", 'Hygiene Data'!Q113))),"-")</f>
        <v>-</v>
      </c>
      <c r="R115" s="36" t="str">
        <f>IF(ISNUMBER('Hygiene Data'!R113),IF('Hygiene Data'!R113=-999,"NA",IF('Hygiene Data'!R113&lt;1, "&lt;1", IF('Hygiene Data'!R113&gt;99, "&gt;99", 'Hygiene Data'!R113))),"-")</f>
        <v>-</v>
      </c>
      <c r="S115" s="36" t="str">
        <f>IF(ISNUMBER('Hygiene Data'!S113),IF('Hygiene Data'!S113=-999,"NA",IF('Hygiene Data'!S113&lt;1, "&lt;1", IF('Hygiene Data'!S113&gt;99, "&gt;99", 'Hygiene Data'!S113))),"-")</f>
        <v>-</v>
      </c>
      <c r="T115" s="36">
        <f>IF(ISNUMBER('Hygiene Data'!T113),IF('Hygiene Data'!T113=-999,"NA",IF('Hygiene Data'!T113&lt;1, "&lt;1", IF('Hygiene Data'!T113&gt;99, "&gt;99", 'Hygiene Data'!T113))),"-")</f>
        <v>92.196273803710938</v>
      </c>
      <c r="U115" s="36">
        <f>IF(ISNUMBER('Hygiene Data'!U113),IF('Hygiene Data'!U113=-999,"NA",IF('Hygiene Data'!U113&lt;1, "&lt;1", IF('Hygiene Data'!U113&gt;99, "&gt;99", 'Hygiene Data'!U113))),"-")</f>
        <v>7.6583633422851563</v>
      </c>
      <c r="V115" s="36" t="str">
        <f>IF(ISNUMBER('Hygiene Data'!V113),IF('Hygiene Data'!V113=-999,"NA",IF('Hygiene Data'!V113&lt;1, "&lt;1", IF('Hygiene Data'!V113&gt;99, "&gt;99", 'Hygiene Data'!V113))),"-")</f>
        <v>&lt;1</v>
      </c>
      <c r="W115" s="36">
        <f>IF(ISNUMBER('Hygiene Data'!W113),IF('Hygiene Data'!W113=-999,"NA",IF('Hygiene Data'!W113&lt;1, "&lt;1", IF('Hygiene Data'!W113&gt;99, "&gt;99", 'Hygiene Data'!W113))),"-")</f>
        <v>96.649520874023438</v>
      </c>
      <c r="X115" s="36">
        <f>IF(ISNUMBER('Hygiene Data'!X113),IF('Hygiene Data'!X113=-999,"NA",IF('Hygiene Data'!X113&lt;1, "&lt;1", IF('Hygiene Data'!X113&gt;99, "&gt;99", 'Hygiene Data'!X113))),"-")</f>
        <v>3.0845718383789063</v>
      </c>
      <c r="Y115" s="36" t="str">
        <f>IF(ISNUMBER('Hygiene Data'!Y113),IF('Hygiene Data'!Y113=-999,"NA",IF('Hygiene Data'!Y113&lt;1, "&lt;1", IF('Hygiene Data'!Y113&gt;99, "&gt;99", 'Hygiene Data'!Y113))),"-")</f>
        <v>&lt;1</v>
      </c>
      <c r="Z115" s="5"/>
    </row>
    <row r="116" spans="1:26" s="2" customFormat="1" hidden="1" x14ac:dyDescent="0.2">
      <c r="A116" s="37" t="str">
        <f>'Hygiene Data'!A114</f>
        <v>Northern Africa and Western Asia</v>
      </c>
      <c r="B116" s="5">
        <f>'Hygiene Data'!B114</f>
        <v>2012</v>
      </c>
      <c r="C116" s="50">
        <f>'Hygiene Data'!C114</f>
        <v>125965.14</v>
      </c>
      <c r="D116" s="8">
        <f>IF(ISNUMBER('Hygiene Data'!D114),'Hygiene Data'!D114,"-")</f>
        <v>58.782577514648438</v>
      </c>
      <c r="E116" s="8">
        <f>IF(ISNUMBER('Hygiene Data'!E114),'Hygiene Data'!E114,"-")</f>
        <v>17.530960083007813</v>
      </c>
      <c r="F116" s="8">
        <f>IF(ISNUMBER('Hygiene Data'!F114),'Hygiene Data'!F114,"-")</f>
        <v>39.584243774414063</v>
      </c>
      <c r="G116" s="8">
        <f>IF(ISNUMBER('Hygiene Data'!G114),'Hygiene Data'!G114,"-")</f>
        <v>42.884792327880859</v>
      </c>
      <c r="H116" s="36">
        <f>IF(ISNUMBER('Hygiene Data'!H114),IF('Hygiene Data'!H114=-999,"NA",IF('Hygiene Data'!H114&lt;1, "&lt;1", IF('Hygiene Data'!H114&gt;99, "&gt;99", 'Hygiene Data'!H114))),"-")</f>
        <v>72.197677612304688</v>
      </c>
      <c r="I116" s="36" t="str">
        <f>IF(ISNUMBER('Hygiene Data'!I114),IF('Hygiene Data'!I114=-999,"NA",IF('Hygiene Data'!I114&lt;1, "&lt;1", IF('Hygiene Data'!I114&gt;99, "&gt;99", 'Hygiene Data'!I114))),"-")</f>
        <v>&lt;1</v>
      </c>
      <c r="J116" s="36">
        <f>IF(ISNUMBER('Hygiene Data'!J114),IF('Hygiene Data'!J114=-999,"NA",IF('Hygiene Data'!J114&lt;1, "&lt;1", IF('Hygiene Data'!J114&gt;99, "&gt;99", 'Hygiene Data'!J114))),"-")</f>
        <v>27.151432037353516</v>
      </c>
      <c r="K116" s="36" t="str">
        <f>IF(ISNUMBER('Hygiene Data'!K114),IF('Hygiene Data'!K114=-999,"NA",IF('Hygiene Data'!K114&lt;1, "&lt;1", IF('Hygiene Data'!K114&gt;99, "&gt;99", 'Hygiene Data'!K114))),"-")</f>
        <v>-</v>
      </c>
      <c r="L116" s="36" t="str">
        <f>IF(ISNUMBER('Hygiene Data'!L114),IF('Hygiene Data'!L114=-999,"NA",IF('Hygiene Data'!L114&lt;1, "&lt;1", IF('Hygiene Data'!L114&gt;99, "&gt;99", 'Hygiene Data'!L114))),"-")</f>
        <v>-</v>
      </c>
      <c r="M116" s="36" t="str">
        <f>IF(ISNUMBER('Hygiene Data'!M114),IF('Hygiene Data'!M114=-999,"NA",IF('Hygiene Data'!M114&lt;1, "&lt;1", IF('Hygiene Data'!M114&gt;99, "&gt;99", 'Hygiene Data'!M114))),"-")</f>
        <v>-</v>
      </c>
      <c r="N116" s="36" t="str">
        <f>IF(ISNUMBER('Hygiene Data'!N114),IF('Hygiene Data'!N114=-999,"NA",IF('Hygiene Data'!N114&lt;1, "&lt;1", IF('Hygiene Data'!N114&gt;99, "&gt;99", 'Hygiene Data'!N114))),"-")</f>
        <v>-</v>
      </c>
      <c r="O116" s="36" t="str">
        <f>IF(ISNUMBER('Hygiene Data'!O114),IF('Hygiene Data'!O114=-999,"NA",IF('Hygiene Data'!O114&lt;1, "&lt;1", IF('Hygiene Data'!O114&gt;99, "&gt;99", 'Hygiene Data'!O114))),"-")</f>
        <v>-</v>
      </c>
      <c r="P116" s="36" t="str">
        <f>IF(ISNUMBER('Hygiene Data'!P114),IF('Hygiene Data'!P114=-999,"NA",IF('Hygiene Data'!P114&lt;1, "&lt;1", IF('Hygiene Data'!P114&gt;99, "&gt;99", 'Hygiene Data'!P114))),"-")</f>
        <v>-</v>
      </c>
      <c r="Q116" s="36" t="str">
        <f>IF(ISNUMBER('Hygiene Data'!Q114),IF('Hygiene Data'!Q114=-999,"NA",IF('Hygiene Data'!Q114&lt;1, "&lt;1", IF('Hygiene Data'!Q114&gt;99, "&gt;99", 'Hygiene Data'!Q114))),"-")</f>
        <v>-</v>
      </c>
      <c r="R116" s="36" t="str">
        <f>IF(ISNUMBER('Hygiene Data'!R114),IF('Hygiene Data'!R114=-999,"NA",IF('Hygiene Data'!R114&lt;1, "&lt;1", IF('Hygiene Data'!R114&gt;99, "&gt;99", 'Hygiene Data'!R114))),"-")</f>
        <v>-</v>
      </c>
      <c r="S116" s="36" t="str">
        <f>IF(ISNUMBER('Hygiene Data'!S114),IF('Hygiene Data'!S114=-999,"NA",IF('Hygiene Data'!S114&lt;1, "&lt;1", IF('Hygiene Data'!S114&gt;99, "&gt;99", 'Hygiene Data'!S114))),"-")</f>
        <v>-</v>
      </c>
      <c r="T116" s="36">
        <f>IF(ISNUMBER('Hygiene Data'!T114),IF('Hygiene Data'!T114=-999,"NA",IF('Hygiene Data'!T114&lt;1, "&lt;1", IF('Hygiene Data'!T114&gt;99, "&gt;99", 'Hygiene Data'!T114))),"-")</f>
        <v>77.832084655761719</v>
      </c>
      <c r="U116" s="36" t="str">
        <f>IF(ISNUMBER('Hygiene Data'!U114),IF('Hygiene Data'!U114=-999,"NA",IF('Hygiene Data'!U114&lt;1, "&lt;1", IF('Hygiene Data'!U114&gt;99, "&gt;99", 'Hygiene Data'!U114))),"-")</f>
        <v>&lt;1</v>
      </c>
      <c r="V116" s="36">
        <f>IF(ISNUMBER('Hygiene Data'!V114),IF('Hygiene Data'!V114=-999,"NA",IF('Hygiene Data'!V114&lt;1, "&lt;1", IF('Hygiene Data'!V114&gt;99, "&gt;99", 'Hygiene Data'!V114))),"-")</f>
        <v>22.167915344238281</v>
      </c>
      <c r="W116" s="36">
        <f>IF(ISNUMBER('Hygiene Data'!W114),IF('Hygiene Data'!W114=-999,"NA",IF('Hygiene Data'!W114&lt;1, "&lt;1", IF('Hygiene Data'!W114&gt;99, "&gt;99", 'Hygiene Data'!W114))),"-")</f>
        <v>92.744468688964844</v>
      </c>
      <c r="X116" s="36" t="str">
        <f>IF(ISNUMBER('Hygiene Data'!X114),IF('Hygiene Data'!X114=-999,"NA",IF('Hygiene Data'!X114&lt;1, "&lt;1", IF('Hygiene Data'!X114&gt;99, "&gt;99", 'Hygiene Data'!X114))),"-")</f>
        <v>&lt;1</v>
      </c>
      <c r="Y116" s="36">
        <f>IF(ISNUMBER('Hygiene Data'!Y114),IF('Hygiene Data'!Y114=-999,"NA",IF('Hygiene Data'!Y114&lt;1, "&lt;1", IF('Hygiene Data'!Y114&gt;99, "&gt;99", 'Hygiene Data'!Y114))),"-")</f>
        <v>7.2555346488952637</v>
      </c>
      <c r="Z116" s="5"/>
    </row>
    <row r="117" spans="1:26" s="2" customFormat="1" hidden="1" x14ac:dyDescent="0.2">
      <c r="A117" s="37" t="str">
        <f>'Hygiene Data'!A115</f>
        <v>Northern Africa and Western Asia</v>
      </c>
      <c r="B117" s="5">
        <f>'Hygiene Data'!B115</f>
        <v>2013</v>
      </c>
      <c r="C117" s="50">
        <f>'Hygiene Data'!C115</f>
        <v>126972.705</v>
      </c>
      <c r="D117" s="8">
        <f>IF(ISNUMBER('Hygiene Data'!D115),'Hygiene Data'!D115,"-")</f>
        <v>59.034549713134766</v>
      </c>
      <c r="E117" s="8">
        <f>IF(ISNUMBER('Hygiene Data'!E115),'Hygiene Data'!E115,"-")</f>
        <v>17.709274291992188</v>
      </c>
      <c r="F117" s="8">
        <f>IF(ISNUMBER('Hygiene Data'!F115),'Hygiene Data'!F115,"-")</f>
        <v>38.711158752441406</v>
      </c>
      <c r="G117" s="8">
        <f>IF(ISNUMBER('Hygiene Data'!G115),'Hygiene Data'!G115,"-")</f>
        <v>43.579566955566406</v>
      </c>
      <c r="H117" s="36">
        <f>IF(ISNUMBER('Hygiene Data'!H115),IF('Hygiene Data'!H115=-999,"NA",IF('Hygiene Data'!H115&lt;1, "&lt;1", IF('Hygiene Data'!H115&gt;99, "&gt;99", 'Hygiene Data'!H115))),"-")</f>
        <v>72.598419189453125</v>
      </c>
      <c r="I117" s="36">
        <f>IF(ISNUMBER('Hygiene Data'!I115),IF('Hygiene Data'!I115=-999,"NA",IF('Hygiene Data'!I115&lt;1, "&lt;1", IF('Hygiene Data'!I115&gt;99, "&gt;99", 'Hygiene Data'!I115))),"-")</f>
        <v>1.1181411743164063</v>
      </c>
      <c r="J117" s="36">
        <f>IF(ISNUMBER('Hygiene Data'!J115),IF('Hygiene Data'!J115=-999,"NA",IF('Hygiene Data'!J115&lt;1, "&lt;1", IF('Hygiene Data'!J115&gt;99, "&gt;99", 'Hygiene Data'!J115))),"-")</f>
        <v>26.283437728881836</v>
      </c>
      <c r="K117" s="36" t="str">
        <f>IF(ISNUMBER('Hygiene Data'!K115),IF('Hygiene Data'!K115=-999,"NA",IF('Hygiene Data'!K115&lt;1, "&lt;1", IF('Hygiene Data'!K115&gt;99, "&gt;99", 'Hygiene Data'!K115))),"-")</f>
        <v>-</v>
      </c>
      <c r="L117" s="36" t="str">
        <f>IF(ISNUMBER('Hygiene Data'!L115),IF('Hygiene Data'!L115=-999,"NA",IF('Hygiene Data'!L115&lt;1, "&lt;1", IF('Hygiene Data'!L115&gt;99, "&gt;99", 'Hygiene Data'!L115))),"-")</f>
        <v>-</v>
      </c>
      <c r="M117" s="36" t="str">
        <f>IF(ISNUMBER('Hygiene Data'!M115),IF('Hygiene Data'!M115=-999,"NA",IF('Hygiene Data'!M115&lt;1, "&lt;1", IF('Hygiene Data'!M115&gt;99, "&gt;99", 'Hygiene Data'!M115))),"-")</f>
        <v>-</v>
      </c>
      <c r="N117" s="36" t="str">
        <f>IF(ISNUMBER('Hygiene Data'!N115),IF('Hygiene Data'!N115=-999,"NA",IF('Hygiene Data'!N115&lt;1, "&lt;1", IF('Hygiene Data'!N115&gt;99, "&gt;99", 'Hygiene Data'!N115))),"-")</f>
        <v>-</v>
      </c>
      <c r="O117" s="36" t="str">
        <f>IF(ISNUMBER('Hygiene Data'!O115),IF('Hygiene Data'!O115=-999,"NA",IF('Hygiene Data'!O115&lt;1, "&lt;1", IF('Hygiene Data'!O115&gt;99, "&gt;99", 'Hygiene Data'!O115))),"-")</f>
        <v>-</v>
      </c>
      <c r="P117" s="36" t="str">
        <f>IF(ISNUMBER('Hygiene Data'!P115),IF('Hygiene Data'!P115=-999,"NA",IF('Hygiene Data'!P115&lt;1, "&lt;1", IF('Hygiene Data'!P115&gt;99, "&gt;99", 'Hygiene Data'!P115))),"-")</f>
        <v>-</v>
      </c>
      <c r="Q117" s="36" t="str">
        <f>IF(ISNUMBER('Hygiene Data'!Q115),IF('Hygiene Data'!Q115=-999,"NA",IF('Hygiene Data'!Q115&lt;1, "&lt;1", IF('Hygiene Data'!Q115&gt;99, "&gt;99", 'Hygiene Data'!Q115))),"-")</f>
        <v>-</v>
      </c>
      <c r="R117" s="36" t="str">
        <f>IF(ISNUMBER('Hygiene Data'!R115),IF('Hygiene Data'!R115=-999,"NA",IF('Hygiene Data'!R115&lt;1, "&lt;1", IF('Hygiene Data'!R115&gt;99, "&gt;99", 'Hygiene Data'!R115))),"-")</f>
        <v>-</v>
      </c>
      <c r="S117" s="36" t="str">
        <f>IF(ISNUMBER('Hygiene Data'!S115),IF('Hygiene Data'!S115=-999,"NA",IF('Hygiene Data'!S115&lt;1, "&lt;1", IF('Hygiene Data'!S115&gt;99, "&gt;99", 'Hygiene Data'!S115))),"-")</f>
        <v>-</v>
      </c>
      <c r="T117" s="36">
        <f>IF(ISNUMBER('Hygiene Data'!T115),IF('Hygiene Data'!T115=-999,"NA",IF('Hygiene Data'!T115&lt;1, "&lt;1", IF('Hygiene Data'!T115&gt;99, "&gt;99", 'Hygiene Data'!T115))),"-")</f>
        <v>78.118400573730469</v>
      </c>
      <c r="U117" s="36" t="str">
        <f>IF(ISNUMBER('Hygiene Data'!U115),IF('Hygiene Data'!U115=-999,"NA",IF('Hygiene Data'!U115&lt;1, "&lt;1", IF('Hygiene Data'!U115&gt;99, "&gt;99", 'Hygiene Data'!U115))),"-")</f>
        <v>&lt;1</v>
      </c>
      <c r="V117" s="36">
        <f>IF(ISNUMBER('Hygiene Data'!V115),IF('Hygiene Data'!V115=-999,"NA",IF('Hygiene Data'!V115&lt;1, "&lt;1", IF('Hygiene Data'!V115&gt;99, "&gt;99", 'Hygiene Data'!V115))),"-")</f>
        <v>21.881599426269531</v>
      </c>
      <c r="W117" s="36">
        <f>IF(ISNUMBER('Hygiene Data'!W115),IF('Hygiene Data'!W115=-999,"NA",IF('Hygiene Data'!W115&lt;1, "&lt;1", IF('Hygiene Data'!W115&gt;99, "&gt;99", 'Hygiene Data'!W115))),"-")</f>
        <v>92.717353820800781</v>
      </c>
      <c r="X117" s="36" t="str">
        <f>IF(ISNUMBER('Hygiene Data'!X115),IF('Hygiene Data'!X115=-999,"NA",IF('Hygiene Data'!X115&lt;1, "&lt;1", IF('Hygiene Data'!X115&gt;99, "&gt;99", 'Hygiene Data'!X115))),"-")</f>
        <v>&lt;1</v>
      </c>
      <c r="Y117" s="36">
        <f>IF(ISNUMBER('Hygiene Data'!Y115),IF('Hygiene Data'!Y115=-999,"NA",IF('Hygiene Data'!Y115&lt;1, "&lt;1", IF('Hygiene Data'!Y115&gt;99, "&gt;99", 'Hygiene Data'!Y115))),"-")</f>
        <v>7.2826442718505859</v>
      </c>
      <c r="Z117" s="5"/>
    </row>
    <row r="118" spans="1:26" s="2" customFormat="1" hidden="1" x14ac:dyDescent="0.2">
      <c r="A118" s="37" t="str">
        <f>'Hygiene Data'!A116</f>
        <v>Northern Africa and Western Asia</v>
      </c>
      <c r="B118" s="5">
        <f>'Hygiene Data'!B116</f>
        <v>2014</v>
      </c>
      <c r="C118" s="50">
        <f>'Hygiene Data'!C116</f>
        <v>128151.81600000001</v>
      </c>
      <c r="D118" s="8">
        <f>IF(ISNUMBER('Hygiene Data'!D116),'Hygiene Data'!D116,"-")</f>
        <v>59.297367095947266</v>
      </c>
      <c r="E118" s="8">
        <f>IF(ISNUMBER('Hygiene Data'!E116),'Hygiene Data'!E116,"-")</f>
        <v>17.883737564086914</v>
      </c>
      <c r="F118" s="8">
        <f>IF(ISNUMBER('Hygiene Data'!F116),'Hygiene Data'!F116,"-")</f>
        <v>39.594169616699219</v>
      </c>
      <c r="G118" s="8">
        <f>IF(ISNUMBER('Hygiene Data'!G116),'Hygiene Data'!G116,"-")</f>
        <v>42.5220947265625</v>
      </c>
      <c r="H118" s="36">
        <f>IF(ISNUMBER('Hygiene Data'!H116),IF('Hygiene Data'!H116=-999,"NA",IF('Hygiene Data'!H116&lt;1, "&lt;1", IF('Hygiene Data'!H116&gt;99, "&gt;99", 'Hygiene Data'!H116))),"-")</f>
        <v>70.294380187988281</v>
      </c>
      <c r="I118" s="36">
        <f>IF(ISNUMBER('Hygiene Data'!I116),IF('Hygiene Data'!I116=-999,"NA",IF('Hygiene Data'!I116&lt;1, "&lt;1", IF('Hygiene Data'!I116&gt;99, "&gt;99", 'Hygiene Data'!I116))),"-")</f>
        <v>1.1374893188476563</v>
      </c>
      <c r="J118" s="36">
        <f>IF(ISNUMBER('Hygiene Data'!J116),IF('Hygiene Data'!J116=-999,"NA",IF('Hygiene Data'!J116&lt;1, "&lt;1", IF('Hygiene Data'!J116&gt;99, "&gt;99", 'Hygiene Data'!J116))),"-")</f>
        <v>28.568130493164063</v>
      </c>
      <c r="K118" s="36" t="str">
        <f>IF(ISNUMBER('Hygiene Data'!K116),IF('Hygiene Data'!K116=-999,"NA",IF('Hygiene Data'!K116&lt;1, "&lt;1", IF('Hygiene Data'!K116&gt;99, "&gt;99", 'Hygiene Data'!K116))),"-")</f>
        <v>-</v>
      </c>
      <c r="L118" s="36" t="str">
        <f>IF(ISNUMBER('Hygiene Data'!L116),IF('Hygiene Data'!L116=-999,"NA",IF('Hygiene Data'!L116&lt;1, "&lt;1", IF('Hygiene Data'!L116&gt;99, "&gt;99", 'Hygiene Data'!L116))),"-")</f>
        <v>-</v>
      </c>
      <c r="M118" s="36" t="str">
        <f>IF(ISNUMBER('Hygiene Data'!M116),IF('Hygiene Data'!M116=-999,"NA",IF('Hygiene Data'!M116&lt;1, "&lt;1", IF('Hygiene Data'!M116&gt;99, "&gt;99", 'Hygiene Data'!M116))),"-")</f>
        <v>-</v>
      </c>
      <c r="N118" s="36" t="str">
        <f>IF(ISNUMBER('Hygiene Data'!N116),IF('Hygiene Data'!N116=-999,"NA",IF('Hygiene Data'!N116&lt;1, "&lt;1", IF('Hygiene Data'!N116&gt;99, "&gt;99", 'Hygiene Data'!N116))),"-")</f>
        <v>-</v>
      </c>
      <c r="O118" s="36" t="str">
        <f>IF(ISNUMBER('Hygiene Data'!O116),IF('Hygiene Data'!O116=-999,"NA",IF('Hygiene Data'!O116&lt;1, "&lt;1", IF('Hygiene Data'!O116&gt;99, "&gt;99", 'Hygiene Data'!O116))),"-")</f>
        <v>-</v>
      </c>
      <c r="P118" s="36" t="str">
        <f>IF(ISNUMBER('Hygiene Data'!P116),IF('Hygiene Data'!P116=-999,"NA",IF('Hygiene Data'!P116&lt;1, "&lt;1", IF('Hygiene Data'!P116&gt;99, "&gt;99", 'Hygiene Data'!P116))),"-")</f>
        <v>-</v>
      </c>
      <c r="Q118" s="36" t="str">
        <f>IF(ISNUMBER('Hygiene Data'!Q116),IF('Hygiene Data'!Q116=-999,"NA",IF('Hygiene Data'!Q116&lt;1, "&lt;1", IF('Hygiene Data'!Q116&gt;99, "&gt;99", 'Hygiene Data'!Q116))),"-")</f>
        <v>-</v>
      </c>
      <c r="R118" s="36" t="str">
        <f>IF(ISNUMBER('Hygiene Data'!R116),IF('Hygiene Data'!R116=-999,"NA",IF('Hygiene Data'!R116&lt;1, "&lt;1", IF('Hygiene Data'!R116&gt;99, "&gt;99", 'Hygiene Data'!R116))),"-")</f>
        <v>-</v>
      </c>
      <c r="S118" s="36" t="str">
        <f>IF(ISNUMBER('Hygiene Data'!S116),IF('Hygiene Data'!S116=-999,"NA",IF('Hygiene Data'!S116&lt;1, "&lt;1", IF('Hygiene Data'!S116&gt;99, "&gt;99", 'Hygiene Data'!S116))),"-")</f>
        <v>-</v>
      </c>
      <c r="T118" s="36">
        <f>IF(ISNUMBER('Hygiene Data'!T116),IF('Hygiene Data'!T116=-999,"NA",IF('Hygiene Data'!T116&lt;1, "&lt;1", IF('Hygiene Data'!T116&gt;99, "&gt;99", 'Hygiene Data'!T116))),"-")</f>
        <v>75.425277709960938</v>
      </c>
      <c r="U118" s="36" t="str">
        <f>IF(ISNUMBER('Hygiene Data'!U116),IF('Hygiene Data'!U116=-999,"NA",IF('Hygiene Data'!U116&lt;1, "&lt;1", IF('Hygiene Data'!U116&gt;99, "&gt;99", 'Hygiene Data'!U116))),"-")</f>
        <v>&lt;1</v>
      </c>
      <c r="V118" s="36">
        <f>IF(ISNUMBER('Hygiene Data'!V116),IF('Hygiene Data'!V116=-999,"NA",IF('Hygiene Data'!V116&lt;1, "&lt;1", IF('Hygiene Data'!V116&gt;99, "&gt;99", 'Hygiene Data'!V116))),"-")</f>
        <v>24.57472038269043</v>
      </c>
      <c r="W118" s="36">
        <f>IF(ISNUMBER('Hygiene Data'!W116),IF('Hygiene Data'!W116=-999,"NA",IF('Hygiene Data'!W116&lt;1, "&lt;1", IF('Hygiene Data'!W116&gt;99, "&gt;99", 'Hygiene Data'!W116))),"-")</f>
        <v>88.410682678222656</v>
      </c>
      <c r="X118" s="36" t="str">
        <f>IF(ISNUMBER('Hygiene Data'!X116),IF('Hygiene Data'!X116=-999,"NA",IF('Hygiene Data'!X116&lt;1, "&lt;1", IF('Hygiene Data'!X116&gt;99, "&gt;99", 'Hygiene Data'!X116))),"-")</f>
        <v>&lt;1</v>
      </c>
      <c r="Y118" s="36">
        <f>IF(ISNUMBER('Hygiene Data'!Y116),IF('Hygiene Data'!Y116=-999,"NA",IF('Hygiene Data'!Y116&lt;1, "&lt;1", IF('Hygiene Data'!Y116&gt;99, "&gt;99", 'Hygiene Data'!Y116))),"-")</f>
        <v>11.589311599731445</v>
      </c>
      <c r="Z118" s="5"/>
    </row>
    <row r="119" spans="1:26" s="2" customFormat="1" hidden="1" x14ac:dyDescent="0.2">
      <c r="A119" s="37" t="str">
        <f>'Hygiene Data'!A117</f>
        <v>Northern Africa and Western Asia</v>
      </c>
      <c r="B119" s="5">
        <f>'Hygiene Data'!B117</f>
        <v>2015</v>
      </c>
      <c r="C119" s="50">
        <f>'Hygiene Data'!C117</f>
        <v>129510.492</v>
      </c>
      <c r="D119" s="8">
        <f>IF(ISNUMBER('Hygiene Data'!D117),'Hygiene Data'!D117,"-")</f>
        <v>59.629219055175781</v>
      </c>
      <c r="E119" s="8">
        <f>IF(ISNUMBER('Hygiene Data'!E117),'Hygiene Data'!E117,"-")</f>
        <v>18.00311279296875</v>
      </c>
      <c r="F119" s="8">
        <f>IF(ISNUMBER('Hygiene Data'!F117),'Hygiene Data'!F117,"-")</f>
        <v>39.838966369628906</v>
      </c>
      <c r="G119" s="8">
        <f>IF(ISNUMBER('Hygiene Data'!G117),'Hygiene Data'!G117,"-")</f>
        <v>42.157920837402344</v>
      </c>
      <c r="H119" s="36">
        <f>IF(ISNUMBER('Hygiene Data'!H117),IF('Hygiene Data'!H117=-999,"NA",IF('Hygiene Data'!H117&lt;1, "&lt;1", IF('Hygiene Data'!H117&gt;99, "&gt;99", 'Hygiene Data'!H117))),"-")</f>
        <v>70.393280029296875</v>
      </c>
      <c r="I119" s="36">
        <f>IF(ISNUMBER('Hygiene Data'!I117),IF('Hygiene Data'!I117=-999,"NA",IF('Hygiene Data'!I117&lt;1, "&lt;1", IF('Hygiene Data'!I117&gt;99, "&gt;99", 'Hygiene Data'!I117))),"-")</f>
        <v>1.1288833618164063</v>
      </c>
      <c r="J119" s="36">
        <f>IF(ISNUMBER('Hygiene Data'!J117),IF('Hygiene Data'!J117=-999,"NA",IF('Hygiene Data'!J117&lt;1, "&lt;1", IF('Hygiene Data'!J117&gt;99, "&gt;99", 'Hygiene Data'!J117))),"-")</f>
        <v>28.477834701538086</v>
      </c>
      <c r="K119" s="36" t="str">
        <f>IF(ISNUMBER('Hygiene Data'!K117),IF('Hygiene Data'!K117=-999,"NA",IF('Hygiene Data'!K117&lt;1, "&lt;1", IF('Hygiene Data'!K117&gt;99, "&gt;99", 'Hygiene Data'!K117))),"-")</f>
        <v>-</v>
      </c>
      <c r="L119" s="36" t="str">
        <f>IF(ISNUMBER('Hygiene Data'!L117),IF('Hygiene Data'!L117=-999,"NA",IF('Hygiene Data'!L117&lt;1, "&lt;1", IF('Hygiene Data'!L117&gt;99, "&gt;99", 'Hygiene Data'!L117))),"-")</f>
        <v>-</v>
      </c>
      <c r="M119" s="36" t="str">
        <f>IF(ISNUMBER('Hygiene Data'!M117),IF('Hygiene Data'!M117=-999,"NA",IF('Hygiene Data'!M117&lt;1, "&lt;1", IF('Hygiene Data'!M117&gt;99, "&gt;99", 'Hygiene Data'!M117))),"-")</f>
        <v>-</v>
      </c>
      <c r="N119" s="36" t="str">
        <f>IF(ISNUMBER('Hygiene Data'!N117),IF('Hygiene Data'!N117=-999,"NA",IF('Hygiene Data'!N117&lt;1, "&lt;1", IF('Hygiene Data'!N117&gt;99, "&gt;99", 'Hygiene Data'!N117))),"-")</f>
        <v>-</v>
      </c>
      <c r="O119" s="36" t="str">
        <f>IF(ISNUMBER('Hygiene Data'!O117),IF('Hygiene Data'!O117=-999,"NA",IF('Hygiene Data'!O117&lt;1, "&lt;1", IF('Hygiene Data'!O117&gt;99, "&gt;99", 'Hygiene Data'!O117))),"-")</f>
        <v>-</v>
      </c>
      <c r="P119" s="36" t="str">
        <f>IF(ISNUMBER('Hygiene Data'!P117),IF('Hygiene Data'!P117=-999,"NA",IF('Hygiene Data'!P117&lt;1, "&lt;1", IF('Hygiene Data'!P117&gt;99, "&gt;99", 'Hygiene Data'!P117))),"-")</f>
        <v>-</v>
      </c>
      <c r="Q119" s="36" t="str">
        <f>IF(ISNUMBER('Hygiene Data'!Q117),IF('Hygiene Data'!Q117=-999,"NA",IF('Hygiene Data'!Q117&lt;1, "&lt;1", IF('Hygiene Data'!Q117&gt;99, "&gt;99", 'Hygiene Data'!Q117))),"-")</f>
        <v>-</v>
      </c>
      <c r="R119" s="36" t="str">
        <f>IF(ISNUMBER('Hygiene Data'!R117),IF('Hygiene Data'!R117=-999,"NA",IF('Hygiene Data'!R117&lt;1, "&lt;1", IF('Hygiene Data'!R117&gt;99, "&gt;99", 'Hygiene Data'!R117))),"-")</f>
        <v>-</v>
      </c>
      <c r="S119" s="36" t="str">
        <f>IF(ISNUMBER('Hygiene Data'!S117),IF('Hygiene Data'!S117=-999,"NA",IF('Hygiene Data'!S117&lt;1, "&lt;1", IF('Hygiene Data'!S117&gt;99, "&gt;99", 'Hygiene Data'!S117))),"-")</f>
        <v>-</v>
      </c>
      <c r="T119" s="36">
        <f>IF(ISNUMBER('Hygiene Data'!T117),IF('Hygiene Data'!T117=-999,"NA",IF('Hygiene Data'!T117&lt;1, "&lt;1", IF('Hygiene Data'!T117&gt;99, "&gt;99", 'Hygiene Data'!T117))),"-")</f>
        <v>75.638862609863281</v>
      </c>
      <c r="U119" s="36" t="str">
        <f>IF(ISNUMBER('Hygiene Data'!U117),IF('Hygiene Data'!U117=-999,"NA",IF('Hygiene Data'!U117&lt;1, "&lt;1", IF('Hygiene Data'!U117&gt;99, "&gt;99", 'Hygiene Data'!U117))),"-")</f>
        <v>&lt;1</v>
      </c>
      <c r="V119" s="36">
        <f>IF(ISNUMBER('Hygiene Data'!V117),IF('Hygiene Data'!V117=-999,"NA",IF('Hygiene Data'!V117&lt;1, "&lt;1", IF('Hygiene Data'!V117&gt;99, "&gt;99", 'Hygiene Data'!V117))),"-")</f>
        <v>24.36113166809082</v>
      </c>
      <c r="W119" s="36">
        <f>IF(ISNUMBER('Hygiene Data'!W117),IF('Hygiene Data'!W117=-999,"NA",IF('Hygiene Data'!W117&lt;1, "&lt;1", IF('Hygiene Data'!W117&gt;99, "&gt;99", 'Hygiene Data'!W117))),"-")</f>
        <v>88.54119873046875</v>
      </c>
      <c r="X119" s="36" t="str">
        <f>IF(ISNUMBER('Hygiene Data'!X117),IF('Hygiene Data'!X117=-999,"NA",IF('Hygiene Data'!X117&lt;1, "&lt;1", IF('Hygiene Data'!X117&gt;99, "&gt;99", 'Hygiene Data'!X117))),"-")</f>
        <v>&lt;1</v>
      </c>
      <c r="Y119" s="36">
        <f>IF(ISNUMBER('Hygiene Data'!Y117),IF('Hygiene Data'!Y117=-999,"NA",IF('Hygiene Data'!Y117&lt;1, "&lt;1", IF('Hygiene Data'!Y117&gt;99, "&gt;99", 'Hygiene Data'!Y117))),"-")</f>
        <v>11.458796501159668</v>
      </c>
      <c r="Z119" s="5"/>
    </row>
    <row r="120" spans="1:26" s="2" customFormat="1" hidden="1" x14ac:dyDescent="0.2">
      <c r="A120" s="37" t="str">
        <f>'Hygiene Data'!A118</f>
        <v>Northern Africa and Western Asia</v>
      </c>
      <c r="B120" s="5">
        <f>'Hygiene Data'!B118</f>
        <v>2016</v>
      </c>
      <c r="C120" s="50">
        <f>'Hygiene Data'!C118</f>
        <v>131209.05900000001</v>
      </c>
      <c r="D120" s="8">
        <f>IF(ISNUMBER('Hygiene Data'!D118),'Hygiene Data'!D118,"-")</f>
        <v>59.935314178466797</v>
      </c>
      <c r="E120" s="8">
        <f>IF(ISNUMBER('Hygiene Data'!E118),'Hygiene Data'!E118,"-")</f>
        <v>18.085668563842773</v>
      </c>
      <c r="F120" s="8">
        <f>IF(ISNUMBER('Hygiene Data'!F118),'Hygiene Data'!F118,"-")</f>
        <v>40.051101684570313</v>
      </c>
      <c r="G120" s="8">
        <f>IF(ISNUMBER('Hygiene Data'!G118),'Hygiene Data'!G118,"-")</f>
        <v>41.863227844238281</v>
      </c>
      <c r="H120" s="36">
        <f>IF(ISNUMBER('Hygiene Data'!H118),IF('Hygiene Data'!H118=-999,"NA",IF('Hygiene Data'!H118&lt;1, "&lt;1", IF('Hygiene Data'!H118&gt;99, "&gt;99", 'Hygiene Data'!H118))),"-")</f>
        <v>70.577545166015625</v>
      </c>
      <c r="I120" s="36">
        <f>IF(ISNUMBER('Hygiene Data'!I118),IF('Hygiene Data'!I118=-999,"NA",IF('Hygiene Data'!I118&lt;1, "&lt;1", IF('Hygiene Data'!I118&gt;99, "&gt;99", 'Hygiene Data'!I118))),"-")</f>
        <v>1.1157455444335938</v>
      </c>
      <c r="J120" s="36">
        <f>IF(ISNUMBER('Hygiene Data'!J118),IF('Hygiene Data'!J118=-999,"NA",IF('Hygiene Data'!J118&lt;1, "&lt;1", IF('Hygiene Data'!J118&gt;99, "&gt;99", 'Hygiene Data'!J118))),"-")</f>
        <v>28.306707382202148</v>
      </c>
      <c r="K120" s="36" t="str">
        <f>IF(ISNUMBER('Hygiene Data'!K118),IF('Hygiene Data'!K118=-999,"NA",IF('Hygiene Data'!K118&lt;1, "&lt;1", IF('Hygiene Data'!K118&gt;99, "&gt;99", 'Hygiene Data'!K118))),"-")</f>
        <v>-</v>
      </c>
      <c r="L120" s="36" t="str">
        <f>IF(ISNUMBER('Hygiene Data'!L118),IF('Hygiene Data'!L118=-999,"NA",IF('Hygiene Data'!L118&lt;1, "&lt;1", IF('Hygiene Data'!L118&gt;99, "&gt;99", 'Hygiene Data'!L118))),"-")</f>
        <v>-</v>
      </c>
      <c r="M120" s="36" t="str">
        <f>IF(ISNUMBER('Hygiene Data'!M118),IF('Hygiene Data'!M118=-999,"NA",IF('Hygiene Data'!M118&lt;1, "&lt;1", IF('Hygiene Data'!M118&gt;99, "&gt;99", 'Hygiene Data'!M118))),"-")</f>
        <v>-</v>
      </c>
      <c r="N120" s="36" t="str">
        <f>IF(ISNUMBER('Hygiene Data'!N118),IF('Hygiene Data'!N118=-999,"NA",IF('Hygiene Data'!N118&lt;1, "&lt;1", IF('Hygiene Data'!N118&gt;99, "&gt;99", 'Hygiene Data'!N118))),"-")</f>
        <v>-</v>
      </c>
      <c r="O120" s="36" t="str">
        <f>IF(ISNUMBER('Hygiene Data'!O118),IF('Hygiene Data'!O118=-999,"NA",IF('Hygiene Data'!O118&lt;1, "&lt;1", IF('Hygiene Data'!O118&gt;99, "&gt;99", 'Hygiene Data'!O118))),"-")</f>
        <v>-</v>
      </c>
      <c r="P120" s="36" t="str">
        <f>IF(ISNUMBER('Hygiene Data'!P118),IF('Hygiene Data'!P118=-999,"NA",IF('Hygiene Data'!P118&lt;1, "&lt;1", IF('Hygiene Data'!P118&gt;99, "&gt;99", 'Hygiene Data'!P118))),"-")</f>
        <v>-</v>
      </c>
      <c r="Q120" s="36" t="str">
        <f>IF(ISNUMBER('Hygiene Data'!Q118),IF('Hygiene Data'!Q118=-999,"NA",IF('Hygiene Data'!Q118&lt;1, "&lt;1", IF('Hygiene Data'!Q118&gt;99, "&gt;99", 'Hygiene Data'!Q118))),"-")</f>
        <v>-</v>
      </c>
      <c r="R120" s="36" t="str">
        <f>IF(ISNUMBER('Hygiene Data'!R118),IF('Hygiene Data'!R118=-999,"NA",IF('Hygiene Data'!R118&lt;1, "&lt;1", IF('Hygiene Data'!R118&gt;99, "&gt;99", 'Hygiene Data'!R118))),"-")</f>
        <v>-</v>
      </c>
      <c r="S120" s="36" t="str">
        <f>IF(ISNUMBER('Hygiene Data'!S118),IF('Hygiene Data'!S118=-999,"NA",IF('Hygiene Data'!S118&lt;1, "&lt;1", IF('Hygiene Data'!S118&gt;99, "&gt;99", 'Hygiene Data'!S118))),"-")</f>
        <v>-</v>
      </c>
      <c r="T120" s="36">
        <f>IF(ISNUMBER('Hygiene Data'!T118),IF('Hygiene Data'!T118=-999,"NA",IF('Hygiene Data'!T118&lt;1, "&lt;1", IF('Hygiene Data'!T118&gt;99, "&gt;99", 'Hygiene Data'!T118))),"-")</f>
        <v>75.901351928710938</v>
      </c>
      <c r="U120" s="36" t="str">
        <f>IF(ISNUMBER('Hygiene Data'!U118),IF('Hygiene Data'!U118=-999,"NA",IF('Hygiene Data'!U118&lt;1, "&lt;1", IF('Hygiene Data'!U118&gt;99, "&gt;99", 'Hygiene Data'!U118))),"-")</f>
        <v>&lt;1</v>
      </c>
      <c r="V120" s="36">
        <f>IF(ISNUMBER('Hygiene Data'!V118),IF('Hygiene Data'!V118=-999,"NA",IF('Hygiene Data'!V118&lt;1, "&lt;1", IF('Hygiene Data'!V118&gt;99, "&gt;99", 'Hygiene Data'!V118))),"-")</f>
        <v>24.098648071289063</v>
      </c>
      <c r="W120" s="36">
        <f>IF(ISNUMBER('Hygiene Data'!W118),IF('Hygiene Data'!W118=-999,"NA",IF('Hygiene Data'!W118&lt;1, "&lt;1", IF('Hygiene Data'!W118&gt;99, "&gt;99", 'Hygiene Data'!W118))),"-")</f>
        <v>88.740211486816406</v>
      </c>
      <c r="X120" s="36" t="str">
        <f>IF(ISNUMBER('Hygiene Data'!X118),IF('Hygiene Data'!X118=-999,"NA",IF('Hygiene Data'!X118&lt;1, "&lt;1", IF('Hygiene Data'!X118&gt;99, "&gt;99", 'Hygiene Data'!X118))),"-")</f>
        <v>&lt;1</v>
      </c>
      <c r="Y120" s="36">
        <f>IF(ISNUMBER('Hygiene Data'!Y118),IF('Hygiene Data'!Y118=-999,"NA",IF('Hygiene Data'!Y118&lt;1, "&lt;1", IF('Hygiene Data'!Y118&gt;99, "&gt;99", 'Hygiene Data'!Y118))),"-")</f>
        <v>11.259790420532227</v>
      </c>
      <c r="Z120" s="5"/>
    </row>
    <row r="121" spans="1:26" s="2" customFormat="1" hidden="1" x14ac:dyDescent="0.2">
      <c r="A121" s="37" t="str">
        <f>'Hygiene Data'!A119</f>
        <v>Northern Africa and Western Asia</v>
      </c>
      <c r="B121" s="5">
        <f>'Hygiene Data'!B119</f>
        <v>2017</v>
      </c>
      <c r="C121" s="50">
        <f>'Hygiene Data'!C119</f>
        <v>133153.05499999999</v>
      </c>
      <c r="D121" s="8">
        <f>IF(ISNUMBER('Hygiene Data'!D119),'Hygiene Data'!D119,"-")</f>
        <v>60.252269744873047</v>
      </c>
      <c r="E121" s="8">
        <f>IF(ISNUMBER('Hygiene Data'!E119),'Hygiene Data'!E119,"-")</f>
        <v>18.208492279052734</v>
      </c>
      <c r="F121" s="8">
        <f>IF(ISNUMBER('Hygiene Data'!F119),'Hygiene Data'!F119,"-")</f>
        <v>40.27734375</v>
      </c>
      <c r="G121" s="8">
        <f>IF(ISNUMBER('Hygiene Data'!G119),'Hygiene Data'!G119,"-")</f>
        <v>41.514163970947266</v>
      </c>
      <c r="H121" s="36">
        <f>IF(ISNUMBER('Hygiene Data'!H119),IF('Hygiene Data'!H119=-999,"NA",IF('Hygiene Data'!H119&lt;1, "&lt;1", IF('Hygiene Data'!H119&gt;99, "&gt;99", 'Hygiene Data'!H119))),"-")</f>
        <v>70.740631103515625</v>
      </c>
      <c r="I121" s="36">
        <f>IF(ISNUMBER('Hygiene Data'!I119),IF('Hygiene Data'!I119=-999,"NA",IF('Hygiene Data'!I119&lt;1, "&lt;1", IF('Hygiene Data'!I119&gt;99, "&gt;99", 'Hygiene Data'!I119))),"-")</f>
        <v>1.1025238037109375</v>
      </c>
      <c r="J121" s="36">
        <f>IF(ISNUMBER('Hygiene Data'!J119),IF('Hygiene Data'!J119=-999,"NA",IF('Hygiene Data'!J119&lt;1, "&lt;1", IF('Hygiene Data'!J119&gt;99, "&gt;99", 'Hygiene Data'!J119))),"-")</f>
        <v>28.156843185424805</v>
      </c>
      <c r="K121" s="36" t="str">
        <f>IF(ISNUMBER('Hygiene Data'!K119),IF('Hygiene Data'!K119=-999,"NA",IF('Hygiene Data'!K119&lt;1, "&lt;1", IF('Hygiene Data'!K119&gt;99, "&gt;99", 'Hygiene Data'!K119))),"-")</f>
        <v>-</v>
      </c>
      <c r="L121" s="36" t="str">
        <f>IF(ISNUMBER('Hygiene Data'!L119),IF('Hygiene Data'!L119=-999,"NA",IF('Hygiene Data'!L119&lt;1, "&lt;1", IF('Hygiene Data'!L119&gt;99, "&gt;99", 'Hygiene Data'!L119))),"-")</f>
        <v>-</v>
      </c>
      <c r="M121" s="36" t="str">
        <f>IF(ISNUMBER('Hygiene Data'!M119),IF('Hygiene Data'!M119=-999,"NA",IF('Hygiene Data'!M119&lt;1, "&lt;1", IF('Hygiene Data'!M119&gt;99, "&gt;99", 'Hygiene Data'!M119))),"-")</f>
        <v>-</v>
      </c>
      <c r="N121" s="36" t="str">
        <f>IF(ISNUMBER('Hygiene Data'!N119),IF('Hygiene Data'!N119=-999,"NA",IF('Hygiene Data'!N119&lt;1, "&lt;1", IF('Hygiene Data'!N119&gt;99, "&gt;99", 'Hygiene Data'!N119))),"-")</f>
        <v>-</v>
      </c>
      <c r="O121" s="36" t="str">
        <f>IF(ISNUMBER('Hygiene Data'!O119),IF('Hygiene Data'!O119=-999,"NA",IF('Hygiene Data'!O119&lt;1, "&lt;1", IF('Hygiene Data'!O119&gt;99, "&gt;99", 'Hygiene Data'!O119))),"-")</f>
        <v>-</v>
      </c>
      <c r="P121" s="36" t="str">
        <f>IF(ISNUMBER('Hygiene Data'!P119),IF('Hygiene Data'!P119=-999,"NA",IF('Hygiene Data'!P119&lt;1, "&lt;1", IF('Hygiene Data'!P119&gt;99, "&gt;99", 'Hygiene Data'!P119))),"-")</f>
        <v>-</v>
      </c>
      <c r="Q121" s="36" t="str">
        <f>IF(ISNUMBER('Hygiene Data'!Q119),IF('Hygiene Data'!Q119=-999,"NA",IF('Hygiene Data'!Q119&lt;1, "&lt;1", IF('Hygiene Data'!Q119&gt;99, "&gt;99", 'Hygiene Data'!Q119))),"-")</f>
        <v>-</v>
      </c>
      <c r="R121" s="36" t="str">
        <f>IF(ISNUMBER('Hygiene Data'!R119),IF('Hygiene Data'!R119=-999,"NA",IF('Hygiene Data'!R119&lt;1, "&lt;1", IF('Hygiene Data'!R119&gt;99, "&gt;99", 'Hygiene Data'!R119))),"-")</f>
        <v>-</v>
      </c>
      <c r="S121" s="36" t="str">
        <f>IF(ISNUMBER('Hygiene Data'!S119),IF('Hygiene Data'!S119=-999,"NA",IF('Hygiene Data'!S119&lt;1, "&lt;1", IF('Hygiene Data'!S119&gt;99, "&gt;99", 'Hygiene Data'!S119))),"-")</f>
        <v>-</v>
      </c>
      <c r="T121" s="36">
        <f>IF(ISNUMBER('Hygiene Data'!T119),IF('Hygiene Data'!T119=-999,"NA",IF('Hygiene Data'!T119&lt;1, "&lt;1", IF('Hygiene Data'!T119&gt;99, "&gt;99", 'Hygiene Data'!T119))),"-")</f>
        <v>76.162643432617188</v>
      </c>
      <c r="U121" s="36" t="str">
        <f>IF(ISNUMBER('Hygiene Data'!U119),IF('Hygiene Data'!U119=-999,"NA",IF('Hygiene Data'!U119&lt;1, "&lt;1", IF('Hygiene Data'!U119&gt;99, "&gt;99", 'Hygiene Data'!U119))),"-")</f>
        <v>&lt;1</v>
      </c>
      <c r="V121" s="36">
        <f>IF(ISNUMBER('Hygiene Data'!V119),IF('Hygiene Data'!V119=-999,"NA",IF('Hygiene Data'!V119&lt;1, "&lt;1", IF('Hygiene Data'!V119&gt;99, "&gt;99", 'Hygiene Data'!V119))),"-")</f>
        <v>23.837360382080078</v>
      </c>
      <c r="W121" s="36">
        <f>IF(ISNUMBER('Hygiene Data'!W119),IF('Hygiene Data'!W119=-999,"NA",IF('Hygiene Data'!W119&lt;1, "&lt;1", IF('Hygiene Data'!W119&gt;99, "&gt;99", 'Hygiene Data'!W119))),"-")</f>
        <v>88.846031188964844</v>
      </c>
      <c r="X121" s="36" t="str">
        <f>IF(ISNUMBER('Hygiene Data'!X119),IF('Hygiene Data'!X119=-999,"NA",IF('Hygiene Data'!X119&lt;1, "&lt;1", IF('Hygiene Data'!X119&gt;99, "&gt;99", 'Hygiene Data'!X119))),"-")</f>
        <v>&lt;1</v>
      </c>
      <c r="Y121" s="36">
        <f>IF(ISNUMBER('Hygiene Data'!Y119),IF('Hygiene Data'!Y119=-999,"NA",IF('Hygiene Data'!Y119&lt;1, "&lt;1", IF('Hygiene Data'!Y119&gt;99, "&gt;99", 'Hygiene Data'!Y119))),"-")</f>
        <v>11.153964042663574</v>
      </c>
      <c r="Z121" s="5"/>
    </row>
    <row r="122" spans="1:26" s="2" customFormat="1" hidden="1" x14ac:dyDescent="0.2">
      <c r="A122" s="37" t="str">
        <f>'Hygiene Data'!A120</f>
        <v>Northern Africa and Western Asia</v>
      </c>
      <c r="B122" s="5">
        <f>'Hygiene Data'!B120</f>
        <v>2018</v>
      </c>
      <c r="C122" s="50">
        <f>'Hygiene Data'!C120</f>
        <v>135422.30300000001</v>
      </c>
      <c r="D122" s="8">
        <f>IF(ISNUMBER('Hygiene Data'!D120),'Hygiene Data'!D120,"-")</f>
        <v>60.535999298095703</v>
      </c>
      <c r="E122" s="8">
        <f>IF(ISNUMBER('Hygiene Data'!E120),'Hygiene Data'!E120,"-")</f>
        <v>18.282094955444336</v>
      </c>
      <c r="F122" s="8">
        <f>IF(ISNUMBER('Hygiene Data'!F120),'Hygiene Data'!F120,"-")</f>
        <v>40.448310852050781</v>
      </c>
      <c r="G122" s="8">
        <f>IF(ISNUMBER('Hygiene Data'!G120),'Hygiene Data'!G120,"-")</f>
        <v>41.269596099853516</v>
      </c>
      <c r="H122" s="36">
        <f>IF(ISNUMBER('Hygiene Data'!H120),IF('Hygiene Data'!H120=-999,"NA",IF('Hygiene Data'!H120&lt;1, "&lt;1", IF('Hygiene Data'!H120&gt;99, "&gt;99", 'Hygiene Data'!H120))),"-")</f>
        <v>79.831695556640625</v>
      </c>
      <c r="I122" s="36" t="str">
        <f>IF(ISNUMBER('Hygiene Data'!I120),IF('Hygiene Data'!I120=-999,"NA",IF('Hygiene Data'!I120&lt;1, "&lt;1", IF('Hygiene Data'!I120&gt;99, "&gt;99", 'Hygiene Data'!I120))),"-")</f>
        <v>&lt;1</v>
      </c>
      <c r="J122" s="36">
        <f>IF(ISNUMBER('Hygiene Data'!J120),IF('Hygiene Data'!J120=-999,"NA",IF('Hygiene Data'!J120&lt;1, "&lt;1", IF('Hygiene Data'!J120&gt;99, "&gt;99", 'Hygiene Data'!J120))),"-")</f>
        <v>19.471378326416016</v>
      </c>
      <c r="K122" s="36" t="str">
        <f>IF(ISNUMBER('Hygiene Data'!K120),IF('Hygiene Data'!K120=-999,"NA",IF('Hygiene Data'!K120&lt;1, "&lt;1", IF('Hygiene Data'!K120&gt;99, "&gt;99", 'Hygiene Data'!K120))),"-")</f>
        <v>-</v>
      </c>
      <c r="L122" s="36" t="str">
        <f>IF(ISNUMBER('Hygiene Data'!L120),IF('Hygiene Data'!L120=-999,"NA",IF('Hygiene Data'!L120&lt;1, "&lt;1", IF('Hygiene Data'!L120&gt;99, "&gt;99", 'Hygiene Data'!L120))),"-")</f>
        <v>-</v>
      </c>
      <c r="M122" s="36" t="str">
        <f>IF(ISNUMBER('Hygiene Data'!M120),IF('Hygiene Data'!M120=-999,"NA",IF('Hygiene Data'!M120&lt;1, "&lt;1", IF('Hygiene Data'!M120&gt;99, "&gt;99", 'Hygiene Data'!M120))),"-")</f>
        <v>-</v>
      </c>
      <c r="N122" s="36" t="str">
        <f>IF(ISNUMBER('Hygiene Data'!N120),IF('Hygiene Data'!N120=-999,"NA",IF('Hygiene Data'!N120&lt;1, "&lt;1", IF('Hygiene Data'!N120&gt;99, "&gt;99", 'Hygiene Data'!N120))),"-")</f>
        <v>-</v>
      </c>
      <c r="O122" s="36" t="str">
        <f>IF(ISNUMBER('Hygiene Data'!O120),IF('Hygiene Data'!O120=-999,"NA",IF('Hygiene Data'!O120&lt;1, "&lt;1", IF('Hygiene Data'!O120&gt;99, "&gt;99", 'Hygiene Data'!O120))),"-")</f>
        <v>-</v>
      </c>
      <c r="P122" s="36" t="str">
        <f>IF(ISNUMBER('Hygiene Data'!P120),IF('Hygiene Data'!P120=-999,"NA",IF('Hygiene Data'!P120&lt;1, "&lt;1", IF('Hygiene Data'!P120&gt;99, "&gt;99", 'Hygiene Data'!P120))),"-")</f>
        <v>-</v>
      </c>
      <c r="Q122" s="36" t="str">
        <f>IF(ISNUMBER('Hygiene Data'!Q120),IF('Hygiene Data'!Q120=-999,"NA",IF('Hygiene Data'!Q120&lt;1, "&lt;1", IF('Hygiene Data'!Q120&gt;99, "&gt;99", 'Hygiene Data'!Q120))),"-")</f>
        <v>-</v>
      </c>
      <c r="R122" s="36" t="str">
        <f>IF(ISNUMBER('Hygiene Data'!R120),IF('Hygiene Data'!R120=-999,"NA",IF('Hygiene Data'!R120&lt;1, "&lt;1", IF('Hygiene Data'!R120&gt;99, "&gt;99", 'Hygiene Data'!R120))),"-")</f>
        <v>-</v>
      </c>
      <c r="S122" s="36" t="str">
        <f>IF(ISNUMBER('Hygiene Data'!S120),IF('Hygiene Data'!S120=-999,"NA",IF('Hygiene Data'!S120&lt;1, "&lt;1", IF('Hygiene Data'!S120&gt;99, "&gt;99", 'Hygiene Data'!S120))),"-")</f>
        <v>-</v>
      </c>
      <c r="T122" s="36">
        <f>IF(ISNUMBER('Hygiene Data'!T120),IF('Hygiene Data'!T120=-999,"NA",IF('Hygiene Data'!T120&lt;1, "&lt;1", IF('Hygiene Data'!T120&gt;99, "&gt;99", 'Hygiene Data'!T120))),"-")</f>
        <v>76.450065612792969</v>
      </c>
      <c r="U122" s="36" t="str">
        <f>IF(ISNUMBER('Hygiene Data'!U120),IF('Hygiene Data'!U120=-999,"NA",IF('Hygiene Data'!U120&lt;1, "&lt;1", IF('Hygiene Data'!U120&gt;99, "&gt;99", 'Hygiene Data'!U120))),"-")</f>
        <v>&lt;1</v>
      </c>
      <c r="V122" s="36">
        <f>IF(ISNUMBER('Hygiene Data'!V120),IF('Hygiene Data'!V120=-999,"NA",IF('Hygiene Data'!V120&lt;1, "&lt;1", IF('Hygiene Data'!V120&gt;99, "&gt;99", 'Hygiene Data'!V120))),"-")</f>
        <v>23.549934387207031</v>
      </c>
      <c r="W122" s="36">
        <f>IF(ISNUMBER('Hygiene Data'!W120),IF('Hygiene Data'!W120=-999,"NA",IF('Hygiene Data'!W120&lt;1, "&lt;1", IF('Hygiene Data'!W120&gt;99, "&gt;99", 'Hygiene Data'!W120))),"-")</f>
        <v>88.973014831542969</v>
      </c>
      <c r="X122" s="36" t="str">
        <f>IF(ISNUMBER('Hygiene Data'!X120),IF('Hygiene Data'!X120=-999,"NA",IF('Hygiene Data'!X120&lt;1, "&lt;1", IF('Hygiene Data'!X120&gt;99, "&gt;99", 'Hygiene Data'!X120))),"-")</f>
        <v>&lt;1</v>
      </c>
      <c r="Y122" s="36">
        <f>IF(ISNUMBER('Hygiene Data'!Y120),IF('Hygiene Data'!Y120=-999,"NA",IF('Hygiene Data'!Y120&lt;1, "&lt;1", IF('Hygiene Data'!Y120&gt;99, "&gt;99", 'Hygiene Data'!Y120))),"-")</f>
        <v>11.026984214782715</v>
      </c>
      <c r="Z122" s="5"/>
    </row>
    <row r="123" spans="1:26" s="2" customFormat="1" x14ac:dyDescent="0.2">
      <c r="A123" s="37" t="str">
        <f>'Hygiene Data'!A121</f>
        <v>Northern Africa and Western Asia</v>
      </c>
      <c r="B123" s="5">
        <f>'Hygiene Data'!B121</f>
        <v>2019</v>
      </c>
      <c r="C123" s="50">
        <f>'Hygiene Data'!C121</f>
        <v>136350.34299999999</v>
      </c>
      <c r="D123" s="8">
        <f>IF(ISNUMBER('Hygiene Data'!D121),'Hygiene Data'!D121,"-")</f>
        <v>60.810264587402344</v>
      </c>
      <c r="E123" s="8">
        <f>IF(ISNUMBER('Hygiene Data'!E121),'Hygiene Data'!E121,"-")</f>
        <v>17.55634880065918</v>
      </c>
      <c r="F123" s="8">
        <f>IF(ISNUMBER('Hygiene Data'!F121),'Hygiene Data'!F121,"-")</f>
        <v>41.023681640625</v>
      </c>
      <c r="G123" s="8">
        <f>IF(ISNUMBER('Hygiene Data'!G121),'Hygiene Data'!G121,"-")</f>
        <v>41.419967651367188</v>
      </c>
      <c r="H123" s="36">
        <f>IF(ISNUMBER('Hygiene Data'!H121),IF('Hygiene Data'!H121=-999,"NA",IF('Hygiene Data'!H121&lt;1, "&lt;1", IF('Hygiene Data'!H121&gt;99, "&gt;99", 'Hygiene Data'!H121))),"-")</f>
        <v>79.589569091796875</v>
      </c>
      <c r="I123" s="36" t="str">
        <f>IF(ISNUMBER('Hygiene Data'!I121),IF('Hygiene Data'!I121=-999,"NA",IF('Hygiene Data'!I121&lt;1, "&lt;1", IF('Hygiene Data'!I121&gt;99, "&gt;99", 'Hygiene Data'!I121))),"-")</f>
        <v>&lt;1</v>
      </c>
      <c r="J123" s="36">
        <f>IF(ISNUMBER('Hygiene Data'!J121),IF('Hygiene Data'!J121=-999,"NA",IF('Hygiene Data'!J121&lt;1, "&lt;1", IF('Hygiene Data'!J121&gt;99, "&gt;99", 'Hygiene Data'!J121))),"-")</f>
        <v>19.701608657836914</v>
      </c>
      <c r="K123" s="36" t="str">
        <f>IF(ISNUMBER('Hygiene Data'!K121),IF('Hygiene Data'!K121=-999,"NA",IF('Hygiene Data'!K121&lt;1, "&lt;1", IF('Hygiene Data'!K121&gt;99, "&gt;99", 'Hygiene Data'!K121))),"-")</f>
        <v>-</v>
      </c>
      <c r="L123" s="36" t="str">
        <f>IF(ISNUMBER('Hygiene Data'!L121),IF('Hygiene Data'!L121=-999,"NA",IF('Hygiene Data'!L121&lt;1, "&lt;1", IF('Hygiene Data'!L121&gt;99, "&gt;99", 'Hygiene Data'!L121))),"-")</f>
        <v>-</v>
      </c>
      <c r="M123" s="36" t="str">
        <f>IF(ISNUMBER('Hygiene Data'!M121),IF('Hygiene Data'!M121=-999,"NA",IF('Hygiene Data'!M121&lt;1, "&lt;1", IF('Hygiene Data'!M121&gt;99, "&gt;99", 'Hygiene Data'!M121))),"-")</f>
        <v>-</v>
      </c>
      <c r="N123" s="36" t="str">
        <f>IF(ISNUMBER('Hygiene Data'!N121),IF('Hygiene Data'!N121=-999,"NA",IF('Hygiene Data'!N121&lt;1, "&lt;1", IF('Hygiene Data'!N121&gt;99, "&gt;99", 'Hygiene Data'!N121))),"-")</f>
        <v>-</v>
      </c>
      <c r="O123" s="36" t="str">
        <f>IF(ISNUMBER('Hygiene Data'!O121),IF('Hygiene Data'!O121=-999,"NA",IF('Hygiene Data'!O121&lt;1, "&lt;1", IF('Hygiene Data'!O121&gt;99, "&gt;99", 'Hygiene Data'!O121))),"-")</f>
        <v>-</v>
      </c>
      <c r="P123" s="36" t="str">
        <f>IF(ISNUMBER('Hygiene Data'!P121),IF('Hygiene Data'!P121=-999,"NA",IF('Hygiene Data'!P121&lt;1, "&lt;1", IF('Hygiene Data'!P121&gt;99, "&gt;99", 'Hygiene Data'!P121))),"-")</f>
        <v>-</v>
      </c>
      <c r="Q123" s="36" t="str">
        <f>IF(ISNUMBER('Hygiene Data'!Q121),IF('Hygiene Data'!Q121=-999,"NA",IF('Hygiene Data'!Q121&lt;1, "&lt;1", IF('Hygiene Data'!Q121&gt;99, "&gt;99", 'Hygiene Data'!Q121))),"-")</f>
        <v>-</v>
      </c>
      <c r="R123" s="36" t="str">
        <f>IF(ISNUMBER('Hygiene Data'!R121),IF('Hygiene Data'!R121=-999,"NA",IF('Hygiene Data'!R121&lt;1, "&lt;1", IF('Hygiene Data'!R121&gt;99, "&gt;99", 'Hygiene Data'!R121))),"-")</f>
        <v>-</v>
      </c>
      <c r="S123" s="36" t="str">
        <f>IF(ISNUMBER('Hygiene Data'!S121),IF('Hygiene Data'!S121=-999,"NA",IF('Hygiene Data'!S121&lt;1, "&lt;1", IF('Hygiene Data'!S121&gt;99, "&gt;99", 'Hygiene Data'!S121))),"-")</f>
        <v>-</v>
      </c>
      <c r="T123" s="36">
        <f>IF(ISNUMBER('Hygiene Data'!T121),IF('Hygiene Data'!T121=-999,"NA",IF('Hygiene Data'!T121&lt;1, "&lt;1", IF('Hygiene Data'!T121&gt;99, "&gt;99", 'Hygiene Data'!T121))),"-")</f>
        <v>76.736724853515625</v>
      </c>
      <c r="U123" s="36" t="str">
        <f>IF(ISNUMBER('Hygiene Data'!U121),IF('Hygiene Data'!U121=-999,"NA",IF('Hygiene Data'!U121&lt;1, "&lt;1", IF('Hygiene Data'!U121&gt;99, "&gt;99", 'Hygiene Data'!U121))),"-")</f>
        <v>&lt;1</v>
      </c>
      <c r="V123" s="36">
        <f>IF(ISNUMBER('Hygiene Data'!V121),IF('Hygiene Data'!V121=-999,"NA",IF('Hygiene Data'!V121&lt;1, "&lt;1", IF('Hygiene Data'!V121&gt;99, "&gt;99", 'Hygiene Data'!V121))),"-")</f>
        <v>23.263273239135742</v>
      </c>
      <c r="W123" s="36">
        <f>IF(ISNUMBER('Hygiene Data'!W121),IF('Hygiene Data'!W121=-999,"NA",IF('Hygiene Data'!W121&lt;1, "&lt;1", IF('Hygiene Data'!W121&gt;99, "&gt;99", 'Hygiene Data'!W121))),"-")</f>
        <v>88.984161376953125</v>
      </c>
      <c r="X123" s="36" t="str">
        <f>IF(ISNUMBER('Hygiene Data'!X121),IF('Hygiene Data'!X121=-999,"NA",IF('Hygiene Data'!X121&lt;1, "&lt;1", IF('Hygiene Data'!X121&gt;99, "&gt;99", 'Hygiene Data'!X121))),"-")</f>
        <v>&lt;1</v>
      </c>
      <c r="Y123" s="36">
        <f>IF(ISNUMBER('Hygiene Data'!Y121),IF('Hygiene Data'!Y121=-999,"NA",IF('Hygiene Data'!Y121&lt;1, "&lt;1", IF('Hygiene Data'!Y121&gt;99, "&gt;99", 'Hygiene Data'!Y121))),"-")</f>
        <v>11.015838623046875</v>
      </c>
      <c r="Z123" s="5"/>
    </row>
    <row r="124" spans="1:26" s="2" customFormat="1" hidden="1" x14ac:dyDescent="0.2">
      <c r="A124" s="37" t="str">
        <f>'Hygiene Data'!A122</f>
        <v>Oceania</v>
      </c>
      <c r="B124" s="5">
        <f>'Hygiene Data'!B122</f>
        <v>2000</v>
      </c>
      <c r="C124" s="50">
        <f>'Hygiene Data'!C122</f>
        <v>2751.2179999999998</v>
      </c>
      <c r="D124" s="8">
        <f>IF(ISNUMBER('Hygiene Data'!D122),'Hygiene Data'!D122,"-")</f>
        <v>23.304513931274414</v>
      </c>
      <c r="E124" s="8">
        <f>IF(ISNUMBER('Hygiene Data'!E122),'Hygiene Data'!E122,"-")</f>
        <v>12.36248779296875</v>
      </c>
      <c r="F124" s="8">
        <f>IF(ISNUMBER('Hygiene Data'!F122),'Hygiene Data'!F122,"-")</f>
        <v>45.039104461669922</v>
      </c>
      <c r="G124" s="8">
        <f>IF(ISNUMBER('Hygiene Data'!G122),'Hygiene Data'!G122,"-")</f>
        <v>42.598403930664063</v>
      </c>
      <c r="H124" s="36" t="str">
        <f>IF(ISNUMBER('Hygiene Data'!H122),IF('Hygiene Data'!H122=-999,"NA",IF('Hygiene Data'!H122&lt;1, "&lt;1", IF('Hygiene Data'!H122&gt;99, "&gt;99", 'Hygiene Data'!H122))),"-")</f>
        <v>-</v>
      </c>
      <c r="I124" s="36" t="str">
        <f>IF(ISNUMBER('Hygiene Data'!I122),IF('Hygiene Data'!I122=-999,"NA",IF('Hygiene Data'!I122&lt;1, "&lt;1", IF('Hygiene Data'!I122&gt;99, "&gt;99", 'Hygiene Data'!I122))),"-")</f>
        <v>-</v>
      </c>
      <c r="J124" s="36" t="str">
        <f>IF(ISNUMBER('Hygiene Data'!J122),IF('Hygiene Data'!J122=-999,"NA",IF('Hygiene Data'!J122&lt;1, "&lt;1", IF('Hygiene Data'!J122&gt;99, "&gt;99", 'Hygiene Data'!J122))),"-")</f>
        <v>-</v>
      </c>
      <c r="K124" s="36" t="str">
        <f>IF(ISNUMBER('Hygiene Data'!K122),IF('Hygiene Data'!K122=-999,"NA",IF('Hygiene Data'!K122&lt;1, "&lt;1", IF('Hygiene Data'!K122&gt;99, "&gt;99", 'Hygiene Data'!K122))),"-")</f>
        <v>-</v>
      </c>
      <c r="L124" s="36" t="str">
        <f>IF(ISNUMBER('Hygiene Data'!L122),IF('Hygiene Data'!L122=-999,"NA",IF('Hygiene Data'!L122&lt;1, "&lt;1", IF('Hygiene Data'!L122&gt;99, "&gt;99", 'Hygiene Data'!L122))),"-")</f>
        <v>-</v>
      </c>
      <c r="M124" s="36" t="str">
        <f>IF(ISNUMBER('Hygiene Data'!M122),IF('Hygiene Data'!M122=-999,"NA",IF('Hygiene Data'!M122&lt;1, "&lt;1", IF('Hygiene Data'!M122&gt;99, "&gt;99", 'Hygiene Data'!M122))),"-")</f>
        <v>-</v>
      </c>
      <c r="N124" s="36" t="str">
        <f>IF(ISNUMBER('Hygiene Data'!N122),IF('Hygiene Data'!N122=-999,"NA",IF('Hygiene Data'!N122&lt;1, "&lt;1", IF('Hygiene Data'!N122&gt;99, "&gt;99", 'Hygiene Data'!N122))),"-")</f>
        <v>-</v>
      </c>
      <c r="O124" s="36" t="str">
        <f>IF(ISNUMBER('Hygiene Data'!O122),IF('Hygiene Data'!O122=-999,"NA",IF('Hygiene Data'!O122&lt;1, "&lt;1", IF('Hygiene Data'!O122&gt;99, "&gt;99", 'Hygiene Data'!O122))),"-")</f>
        <v>-</v>
      </c>
      <c r="P124" s="36" t="str">
        <f>IF(ISNUMBER('Hygiene Data'!P122),IF('Hygiene Data'!P122=-999,"NA",IF('Hygiene Data'!P122&lt;1, "&lt;1", IF('Hygiene Data'!P122&gt;99, "&gt;99", 'Hygiene Data'!P122))),"-")</f>
        <v>-</v>
      </c>
      <c r="Q124" s="36" t="str">
        <f>IF(ISNUMBER('Hygiene Data'!Q122),IF('Hygiene Data'!Q122=-999,"NA",IF('Hygiene Data'!Q122&lt;1, "&lt;1", IF('Hygiene Data'!Q122&gt;99, "&gt;99", 'Hygiene Data'!Q122))),"-")</f>
        <v>-</v>
      </c>
      <c r="R124" s="36" t="str">
        <f>IF(ISNUMBER('Hygiene Data'!R122),IF('Hygiene Data'!R122=-999,"NA",IF('Hygiene Data'!R122&lt;1, "&lt;1", IF('Hygiene Data'!R122&gt;99, "&gt;99", 'Hygiene Data'!R122))),"-")</f>
        <v>-</v>
      </c>
      <c r="S124" s="36" t="str">
        <f>IF(ISNUMBER('Hygiene Data'!S122),IF('Hygiene Data'!S122=-999,"NA",IF('Hygiene Data'!S122&lt;1, "&lt;1", IF('Hygiene Data'!S122&gt;99, "&gt;99", 'Hygiene Data'!S122))),"-")</f>
        <v>-</v>
      </c>
      <c r="T124" s="36" t="str">
        <f>IF(ISNUMBER('Hygiene Data'!T122),IF('Hygiene Data'!T122=-999,"NA",IF('Hygiene Data'!T122&lt;1, "&lt;1", IF('Hygiene Data'!T122&gt;99, "&gt;99", 'Hygiene Data'!T122))),"-")</f>
        <v>-</v>
      </c>
      <c r="U124" s="36" t="str">
        <f>IF(ISNUMBER('Hygiene Data'!U122),IF('Hygiene Data'!U122=-999,"NA",IF('Hygiene Data'!U122&lt;1, "&lt;1", IF('Hygiene Data'!U122&gt;99, "&gt;99", 'Hygiene Data'!U122))),"-")</f>
        <v>-</v>
      </c>
      <c r="V124" s="36" t="str">
        <f>IF(ISNUMBER('Hygiene Data'!V122),IF('Hygiene Data'!V122=-999,"NA",IF('Hygiene Data'!V122&lt;1, "&lt;1", IF('Hygiene Data'!V122&gt;99, "&gt;99", 'Hygiene Data'!V122))),"-")</f>
        <v>-</v>
      </c>
      <c r="W124" s="36" t="str">
        <f>IF(ISNUMBER('Hygiene Data'!W122),IF('Hygiene Data'!W122=-999,"NA",IF('Hygiene Data'!W122&lt;1, "&lt;1", IF('Hygiene Data'!W122&gt;99, "&gt;99", 'Hygiene Data'!W122))),"-")</f>
        <v>-</v>
      </c>
      <c r="X124" s="36" t="str">
        <f>IF(ISNUMBER('Hygiene Data'!X122),IF('Hygiene Data'!X122=-999,"NA",IF('Hygiene Data'!X122&lt;1, "&lt;1", IF('Hygiene Data'!X122&gt;99, "&gt;99", 'Hygiene Data'!X122))),"-")</f>
        <v>-</v>
      </c>
      <c r="Y124" s="36" t="str">
        <f>IF(ISNUMBER('Hygiene Data'!Y122),IF('Hygiene Data'!Y122=-999,"NA",IF('Hygiene Data'!Y122&lt;1, "&lt;1", IF('Hygiene Data'!Y122&gt;99, "&gt;99", 'Hygiene Data'!Y122))),"-")</f>
        <v>-</v>
      </c>
      <c r="Z124" s="5"/>
    </row>
    <row r="125" spans="1:26" s="2" customFormat="1" hidden="1" x14ac:dyDescent="0.2">
      <c r="A125" s="37" t="str">
        <f>'Hygiene Data'!A123</f>
        <v>Oceania</v>
      </c>
      <c r="B125" s="5">
        <f>'Hygiene Data'!B123</f>
        <v>2001</v>
      </c>
      <c r="C125" s="50">
        <f>'Hygiene Data'!C123</f>
        <v>2774.48</v>
      </c>
      <c r="D125" s="8">
        <f>IF(ISNUMBER('Hygiene Data'!D123),'Hygiene Data'!D123,"-")</f>
        <v>23.222873687744141</v>
      </c>
      <c r="E125" s="8">
        <f>IF(ISNUMBER('Hygiene Data'!E123),'Hygiene Data'!E123,"-")</f>
        <v>12.319533348083496</v>
      </c>
      <c r="F125" s="8">
        <f>IF(ISNUMBER('Hygiene Data'!F123),'Hygiene Data'!F123,"-")</f>
        <v>45.158481597900391</v>
      </c>
      <c r="G125" s="8">
        <f>IF(ISNUMBER('Hygiene Data'!G123),'Hygiene Data'!G123,"-")</f>
        <v>42.521949768066406</v>
      </c>
      <c r="H125" s="36" t="str">
        <f>IF(ISNUMBER('Hygiene Data'!H123),IF('Hygiene Data'!H123=-999,"NA",IF('Hygiene Data'!H123&lt;1, "&lt;1", IF('Hygiene Data'!H123&gt;99, "&gt;99", 'Hygiene Data'!H123))),"-")</f>
        <v>-</v>
      </c>
      <c r="I125" s="36" t="str">
        <f>IF(ISNUMBER('Hygiene Data'!I123),IF('Hygiene Data'!I123=-999,"NA",IF('Hygiene Data'!I123&lt;1, "&lt;1", IF('Hygiene Data'!I123&gt;99, "&gt;99", 'Hygiene Data'!I123))),"-")</f>
        <v>-</v>
      </c>
      <c r="J125" s="36" t="str">
        <f>IF(ISNUMBER('Hygiene Data'!J123),IF('Hygiene Data'!J123=-999,"NA",IF('Hygiene Data'!J123&lt;1, "&lt;1", IF('Hygiene Data'!J123&gt;99, "&gt;99", 'Hygiene Data'!J123))),"-")</f>
        <v>-</v>
      </c>
      <c r="K125" s="36" t="str">
        <f>IF(ISNUMBER('Hygiene Data'!K123),IF('Hygiene Data'!K123=-999,"NA",IF('Hygiene Data'!K123&lt;1, "&lt;1", IF('Hygiene Data'!K123&gt;99, "&gt;99", 'Hygiene Data'!K123))),"-")</f>
        <v>-</v>
      </c>
      <c r="L125" s="36" t="str">
        <f>IF(ISNUMBER('Hygiene Data'!L123),IF('Hygiene Data'!L123=-999,"NA",IF('Hygiene Data'!L123&lt;1, "&lt;1", IF('Hygiene Data'!L123&gt;99, "&gt;99", 'Hygiene Data'!L123))),"-")</f>
        <v>-</v>
      </c>
      <c r="M125" s="36" t="str">
        <f>IF(ISNUMBER('Hygiene Data'!M123),IF('Hygiene Data'!M123=-999,"NA",IF('Hygiene Data'!M123&lt;1, "&lt;1", IF('Hygiene Data'!M123&gt;99, "&gt;99", 'Hygiene Data'!M123))),"-")</f>
        <v>-</v>
      </c>
      <c r="N125" s="36" t="str">
        <f>IF(ISNUMBER('Hygiene Data'!N123),IF('Hygiene Data'!N123=-999,"NA",IF('Hygiene Data'!N123&lt;1, "&lt;1", IF('Hygiene Data'!N123&gt;99, "&gt;99", 'Hygiene Data'!N123))),"-")</f>
        <v>-</v>
      </c>
      <c r="O125" s="36" t="str">
        <f>IF(ISNUMBER('Hygiene Data'!O123),IF('Hygiene Data'!O123=-999,"NA",IF('Hygiene Data'!O123&lt;1, "&lt;1", IF('Hygiene Data'!O123&gt;99, "&gt;99", 'Hygiene Data'!O123))),"-")</f>
        <v>-</v>
      </c>
      <c r="P125" s="36" t="str">
        <f>IF(ISNUMBER('Hygiene Data'!P123),IF('Hygiene Data'!P123=-999,"NA",IF('Hygiene Data'!P123&lt;1, "&lt;1", IF('Hygiene Data'!P123&gt;99, "&gt;99", 'Hygiene Data'!P123))),"-")</f>
        <v>-</v>
      </c>
      <c r="Q125" s="36" t="str">
        <f>IF(ISNUMBER('Hygiene Data'!Q123),IF('Hygiene Data'!Q123=-999,"NA",IF('Hygiene Data'!Q123&lt;1, "&lt;1", IF('Hygiene Data'!Q123&gt;99, "&gt;99", 'Hygiene Data'!Q123))),"-")</f>
        <v>-</v>
      </c>
      <c r="R125" s="36" t="str">
        <f>IF(ISNUMBER('Hygiene Data'!R123),IF('Hygiene Data'!R123=-999,"NA",IF('Hygiene Data'!R123&lt;1, "&lt;1", IF('Hygiene Data'!R123&gt;99, "&gt;99", 'Hygiene Data'!R123))),"-")</f>
        <v>-</v>
      </c>
      <c r="S125" s="36" t="str">
        <f>IF(ISNUMBER('Hygiene Data'!S123),IF('Hygiene Data'!S123=-999,"NA",IF('Hygiene Data'!S123&lt;1, "&lt;1", IF('Hygiene Data'!S123&gt;99, "&gt;99", 'Hygiene Data'!S123))),"-")</f>
        <v>-</v>
      </c>
      <c r="T125" s="36" t="str">
        <f>IF(ISNUMBER('Hygiene Data'!T123),IF('Hygiene Data'!T123=-999,"NA",IF('Hygiene Data'!T123&lt;1, "&lt;1", IF('Hygiene Data'!T123&gt;99, "&gt;99", 'Hygiene Data'!T123))),"-")</f>
        <v>-</v>
      </c>
      <c r="U125" s="36" t="str">
        <f>IF(ISNUMBER('Hygiene Data'!U123),IF('Hygiene Data'!U123=-999,"NA",IF('Hygiene Data'!U123&lt;1, "&lt;1", IF('Hygiene Data'!U123&gt;99, "&gt;99", 'Hygiene Data'!U123))),"-")</f>
        <v>-</v>
      </c>
      <c r="V125" s="36" t="str">
        <f>IF(ISNUMBER('Hygiene Data'!V123),IF('Hygiene Data'!V123=-999,"NA",IF('Hygiene Data'!V123&lt;1, "&lt;1", IF('Hygiene Data'!V123&gt;99, "&gt;99", 'Hygiene Data'!V123))),"-")</f>
        <v>-</v>
      </c>
      <c r="W125" s="36" t="str">
        <f>IF(ISNUMBER('Hygiene Data'!W123),IF('Hygiene Data'!W123=-999,"NA",IF('Hygiene Data'!W123&lt;1, "&lt;1", IF('Hygiene Data'!W123&gt;99, "&gt;99", 'Hygiene Data'!W123))),"-")</f>
        <v>-</v>
      </c>
      <c r="X125" s="36" t="str">
        <f>IF(ISNUMBER('Hygiene Data'!X123),IF('Hygiene Data'!X123=-999,"NA",IF('Hygiene Data'!X123&lt;1, "&lt;1", IF('Hygiene Data'!X123&gt;99, "&gt;99", 'Hygiene Data'!X123))),"-")</f>
        <v>-</v>
      </c>
      <c r="Y125" s="36" t="str">
        <f>IF(ISNUMBER('Hygiene Data'!Y123),IF('Hygiene Data'!Y123=-999,"NA",IF('Hygiene Data'!Y123&lt;1, "&lt;1", IF('Hygiene Data'!Y123&gt;99, "&gt;99", 'Hygiene Data'!Y123))),"-")</f>
        <v>-</v>
      </c>
      <c r="Z125" s="5"/>
    </row>
    <row r="126" spans="1:26" s="2" customFormat="1" hidden="1" x14ac:dyDescent="0.2">
      <c r="A126" s="37" t="str">
        <f>'Hygiene Data'!A124</f>
        <v>Oceania</v>
      </c>
      <c r="B126" s="5">
        <f>'Hygiene Data'!B124</f>
        <v>2002</v>
      </c>
      <c r="C126" s="50">
        <f>'Hygiene Data'!C124</f>
        <v>2799.7710000000002</v>
      </c>
      <c r="D126" s="8">
        <f>IF(ISNUMBER('Hygiene Data'!D124),'Hygiene Data'!D124,"-")</f>
        <v>23.108318328857422</v>
      </c>
      <c r="E126" s="8">
        <f>IF(ISNUMBER('Hygiene Data'!E124),'Hygiene Data'!E124,"-")</f>
        <v>12.311078071594238</v>
      </c>
      <c r="F126" s="8">
        <f>IF(ISNUMBER('Hygiene Data'!F124),'Hygiene Data'!F124,"-")</f>
        <v>45.302810668945313</v>
      </c>
      <c r="G126" s="8">
        <f>IF(ISNUMBER('Hygiene Data'!G124),'Hygiene Data'!G124,"-")</f>
        <v>42.386146545410156</v>
      </c>
      <c r="H126" s="36" t="str">
        <f>IF(ISNUMBER('Hygiene Data'!H124),IF('Hygiene Data'!H124=-999,"NA",IF('Hygiene Data'!H124&lt;1, "&lt;1", IF('Hygiene Data'!H124&gt;99, "&gt;99", 'Hygiene Data'!H124))),"-")</f>
        <v>-</v>
      </c>
      <c r="I126" s="36" t="str">
        <f>IF(ISNUMBER('Hygiene Data'!I124),IF('Hygiene Data'!I124=-999,"NA",IF('Hygiene Data'!I124&lt;1, "&lt;1", IF('Hygiene Data'!I124&gt;99, "&gt;99", 'Hygiene Data'!I124))),"-")</f>
        <v>-</v>
      </c>
      <c r="J126" s="36" t="str">
        <f>IF(ISNUMBER('Hygiene Data'!J124),IF('Hygiene Data'!J124=-999,"NA",IF('Hygiene Data'!J124&lt;1, "&lt;1", IF('Hygiene Data'!J124&gt;99, "&gt;99", 'Hygiene Data'!J124))),"-")</f>
        <v>-</v>
      </c>
      <c r="K126" s="36" t="str">
        <f>IF(ISNUMBER('Hygiene Data'!K124),IF('Hygiene Data'!K124=-999,"NA",IF('Hygiene Data'!K124&lt;1, "&lt;1", IF('Hygiene Data'!K124&gt;99, "&gt;99", 'Hygiene Data'!K124))),"-")</f>
        <v>-</v>
      </c>
      <c r="L126" s="36" t="str">
        <f>IF(ISNUMBER('Hygiene Data'!L124),IF('Hygiene Data'!L124=-999,"NA",IF('Hygiene Data'!L124&lt;1, "&lt;1", IF('Hygiene Data'!L124&gt;99, "&gt;99", 'Hygiene Data'!L124))),"-")</f>
        <v>-</v>
      </c>
      <c r="M126" s="36" t="str">
        <f>IF(ISNUMBER('Hygiene Data'!M124),IF('Hygiene Data'!M124=-999,"NA",IF('Hygiene Data'!M124&lt;1, "&lt;1", IF('Hygiene Data'!M124&gt;99, "&gt;99", 'Hygiene Data'!M124))),"-")</f>
        <v>-</v>
      </c>
      <c r="N126" s="36" t="str">
        <f>IF(ISNUMBER('Hygiene Data'!N124),IF('Hygiene Data'!N124=-999,"NA",IF('Hygiene Data'!N124&lt;1, "&lt;1", IF('Hygiene Data'!N124&gt;99, "&gt;99", 'Hygiene Data'!N124))),"-")</f>
        <v>-</v>
      </c>
      <c r="O126" s="36" t="str">
        <f>IF(ISNUMBER('Hygiene Data'!O124),IF('Hygiene Data'!O124=-999,"NA",IF('Hygiene Data'!O124&lt;1, "&lt;1", IF('Hygiene Data'!O124&gt;99, "&gt;99", 'Hygiene Data'!O124))),"-")</f>
        <v>-</v>
      </c>
      <c r="P126" s="36" t="str">
        <f>IF(ISNUMBER('Hygiene Data'!P124),IF('Hygiene Data'!P124=-999,"NA",IF('Hygiene Data'!P124&lt;1, "&lt;1", IF('Hygiene Data'!P124&gt;99, "&gt;99", 'Hygiene Data'!P124))),"-")</f>
        <v>-</v>
      </c>
      <c r="Q126" s="36" t="str">
        <f>IF(ISNUMBER('Hygiene Data'!Q124),IF('Hygiene Data'!Q124=-999,"NA",IF('Hygiene Data'!Q124&lt;1, "&lt;1", IF('Hygiene Data'!Q124&gt;99, "&gt;99", 'Hygiene Data'!Q124))),"-")</f>
        <v>-</v>
      </c>
      <c r="R126" s="36" t="str">
        <f>IF(ISNUMBER('Hygiene Data'!R124),IF('Hygiene Data'!R124=-999,"NA",IF('Hygiene Data'!R124&lt;1, "&lt;1", IF('Hygiene Data'!R124&gt;99, "&gt;99", 'Hygiene Data'!R124))),"-")</f>
        <v>-</v>
      </c>
      <c r="S126" s="36" t="str">
        <f>IF(ISNUMBER('Hygiene Data'!S124),IF('Hygiene Data'!S124=-999,"NA",IF('Hygiene Data'!S124&lt;1, "&lt;1", IF('Hygiene Data'!S124&gt;99, "&gt;99", 'Hygiene Data'!S124))),"-")</f>
        <v>-</v>
      </c>
      <c r="T126" s="36" t="str">
        <f>IF(ISNUMBER('Hygiene Data'!T124),IF('Hygiene Data'!T124=-999,"NA",IF('Hygiene Data'!T124&lt;1, "&lt;1", IF('Hygiene Data'!T124&gt;99, "&gt;99", 'Hygiene Data'!T124))),"-")</f>
        <v>-</v>
      </c>
      <c r="U126" s="36" t="str">
        <f>IF(ISNUMBER('Hygiene Data'!U124),IF('Hygiene Data'!U124=-999,"NA",IF('Hygiene Data'!U124&lt;1, "&lt;1", IF('Hygiene Data'!U124&gt;99, "&gt;99", 'Hygiene Data'!U124))),"-")</f>
        <v>-</v>
      </c>
      <c r="V126" s="36" t="str">
        <f>IF(ISNUMBER('Hygiene Data'!V124),IF('Hygiene Data'!V124=-999,"NA",IF('Hygiene Data'!V124&lt;1, "&lt;1", IF('Hygiene Data'!V124&gt;99, "&gt;99", 'Hygiene Data'!V124))),"-")</f>
        <v>-</v>
      </c>
      <c r="W126" s="36" t="str">
        <f>IF(ISNUMBER('Hygiene Data'!W124),IF('Hygiene Data'!W124=-999,"NA",IF('Hygiene Data'!W124&lt;1, "&lt;1", IF('Hygiene Data'!W124&gt;99, "&gt;99", 'Hygiene Data'!W124))),"-")</f>
        <v>-</v>
      </c>
      <c r="X126" s="36" t="str">
        <f>IF(ISNUMBER('Hygiene Data'!X124),IF('Hygiene Data'!X124=-999,"NA",IF('Hygiene Data'!X124&lt;1, "&lt;1", IF('Hygiene Data'!X124&gt;99, "&gt;99", 'Hygiene Data'!X124))),"-")</f>
        <v>-</v>
      </c>
      <c r="Y126" s="36" t="str">
        <f>IF(ISNUMBER('Hygiene Data'!Y124),IF('Hygiene Data'!Y124=-999,"NA",IF('Hygiene Data'!Y124&lt;1, "&lt;1", IF('Hygiene Data'!Y124&gt;99, "&gt;99", 'Hygiene Data'!Y124))),"-")</f>
        <v>-</v>
      </c>
      <c r="Z126" s="5"/>
    </row>
    <row r="127" spans="1:26" s="2" customFormat="1" hidden="1" x14ac:dyDescent="0.2">
      <c r="A127" s="37" t="str">
        <f>'Hygiene Data'!A125</f>
        <v>Oceania</v>
      </c>
      <c r="B127" s="5">
        <f>'Hygiene Data'!B125</f>
        <v>2003</v>
      </c>
      <c r="C127" s="50">
        <f>'Hygiene Data'!C125</f>
        <v>2828.922</v>
      </c>
      <c r="D127" s="8">
        <f>IF(ISNUMBER('Hygiene Data'!D125),'Hygiene Data'!D125,"-")</f>
        <v>22.98126220703125</v>
      </c>
      <c r="E127" s="8">
        <f>IF(ISNUMBER('Hygiene Data'!E125),'Hygiene Data'!E125,"-")</f>
        <v>12.298890113830566</v>
      </c>
      <c r="F127" s="8">
        <f>IF(ISNUMBER('Hygiene Data'!F125),'Hygiene Data'!F125,"-")</f>
        <v>45.450492858886719</v>
      </c>
      <c r="G127" s="8">
        <f>IF(ISNUMBER('Hygiene Data'!G125),'Hygiene Data'!G125,"-")</f>
        <v>42.250724792480469</v>
      </c>
      <c r="H127" s="36" t="str">
        <f>IF(ISNUMBER('Hygiene Data'!H125),IF('Hygiene Data'!H125=-999,"NA",IF('Hygiene Data'!H125&lt;1, "&lt;1", IF('Hygiene Data'!H125&gt;99, "&gt;99", 'Hygiene Data'!H125))),"-")</f>
        <v>-</v>
      </c>
      <c r="I127" s="36" t="str">
        <f>IF(ISNUMBER('Hygiene Data'!I125),IF('Hygiene Data'!I125=-999,"NA",IF('Hygiene Data'!I125&lt;1, "&lt;1", IF('Hygiene Data'!I125&gt;99, "&gt;99", 'Hygiene Data'!I125))),"-")</f>
        <v>-</v>
      </c>
      <c r="J127" s="36" t="str">
        <f>IF(ISNUMBER('Hygiene Data'!J125),IF('Hygiene Data'!J125=-999,"NA",IF('Hygiene Data'!J125&lt;1, "&lt;1", IF('Hygiene Data'!J125&gt;99, "&gt;99", 'Hygiene Data'!J125))),"-")</f>
        <v>-</v>
      </c>
      <c r="K127" s="36" t="str">
        <f>IF(ISNUMBER('Hygiene Data'!K125),IF('Hygiene Data'!K125=-999,"NA",IF('Hygiene Data'!K125&lt;1, "&lt;1", IF('Hygiene Data'!K125&gt;99, "&gt;99", 'Hygiene Data'!K125))),"-")</f>
        <v>-</v>
      </c>
      <c r="L127" s="36" t="str">
        <f>IF(ISNUMBER('Hygiene Data'!L125),IF('Hygiene Data'!L125=-999,"NA",IF('Hygiene Data'!L125&lt;1, "&lt;1", IF('Hygiene Data'!L125&gt;99, "&gt;99", 'Hygiene Data'!L125))),"-")</f>
        <v>-</v>
      </c>
      <c r="M127" s="36" t="str">
        <f>IF(ISNUMBER('Hygiene Data'!M125),IF('Hygiene Data'!M125=-999,"NA",IF('Hygiene Data'!M125&lt;1, "&lt;1", IF('Hygiene Data'!M125&gt;99, "&gt;99", 'Hygiene Data'!M125))),"-")</f>
        <v>-</v>
      </c>
      <c r="N127" s="36" t="str">
        <f>IF(ISNUMBER('Hygiene Data'!N125),IF('Hygiene Data'!N125=-999,"NA",IF('Hygiene Data'!N125&lt;1, "&lt;1", IF('Hygiene Data'!N125&gt;99, "&gt;99", 'Hygiene Data'!N125))),"-")</f>
        <v>-</v>
      </c>
      <c r="O127" s="36" t="str">
        <f>IF(ISNUMBER('Hygiene Data'!O125),IF('Hygiene Data'!O125=-999,"NA",IF('Hygiene Data'!O125&lt;1, "&lt;1", IF('Hygiene Data'!O125&gt;99, "&gt;99", 'Hygiene Data'!O125))),"-")</f>
        <v>-</v>
      </c>
      <c r="P127" s="36" t="str">
        <f>IF(ISNUMBER('Hygiene Data'!P125),IF('Hygiene Data'!P125=-999,"NA",IF('Hygiene Data'!P125&lt;1, "&lt;1", IF('Hygiene Data'!P125&gt;99, "&gt;99", 'Hygiene Data'!P125))),"-")</f>
        <v>-</v>
      </c>
      <c r="Q127" s="36" t="str">
        <f>IF(ISNUMBER('Hygiene Data'!Q125),IF('Hygiene Data'!Q125=-999,"NA",IF('Hygiene Data'!Q125&lt;1, "&lt;1", IF('Hygiene Data'!Q125&gt;99, "&gt;99", 'Hygiene Data'!Q125))),"-")</f>
        <v>-</v>
      </c>
      <c r="R127" s="36" t="str">
        <f>IF(ISNUMBER('Hygiene Data'!R125),IF('Hygiene Data'!R125=-999,"NA",IF('Hygiene Data'!R125&lt;1, "&lt;1", IF('Hygiene Data'!R125&gt;99, "&gt;99", 'Hygiene Data'!R125))),"-")</f>
        <v>-</v>
      </c>
      <c r="S127" s="36" t="str">
        <f>IF(ISNUMBER('Hygiene Data'!S125),IF('Hygiene Data'!S125=-999,"NA",IF('Hygiene Data'!S125&lt;1, "&lt;1", IF('Hygiene Data'!S125&gt;99, "&gt;99", 'Hygiene Data'!S125))),"-")</f>
        <v>-</v>
      </c>
      <c r="T127" s="36" t="str">
        <f>IF(ISNUMBER('Hygiene Data'!T125),IF('Hygiene Data'!T125=-999,"NA",IF('Hygiene Data'!T125&lt;1, "&lt;1", IF('Hygiene Data'!T125&gt;99, "&gt;99", 'Hygiene Data'!T125))),"-")</f>
        <v>-</v>
      </c>
      <c r="U127" s="36" t="str">
        <f>IF(ISNUMBER('Hygiene Data'!U125),IF('Hygiene Data'!U125=-999,"NA",IF('Hygiene Data'!U125&lt;1, "&lt;1", IF('Hygiene Data'!U125&gt;99, "&gt;99", 'Hygiene Data'!U125))),"-")</f>
        <v>-</v>
      </c>
      <c r="V127" s="36" t="str">
        <f>IF(ISNUMBER('Hygiene Data'!V125),IF('Hygiene Data'!V125=-999,"NA",IF('Hygiene Data'!V125&lt;1, "&lt;1", IF('Hygiene Data'!V125&gt;99, "&gt;99", 'Hygiene Data'!V125))),"-")</f>
        <v>-</v>
      </c>
      <c r="W127" s="36" t="str">
        <f>IF(ISNUMBER('Hygiene Data'!W125),IF('Hygiene Data'!W125=-999,"NA",IF('Hygiene Data'!W125&lt;1, "&lt;1", IF('Hygiene Data'!W125&gt;99, "&gt;99", 'Hygiene Data'!W125))),"-")</f>
        <v>-</v>
      </c>
      <c r="X127" s="36" t="str">
        <f>IF(ISNUMBER('Hygiene Data'!X125),IF('Hygiene Data'!X125=-999,"NA",IF('Hygiene Data'!X125&lt;1, "&lt;1", IF('Hygiene Data'!X125&gt;99, "&gt;99", 'Hygiene Data'!X125))),"-")</f>
        <v>-</v>
      </c>
      <c r="Y127" s="36" t="str">
        <f>IF(ISNUMBER('Hygiene Data'!Y125),IF('Hygiene Data'!Y125=-999,"NA",IF('Hygiene Data'!Y125&lt;1, "&lt;1", IF('Hygiene Data'!Y125&gt;99, "&gt;99", 'Hygiene Data'!Y125))),"-")</f>
        <v>-</v>
      </c>
      <c r="Z127" s="5"/>
    </row>
    <row r="128" spans="1:26" s="2" customFormat="1" hidden="1" x14ac:dyDescent="0.2">
      <c r="A128" s="37" t="str">
        <f>'Hygiene Data'!A126</f>
        <v>Oceania</v>
      </c>
      <c r="B128" s="5">
        <f>'Hygiene Data'!B126</f>
        <v>2004</v>
      </c>
      <c r="C128" s="50">
        <f>'Hygiene Data'!C126</f>
        <v>2866.7</v>
      </c>
      <c r="D128" s="8">
        <f>IF(ISNUMBER('Hygiene Data'!D126),'Hygiene Data'!D126,"-")</f>
        <v>22.895488739013672</v>
      </c>
      <c r="E128" s="8">
        <f>IF(ISNUMBER('Hygiene Data'!E126),'Hygiene Data'!E126,"-")</f>
        <v>12.298845291137695</v>
      </c>
      <c r="F128" s="8">
        <f>IF(ISNUMBER('Hygiene Data'!F126),'Hygiene Data'!F126,"-")</f>
        <v>45.627655029296875</v>
      </c>
      <c r="G128" s="8">
        <f>IF(ISNUMBER('Hygiene Data'!G126),'Hygiene Data'!G126,"-")</f>
        <v>42.073463439941406</v>
      </c>
      <c r="H128" s="36" t="str">
        <f>IF(ISNUMBER('Hygiene Data'!H126),IF('Hygiene Data'!H126=-999,"NA",IF('Hygiene Data'!H126&lt;1, "&lt;1", IF('Hygiene Data'!H126&gt;99, "&gt;99", 'Hygiene Data'!H126))),"-")</f>
        <v>-</v>
      </c>
      <c r="I128" s="36" t="str">
        <f>IF(ISNUMBER('Hygiene Data'!I126),IF('Hygiene Data'!I126=-999,"NA",IF('Hygiene Data'!I126&lt;1, "&lt;1", IF('Hygiene Data'!I126&gt;99, "&gt;99", 'Hygiene Data'!I126))),"-")</f>
        <v>-</v>
      </c>
      <c r="J128" s="36" t="str">
        <f>IF(ISNUMBER('Hygiene Data'!J126),IF('Hygiene Data'!J126=-999,"NA",IF('Hygiene Data'!J126&lt;1, "&lt;1", IF('Hygiene Data'!J126&gt;99, "&gt;99", 'Hygiene Data'!J126))),"-")</f>
        <v>-</v>
      </c>
      <c r="K128" s="36" t="str">
        <f>IF(ISNUMBER('Hygiene Data'!K126),IF('Hygiene Data'!K126=-999,"NA",IF('Hygiene Data'!K126&lt;1, "&lt;1", IF('Hygiene Data'!K126&gt;99, "&gt;99", 'Hygiene Data'!K126))),"-")</f>
        <v>-</v>
      </c>
      <c r="L128" s="36" t="str">
        <f>IF(ISNUMBER('Hygiene Data'!L126),IF('Hygiene Data'!L126=-999,"NA",IF('Hygiene Data'!L126&lt;1, "&lt;1", IF('Hygiene Data'!L126&gt;99, "&gt;99", 'Hygiene Data'!L126))),"-")</f>
        <v>-</v>
      </c>
      <c r="M128" s="36" t="str">
        <f>IF(ISNUMBER('Hygiene Data'!M126),IF('Hygiene Data'!M126=-999,"NA",IF('Hygiene Data'!M126&lt;1, "&lt;1", IF('Hygiene Data'!M126&gt;99, "&gt;99", 'Hygiene Data'!M126))),"-")</f>
        <v>-</v>
      </c>
      <c r="N128" s="36" t="str">
        <f>IF(ISNUMBER('Hygiene Data'!N126),IF('Hygiene Data'!N126=-999,"NA",IF('Hygiene Data'!N126&lt;1, "&lt;1", IF('Hygiene Data'!N126&gt;99, "&gt;99", 'Hygiene Data'!N126))),"-")</f>
        <v>-</v>
      </c>
      <c r="O128" s="36" t="str">
        <f>IF(ISNUMBER('Hygiene Data'!O126),IF('Hygiene Data'!O126=-999,"NA",IF('Hygiene Data'!O126&lt;1, "&lt;1", IF('Hygiene Data'!O126&gt;99, "&gt;99", 'Hygiene Data'!O126))),"-")</f>
        <v>-</v>
      </c>
      <c r="P128" s="36" t="str">
        <f>IF(ISNUMBER('Hygiene Data'!P126),IF('Hygiene Data'!P126=-999,"NA",IF('Hygiene Data'!P126&lt;1, "&lt;1", IF('Hygiene Data'!P126&gt;99, "&gt;99", 'Hygiene Data'!P126))),"-")</f>
        <v>-</v>
      </c>
      <c r="Q128" s="36" t="str">
        <f>IF(ISNUMBER('Hygiene Data'!Q126),IF('Hygiene Data'!Q126=-999,"NA",IF('Hygiene Data'!Q126&lt;1, "&lt;1", IF('Hygiene Data'!Q126&gt;99, "&gt;99", 'Hygiene Data'!Q126))),"-")</f>
        <v>-</v>
      </c>
      <c r="R128" s="36" t="str">
        <f>IF(ISNUMBER('Hygiene Data'!R126),IF('Hygiene Data'!R126=-999,"NA",IF('Hygiene Data'!R126&lt;1, "&lt;1", IF('Hygiene Data'!R126&gt;99, "&gt;99", 'Hygiene Data'!R126))),"-")</f>
        <v>-</v>
      </c>
      <c r="S128" s="36" t="str">
        <f>IF(ISNUMBER('Hygiene Data'!S126),IF('Hygiene Data'!S126=-999,"NA",IF('Hygiene Data'!S126&lt;1, "&lt;1", IF('Hygiene Data'!S126&gt;99, "&gt;99", 'Hygiene Data'!S126))),"-")</f>
        <v>-</v>
      </c>
      <c r="T128" s="36" t="str">
        <f>IF(ISNUMBER('Hygiene Data'!T126),IF('Hygiene Data'!T126=-999,"NA",IF('Hygiene Data'!T126&lt;1, "&lt;1", IF('Hygiene Data'!T126&gt;99, "&gt;99", 'Hygiene Data'!T126))),"-")</f>
        <v>-</v>
      </c>
      <c r="U128" s="36" t="str">
        <f>IF(ISNUMBER('Hygiene Data'!U126),IF('Hygiene Data'!U126=-999,"NA",IF('Hygiene Data'!U126&lt;1, "&lt;1", IF('Hygiene Data'!U126&gt;99, "&gt;99", 'Hygiene Data'!U126))),"-")</f>
        <v>-</v>
      </c>
      <c r="V128" s="36" t="str">
        <f>IF(ISNUMBER('Hygiene Data'!V126),IF('Hygiene Data'!V126=-999,"NA",IF('Hygiene Data'!V126&lt;1, "&lt;1", IF('Hygiene Data'!V126&gt;99, "&gt;99", 'Hygiene Data'!V126))),"-")</f>
        <v>-</v>
      </c>
      <c r="W128" s="36" t="str">
        <f>IF(ISNUMBER('Hygiene Data'!W126),IF('Hygiene Data'!W126=-999,"NA",IF('Hygiene Data'!W126&lt;1, "&lt;1", IF('Hygiene Data'!W126&gt;99, "&gt;99", 'Hygiene Data'!W126))),"-")</f>
        <v>-</v>
      </c>
      <c r="X128" s="36" t="str">
        <f>IF(ISNUMBER('Hygiene Data'!X126),IF('Hygiene Data'!X126=-999,"NA",IF('Hygiene Data'!X126&lt;1, "&lt;1", IF('Hygiene Data'!X126&gt;99, "&gt;99", 'Hygiene Data'!X126))),"-")</f>
        <v>-</v>
      </c>
      <c r="Y128" s="36" t="str">
        <f>IF(ISNUMBER('Hygiene Data'!Y126),IF('Hygiene Data'!Y126=-999,"NA",IF('Hygiene Data'!Y126&lt;1, "&lt;1", IF('Hygiene Data'!Y126&gt;99, "&gt;99", 'Hygiene Data'!Y126))),"-")</f>
        <v>-</v>
      </c>
      <c r="Z128" s="5"/>
    </row>
    <row r="129" spans="1:26" s="2" customFormat="1" hidden="1" x14ac:dyDescent="0.2">
      <c r="A129" s="37" t="str">
        <f>'Hygiene Data'!A127</f>
        <v>Oceania</v>
      </c>
      <c r="B129" s="5">
        <f>'Hygiene Data'!B127</f>
        <v>2005</v>
      </c>
      <c r="C129" s="50">
        <f>'Hygiene Data'!C127</f>
        <v>2905.355</v>
      </c>
      <c r="D129" s="8">
        <f>IF(ISNUMBER('Hygiene Data'!D127),'Hygiene Data'!D127,"-")</f>
        <v>22.755807876586914</v>
      </c>
      <c r="E129" s="8">
        <f>IF(ISNUMBER('Hygiene Data'!E127),'Hygiene Data'!E127,"-")</f>
        <v>12.25020694732666</v>
      </c>
      <c r="F129" s="8">
        <f>IF(ISNUMBER('Hygiene Data'!F127),'Hygiene Data'!F127,"-")</f>
        <v>45.802665710449219</v>
      </c>
      <c r="G129" s="8">
        <f>IF(ISNUMBER('Hygiene Data'!G127),'Hygiene Data'!G127,"-")</f>
        <v>41.947093963623047</v>
      </c>
      <c r="H129" s="36" t="str">
        <f>IF(ISNUMBER('Hygiene Data'!H127),IF('Hygiene Data'!H127=-999,"NA",IF('Hygiene Data'!H127&lt;1, "&lt;1", IF('Hygiene Data'!H127&gt;99, "&gt;99", 'Hygiene Data'!H127))),"-")</f>
        <v>-</v>
      </c>
      <c r="I129" s="36" t="str">
        <f>IF(ISNUMBER('Hygiene Data'!I127),IF('Hygiene Data'!I127=-999,"NA",IF('Hygiene Data'!I127&lt;1, "&lt;1", IF('Hygiene Data'!I127&gt;99, "&gt;99", 'Hygiene Data'!I127))),"-")</f>
        <v>-</v>
      </c>
      <c r="J129" s="36" t="str">
        <f>IF(ISNUMBER('Hygiene Data'!J127),IF('Hygiene Data'!J127=-999,"NA",IF('Hygiene Data'!J127&lt;1, "&lt;1", IF('Hygiene Data'!J127&gt;99, "&gt;99", 'Hygiene Data'!J127))),"-")</f>
        <v>-</v>
      </c>
      <c r="K129" s="36" t="str">
        <f>IF(ISNUMBER('Hygiene Data'!K127),IF('Hygiene Data'!K127=-999,"NA",IF('Hygiene Data'!K127&lt;1, "&lt;1", IF('Hygiene Data'!K127&gt;99, "&gt;99", 'Hygiene Data'!K127))),"-")</f>
        <v>-</v>
      </c>
      <c r="L129" s="36" t="str">
        <f>IF(ISNUMBER('Hygiene Data'!L127),IF('Hygiene Data'!L127=-999,"NA",IF('Hygiene Data'!L127&lt;1, "&lt;1", IF('Hygiene Data'!L127&gt;99, "&gt;99", 'Hygiene Data'!L127))),"-")</f>
        <v>-</v>
      </c>
      <c r="M129" s="36" t="str">
        <f>IF(ISNUMBER('Hygiene Data'!M127),IF('Hygiene Data'!M127=-999,"NA",IF('Hygiene Data'!M127&lt;1, "&lt;1", IF('Hygiene Data'!M127&gt;99, "&gt;99", 'Hygiene Data'!M127))),"-")</f>
        <v>-</v>
      </c>
      <c r="N129" s="36" t="str">
        <f>IF(ISNUMBER('Hygiene Data'!N127),IF('Hygiene Data'!N127=-999,"NA",IF('Hygiene Data'!N127&lt;1, "&lt;1", IF('Hygiene Data'!N127&gt;99, "&gt;99", 'Hygiene Data'!N127))),"-")</f>
        <v>-</v>
      </c>
      <c r="O129" s="36" t="str">
        <f>IF(ISNUMBER('Hygiene Data'!O127),IF('Hygiene Data'!O127=-999,"NA",IF('Hygiene Data'!O127&lt;1, "&lt;1", IF('Hygiene Data'!O127&gt;99, "&gt;99", 'Hygiene Data'!O127))),"-")</f>
        <v>-</v>
      </c>
      <c r="P129" s="36" t="str">
        <f>IF(ISNUMBER('Hygiene Data'!P127),IF('Hygiene Data'!P127=-999,"NA",IF('Hygiene Data'!P127&lt;1, "&lt;1", IF('Hygiene Data'!P127&gt;99, "&gt;99", 'Hygiene Data'!P127))),"-")</f>
        <v>-</v>
      </c>
      <c r="Q129" s="36" t="str">
        <f>IF(ISNUMBER('Hygiene Data'!Q127),IF('Hygiene Data'!Q127=-999,"NA",IF('Hygiene Data'!Q127&lt;1, "&lt;1", IF('Hygiene Data'!Q127&gt;99, "&gt;99", 'Hygiene Data'!Q127))),"-")</f>
        <v>-</v>
      </c>
      <c r="R129" s="36" t="str">
        <f>IF(ISNUMBER('Hygiene Data'!R127),IF('Hygiene Data'!R127=-999,"NA",IF('Hygiene Data'!R127&lt;1, "&lt;1", IF('Hygiene Data'!R127&gt;99, "&gt;99", 'Hygiene Data'!R127))),"-")</f>
        <v>-</v>
      </c>
      <c r="S129" s="36" t="str">
        <f>IF(ISNUMBER('Hygiene Data'!S127),IF('Hygiene Data'!S127=-999,"NA",IF('Hygiene Data'!S127&lt;1, "&lt;1", IF('Hygiene Data'!S127&gt;99, "&gt;99", 'Hygiene Data'!S127))),"-")</f>
        <v>-</v>
      </c>
      <c r="T129" s="36" t="str">
        <f>IF(ISNUMBER('Hygiene Data'!T127),IF('Hygiene Data'!T127=-999,"NA",IF('Hygiene Data'!T127&lt;1, "&lt;1", IF('Hygiene Data'!T127&gt;99, "&gt;99", 'Hygiene Data'!T127))),"-")</f>
        <v>-</v>
      </c>
      <c r="U129" s="36" t="str">
        <f>IF(ISNUMBER('Hygiene Data'!U127),IF('Hygiene Data'!U127=-999,"NA",IF('Hygiene Data'!U127&lt;1, "&lt;1", IF('Hygiene Data'!U127&gt;99, "&gt;99", 'Hygiene Data'!U127))),"-")</f>
        <v>-</v>
      </c>
      <c r="V129" s="36" t="str">
        <f>IF(ISNUMBER('Hygiene Data'!V127),IF('Hygiene Data'!V127=-999,"NA",IF('Hygiene Data'!V127&lt;1, "&lt;1", IF('Hygiene Data'!V127&gt;99, "&gt;99", 'Hygiene Data'!V127))),"-")</f>
        <v>-</v>
      </c>
      <c r="W129" s="36" t="str">
        <f>IF(ISNUMBER('Hygiene Data'!W127),IF('Hygiene Data'!W127=-999,"NA",IF('Hygiene Data'!W127&lt;1, "&lt;1", IF('Hygiene Data'!W127&gt;99, "&gt;99", 'Hygiene Data'!W127))),"-")</f>
        <v>-</v>
      </c>
      <c r="X129" s="36" t="str">
        <f>IF(ISNUMBER('Hygiene Data'!X127),IF('Hygiene Data'!X127=-999,"NA",IF('Hygiene Data'!X127&lt;1, "&lt;1", IF('Hygiene Data'!X127&gt;99, "&gt;99", 'Hygiene Data'!X127))),"-")</f>
        <v>-</v>
      </c>
      <c r="Y129" s="36" t="str">
        <f>IF(ISNUMBER('Hygiene Data'!Y127),IF('Hygiene Data'!Y127=-999,"NA",IF('Hygiene Data'!Y127&lt;1, "&lt;1", IF('Hygiene Data'!Y127&gt;99, "&gt;99", 'Hygiene Data'!Y127))),"-")</f>
        <v>-</v>
      </c>
      <c r="Z129" s="5"/>
    </row>
    <row r="130" spans="1:26" s="2" customFormat="1" hidden="1" x14ac:dyDescent="0.2">
      <c r="A130" s="37" t="str">
        <f>'Hygiene Data'!A128</f>
        <v>Oceania</v>
      </c>
      <c r="B130" s="5">
        <f>'Hygiene Data'!B128</f>
        <v>2006</v>
      </c>
      <c r="C130" s="50">
        <f>'Hygiene Data'!C128</f>
        <v>2954.9769999999999</v>
      </c>
      <c r="D130" s="8">
        <f>IF(ISNUMBER('Hygiene Data'!D128),'Hygiene Data'!D128,"-")</f>
        <v>22.64954948425293</v>
      </c>
      <c r="E130" s="8">
        <f>IF(ISNUMBER('Hygiene Data'!E128),'Hygiene Data'!E128,"-")</f>
        <v>12.179485321044922</v>
      </c>
      <c r="F130" s="8">
        <f>IF(ISNUMBER('Hygiene Data'!F128),'Hygiene Data'!F128,"-")</f>
        <v>46.003437042236328</v>
      </c>
      <c r="G130" s="8">
        <f>IF(ISNUMBER('Hygiene Data'!G128),'Hygiene Data'!G128,"-")</f>
        <v>41.817146301269531</v>
      </c>
      <c r="H130" s="36" t="str">
        <f>IF(ISNUMBER('Hygiene Data'!H128),IF('Hygiene Data'!H128=-999,"NA",IF('Hygiene Data'!H128&lt;1, "&lt;1", IF('Hygiene Data'!H128&gt;99, "&gt;99", 'Hygiene Data'!H128))),"-")</f>
        <v>-</v>
      </c>
      <c r="I130" s="36" t="str">
        <f>IF(ISNUMBER('Hygiene Data'!I128),IF('Hygiene Data'!I128=-999,"NA",IF('Hygiene Data'!I128&lt;1, "&lt;1", IF('Hygiene Data'!I128&gt;99, "&gt;99", 'Hygiene Data'!I128))),"-")</f>
        <v>-</v>
      </c>
      <c r="J130" s="36" t="str">
        <f>IF(ISNUMBER('Hygiene Data'!J128),IF('Hygiene Data'!J128=-999,"NA",IF('Hygiene Data'!J128&lt;1, "&lt;1", IF('Hygiene Data'!J128&gt;99, "&gt;99", 'Hygiene Data'!J128))),"-")</f>
        <v>-</v>
      </c>
      <c r="K130" s="36" t="str">
        <f>IF(ISNUMBER('Hygiene Data'!K128),IF('Hygiene Data'!K128=-999,"NA",IF('Hygiene Data'!K128&lt;1, "&lt;1", IF('Hygiene Data'!K128&gt;99, "&gt;99", 'Hygiene Data'!K128))),"-")</f>
        <v>-</v>
      </c>
      <c r="L130" s="36" t="str">
        <f>IF(ISNUMBER('Hygiene Data'!L128),IF('Hygiene Data'!L128=-999,"NA",IF('Hygiene Data'!L128&lt;1, "&lt;1", IF('Hygiene Data'!L128&gt;99, "&gt;99", 'Hygiene Data'!L128))),"-")</f>
        <v>-</v>
      </c>
      <c r="M130" s="36" t="str">
        <f>IF(ISNUMBER('Hygiene Data'!M128),IF('Hygiene Data'!M128=-999,"NA",IF('Hygiene Data'!M128&lt;1, "&lt;1", IF('Hygiene Data'!M128&gt;99, "&gt;99", 'Hygiene Data'!M128))),"-")</f>
        <v>-</v>
      </c>
      <c r="N130" s="36" t="str">
        <f>IF(ISNUMBER('Hygiene Data'!N128),IF('Hygiene Data'!N128=-999,"NA",IF('Hygiene Data'!N128&lt;1, "&lt;1", IF('Hygiene Data'!N128&gt;99, "&gt;99", 'Hygiene Data'!N128))),"-")</f>
        <v>-</v>
      </c>
      <c r="O130" s="36" t="str">
        <f>IF(ISNUMBER('Hygiene Data'!O128),IF('Hygiene Data'!O128=-999,"NA",IF('Hygiene Data'!O128&lt;1, "&lt;1", IF('Hygiene Data'!O128&gt;99, "&gt;99", 'Hygiene Data'!O128))),"-")</f>
        <v>-</v>
      </c>
      <c r="P130" s="36" t="str">
        <f>IF(ISNUMBER('Hygiene Data'!P128),IF('Hygiene Data'!P128=-999,"NA",IF('Hygiene Data'!P128&lt;1, "&lt;1", IF('Hygiene Data'!P128&gt;99, "&gt;99", 'Hygiene Data'!P128))),"-")</f>
        <v>-</v>
      </c>
      <c r="Q130" s="36" t="str">
        <f>IF(ISNUMBER('Hygiene Data'!Q128),IF('Hygiene Data'!Q128=-999,"NA",IF('Hygiene Data'!Q128&lt;1, "&lt;1", IF('Hygiene Data'!Q128&gt;99, "&gt;99", 'Hygiene Data'!Q128))),"-")</f>
        <v>-</v>
      </c>
      <c r="R130" s="36" t="str">
        <f>IF(ISNUMBER('Hygiene Data'!R128),IF('Hygiene Data'!R128=-999,"NA",IF('Hygiene Data'!R128&lt;1, "&lt;1", IF('Hygiene Data'!R128&gt;99, "&gt;99", 'Hygiene Data'!R128))),"-")</f>
        <v>-</v>
      </c>
      <c r="S130" s="36" t="str">
        <f>IF(ISNUMBER('Hygiene Data'!S128),IF('Hygiene Data'!S128=-999,"NA",IF('Hygiene Data'!S128&lt;1, "&lt;1", IF('Hygiene Data'!S128&gt;99, "&gt;99", 'Hygiene Data'!S128))),"-")</f>
        <v>-</v>
      </c>
      <c r="T130" s="36" t="str">
        <f>IF(ISNUMBER('Hygiene Data'!T128),IF('Hygiene Data'!T128=-999,"NA",IF('Hygiene Data'!T128&lt;1, "&lt;1", IF('Hygiene Data'!T128&gt;99, "&gt;99", 'Hygiene Data'!T128))),"-")</f>
        <v>-</v>
      </c>
      <c r="U130" s="36" t="str">
        <f>IF(ISNUMBER('Hygiene Data'!U128),IF('Hygiene Data'!U128=-999,"NA",IF('Hygiene Data'!U128&lt;1, "&lt;1", IF('Hygiene Data'!U128&gt;99, "&gt;99", 'Hygiene Data'!U128))),"-")</f>
        <v>-</v>
      </c>
      <c r="V130" s="36" t="str">
        <f>IF(ISNUMBER('Hygiene Data'!V128),IF('Hygiene Data'!V128=-999,"NA",IF('Hygiene Data'!V128&lt;1, "&lt;1", IF('Hygiene Data'!V128&gt;99, "&gt;99", 'Hygiene Data'!V128))),"-")</f>
        <v>-</v>
      </c>
      <c r="W130" s="36" t="str">
        <f>IF(ISNUMBER('Hygiene Data'!W128),IF('Hygiene Data'!W128=-999,"NA",IF('Hygiene Data'!W128&lt;1, "&lt;1", IF('Hygiene Data'!W128&gt;99, "&gt;99", 'Hygiene Data'!W128))),"-")</f>
        <v>-</v>
      </c>
      <c r="X130" s="36" t="str">
        <f>IF(ISNUMBER('Hygiene Data'!X128),IF('Hygiene Data'!X128=-999,"NA",IF('Hygiene Data'!X128&lt;1, "&lt;1", IF('Hygiene Data'!X128&gt;99, "&gt;99", 'Hygiene Data'!X128))),"-")</f>
        <v>-</v>
      </c>
      <c r="Y130" s="36" t="str">
        <f>IF(ISNUMBER('Hygiene Data'!Y128),IF('Hygiene Data'!Y128=-999,"NA",IF('Hygiene Data'!Y128&lt;1, "&lt;1", IF('Hygiene Data'!Y128&gt;99, "&gt;99", 'Hygiene Data'!Y128))),"-")</f>
        <v>-</v>
      </c>
      <c r="Z130" s="5"/>
    </row>
    <row r="131" spans="1:26" s="2" customFormat="1" hidden="1" x14ac:dyDescent="0.2">
      <c r="A131" s="37" t="str">
        <f>'Hygiene Data'!A129</f>
        <v>Oceania</v>
      </c>
      <c r="B131" s="5">
        <f>'Hygiene Data'!B129</f>
        <v>2007</v>
      </c>
      <c r="C131" s="50">
        <f>'Hygiene Data'!C129</f>
        <v>3006.556</v>
      </c>
      <c r="D131" s="8">
        <f>IF(ISNUMBER('Hygiene Data'!D129),'Hygiene Data'!D129,"-")</f>
        <v>22.548822402954102</v>
      </c>
      <c r="E131" s="8">
        <f>IF(ISNUMBER('Hygiene Data'!E129),'Hygiene Data'!E129,"-")</f>
        <v>12.092574119567871</v>
      </c>
      <c r="F131" s="8">
        <f>IF(ISNUMBER('Hygiene Data'!F129),'Hygiene Data'!F129,"-")</f>
        <v>46.165878295898438</v>
      </c>
      <c r="G131" s="8">
        <f>IF(ISNUMBER('Hygiene Data'!G129),'Hygiene Data'!G129,"-")</f>
        <v>41.741580963134766</v>
      </c>
      <c r="H131" s="36" t="str">
        <f>IF(ISNUMBER('Hygiene Data'!H129),IF('Hygiene Data'!H129=-999,"NA",IF('Hygiene Data'!H129&lt;1, "&lt;1", IF('Hygiene Data'!H129&gt;99, "&gt;99", 'Hygiene Data'!H129))),"-")</f>
        <v>-</v>
      </c>
      <c r="I131" s="36" t="str">
        <f>IF(ISNUMBER('Hygiene Data'!I129),IF('Hygiene Data'!I129=-999,"NA",IF('Hygiene Data'!I129&lt;1, "&lt;1", IF('Hygiene Data'!I129&gt;99, "&gt;99", 'Hygiene Data'!I129))),"-")</f>
        <v>-</v>
      </c>
      <c r="J131" s="36" t="str">
        <f>IF(ISNUMBER('Hygiene Data'!J129),IF('Hygiene Data'!J129=-999,"NA",IF('Hygiene Data'!J129&lt;1, "&lt;1", IF('Hygiene Data'!J129&gt;99, "&gt;99", 'Hygiene Data'!J129))),"-")</f>
        <v>-</v>
      </c>
      <c r="K131" s="36" t="str">
        <f>IF(ISNUMBER('Hygiene Data'!K129),IF('Hygiene Data'!K129=-999,"NA",IF('Hygiene Data'!K129&lt;1, "&lt;1", IF('Hygiene Data'!K129&gt;99, "&gt;99", 'Hygiene Data'!K129))),"-")</f>
        <v>-</v>
      </c>
      <c r="L131" s="36" t="str">
        <f>IF(ISNUMBER('Hygiene Data'!L129),IF('Hygiene Data'!L129=-999,"NA",IF('Hygiene Data'!L129&lt;1, "&lt;1", IF('Hygiene Data'!L129&gt;99, "&gt;99", 'Hygiene Data'!L129))),"-")</f>
        <v>-</v>
      </c>
      <c r="M131" s="36" t="str">
        <f>IF(ISNUMBER('Hygiene Data'!M129),IF('Hygiene Data'!M129=-999,"NA",IF('Hygiene Data'!M129&lt;1, "&lt;1", IF('Hygiene Data'!M129&gt;99, "&gt;99", 'Hygiene Data'!M129))),"-")</f>
        <v>-</v>
      </c>
      <c r="N131" s="36" t="str">
        <f>IF(ISNUMBER('Hygiene Data'!N129),IF('Hygiene Data'!N129=-999,"NA",IF('Hygiene Data'!N129&lt;1, "&lt;1", IF('Hygiene Data'!N129&gt;99, "&gt;99", 'Hygiene Data'!N129))),"-")</f>
        <v>-</v>
      </c>
      <c r="O131" s="36" t="str">
        <f>IF(ISNUMBER('Hygiene Data'!O129),IF('Hygiene Data'!O129=-999,"NA",IF('Hygiene Data'!O129&lt;1, "&lt;1", IF('Hygiene Data'!O129&gt;99, "&gt;99", 'Hygiene Data'!O129))),"-")</f>
        <v>-</v>
      </c>
      <c r="P131" s="36" t="str">
        <f>IF(ISNUMBER('Hygiene Data'!P129),IF('Hygiene Data'!P129=-999,"NA",IF('Hygiene Data'!P129&lt;1, "&lt;1", IF('Hygiene Data'!P129&gt;99, "&gt;99", 'Hygiene Data'!P129))),"-")</f>
        <v>-</v>
      </c>
      <c r="Q131" s="36" t="str">
        <f>IF(ISNUMBER('Hygiene Data'!Q129),IF('Hygiene Data'!Q129=-999,"NA",IF('Hygiene Data'!Q129&lt;1, "&lt;1", IF('Hygiene Data'!Q129&gt;99, "&gt;99", 'Hygiene Data'!Q129))),"-")</f>
        <v>-</v>
      </c>
      <c r="R131" s="36" t="str">
        <f>IF(ISNUMBER('Hygiene Data'!R129),IF('Hygiene Data'!R129=-999,"NA",IF('Hygiene Data'!R129&lt;1, "&lt;1", IF('Hygiene Data'!R129&gt;99, "&gt;99", 'Hygiene Data'!R129))),"-")</f>
        <v>-</v>
      </c>
      <c r="S131" s="36" t="str">
        <f>IF(ISNUMBER('Hygiene Data'!S129),IF('Hygiene Data'!S129=-999,"NA",IF('Hygiene Data'!S129&lt;1, "&lt;1", IF('Hygiene Data'!S129&gt;99, "&gt;99", 'Hygiene Data'!S129))),"-")</f>
        <v>-</v>
      </c>
      <c r="T131" s="36" t="str">
        <f>IF(ISNUMBER('Hygiene Data'!T129),IF('Hygiene Data'!T129=-999,"NA",IF('Hygiene Data'!T129&lt;1, "&lt;1", IF('Hygiene Data'!T129&gt;99, "&gt;99", 'Hygiene Data'!T129))),"-")</f>
        <v>-</v>
      </c>
      <c r="U131" s="36" t="str">
        <f>IF(ISNUMBER('Hygiene Data'!U129),IF('Hygiene Data'!U129=-999,"NA",IF('Hygiene Data'!U129&lt;1, "&lt;1", IF('Hygiene Data'!U129&gt;99, "&gt;99", 'Hygiene Data'!U129))),"-")</f>
        <v>-</v>
      </c>
      <c r="V131" s="36" t="str">
        <f>IF(ISNUMBER('Hygiene Data'!V129),IF('Hygiene Data'!V129=-999,"NA",IF('Hygiene Data'!V129&lt;1, "&lt;1", IF('Hygiene Data'!V129&gt;99, "&gt;99", 'Hygiene Data'!V129))),"-")</f>
        <v>-</v>
      </c>
      <c r="W131" s="36" t="str">
        <f>IF(ISNUMBER('Hygiene Data'!W129),IF('Hygiene Data'!W129=-999,"NA",IF('Hygiene Data'!W129&lt;1, "&lt;1", IF('Hygiene Data'!W129&gt;99, "&gt;99", 'Hygiene Data'!W129))),"-")</f>
        <v>-</v>
      </c>
      <c r="X131" s="36" t="str">
        <f>IF(ISNUMBER('Hygiene Data'!X129),IF('Hygiene Data'!X129=-999,"NA",IF('Hygiene Data'!X129&lt;1, "&lt;1", IF('Hygiene Data'!X129&gt;99, "&gt;99", 'Hygiene Data'!X129))),"-")</f>
        <v>-</v>
      </c>
      <c r="Y131" s="36" t="str">
        <f>IF(ISNUMBER('Hygiene Data'!Y129),IF('Hygiene Data'!Y129=-999,"NA",IF('Hygiene Data'!Y129&lt;1, "&lt;1", IF('Hygiene Data'!Y129&gt;99, "&gt;99", 'Hygiene Data'!Y129))),"-")</f>
        <v>-</v>
      </c>
      <c r="Z131" s="5"/>
    </row>
    <row r="132" spans="1:26" s="2" customFormat="1" hidden="1" x14ac:dyDescent="0.2">
      <c r="A132" s="37" t="str">
        <f>'Hygiene Data'!A130</f>
        <v>Oceania</v>
      </c>
      <c r="B132" s="5">
        <f>'Hygiene Data'!B130</f>
        <v>2008</v>
      </c>
      <c r="C132" s="50">
        <f>'Hygiene Data'!C130</f>
        <v>3058.6680000000001</v>
      </c>
      <c r="D132" s="8">
        <f>IF(ISNUMBER('Hygiene Data'!D130),'Hygiene Data'!D130,"-")</f>
        <v>22.460136413574219</v>
      </c>
      <c r="E132" s="8">
        <f>IF(ISNUMBER('Hygiene Data'!E130),'Hygiene Data'!E130,"-")</f>
        <v>11.998294830322266</v>
      </c>
      <c r="F132" s="8">
        <f>IF(ISNUMBER('Hygiene Data'!F130),'Hygiene Data'!F130,"-")</f>
        <v>46.237773895263672</v>
      </c>
      <c r="G132" s="8">
        <f>IF(ISNUMBER('Hygiene Data'!G130),'Hygiene Data'!G130,"-")</f>
        <v>41.763931274414063</v>
      </c>
      <c r="H132" s="36" t="str">
        <f>IF(ISNUMBER('Hygiene Data'!H130),IF('Hygiene Data'!H130=-999,"NA",IF('Hygiene Data'!H130&lt;1, "&lt;1", IF('Hygiene Data'!H130&gt;99, "&gt;99", 'Hygiene Data'!H130))),"-")</f>
        <v>-</v>
      </c>
      <c r="I132" s="36" t="str">
        <f>IF(ISNUMBER('Hygiene Data'!I130),IF('Hygiene Data'!I130=-999,"NA",IF('Hygiene Data'!I130&lt;1, "&lt;1", IF('Hygiene Data'!I130&gt;99, "&gt;99", 'Hygiene Data'!I130))),"-")</f>
        <v>-</v>
      </c>
      <c r="J132" s="36" t="str">
        <f>IF(ISNUMBER('Hygiene Data'!J130),IF('Hygiene Data'!J130=-999,"NA",IF('Hygiene Data'!J130&lt;1, "&lt;1", IF('Hygiene Data'!J130&gt;99, "&gt;99", 'Hygiene Data'!J130))),"-")</f>
        <v>-</v>
      </c>
      <c r="K132" s="36" t="str">
        <f>IF(ISNUMBER('Hygiene Data'!K130),IF('Hygiene Data'!K130=-999,"NA",IF('Hygiene Data'!K130&lt;1, "&lt;1", IF('Hygiene Data'!K130&gt;99, "&gt;99", 'Hygiene Data'!K130))),"-")</f>
        <v>-</v>
      </c>
      <c r="L132" s="36" t="str">
        <f>IF(ISNUMBER('Hygiene Data'!L130),IF('Hygiene Data'!L130=-999,"NA",IF('Hygiene Data'!L130&lt;1, "&lt;1", IF('Hygiene Data'!L130&gt;99, "&gt;99", 'Hygiene Data'!L130))),"-")</f>
        <v>-</v>
      </c>
      <c r="M132" s="36" t="str">
        <f>IF(ISNUMBER('Hygiene Data'!M130),IF('Hygiene Data'!M130=-999,"NA",IF('Hygiene Data'!M130&lt;1, "&lt;1", IF('Hygiene Data'!M130&gt;99, "&gt;99", 'Hygiene Data'!M130))),"-")</f>
        <v>-</v>
      </c>
      <c r="N132" s="36" t="str">
        <f>IF(ISNUMBER('Hygiene Data'!N130),IF('Hygiene Data'!N130=-999,"NA",IF('Hygiene Data'!N130&lt;1, "&lt;1", IF('Hygiene Data'!N130&gt;99, "&gt;99", 'Hygiene Data'!N130))),"-")</f>
        <v>-</v>
      </c>
      <c r="O132" s="36" t="str">
        <f>IF(ISNUMBER('Hygiene Data'!O130),IF('Hygiene Data'!O130=-999,"NA",IF('Hygiene Data'!O130&lt;1, "&lt;1", IF('Hygiene Data'!O130&gt;99, "&gt;99", 'Hygiene Data'!O130))),"-")</f>
        <v>-</v>
      </c>
      <c r="P132" s="36" t="str">
        <f>IF(ISNUMBER('Hygiene Data'!P130),IF('Hygiene Data'!P130=-999,"NA",IF('Hygiene Data'!P130&lt;1, "&lt;1", IF('Hygiene Data'!P130&gt;99, "&gt;99", 'Hygiene Data'!P130))),"-")</f>
        <v>-</v>
      </c>
      <c r="Q132" s="36" t="str">
        <f>IF(ISNUMBER('Hygiene Data'!Q130),IF('Hygiene Data'!Q130=-999,"NA",IF('Hygiene Data'!Q130&lt;1, "&lt;1", IF('Hygiene Data'!Q130&gt;99, "&gt;99", 'Hygiene Data'!Q130))),"-")</f>
        <v>-</v>
      </c>
      <c r="R132" s="36" t="str">
        <f>IF(ISNUMBER('Hygiene Data'!R130),IF('Hygiene Data'!R130=-999,"NA",IF('Hygiene Data'!R130&lt;1, "&lt;1", IF('Hygiene Data'!R130&gt;99, "&gt;99", 'Hygiene Data'!R130))),"-")</f>
        <v>-</v>
      </c>
      <c r="S132" s="36" t="str">
        <f>IF(ISNUMBER('Hygiene Data'!S130),IF('Hygiene Data'!S130=-999,"NA",IF('Hygiene Data'!S130&lt;1, "&lt;1", IF('Hygiene Data'!S130&gt;99, "&gt;99", 'Hygiene Data'!S130))),"-")</f>
        <v>-</v>
      </c>
      <c r="T132" s="36" t="str">
        <f>IF(ISNUMBER('Hygiene Data'!T130),IF('Hygiene Data'!T130=-999,"NA",IF('Hygiene Data'!T130&lt;1, "&lt;1", IF('Hygiene Data'!T130&gt;99, "&gt;99", 'Hygiene Data'!T130))),"-")</f>
        <v>-</v>
      </c>
      <c r="U132" s="36" t="str">
        <f>IF(ISNUMBER('Hygiene Data'!U130),IF('Hygiene Data'!U130=-999,"NA",IF('Hygiene Data'!U130&lt;1, "&lt;1", IF('Hygiene Data'!U130&gt;99, "&gt;99", 'Hygiene Data'!U130))),"-")</f>
        <v>-</v>
      </c>
      <c r="V132" s="36" t="str">
        <f>IF(ISNUMBER('Hygiene Data'!V130),IF('Hygiene Data'!V130=-999,"NA",IF('Hygiene Data'!V130&lt;1, "&lt;1", IF('Hygiene Data'!V130&gt;99, "&gt;99", 'Hygiene Data'!V130))),"-")</f>
        <v>-</v>
      </c>
      <c r="W132" s="36" t="str">
        <f>IF(ISNUMBER('Hygiene Data'!W130),IF('Hygiene Data'!W130=-999,"NA",IF('Hygiene Data'!W130&lt;1, "&lt;1", IF('Hygiene Data'!W130&gt;99, "&gt;99", 'Hygiene Data'!W130))),"-")</f>
        <v>-</v>
      </c>
      <c r="X132" s="36" t="str">
        <f>IF(ISNUMBER('Hygiene Data'!X130),IF('Hygiene Data'!X130=-999,"NA",IF('Hygiene Data'!X130&lt;1, "&lt;1", IF('Hygiene Data'!X130&gt;99, "&gt;99", 'Hygiene Data'!X130))),"-")</f>
        <v>-</v>
      </c>
      <c r="Y132" s="36" t="str">
        <f>IF(ISNUMBER('Hygiene Data'!Y130),IF('Hygiene Data'!Y130=-999,"NA",IF('Hygiene Data'!Y130&lt;1, "&lt;1", IF('Hygiene Data'!Y130&gt;99, "&gt;99", 'Hygiene Data'!Y130))),"-")</f>
        <v>-</v>
      </c>
      <c r="Z132" s="5"/>
    </row>
    <row r="133" spans="1:26" s="2" customFormat="1" hidden="1" x14ac:dyDescent="0.2">
      <c r="A133" s="37" t="str">
        <f>'Hygiene Data'!A131</f>
        <v>Oceania</v>
      </c>
      <c r="B133" s="5">
        <f>'Hygiene Data'!B131</f>
        <v>2009</v>
      </c>
      <c r="C133" s="50">
        <f>'Hygiene Data'!C131</f>
        <v>3111.4479999999999</v>
      </c>
      <c r="D133" s="8">
        <f>IF(ISNUMBER('Hygiene Data'!D131),'Hygiene Data'!D131,"-")</f>
        <v>22.39886474609375</v>
      </c>
      <c r="E133" s="8">
        <f>IF(ISNUMBER('Hygiene Data'!E131),'Hygiene Data'!E131,"-")</f>
        <v>11.880963325500488</v>
      </c>
      <c r="F133" s="8">
        <f>IF(ISNUMBER('Hygiene Data'!F131),'Hygiene Data'!F131,"-")</f>
        <v>46.190422058105469</v>
      </c>
      <c r="G133" s="8">
        <f>IF(ISNUMBER('Hygiene Data'!G131),'Hygiene Data'!G131,"-")</f>
        <v>41.928646087646484</v>
      </c>
      <c r="H133" s="36" t="str">
        <f>IF(ISNUMBER('Hygiene Data'!H131),IF('Hygiene Data'!H131=-999,"NA",IF('Hygiene Data'!H131&lt;1, "&lt;1", IF('Hygiene Data'!H131&gt;99, "&gt;99", 'Hygiene Data'!H131))),"-")</f>
        <v>-</v>
      </c>
      <c r="I133" s="36" t="str">
        <f>IF(ISNUMBER('Hygiene Data'!I131),IF('Hygiene Data'!I131=-999,"NA",IF('Hygiene Data'!I131&lt;1, "&lt;1", IF('Hygiene Data'!I131&gt;99, "&gt;99", 'Hygiene Data'!I131))),"-")</f>
        <v>-</v>
      </c>
      <c r="J133" s="36" t="str">
        <f>IF(ISNUMBER('Hygiene Data'!J131),IF('Hygiene Data'!J131=-999,"NA",IF('Hygiene Data'!J131&lt;1, "&lt;1", IF('Hygiene Data'!J131&gt;99, "&gt;99", 'Hygiene Data'!J131))),"-")</f>
        <v>-</v>
      </c>
      <c r="K133" s="36" t="str">
        <f>IF(ISNUMBER('Hygiene Data'!K131),IF('Hygiene Data'!K131=-999,"NA",IF('Hygiene Data'!K131&lt;1, "&lt;1", IF('Hygiene Data'!K131&gt;99, "&gt;99", 'Hygiene Data'!K131))),"-")</f>
        <v>-</v>
      </c>
      <c r="L133" s="36" t="str">
        <f>IF(ISNUMBER('Hygiene Data'!L131),IF('Hygiene Data'!L131=-999,"NA",IF('Hygiene Data'!L131&lt;1, "&lt;1", IF('Hygiene Data'!L131&gt;99, "&gt;99", 'Hygiene Data'!L131))),"-")</f>
        <v>-</v>
      </c>
      <c r="M133" s="36" t="str">
        <f>IF(ISNUMBER('Hygiene Data'!M131),IF('Hygiene Data'!M131=-999,"NA",IF('Hygiene Data'!M131&lt;1, "&lt;1", IF('Hygiene Data'!M131&gt;99, "&gt;99", 'Hygiene Data'!M131))),"-")</f>
        <v>-</v>
      </c>
      <c r="N133" s="36" t="str">
        <f>IF(ISNUMBER('Hygiene Data'!N131),IF('Hygiene Data'!N131=-999,"NA",IF('Hygiene Data'!N131&lt;1, "&lt;1", IF('Hygiene Data'!N131&gt;99, "&gt;99", 'Hygiene Data'!N131))),"-")</f>
        <v>-</v>
      </c>
      <c r="O133" s="36" t="str">
        <f>IF(ISNUMBER('Hygiene Data'!O131),IF('Hygiene Data'!O131=-999,"NA",IF('Hygiene Data'!O131&lt;1, "&lt;1", IF('Hygiene Data'!O131&gt;99, "&gt;99", 'Hygiene Data'!O131))),"-")</f>
        <v>-</v>
      </c>
      <c r="P133" s="36" t="str">
        <f>IF(ISNUMBER('Hygiene Data'!P131),IF('Hygiene Data'!P131=-999,"NA",IF('Hygiene Data'!P131&lt;1, "&lt;1", IF('Hygiene Data'!P131&gt;99, "&gt;99", 'Hygiene Data'!P131))),"-")</f>
        <v>-</v>
      </c>
      <c r="Q133" s="36" t="str">
        <f>IF(ISNUMBER('Hygiene Data'!Q131),IF('Hygiene Data'!Q131=-999,"NA",IF('Hygiene Data'!Q131&lt;1, "&lt;1", IF('Hygiene Data'!Q131&gt;99, "&gt;99", 'Hygiene Data'!Q131))),"-")</f>
        <v>-</v>
      </c>
      <c r="R133" s="36" t="str">
        <f>IF(ISNUMBER('Hygiene Data'!R131),IF('Hygiene Data'!R131=-999,"NA",IF('Hygiene Data'!R131&lt;1, "&lt;1", IF('Hygiene Data'!R131&gt;99, "&gt;99", 'Hygiene Data'!R131))),"-")</f>
        <v>-</v>
      </c>
      <c r="S133" s="36" t="str">
        <f>IF(ISNUMBER('Hygiene Data'!S131),IF('Hygiene Data'!S131=-999,"NA",IF('Hygiene Data'!S131&lt;1, "&lt;1", IF('Hygiene Data'!S131&gt;99, "&gt;99", 'Hygiene Data'!S131))),"-")</f>
        <v>-</v>
      </c>
      <c r="T133" s="36" t="str">
        <f>IF(ISNUMBER('Hygiene Data'!T131),IF('Hygiene Data'!T131=-999,"NA",IF('Hygiene Data'!T131&lt;1, "&lt;1", IF('Hygiene Data'!T131&gt;99, "&gt;99", 'Hygiene Data'!T131))),"-")</f>
        <v>-</v>
      </c>
      <c r="U133" s="36" t="str">
        <f>IF(ISNUMBER('Hygiene Data'!U131),IF('Hygiene Data'!U131=-999,"NA",IF('Hygiene Data'!U131&lt;1, "&lt;1", IF('Hygiene Data'!U131&gt;99, "&gt;99", 'Hygiene Data'!U131))),"-")</f>
        <v>-</v>
      </c>
      <c r="V133" s="36" t="str">
        <f>IF(ISNUMBER('Hygiene Data'!V131),IF('Hygiene Data'!V131=-999,"NA",IF('Hygiene Data'!V131&lt;1, "&lt;1", IF('Hygiene Data'!V131&gt;99, "&gt;99", 'Hygiene Data'!V131))),"-")</f>
        <v>-</v>
      </c>
      <c r="W133" s="36" t="str">
        <f>IF(ISNUMBER('Hygiene Data'!W131),IF('Hygiene Data'!W131=-999,"NA",IF('Hygiene Data'!W131&lt;1, "&lt;1", IF('Hygiene Data'!W131&gt;99, "&gt;99", 'Hygiene Data'!W131))),"-")</f>
        <v>-</v>
      </c>
      <c r="X133" s="36" t="str">
        <f>IF(ISNUMBER('Hygiene Data'!X131),IF('Hygiene Data'!X131=-999,"NA",IF('Hygiene Data'!X131&lt;1, "&lt;1", IF('Hygiene Data'!X131&gt;99, "&gt;99", 'Hygiene Data'!X131))),"-")</f>
        <v>-</v>
      </c>
      <c r="Y133" s="36" t="str">
        <f>IF(ISNUMBER('Hygiene Data'!Y131),IF('Hygiene Data'!Y131=-999,"NA",IF('Hygiene Data'!Y131&lt;1, "&lt;1", IF('Hygiene Data'!Y131&gt;99, "&gt;99", 'Hygiene Data'!Y131))),"-")</f>
        <v>-</v>
      </c>
      <c r="Z133" s="5"/>
    </row>
    <row r="134" spans="1:26" s="2" customFormat="1" hidden="1" x14ac:dyDescent="0.2">
      <c r="A134" s="37" t="str">
        <f>'Hygiene Data'!A132</f>
        <v>Oceania</v>
      </c>
      <c r="B134" s="5">
        <f>'Hygiene Data'!B132</f>
        <v>2010</v>
      </c>
      <c r="C134" s="50">
        <f>'Hygiene Data'!C132</f>
        <v>3160.9549999999999</v>
      </c>
      <c r="D134" s="8">
        <f>IF(ISNUMBER('Hygiene Data'!D132),'Hygiene Data'!D132,"-")</f>
        <v>22.324359893798828</v>
      </c>
      <c r="E134" s="8">
        <f>IF(ISNUMBER('Hygiene Data'!E132),'Hygiene Data'!E132,"-")</f>
        <v>11.807032585144043</v>
      </c>
      <c r="F134" s="8">
        <f>IF(ISNUMBER('Hygiene Data'!F132),'Hygiene Data'!F132,"-")</f>
        <v>46.060382843017578</v>
      </c>
      <c r="G134" s="8">
        <f>IF(ISNUMBER('Hygiene Data'!G132),'Hygiene Data'!G132,"-")</f>
        <v>42.132518768310547</v>
      </c>
      <c r="H134" s="36">
        <f>IF(ISNUMBER('Hygiene Data'!H132),IF('Hygiene Data'!H132=-999,"NA",IF('Hygiene Data'!H132&lt;1, "&lt;1", IF('Hygiene Data'!H132&gt;99, "&gt;99", 'Hygiene Data'!H132))),"-")</f>
        <v>14.513331413269043</v>
      </c>
      <c r="I134" s="36">
        <f>IF(ISNUMBER('Hygiene Data'!I132),IF('Hygiene Data'!I132=-999,"NA",IF('Hygiene Data'!I132&lt;1, "&lt;1", IF('Hygiene Data'!I132&gt;99, "&gt;99", 'Hygiene Data'!I132))),"-")</f>
        <v>41.378139495849609</v>
      </c>
      <c r="J134" s="36">
        <f>IF(ISNUMBER('Hygiene Data'!J132),IF('Hygiene Data'!J132=-999,"NA",IF('Hygiene Data'!J132&lt;1, "&lt;1", IF('Hygiene Data'!J132&gt;99, "&gt;99", 'Hygiene Data'!J132))),"-")</f>
        <v>44.108528137207031</v>
      </c>
      <c r="K134" s="36" t="str">
        <f>IF(ISNUMBER('Hygiene Data'!K132),IF('Hygiene Data'!K132=-999,"NA",IF('Hygiene Data'!K132&lt;1, "&lt;1", IF('Hygiene Data'!K132&gt;99, "&gt;99", 'Hygiene Data'!K132))),"-")</f>
        <v>-</v>
      </c>
      <c r="L134" s="36" t="str">
        <f>IF(ISNUMBER('Hygiene Data'!L132),IF('Hygiene Data'!L132=-999,"NA",IF('Hygiene Data'!L132&lt;1, "&lt;1", IF('Hygiene Data'!L132&gt;99, "&gt;99", 'Hygiene Data'!L132))),"-")</f>
        <v>-</v>
      </c>
      <c r="M134" s="36" t="str">
        <f>IF(ISNUMBER('Hygiene Data'!M132),IF('Hygiene Data'!M132=-999,"NA",IF('Hygiene Data'!M132&lt;1, "&lt;1", IF('Hygiene Data'!M132&gt;99, "&gt;99", 'Hygiene Data'!M132))),"-")</f>
        <v>-</v>
      </c>
      <c r="N134" s="36" t="str">
        <f>IF(ISNUMBER('Hygiene Data'!N132),IF('Hygiene Data'!N132=-999,"NA",IF('Hygiene Data'!N132&lt;1, "&lt;1", IF('Hygiene Data'!N132&gt;99, "&gt;99", 'Hygiene Data'!N132))),"-")</f>
        <v>-</v>
      </c>
      <c r="O134" s="36" t="str">
        <f>IF(ISNUMBER('Hygiene Data'!O132),IF('Hygiene Data'!O132=-999,"NA",IF('Hygiene Data'!O132&lt;1, "&lt;1", IF('Hygiene Data'!O132&gt;99, "&gt;99", 'Hygiene Data'!O132))),"-")</f>
        <v>-</v>
      </c>
      <c r="P134" s="36" t="str">
        <f>IF(ISNUMBER('Hygiene Data'!P132),IF('Hygiene Data'!P132=-999,"NA",IF('Hygiene Data'!P132&lt;1, "&lt;1", IF('Hygiene Data'!P132&gt;99, "&gt;99", 'Hygiene Data'!P132))),"-")</f>
        <v>-</v>
      </c>
      <c r="Q134" s="36">
        <f>IF(ISNUMBER('Hygiene Data'!Q132),IF('Hygiene Data'!Q132=-999,"NA",IF('Hygiene Data'!Q132&lt;1, "&lt;1", IF('Hygiene Data'!Q132&gt;99, "&gt;99", 'Hygiene Data'!Q132))),"-")</f>
        <v>12.307933807373047</v>
      </c>
      <c r="R134" s="36">
        <f>IF(ISNUMBER('Hygiene Data'!R132),IF('Hygiene Data'!R132=-999,"NA",IF('Hygiene Data'!R132&lt;1, "&lt;1", IF('Hygiene Data'!R132&gt;99, "&gt;99", 'Hygiene Data'!R132))),"-")</f>
        <v>41.257644653320313</v>
      </c>
      <c r="S134" s="36">
        <f>IF(ISNUMBER('Hygiene Data'!S132),IF('Hygiene Data'!S132=-999,"NA",IF('Hygiene Data'!S132&lt;1, "&lt;1", IF('Hygiene Data'!S132&gt;99, "&gt;99", 'Hygiene Data'!S132))),"-")</f>
        <v>46.434421539306641</v>
      </c>
      <c r="T134" s="36">
        <f>IF(ISNUMBER('Hygiene Data'!T132),IF('Hygiene Data'!T132=-999,"NA",IF('Hygiene Data'!T132&lt;1, "&lt;1", IF('Hygiene Data'!T132&gt;99, "&gt;99", 'Hygiene Data'!T132))),"-")</f>
        <v>13.893330574035645</v>
      </c>
      <c r="U134" s="36">
        <f>IF(ISNUMBER('Hygiene Data'!U132),IF('Hygiene Data'!U132=-999,"NA",IF('Hygiene Data'!U132&lt;1, "&lt;1", IF('Hygiene Data'!U132&gt;99, "&gt;99", 'Hygiene Data'!U132))),"-")</f>
        <v>41.541618347167969</v>
      </c>
      <c r="V134" s="36">
        <f>IF(ISNUMBER('Hygiene Data'!V132),IF('Hygiene Data'!V132=-999,"NA",IF('Hygiene Data'!V132&lt;1, "&lt;1", IF('Hygiene Data'!V132&gt;99, "&gt;99", 'Hygiene Data'!V132))),"-")</f>
        <v>44.565052032470703</v>
      </c>
      <c r="W134" s="36">
        <f>IF(ISNUMBER('Hygiene Data'!W132),IF('Hygiene Data'!W132=-999,"NA",IF('Hygiene Data'!W132&lt;1, "&lt;1", IF('Hygiene Data'!W132&gt;99, "&gt;99", 'Hygiene Data'!W132))),"-")</f>
        <v>19.137788772583008</v>
      </c>
      <c r="X134" s="36">
        <f>IF(ISNUMBER('Hygiene Data'!X132),IF('Hygiene Data'!X132=-999,"NA",IF('Hygiene Data'!X132&lt;1, "&lt;1", IF('Hygiene Data'!X132&gt;99, "&gt;99", 'Hygiene Data'!X132))),"-")</f>
        <v>42.610740661621094</v>
      </c>
      <c r="Y134" s="36">
        <f>IF(ISNUMBER('Hygiene Data'!Y132),IF('Hygiene Data'!Y132=-999,"NA",IF('Hygiene Data'!Y132&lt;1, "&lt;1", IF('Hygiene Data'!Y132&gt;99, "&gt;99", 'Hygiene Data'!Y132))),"-")</f>
        <v>38.251468658447266</v>
      </c>
      <c r="Z134" s="5"/>
    </row>
    <row r="135" spans="1:26" s="2" customFormat="1" hidden="1" x14ac:dyDescent="0.2">
      <c r="A135" s="37" t="str">
        <f>'Hygiene Data'!A133</f>
        <v>Oceania</v>
      </c>
      <c r="B135" s="5">
        <f>'Hygiene Data'!B133</f>
        <v>2011</v>
      </c>
      <c r="C135" s="50">
        <f>'Hygiene Data'!C133</f>
        <v>3213.5390000000002</v>
      </c>
      <c r="D135" s="8">
        <f>IF(ISNUMBER('Hygiene Data'!D133),'Hygiene Data'!D133,"-")</f>
        <v>22.263647079467773</v>
      </c>
      <c r="E135" s="8">
        <f>IF(ISNUMBER('Hygiene Data'!E133),'Hygiene Data'!E133,"-")</f>
        <v>11.810063362121582</v>
      </c>
      <c r="F135" s="8">
        <f>IF(ISNUMBER('Hygiene Data'!F133),'Hygiene Data'!F133,"-")</f>
        <v>45.895442962646484</v>
      </c>
      <c r="G135" s="8">
        <f>IF(ISNUMBER('Hygiene Data'!G133),'Hygiene Data'!G133,"-")</f>
        <v>42.294490814208984</v>
      </c>
      <c r="H135" s="36">
        <f>IF(ISNUMBER('Hygiene Data'!H133),IF('Hygiene Data'!H133=-999,"NA",IF('Hygiene Data'!H133&lt;1, "&lt;1", IF('Hygiene Data'!H133&gt;99, "&gt;99", 'Hygiene Data'!H133))),"-")</f>
        <v>14.435930252075195</v>
      </c>
      <c r="I135" s="36">
        <f>IF(ISNUMBER('Hygiene Data'!I133),IF('Hygiene Data'!I133=-999,"NA",IF('Hygiene Data'!I133&lt;1, "&lt;1", IF('Hygiene Data'!I133&gt;99, "&gt;99", 'Hygiene Data'!I133))),"-")</f>
        <v>41.415603637695313</v>
      </c>
      <c r="J135" s="36">
        <f>IF(ISNUMBER('Hygiene Data'!J133),IF('Hygiene Data'!J133=-999,"NA",IF('Hygiene Data'!J133&lt;1, "&lt;1", IF('Hygiene Data'!J133&gt;99, "&gt;99", 'Hygiene Data'!J133))),"-")</f>
        <v>44.148464202880859</v>
      </c>
      <c r="K135" s="36" t="str">
        <f>IF(ISNUMBER('Hygiene Data'!K133),IF('Hygiene Data'!K133=-999,"NA",IF('Hygiene Data'!K133&lt;1, "&lt;1", IF('Hygiene Data'!K133&gt;99, "&gt;99", 'Hygiene Data'!K133))),"-")</f>
        <v>-</v>
      </c>
      <c r="L135" s="36" t="str">
        <f>IF(ISNUMBER('Hygiene Data'!L133),IF('Hygiene Data'!L133=-999,"NA",IF('Hygiene Data'!L133&lt;1, "&lt;1", IF('Hygiene Data'!L133&gt;99, "&gt;99", 'Hygiene Data'!L133))),"-")</f>
        <v>-</v>
      </c>
      <c r="M135" s="36" t="str">
        <f>IF(ISNUMBER('Hygiene Data'!M133),IF('Hygiene Data'!M133=-999,"NA",IF('Hygiene Data'!M133&lt;1, "&lt;1", IF('Hygiene Data'!M133&gt;99, "&gt;99", 'Hygiene Data'!M133))),"-")</f>
        <v>-</v>
      </c>
      <c r="N135" s="36" t="str">
        <f>IF(ISNUMBER('Hygiene Data'!N133),IF('Hygiene Data'!N133=-999,"NA",IF('Hygiene Data'!N133&lt;1, "&lt;1", IF('Hygiene Data'!N133&gt;99, "&gt;99", 'Hygiene Data'!N133))),"-")</f>
        <v>-</v>
      </c>
      <c r="O135" s="36" t="str">
        <f>IF(ISNUMBER('Hygiene Data'!O133),IF('Hygiene Data'!O133=-999,"NA",IF('Hygiene Data'!O133&lt;1, "&lt;1", IF('Hygiene Data'!O133&gt;99, "&gt;99", 'Hygiene Data'!O133))),"-")</f>
        <v>-</v>
      </c>
      <c r="P135" s="36" t="str">
        <f>IF(ISNUMBER('Hygiene Data'!P133),IF('Hygiene Data'!P133=-999,"NA",IF('Hygiene Data'!P133&lt;1, "&lt;1", IF('Hygiene Data'!P133&gt;99, "&gt;99", 'Hygiene Data'!P133))),"-")</f>
        <v>-</v>
      </c>
      <c r="Q135" s="36">
        <f>IF(ISNUMBER('Hygiene Data'!Q133),IF('Hygiene Data'!Q133=-999,"NA",IF('Hygiene Data'!Q133&lt;1, "&lt;1", IF('Hygiene Data'!Q133&gt;99, "&gt;99", 'Hygiene Data'!Q133))),"-")</f>
        <v>12.307933807373047</v>
      </c>
      <c r="R135" s="36">
        <f>IF(ISNUMBER('Hygiene Data'!R133),IF('Hygiene Data'!R133=-999,"NA",IF('Hygiene Data'!R133&lt;1, "&lt;1", IF('Hygiene Data'!R133&gt;99, "&gt;99", 'Hygiene Data'!R133))),"-")</f>
        <v>41.257644653320313</v>
      </c>
      <c r="S135" s="36">
        <f>IF(ISNUMBER('Hygiene Data'!S133),IF('Hygiene Data'!S133=-999,"NA",IF('Hygiene Data'!S133&lt;1, "&lt;1", IF('Hygiene Data'!S133&gt;99, "&gt;99", 'Hygiene Data'!S133))),"-")</f>
        <v>46.434421539306641</v>
      </c>
      <c r="T135" s="36">
        <f>IF(ISNUMBER('Hygiene Data'!T133),IF('Hygiene Data'!T133=-999,"NA",IF('Hygiene Data'!T133&lt;1, "&lt;1", IF('Hygiene Data'!T133&gt;99, "&gt;99", 'Hygiene Data'!T133))),"-")</f>
        <v>13.835836410522461</v>
      </c>
      <c r="U135" s="36">
        <f>IF(ISNUMBER('Hygiene Data'!U133),IF('Hygiene Data'!U133=-999,"NA",IF('Hygiene Data'!U133&lt;1, "&lt;1", IF('Hygiene Data'!U133&gt;99, "&gt;99", 'Hygiene Data'!U133))),"-")</f>
        <v>41.569351196289063</v>
      </c>
      <c r="V135" s="36">
        <f>IF(ISNUMBER('Hygiene Data'!V133),IF('Hygiene Data'!V133=-999,"NA",IF('Hygiene Data'!V133&lt;1, "&lt;1", IF('Hygiene Data'!V133&gt;99, "&gt;99", 'Hygiene Data'!V133))),"-")</f>
        <v>44.594810485839844</v>
      </c>
      <c r="W135" s="36">
        <f>IF(ISNUMBER('Hygiene Data'!W133),IF('Hygiene Data'!W133=-999,"NA",IF('Hygiene Data'!W133&lt;1, "&lt;1", IF('Hygiene Data'!W133&gt;99, "&gt;99", 'Hygiene Data'!W133))),"-")</f>
        <v>19.021835327148438</v>
      </c>
      <c r="X135" s="36">
        <f>IF(ISNUMBER('Hygiene Data'!X133),IF('Hygiene Data'!X133=-999,"NA",IF('Hygiene Data'!X133&lt;1, "&lt;1", IF('Hygiene Data'!X133&gt;99, "&gt;99", 'Hygiene Data'!X133))),"-")</f>
        <v>42.671844482421875</v>
      </c>
      <c r="Y135" s="36">
        <f>IF(ISNUMBER('Hygiene Data'!Y133),IF('Hygiene Data'!Y133=-999,"NA",IF('Hygiene Data'!Y133&lt;1, "&lt;1", IF('Hygiene Data'!Y133&gt;99, "&gt;99", 'Hygiene Data'!Y133))),"-")</f>
        <v>38.306320190429688</v>
      </c>
      <c r="Z135" s="5"/>
    </row>
    <row r="136" spans="1:26" s="2" customFormat="1" hidden="1" x14ac:dyDescent="0.2">
      <c r="A136" s="37" t="str">
        <f>'Hygiene Data'!A134</f>
        <v>Oceania</v>
      </c>
      <c r="B136" s="5">
        <f>'Hygiene Data'!B134</f>
        <v>2012</v>
      </c>
      <c r="C136" s="50">
        <f>'Hygiene Data'!C134</f>
        <v>3873.3969999999999</v>
      </c>
      <c r="D136" s="8">
        <f>IF(ISNUMBER('Hygiene Data'!D134),'Hygiene Data'!D134,"-")</f>
        <v>20.781112670898438</v>
      </c>
      <c r="E136" s="8">
        <f>IF(ISNUMBER('Hygiene Data'!E134),'Hygiene Data'!E134,"-")</f>
        <v>25.581344604492188</v>
      </c>
      <c r="F136" s="8">
        <f>IF(ISNUMBER('Hygiene Data'!F134),'Hygiene Data'!F134,"-")</f>
        <v>38.58282470703125</v>
      </c>
      <c r="G136" s="8">
        <f>IF(ISNUMBER('Hygiene Data'!G134),'Hygiene Data'!G134,"-")</f>
        <v>35.835857391357422</v>
      </c>
      <c r="H136" s="36">
        <f>IF(ISNUMBER('Hygiene Data'!H134),IF('Hygiene Data'!H134=-999,"NA",IF('Hygiene Data'!H134&lt;1, "&lt;1", IF('Hygiene Data'!H134&gt;99, "&gt;99", 'Hygiene Data'!H134))),"-")</f>
        <v>14.180394172668457</v>
      </c>
      <c r="I136" s="36">
        <f>IF(ISNUMBER('Hygiene Data'!I134),IF('Hygiene Data'!I134=-999,"NA",IF('Hygiene Data'!I134&lt;1, "&lt;1", IF('Hygiene Data'!I134&gt;99, "&gt;99", 'Hygiene Data'!I134))),"-")</f>
        <v>39.865123748779297</v>
      </c>
      <c r="J136" s="36">
        <f>IF(ISNUMBER('Hygiene Data'!J134),IF('Hygiene Data'!J134=-999,"NA",IF('Hygiene Data'!J134&lt;1, "&lt;1", IF('Hygiene Data'!J134&gt;99, "&gt;99", 'Hygiene Data'!J134))),"-")</f>
        <v>45.954483032226563</v>
      </c>
      <c r="K136" s="36">
        <f>IF(ISNUMBER('Hygiene Data'!K134),IF('Hygiene Data'!K134=-999,"NA",IF('Hygiene Data'!K134&lt;1, "&lt;1", IF('Hygiene Data'!K134&gt;99, "&gt;99", 'Hygiene Data'!K134))),"-")</f>
        <v>5.8299999237060547</v>
      </c>
      <c r="L136" s="36">
        <f>IF(ISNUMBER('Hygiene Data'!L134),IF('Hygiene Data'!L134=-999,"NA",IF('Hygiene Data'!L134&lt;1, "&lt;1", IF('Hygiene Data'!L134&gt;99, "&gt;99", 'Hygiene Data'!L134))),"-")</f>
        <v>44.029998779296875</v>
      </c>
      <c r="M136" s="36">
        <f>IF(ISNUMBER('Hygiene Data'!M134),IF('Hygiene Data'!M134=-999,"NA",IF('Hygiene Data'!M134&lt;1, "&lt;1", IF('Hygiene Data'!M134&gt;99, "&gt;99", 'Hygiene Data'!M134))),"-")</f>
        <v>50.139999389648438</v>
      </c>
      <c r="N136" s="36">
        <f>IF(ISNUMBER('Hygiene Data'!N134),IF('Hygiene Data'!N134=-999,"NA",IF('Hygiene Data'!N134&lt;1, "&lt;1", IF('Hygiene Data'!N134&gt;99, "&gt;99", 'Hygiene Data'!N134))),"-")</f>
        <v>8.3208332061767578</v>
      </c>
      <c r="O136" s="36">
        <f>IF(ISNUMBER('Hygiene Data'!O134),IF('Hygiene Data'!O134=-999,"NA",IF('Hygiene Data'!O134&lt;1, "&lt;1", IF('Hygiene Data'!O134&gt;99, "&gt;99", 'Hygiene Data'!O134))),"-")</f>
        <v>40.568428039550781</v>
      </c>
      <c r="P136" s="36">
        <f>IF(ISNUMBER('Hygiene Data'!P134),IF('Hygiene Data'!P134=-999,"NA",IF('Hygiene Data'!P134&lt;1, "&lt;1", IF('Hygiene Data'!P134&gt;99, "&gt;99", 'Hygiene Data'!P134))),"-")</f>
        <v>51.110740661621094</v>
      </c>
      <c r="Q136" s="36">
        <f>IF(ISNUMBER('Hygiene Data'!Q134),IF('Hygiene Data'!Q134=-999,"NA",IF('Hygiene Data'!Q134&lt;1, "&lt;1", IF('Hygiene Data'!Q134&gt;99, "&gt;99", 'Hygiene Data'!Q134))),"-")</f>
        <v>12.307933807373047</v>
      </c>
      <c r="R136" s="36">
        <f>IF(ISNUMBER('Hygiene Data'!R134),IF('Hygiene Data'!R134=-999,"NA",IF('Hygiene Data'!R134&lt;1, "&lt;1", IF('Hygiene Data'!R134&gt;99, "&gt;99", 'Hygiene Data'!R134))),"-")</f>
        <v>41.257644653320313</v>
      </c>
      <c r="S136" s="36">
        <f>IF(ISNUMBER('Hygiene Data'!S134),IF('Hygiene Data'!S134=-999,"NA",IF('Hygiene Data'!S134&lt;1, "&lt;1", IF('Hygiene Data'!S134&gt;99, "&gt;99", 'Hygiene Data'!S134))),"-")</f>
        <v>46.434421539306641</v>
      </c>
      <c r="T136" s="36">
        <f>IF(ISNUMBER('Hygiene Data'!T134),IF('Hygiene Data'!T134=-999,"NA",IF('Hygiene Data'!T134&lt;1, "&lt;1", IF('Hygiene Data'!T134&gt;99, "&gt;99", 'Hygiene Data'!T134))),"-")</f>
        <v>13.98332691192627</v>
      </c>
      <c r="U136" s="36">
        <f>IF(ISNUMBER('Hygiene Data'!U134),IF('Hygiene Data'!U134=-999,"NA",IF('Hygiene Data'!U134&lt;1, "&lt;1", IF('Hygiene Data'!U134&gt;99, "&gt;99", 'Hygiene Data'!U134))),"-")</f>
        <v>41.405811309814453</v>
      </c>
      <c r="V136" s="36">
        <f>IF(ISNUMBER('Hygiene Data'!V134),IF('Hygiene Data'!V134=-999,"NA",IF('Hygiene Data'!V134&lt;1, "&lt;1", IF('Hygiene Data'!V134&gt;99, "&gt;99", 'Hygiene Data'!V134))),"-")</f>
        <v>44.610862731933594</v>
      </c>
      <c r="W136" s="36">
        <f>IF(ISNUMBER('Hygiene Data'!W134),IF('Hygiene Data'!W134=-999,"NA",IF('Hygiene Data'!W134&lt;1, "&lt;1", IF('Hygiene Data'!W134&gt;99, "&gt;99", 'Hygiene Data'!W134))),"-")</f>
        <v>18.912471771240234</v>
      </c>
      <c r="X136" s="36">
        <f>IF(ISNUMBER('Hygiene Data'!X134),IF('Hygiene Data'!X134=-999,"NA",IF('Hygiene Data'!X134&lt;1, "&lt;1", IF('Hygiene Data'!X134&gt;99, "&gt;99", 'Hygiene Data'!X134))),"-")</f>
        <v>42.729473114013672</v>
      </c>
      <c r="Y136" s="36">
        <f>IF(ISNUMBER('Hygiene Data'!Y134),IF('Hygiene Data'!Y134=-999,"NA",IF('Hygiene Data'!Y134&lt;1, "&lt;1", IF('Hygiene Data'!Y134&gt;99, "&gt;99", 'Hygiene Data'!Y134))),"-")</f>
        <v>38.358055114746094</v>
      </c>
      <c r="Z136" s="5"/>
    </row>
    <row r="137" spans="1:26" s="2" customFormat="1" hidden="1" x14ac:dyDescent="0.2">
      <c r="A137" s="37" t="str">
        <f>'Hygiene Data'!A135</f>
        <v>Oceania</v>
      </c>
      <c r="B137" s="5">
        <f>'Hygiene Data'!B135</f>
        <v>2013</v>
      </c>
      <c r="C137" s="50">
        <f>'Hygiene Data'!C135</f>
        <v>3934.7660000000001</v>
      </c>
      <c r="D137" s="8">
        <f>IF(ISNUMBER('Hygiene Data'!D135),'Hygiene Data'!D135,"-")</f>
        <v>20.773204803466797</v>
      </c>
      <c r="E137" s="8">
        <f>IF(ISNUMBER('Hygiene Data'!E135),'Hygiene Data'!E135,"-")</f>
        <v>25.536411285400391</v>
      </c>
      <c r="F137" s="8">
        <f>IF(ISNUMBER('Hygiene Data'!F135),'Hygiene Data'!F135,"-")</f>
        <v>38.542140960693359</v>
      </c>
      <c r="G137" s="8">
        <f>IF(ISNUMBER('Hygiene Data'!G135),'Hygiene Data'!G135,"-")</f>
        <v>35.921424865722656</v>
      </c>
      <c r="H137" s="36">
        <f>IF(ISNUMBER('Hygiene Data'!H135),IF('Hygiene Data'!H135=-999,"NA",IF('Hygiene Data'!H135&lt;1, "&lt;1", IF('Hygiene Data'!H135&gt;99, "&gt;99", 'Hygiene Data'!H135))),"-")</f>
        <v>17.586585998535156</v>
      </c>
      <c r="I137" s="36">
        <f>IF(ISNUMBER('Hygiene Data'!I135),IF('Hygiene Data'!I135=-999,"NA",IF('Hygiene Data'!I135&lt;1, "&lt;1", IF('Hygiene Data'!I135&gt;99, "&gt;99", 'Hygiene Data'!I135))),"-")</f>
        <v>38.949104309082031</v>
      </c>
      <c r="J137" s="36">
        <f>IF(ISNUMBER('Hygiene Data'!J135),IF('Hygiene Data'!J135=-999,"NA",IF('Hygiene Data'!J135&lt;1, "&lt;1", IF('Hygiene Data'!J135&gt;99, "&gt;99", 'Hygiene Data'!J135))),"-")</f>
        <v>43.464309692382813</v>
      </c>
      <c r="K137" s="36">
        <f>IF(ISNUMBER('Hygiene Data'!K135),IF('Hygiene Data'!K135=-999,"NA",IF('Hygiene Data'!K135&lt;1, "&lt;1", IF('Hygiene Data'!K135&gt;99, "&gt;99", 'Hygiene Data'!K135))),"-")</f>
        <v>5.8299999237060547</v>
      </c>
      <c r="L137" s="36">
        <f>IF(ISNUMBER('Hygiene Data'!L135),IF('Hygiene Data'!L135=-999,"NA",IF('Hygiene Data'!L135&lt;1, "&lt;1", IF('Hygiene Data'!L135&gt;99, "&gt;99", 'Hygiene Data'!L135))),"-")</f>
        <v>44.029998779296875</v>
      </c>
      <c r="M137" s="36">
        <f>IF(ISNUMBER('Hygiene Data'!M135),IF('Hygiene Data'!M135=-999,"NA",IF('Hygiene Data'!M135&lt;1, "&lt;1", IF('Hygiene Data'!M135&gt;99, "&gt;99", 'Hygiene Data'!M135))),"-")</f>
        <v>50.139999389648438</v>
      </c>
      <c r="N137" s="36">
        <f>IF(ISNUMBER('Hygiene Data'!N135),IF('Hygiene Data'!N135=-999,"NA",IF('Hygiene Data'!N135&lt;1, "&lt;1", IF('Hygiene Data'!N135&gt;99, "&gt;99", 'Hygiene Data'!N135))),"-")</f>
        <v>8.320246696472168</v>
      </c>
      <c r="O137" s="36">
        <f>IF(ISNUMBER('Hygiene Data'!O135),IF('Hygiene Data'!O135=-999,"NA",IF('Hygiene Data'!O135&lt;1, "&lt;1", IF('Hygiene Data'!O135&gt;99, "&gt;99", 'Hygiene Data'!O135))),"-")</f>
        <v>40.570018768310547</v>
      </c>
      <c r="P137" s="36">
        <f>IF(ISNUMBER('Hygiene Data'!P135),IF('Hygiene Data'!P135=-999,"NA",IF('Hygiene Data'!P135&lt;1, "&lt;1", IF('Hygiene Data'!P135&gt;99, "&gt;99", 'Hygiene Data'!P135))),"-")</f>
        <v>51.109733581542969</v>
      </c>
      <c r="Q137" s="36">
        <f>IF(ISNUMBER('Hygiene Data'!Q135),IF('Hygiene Data'!Q135=-999,"NA",IF('Hygiene Data'!Q135&lt;1, "&lt;1", IF('Hygiene Data'!Q135&gt;99, "&gt;99", 'Hygiene Data'!Q135))),"-")</f>
        <v>12.307933807373047</v>
      </c>
      <c r="R137" s="36">
        <f>IF(ISNUMBER('Hygiene Data'!R135),IF('Hygiene Data'!R135=-999,"NA",IF('Hygiene Data'!R135&lt;1, "&lt;1", IF('Hygiene Data'!R135&gt;99, "&gt;99", 'Hygiene Data'!R135))),"-")</f>
        <v>41.257644653320313</v>
      </c>
      <c r="S137" s="36">
        <f>IF(ISNUMBER('Hygiene Data'!S135),IF('Hygiene Data'!S135=-999,"NA",IF('Hygiene Data'!S135&lt;1, "&lt;1", IF('Hygiene Data'!S135&gt;99, "&gt;99", 'Hygiene Data'!S135))),"-")</f>
        <v>46.434421539306641</v>
      </c>
      <c r="T137" s="36">
        <f>IF(ISNUMBER('Hygiene Data'!T135),IF('Hygiene Data'!T135=-999,"NA",IF('Hygiene Data'!T135&lt;1, "&lt;1", IF('Hygiene Data'!T135&gt;99, "&gt;99", 'Hygiene Data'!T135))),"-")</f>
        <v>13.978991508483887</v>
      </c>
      <c r="U137" s="36">
        <f>IF(ISNUMBER('Hygiene Data'!U135),IF('Hygiene Data'!U135=-999,"NA",IF('Hygiene Data'!U135&lt;1, "&lt;1", IF('Hygiene Data'!U135&gt;99, "&gt;99", 'Hygiene Data'!U135))),"-")</f>
        <v>41.407924652099609</v>
      </c>
      <c r="V137" s="36">
        <f>IF(ISNUMBER('Hygiene Data'!V135),IF('Hygiene Data'!V135=-999,"NA",IF('Hygiene Data'!V135&lt;1, "&lt;1", IF('Hygiene Data'!V135&gt;99, "&gt;99", 'Hygiene Data'!V135))),"-")</f>
        <v>44.613082885742188</v>
      </c>
      <c r="W137" s="36">
        <f>IF(ISNUMBER('Hygiene Data'!W135),IF('Hygiene Data'!W135=-999,"NA",IF('Hygiene Data'!W135&lt;1, "&lt;1", IF('Hygiene Data'!W135&gt;99, "&gt;99", 'Hygiene Data'!W135))),"-")</f>
        <v>18.810312271118164</v>
      </c>
      <c r="X137" s="36">
        <f>IF(ISNUMBER('Hygiene Data'!X135),IF('Hygiene Data'!X135=-999,"NA",IF('Hygiene Data'!X135&lt;1, "&lt;1", IF('Hygiene Data'!X135&gt;99, "&gt;99", 'Hygiene Data'!X135))),"-")</f>
        <v>42.783309936523438</v>
      </c>
      <c r="Y137" s="36">
        <f>IF(ISNUMBER('Hygiene Data'!Y135),IF('Hygiene Data'!Y135=-999,"NA",IF('Hygiene Data'!Y135&lt;1, "&lt;1", IF('Hygiene Data'!Y135&gt;99, "&gt;99", 'Hygiene Data'!Y135))),"-")</f>
        <v>38.406379699707031</v>
      </c>
      <c r="Z137" s="5"/>
    </row>
    <row r="138" spans="1:26" s="2" customFormat="1" hidden="1" x14ac:dyDescent="0.2">
      <c r="A138" s="37" t="str">
        <f>'Hygiene Data'!A136</f>
        <v>Oceania</v>
      </c>
      <c r="B138" s="5">
        <f>'Hygiene Data'!B136</f>
        <v>2014</v>
      </c>
      <c r="C138" s="50">
        <f>'Hygiene Data'!C136</f>
        <v>3992.433</v>
      </c>
      <c r="D138" s="8">
        <f>IF(ISNUMBER('Hygiene Data'!D136),'Hygiene Data'!D136,"-")</f>
        <v>20.789403915405273</v>
      </c>
      <c r="E138" s="8">
        <f>IF(ISNUMBER('Hygiene Data'!E136),'Hygiene Data'!E136,"-")</f>
        <v>25.434791564941406</v>
      </c>
      <c r="F138" s="8">
        <f>IF(ISNUMBER('Hygiene Data'!F136),'Hygiene Data'!F136,"-")</f>
        <v>38.574722290039063</v>
      </c>
      <c r="G138" s="8">
        <f>IF(ISNUMBER('Hygiene Data'!G136),'Hygiene Data'!G136,"-")</f>
        <v>35.990459442138672</v>
      </c>
      <c r="H138" s="36">
        <f>IF(ISNUMBER('Hygiene Data'!H136),IF('Hygiene Data'!H136=-999,"NA",IF('Hygiene Data'!H136&lt;1, "&lt;1", IF('Hygiene Data'!H136&gt;99, "&gt;99", 'Hygiene Data'!H136))),"-")</f>
        <v>17.533039093017578</v>
      </c>
      <c r="I138" s="36">
        <f>IF(ISNUMBER('Hygiene Data'!I136),IF('Hygiene Data'!I136=-999,"NA",IF('Hygiene Data'!I136&lt;1, "&lt;1", IF('Hygiene Data'!I136&gt;99, "&gt;99", 'Hygiene Data'!I136))),"-")</f>
        <v>38.954242706298828</v>
      </c>
      <c r="J138" s="36">
        <f>IF(ISNUMBER('Hygiene Data'!J136),IF('Hygiene Data'!J136=-999,"NA",IF('Hygiene Data'!J136&lt;1, "&lt;1", IF('Hygiene Data'!J136&gt;99, "&gt;99", 'Hygiene Data'!J136))),"-")</f>
        <v>43.512718200683594</v>
      </c>
      <c r="K138" s="36">
        <f>IF(ISNUMBER('Hygiene Data'!K136),IF('Hygiene Data'!K136=-999,"NA",IF('Hygiene Data'!K136&lt;1, "&lt;1", IF('Hygiene Data'!K136&gt;99, "&gt;99", 'Hygiene Data'!K136))),"-")</f>
        <v>5.8299999237060547</v>
      </c>
      <c r="L138" s="36">
        <f>IF(ISNUMBER('Hygiene Data'!L136),IF('Hygiene Data'!L136=-999,"NA",IF('Hygiene Data'!L136&lt;1, "&lt;1", IF('Hygiene Data'!L136&gt;99, "&gt;99", 'Hygiene Data'!L136))),"-")</f>
        <v>44.029998779296875</v>
      </c>
      <c r="M138" s="36">
        <f>IF(ISNUMBER('Hygiene Data'!M136),IF('Hygiene Data'!M136=-999,"NA",IF('Hygiene Data'!M136&lt;1, "&lt;1", IF('Hygiene Data'!M136&gt;99, "&gt;99", 'Hygiene Data'!M136))),"-")</f>
        <v>50.139999389648438</v>
      </c>
      <c r="N138" s="36">
        <f>IF(ISNUMBER('Hygiene Data'!N136),IF('Hygiene Data'!N136=-999,"NA",IF('Hygiene Data'!N136&lt;1, "&lt;1", IF('Hygiene Data'!N136&gt;99, "&gt;99", 'Hygiene Data'!N136))),"-")</f>
        <v>8.3216800689697266</v>
      </c>
      <c r="O138" s="36">
        <f>IF(ISNUMBER('Hygiene Data'!O136),IF('Hygiene Data'!O136=-999,"NA",IF('Hygiene Data'!O136&lt;1, "&lt;1", IF('Hygiene Data'!O136&gt;99, "&gt;99", 'Hygiene Data'!O136))),"-")</f>
        <v>40.566123962402344</v>
      </c>
      <c r="P138" s="36">
        <f>IF(ISNUMBER('Hygiene Data'!P136),IF('Hygiene Data'!P136=-999,"NA",IF('Hygiene Data'!P136&lt;1, "&lt;1", IF('Hygiene Data'!P136&gt;99, "&gt;99", 'Hygiene Data'!P136))),"-")</f>
        <v>51.112194061279297</v>
      </c>
      <c r="Q138" s="36">
        <f>IF(ISNUMBER('Hygiene Data'!Q136),IF('Hygiene Data'!Q136=-999,"NA",IF('Hygiene Data'!Q136&lt;1, "&lt;1", IF('Hygiene Data'!Q136&gt;99, "&gt;99", 'Hygiene Data'!Q136))),"-")</f>
        <v>12.307933807373047</v>
      </c>
      <c r="R138" s="36">
        <f>IF(ISNUMBER('Hygiene Data'!R136),IF('Hygiene Data'!R136=-999,"NA",IF('Hygiene Data'!R136&lt;1, "&lt;1", IF('Hygiene Data'!R136&gt;99, "&gt;99", 'Hygiene Data'!R136))),"-")</f>
        <v>41.257644653320313</v>
      </c>
      <c r="S138" s="36">
        <f>IF(ISNUMBER('Hygiene Data'!S136),IF('Hygiene Data'!S136=-999,"NA",IF('Hygiene Data'!S136&lt;1, "&lt;1", IF('Hygiene Data'!S136&gt;99, "&gt;99", 'Hygiene Data'!S136))),"-")</f>
        <v>46.434421539306641</v>
      </c>
      <c r="T138" s="36">
        <f>IF(ISNUMBER('Hygiene Data'!T136),IF('Hygiene Data'!T136=-999,"NA",IF('Hygiene Data'!T136&lt;1, "&lt;1", IF('Hygiene Data'!T136&gt;99, "&gt;99", 'Hygiene Data'!T136))),"-")</f>
        <v>13.99885368347168</v>
      </c>
      <c r="U138" s="36">
        <f>IF(ISNUMBER('Hygiene Data'!U136),IF('Hygiene Data'!U136=-999,"NA",IF('Hygiene Data'!U136&lt;1, "&lt;1", IF('Hygiene Data'!U136&gt;99, "&gt;99", 'Hygiene Data'!U136))),"-")</f>
        <v>41.398956298828125</v>
      </c>
      <c r="V138" s="36">
        <f>IF(ISNUMBER('Hygiene Data'!V136),IF('Hygiene Data'!V136=-999,"NA",IF('Hygiene Data'!V136&lt;1, "&lt;1", IF('Hygiene Data'!V136&gt;99, "&gt;99", 'Hygiene Data'!V136))),"-")</f>
        <v>44.602188110351563</v>
      </c>
      <c r="W138" s="36">
        <f>IF(ISNUMBER('Hygiene Data'!W136),IF('Hygiene Data'!W136=-999,"NA",IF('Hygiene Data'!W136&lt;1, "&lt;1", IF('Hygiene Data'!W136&gt;99, "&gt;99", 'Hygiene Data'!W136))),"-")</f>
        <v>18.715122222900391</v>
      </c>
      <c r="X138" s="36">
        <f>IF(ISNUMBER('Hygiene Data'!X136),IF('Hygiene Data'!X136=-999,"NA",IF('Hygiene Data'!X136&lt;1, "&lt;1", IF('Hygiene Data'!X136&gt;99, "&gt;99", 'Hygiene Data'!X136))),"-")</f>
        <v>42.833469390869141</v>
      </c>
      <c r="Y138" s="36">
        <f>IF(ISNUMBER('Hygiene Data'!Y136),IF('Hygiene Data'!Y136=-999,"NA",IF('Hygiene Data'!Y136&lt;1, "&lt;1", IF('Hygiene Data'!Y136&gt;99, "&gt;99", 'Hygiene Data'!Y136))),"-")</f>
        <v>38.451408386230469</v>
      </c>
      <c r="Z138" s="5"/>
    </row>
    <row r="139" spans="1:26" s="2" customFormat="1" hidden="1" x14ac:dyDescent="0.2">
      <c r="A139" s="37" t="str">
        <f>'Hygiene Data'!A137</f>
        <v>Oceania</v>
      </c>
      <c r="B139" s="5">
        <f>'Hygiene Data'!B137</f>
        <v>2015</v>
      </c>
      <c r="C139" s="50">
        <f>'Hygiene Data'!C137</f>
        <v>4048.7449999999999</v>
      </c>
      <c r="D139" s="8">
        <f>IF(ISNUMBER('Hygiene Data'!D137),'Hygiene Data'!D137,"-")</f>
        <v>20.836580276489258</v>
      </c>
      <c r="E139" s="8">
        <f>IF(ISNUMBER('Hygiene Data'!E137),'Hygiene Data'!E137,"-")</f>
        <v>25.321945190429688</v>
      </c>
      <c r="F139" s="8">
        <f>IF(ISNUMBER('Hygiene Data'!F137),'Hygiene Data'!F137,"-")</f>
        <v>38.640888214111328</v>
      </c>
      <c r="G139" s="8">
        <f>IF(ISNUMBER('Hygiene Data'!G137),'Hygiene Data'!G137,"-")</f>
        <v>36.037166595458984</v>
      </c>
      <c r="H139" s="36">
        <f>IF(ISNUMBER('Hygiene Data'!H137),IF('Hygiene Data'!H137=-999,"NA",IF('Hygiene Data'!H137&lt;1, "&lt;1", IF('Hygiene Data'!H137&gt;99, "&gt;99", 'Hygiene Data'!H137))),"-")</f>
        <v>17.503803253173828</v>
      </c>
      <c r="I139" s="36">
        <f>IF(ISNUMBER('Hygiene Data'!I137),IF('Hygiene Data'!I137=-999,"NA",IF('Hygiene Data'!I137&lt;1, "&lt;1", IF('Hygiene Data'!I137&gt;99, "&gt;99", 'Hygiene Data'!I137))),"-")</f>
        <v>38.949611663818359</v>
      </c>
      <c r="J139" s="36">
        <f>IF(ISNUMBER('Hygiene Data'!J137),IF('Hygiene Data'!J137=-999,"NA",IF('Hygiene Data'!J137&lt;1, "&lt;1", IF('Hygiene Data'!J137&gt;99, "&gt;99", 'Hygiene Data'!J137))),"-")</f>
        <v>43.546585083007813</v>
      </c>
      <c r="K139" s="36">
        <f>IF(ISNUMBER('Hygiene Data'!K137),IF('Hygiene Data'!K137=-999,"NA",IF('Hygiene Data'!K137&lt;1, "&lt;1", IF('Hygiene Data'!K137&gt;99, "&gt;99", 'Hygiene Data'!K137))),"-")</f>
        <v>5.8299999237060547</v>
      </c>
      <c r="L139" s="36">
        <f>IF(ISNUMBER('Hygiene Data'!L137),IF('Hygiene Data'!L137=-999,"NA",IF('Hygiene Data'!L137&lt;1, "&lt;1", IF('Hygiene Data'!L137&gt;99, "&gt;99", 'Hygiene Data'!L137))),"-")</f>
        <v>44.029998779296875</v>
      </c>
      <c r="M139" s="36">
        <f>IF(ISNUMBER('Hygiene Data'!M137),IF('Hygiene Data'!M137=-999,"NA",IF('Hygiene Data'!M137&lt;1, "&lt;1", IF('Hygiene Data'!M137&gt;99, "&gt;99", 'Hygiene Data'!M137))),"-")</f>
        <v>50.139999389648438</v>
      </c>
      <c r="N139" s="36">
        <f>IF(ISNUMBER('Hygiene Data'!N137),IF('Hygiene Data'!N137=-999,"NA",IF('Hygiene Data'!N137&lt;1, "&lt;1", IF('Hygiene Data'!N137&gt;99, "&gt;99", 'Hygiene Data'!N137))),"-")</f>
        <v>8.3240423202514648</v>
      </c>
      <c r="O139" s="36">
        <f>IF(ISNUMBER('Hygiene Data'!O137),IF('Hygiene Data'!O137=-999,"NA",IF('Hygiene Data'!O137&lt;1, "&lt;1", IF('Hygiene Data'!O137&gt;99, "&gt;99", 'Hygiene Data'!O137))),"-")</f>
        <v>40.559711456298828</v>
      </c>
      <c r="P139" s="36">
        <f>IF(ISNUMBER('Hygiene Data'!P137),IF('Hygiene Data'!P137=-999,"NA",IF('Hygiene Data'!P137&lt;1, "&lt;1", IF('Hygiene Data'!P137&gt;99, "&gt;99", 'Hygiene Data'!P137))),"-")</f>
        <v>51.116245269775391</v>
      </c>
      <c r="Q139" s="36">
        <f>IF(ISNUMBER('Hygiene Data'!Q137),IF('Hygiene Data'!Q137=-999,"NA",IF('Hygiene Data'!Q137&lt;1, "&lt;1", IF('Hygiene Data'!Q137&gt;99, "&gt;99", 'Hygiene Data'!Q137))),"-")</f>
        <v>12.307933807373047</v>
      </c>
      <c r="R139" s="36">
        <f>IF(ISNUMBER('Hygiene Data'!R137),IF('Hygiene Data'!R137=-999,"NA",IF('Hygiene Data'!R137&lt;1, "&lt;1", IF('Hygiene Data'!R137&gt;99, "&gt;99", 'Hygiene Data'!R137))),"-")</f>
        <v>41.257644653320313</v>
      </c>
      <c r="S139" s="36">
        <f>IF(ISNUMBER('Hygiene Data'!S137),IF('Hygiene Data'!S137=-999,"NA",IF('Hygiene Data'!S137&lt;1, "&lt;1", IF('Hygiene Data'!S137&gt;99, "&gt;99", 'Hygiene Data'!S137))),"-")</f>
        <v>46.434421539306641</v>
      </c>
      <c r="T139" s="36">
        <f>IF(ISNUMBER('Hygiene Data'!T137),IF('Hygiene Data'!T137=-999,"NA",IF('Hygiene Data'!T137&lt;1, "&lt;1", IF('Hygiene Data'!T137&gt;99, "&gt;99", 'Hygiene Data'!T137))),"-")</f>
        <v>14.03532886505127</v>
      </c>
      <c r="U139" s="36">
        <f>IF(ISNUMBER('Hygiene Data'!U137),IF('Hygiene Data'!U137=-999,"NA",IF('Hygiene Data'!U137&lt;1, "&lt;1", IF('Hygiene Data'!U137&gt;99, "&gt;99", 'Hygiene Data'!U137))),"-")</f>
        <v>41.382602691650391</v>
      </c>
      <c r="V139" s="36">
        <f>IF(ISNUMBER('Hygiene Data'!V137),IF('Hygiene Data'!V137=-999,"NA",IF('Hygiene Data'!V137&lt;1, "&lt;1", IF('Hygiene Data'!V137&gt;99, "&gt;99", 'Hygiene Data'!V137))),"-")</f>
        <v>44.582069396972656</v>
      </c>
      <c r="W139" s="36">
        <f>IF(ISNUMBER('Hygiene Data'!W137),IF('Hygiene Data'!W137=-999,"NA",IF('Hygiene Data'!W137&lt;1, "&lt;1", IF('Hygiene Data'!W137&gt;99, "&gt;99", 'Hygiene Data'!W137))),"-")</f>
        <v>18.633567810058594</v>
      </c>
      <c r="X139" s="36">
        <f>IF(ISNUMBER('Hygiene Data'!X137),IF('Hygiene Data'!X137=-999,"NA",IF('Hygiene Data'!X137&lt;1, "&lt;1", IF('Hygiene Data'!X137&gt;99, "&gt;99", 'Hygiene Data'!X137))),"-")</f>
        <v>42.876445770263672</v>
      </c>
      <c r="Y139" s="36">
        <f>IF(ISNUMBER('Hygiene Data'!Y137),IF('Hygiene Data'!Y137=-999,"NA",IF('Hygiene Data'!Y137&lt;1, "&lt;1", IF('Hygiene Data'!Y137&gt;99, "&gt;99", 'Hygiene Data'!Y137))),"-")</f>
        <v>38.489986419677734</v>
      </c>
      <c r="Z139" s="5"/>
    </row>
    <row r="140" spans="1:26" hidden="1" x14ac:dyDescent="0.2">
      <c r="A140" s="37" t="str">
        <f>'Hygiene Data'!A138</f>
        <v>Oceania</v>
      </c>
      <c r="B140" s="5">
        <f>'Hygiene Data'!B138</f>
        <v>2016</v>
      </c>
      <c r="C140" s="50">
        <f>'Hygiene Data'!C138</f>
        <v>4098.7150000000001</v>
      </c>
      <c r="D140" s="8">
        <f>IF(ISNUMBER('Hygiene Data'!D138),'Hygiene Data'!D138,"-")</f>
        <v>20.890499114990234</v>
      </c>
      <c r="E140" s="8">
        <f>IF(ISNUMBER('Hygiene Data'!E138),'Hygiene Data'!E138,"-")</f>
        <v>25.184967041015625</v>
      </c>
      <c r="F140" s="8">
        <f>IF(ISNUMBER('Hygiene Data'!F138),'Hygiene Data'!F138,"-")</f>
        <v>38.662189483642578</v>
      </c>
      <c r="G140" s="8">
        <f>IF(ISNUMBER('Hygiene Data'!G138),'Hygiene Data'!G138,"-")</f>
        <v>36.152866363525391</v>
      </c>
      <c r="H140" s="36">
        <f>IF(ISNUMBER('Hygiene Data'!H138),IF('Hygiene Data'!H138=-999,"NA",IF('Hygiene Data'!H138&lt;1, "&lt;1", IF('Hygiene Data'!H138&gt;99, "&gt;99", 'Hygiene Data'!H138))),"-")</f>
        <v>17.459884643554688</v>
      </c>
      <c r="I140" s="36">
        <f>IF(ISNUMBER('Hygiene Data'!I138),IF('Hygiene Data'!I138=-999,"NA",IF('Hygiene Data'!I138&lt;1, "&lt;1", IF('Hygiene Data'!I138&gt;99, "&gt;99", 'Hygiene Data'!I138))),"-")</f>
        <v>38.949775695800781</v>
      </c>
      <c r="J140" s="36">
        <f>IF(ISNUMBER('Hygiene Data'!J138),IF('Hygiene Data'!J138=-999,"NA",IF('Hygiene Data'!J138&lt;1, "&lt;1", IF('Hygiene Data'!J138&gt;99, "&gt;99", 'Hygiene Data'!J138))),"-")</f>
        <v>43.590339660644531</v>
      </c>
      <c r="K140" s="36">
        <f>IF(ISNUMBER('Hygiene Data'!K138),IF('Hygiene Data'!K138=-999,"NA",IF('Hygiene Data'!K138&lt;1, "&lt;1", IF('Hygiene Data'!K138&gt;99, "&gt;99", 'Hygiene Data'!K138))),"-")</f>
        <v>5.8299999237060547</v>
      </c>
      <c r="L140" s="36">
        <f>IF(ISNUMBER('Hygiene Data'!L138),IF('Hygiene Data'!L138=-999,"NA",IF('Hygiene Data'!L138&lt;1, "&lt;1", IF('Hygiene Data'!L138&gt;99, "&gt;99", 'Hygiene Data'!L138))),"-")</f>
        <v>44.029998779296875</v>
      </c>
      <c r="M140" s="36">
        <f>IF(ISNUMBER('Hygiene Data'!M138),IF('Hygiene Data'!M138=-999,"NA",IF('Hygiene Data'!M138&lt;1, "&lt;1", IF('Hygiene Data'!M138&gt;99, "&gt;99", 'Hygiene Data'!M138))),"-")</f>
        <v>50.139999389648438</v>
      </c>
      <c r="N140" s="36">
        <f>IF(ISNUMBER('Hygiene Data'!N138),IF('Hygiene Data'!N138=-999,"NA",IF('Hygiene Data'!N138&lt;1, "&lt;1", IF('Hygiene Data'!N138&gt;99, "&gt;99", 'Hygiene Data'!N138))),"-")</f>
        <v>8.3268699645996094</v>
      </c>
      <c r="O140" s="36">
        <f>IF(ISNUMBER('Hygiene Data'!O138),IF('Hygiene Data'!O138=-999,"NA",IF('Hygiene Data'!O138&lt;1, "&lt;1", IF('Hygiene Data'!O138&gt;99, "&gt;99", 'Hygiene Data'!O138))),"-")</f>
        <v>40.552032470703125</v>
      </c>
      <c r="P140" s="36">
        <f>IF(ISNUMBER('Hygiene Data'!P138),IF('Hygiene Data'!P138=-999,"NA",IF('Hygiene Data'!P138&lt;1, "&lt;1", IF('Hygiene Data'!P138&gt;99, "&gt;99", 'Hygiene Data'!P138))),"-")</f>
        <v>51.121097564697266</v>
      </c>
      <c r="Q140" s="36">
        <f>IF(ISNUMBER('Hygiene Data'!Q138),IF('Hygiene Data'!Q138=-999,"NA",IF('Hygiene Data'!Q138&lt;1, "&lt;1", IF('Hygiene Data'!Q138&gt;99, "&gt;99", 'Hygiene Data'!Q138))),"-")</f>
        <v>12.307933807373047</v>
      </c>
      <c r="R140" s="36">
        <f>IF(ISNUMBER('Hygiene Data'!R138),IF('Hygiene Data'!R138=-999,"NA",IF('Hygiene Data'!R138&lt;1, "&lt;1", IF('Hygiene Data'!R138&gt;99, "&gt;99", 'Hygiene Data'!R138))),"-")</f>
        <v>41.257644653320313</v>
      </c>
      <c r="S140" s="36">
        <f>IF(ISNUMBER('Hygiene Data'!S138),IF('Hygiene Data'!S138=-999,"NA",IF('Hygiene Data'!S138&lt;1, "&lt;1", IF('Hygiene Data'!S138&gt;99, "&gt;99", 'Hygiene Data'!S138))),"-")</f>
        <v>46.434421539306641</v>
      </c>
      <c r="T140" s="36">
        <f>IF(ISNUMBER('Hygiene Data'!T138),IF('Hygiene Data'!T138=-999,"NA",IF('Hygiene Data'!T138&lt;1, "&lt;1", IF('Hygiene Data'!T138&gt;99, "&gt;99", 'Hygiene Data'!T138))),"-")</f>
        <v>14.022869110107422</v>
      </c>
      <c r="U140" s="36">
        <f>IF(ISNUMBER('Hygiene Data'!U138),IF('Hygiene Data'!U138=-999,"NA",IF('Hygiene Data'!U138&lt;1, "&lt;1", IF('Hygiene Data'!U138&gt;99, "&gt;99", 'Hygiene Data'!U138))),"-")</f>
        <v>41.390129089355469</v>
      </c>
      <c r="V140" s="36">
        <f>IF(ISNUMBER('Hygiene Data'!V138),IF('Hygiene Data'!V138=-999,"NA",IF('Hygiene Data'!V138&lt;1, "&lt;1", IF('Hygiene Data'!V138&gt;99, "&gt;99", 'Hygiene Data'!V138))),"-")</f>
        <v>44.587001800537109</v>
      </c>
      <c r="W140" s="36">
        <f>IF(ISNUMBER('Hygiene Data'!W138),IF('Hygiene Data'!W138=-999,"NA",IF('Hygiene Data'!W138&lt;1, "&lt;1", IF('Hygiene Data'!W138&gt;99, "&gt;99", 'Hygiene Data'!W138))),"-")</f>
        <v>18.607292175292969</v>
      </c>
      <c r="X140" s="36">
        <f>IF(ISNUMBER('Hygiene Data'!X138),IF('Hygiene Data'!X138=-999,"NA",IF('Hygiene Data'!X138&lt;1, "&lt;1", IF('Hygiene Data'!X138&gt;99, "&gt;99", 'Hygiene Data'!X138))),"-")</f>
        <v>42.890289306640625</v>
      </c>
      <c r="Y140" s="36">
        <f>IF(ISNUMBER('Hygiene Data'!Y138),IF('Hygiene Data'!Y138=-999,"NA",IF('Hygiene Data'!Y138&lt;1, "&lt;1", IF('Hygiene Data'!Y138&gt;99, "&gt;99", 'Hygiene Data'!Y138))),"-")</f>
        <v>38.502418518066406</v>
      </c>
      <c r="Z140" s="5"/>
    </row>
    <row r="141" spans="1:26" s="2" customFormat="1" hidden="1" x14ac:dyDescent="0.2">
      <c r="A141" s="37" t="str">
        <f>'Hygiene Data'!A139</f>
        <v>Oceania</v>
      </c>
      <c r="B141" s="5">
        <f>'Hygiene Data'!B139</f>
        <v>2017</v>
      </c>
      <c r="C141" s="50">
        <f>'Hygiene Data'!C139</f>
        <v>4149.982</v>
      </c>
      <c r="D141" s="8">
        <f>IF(ISNUMBER('Hygiene Data'!D139),'Hygiene Data'!D139,"-")</f>
        <v>20.966115951538086</v>
      </c>
      <c r="E141" s="8">
        <f>IF(ISNUMBER('Hygiene Data'!E139),'Hygiene Data'!E139,"-")</f>
        <v>25.050542831420898</v>
      </c>
      <c r="F141" s="8">
        <f>IF(ISNUMBER('Hygiene Data'!F139),'Hygiene Data'!F139,"-")</f>
        <v>38.715877532958984</v>
      </c>
      <c r="G141" s="8">
        <f>IF(ISNUMBER('Hygiene Data'!G139),'Hygiene Data'!G139,"-")</f>
        <v>36.233627319335938</v>
      </c>
      <c r="H141" s="36">
        <f>IF(ISNUMBER('Hygiene Data'!H139),IF('Hygiene Data'!H139=-999,"NA",IF('Hygiene Data'!H139&lt;1, "&lt;1", IF('Hygiene Data'!H139&gt;99, "&gt;99", 'Hygiene Data'!H139))),"-")</f>
        <v>17.411815643310547</v>
      </c>
      <c r="I141" s="36">
        <f>IF(ISNUMBER('Hygiene Data'!I139),IF('Hygiene Data'!I139=-999,"NA",IF('Hygiene Data'!I139&lt;1, "&lt;1", IF('Hygiene Data'!I139&gt;99, "&gt;99", 'Hygiene Data'!I139))),"-")</f>
        <v>38.947116851806641</v>
      </c>
      <c r="J141" s="36">
        <f>IF(ISNUMBER('Hygiene Data'!J139),IF('Hygiene Data'!J139=-999,"NA",IF('Hygiene Data'!J139&lt;1, "&lt;1", IF('Hygiene Data'!J139&gt;99, "&gt;99", 'Hygiene Data'!J139))),"-")</f>
        <v>43.641067504882813</v>
      </c>
      <c r="K141" s="36">
        <f>IF(ISNUMBER('Hygiene Data'!K139),IF('Hygiene Data'!K139=-999,"NA",IF('Hygiene Data'!K139&lt;1, "&lt;1", IF('Hygiene Data'!K139&gt;99, "&gt;99", 'Hygiene Data'!K139))),"-")</f>
        <v>5.8299999237060547</v>
      </c>
      <c r="L141" s="36">
        <f>IF(ISNUMBER('Hygiene Data'!L139),IF('Hygiene Data'!L139=-999,"NA",IF('Hygiene Data'!L139&lt;1, "&lt;1", IF('Hygiene Data'!L139&gt;99, "&gt;99", 'Hygiene Data'!L139))),"-")</f>
        <v>44.029998779296875</v>
      </c>
      <c r="M141" s="36">
        <f>IF(ISNUMBER('Hygiene Data'!M139),IF('Hygiene Data'!M139=-999,"NA",IF('Hygiene Data'!M139&lt;1, "&lt;1", IF('Hygiene Data'!M139&gt;99, "&gt;99", 'Hygiene Data'!M139))),"-")</f>
        <v>50.139999389648438</v>
      </c>
      <c r="N141" s="36">
        <f>IF(ISNUMBER('Hygiene Data'!N139),IF('Hygiene Data'!N139=-999,"NA",IF('Hygiene Data'!N139&lt;1, "&lt;1", IF('Hygiene Data'!N139&gt;99, "&gt;99", 'Hygiene Data'!N139))),"-")</f>
        <v>8.3318872451782227</v>
      </c>
      <c r="O141" s="36">
        <f>IF(ISNUMBER('Hygiene Data'!O139),IF('Hygiene Data'!O139=-999,"NA",IF('Hygiene Data'!O139&lt;1, "&lt;1", IF('Hygiene Data'!O139&gt;99, "&gt;99", 'Hygiene Data'!O139))),"-")</f>
        <v>40.538410186767578</v>
      </c>
      <c r="P141" s="36">
        <f>IF(ISNUMBER('Hygiene Data'!P139),IF('Hygiene Data'!P139=-999,"NA",IF('Hygiene Data'!P139&lt;1, "&lt;1", IF('Hygiene Data'!P139&gt;99, "&gt;99", 'Hygiene Data'!P139))),"-")</f>
        <v>51.129703521728516</v>
      </c>
      <c r="Q141" s="36">
        <f>IF(ISNUMBER('Hygiene Data'!Q139),IF('Hygiene Data'!Q139=-999,"NA",IF('Hygiene Data'!Q139&lt;1, "&lt;1", IF('Hygiene Data'!Q139&gt;99, "&gt;99", 'Hygiene Data'!Q139))),"-")</f>
        <v>12.307933807373047</v>
      </c>
      <c r="R141" s="36">
        <f>IF(ISNUMBER('Hygiene Data'!R139),IF('Hygiene Data'!R139=-999,"NA",IF('Hygiene Data'!R139&lt;1, "&lt;1", IF('Hygiene Data'!R139&gt;99, "&gt;99", 'Hygiene Data'!R139))),"-")</f>
        <v>41.257644653320313</v>
      </c>
      <c r="S141" s="36">
        <f>IF(ISNUMBER('Hygiene Data'!S139),IF('Hygiene Data'!S139=-999,"NA",IF('Hygiene Data'!S139&lt;1, "&lt;1", IF('Hygiene Data'!S139&gt;99, "&gt;99", 'Hygiene Data'!S139))),"-")</f>
        <v>46.434421539306641</v>
      </c>
      <c r="T141" s="36">
        <f>IF(ISNUMBER('Hygiene Data'!T139),IF('Hygiene Data'!T139=-999,"NA",IF('Hygiene Data'!T139&lt;1, "&lt;1", IF('Hygiene Data'!T139&gt;99, "&gt;99", 'Hygiene Data'!T139))),"-")</f>
        <v>13.984519004821777</v>
      </c>
      <c r="U141" s="36">
        <f>IF(ISNUMBER('Hygiene Data'!U139),IF('Hygiene Data'!U139=-999,"NA",IF('Hygiene Data'!U139&lt;1, "&lt;1", IF('Hygiene Data'!U139&gt;99, "&gt;99", 'Hygiene Data'!U139))),"-")</f>
        <v>41.410392761230469</v>
      </c>
      <c r="V141" s="36">
        <f>IF(ISNUMBER('Hygiene Data'!V139),IF('Hygiene Data'!V139=-999,"NA",IF('Hygiene Data'!V139&lt;1, "&lt;1", IF('Hygiene Data'!V139&gt;99, "&gt;99", 'Hygiene Data'!V139))),"-")</f>
        <v>44.605087280273438</v>
      </c>
      <c r="W141" s="36">
        <f>IF(ISNUMBER('Hygiene Data'!W139),IF('Hygiene Data'!W139=-999,"NA",IF('Hygiene Data'!W139&lt;1, "&lt;1", IF('Hygiene Data'!W139&gt;99, "&gt;99", 'Hygiene Data'!W139))),"-")</f>
        <v>18.595829010009766</v>
      </c>
      <c r="X141" s="36">
        <f>IF(ISNUMBER('Hygiene Data'!X139),IF('Hygiene Data'!X139=-999,"NA",IF('Hygiene Data'!X139&lt;1, "&lt;1", IF('Hygiene Data'!X139&gt;99, "&gt;99", 'Hygiene Data'!X139))),"-")</f>
        <v>42.896331787109375</v>
      </c>
      <c r="Y141" s="36">
        <f>IF(ISNUMBER('Hygiene Data'!Y139),IF('Hygiene Data'!Y139=-999,"NA",IF('Hygiene Data'!Y139&lt;1, "&lt;1", IF('Hygiene Data'!Y139&gt;99, "&gt;99", 'Hygiene Data'!Y139))),"-")</f>
        <v>38.507839202880859</v>
      </c>
      <c r="Z141" s="5"/>
    </row>
    <row r="142" spans="1:26" s="2" customFormat="1" hidden="1" x14ac:dyDescent="0.2">
      <c r="A142" s="37" t="str">
        <f>'Hygiene Data'!A140</f>
        <v>Oceania</v>
      </c>
      <c r="B142" s="5">
        <f>'Hygiene Data'!B140</f>
        <v>2018</v>
      </c>
      <c r="C142" s="50">
        <f>'Hygiene Data'!C140</f>
        <v>4196.7790000000005</v>
      </c>
      <c r="D142" s="8">
        <f>IF(ISNUMBER('Hygiene Data'!D140),'Hygiene Data'!D140,"-")</f>
        <v>21.058626174926758</v>
      </c>
      <c r="E142" s="8">
        <f>IF(ISNUMBER('Hygiene Data'!E140),'Hygiene Data'!E140,"-")</f>
        <v>24.919849395751953</v>
      </c>
      <c r="F142" s="8">
        <f>IF(ISNUMBER('Hygiene Data'!F140),'Hygiene Data'!F140,"-")</f>
        <v>38.699226379394531</v>
      </c>
      <c r="G142" s="8">
        <f>IF(ISNUMBER('Hygiene Data'!G140),'Hygiene Data'!G140,"-")</f>
        <v>36.380924224853516</v>
      </c>
      <c r="H142" s="36">
        <f>IF(ISNUMBER('Hygiene Data'!H140),IF('Hygiene Data'!H140=-999,"NA",IF('Hygiene Data'!H140&lt;1, "&lt;1", IF('Hygiene Data'!H140&gt;99, "&gt;99", 'Hygiene Data'!H140))),"-")</f>
        <v>17.362688064575195</v>
      </c>
      <c r="I142" s="36">
        <f>IF(ISNUMBER('Hygiene Data'!I140),IF('Hygiene Data'!I140=-999,"NA",IF('Hygiene Data'!I140&lt;1, "&lt;1", IF('Hygiene Data'!I140&gt;99, "&gt;99", 'Hygiene Data'!I140))),"-")</f>
        <v>38.941719055175781</v>
      </c>
      <c r="J142" s="36">
        <f>IF(ISNUMBER('Hygiene Data'!J140),IF('Hygiene Data'!J140=-999,"NA",IF('Hygiene Data'!J140&lt;1, "&lt;1", IF('Hygiene Data'!J140&gt;99, "&gt;99", 'Hygiene Data'!J140))),"-")</f>
        <v>43.695590972900391</v>
      </c>
      <c r="K142" s="36">
        <f>IF(ISNUMBER('Hygiene Data'!K140),IF('Hygiene Data'!K140=-999,"NA",IF('Hygiene Data'!K140&lt;1, "&lt;1", IF('Hygiene Data'!K140&gt;99, "&gt;99", 'Hygiene Data'!K140))),"-")</f>
        <v>5.8299999237060547</v>
      </c>
      <c r="L142" s="36">
        <f>IF(ISNUMBER('Hygiene Data'!L140),IF('Hygiene Data'!L140=-999,"NA",IF('Hygiene Data'!L140&lt;1, "&lt;1", IF('Hygiene Data'!L140&gt;99, "&gt;99", 'Hygiene Data'!L140))),"-")</f>
        <v>44.029998779296875</v>
      </c>
      <c r="M142" s="36">
        <f>IF(ISNUMBER('Hygiene Data'!M140),IF('Hygiene Data'!M140=-999,"NA",IF('Hygiene Data'!M140&lt;1, "&lt;1", IF('Hygiene Data'!M140&gt;99, "&gt;99", 'Hygiene Data'!M140))),"-")</f>
        <v>50.139999389648438</v>
      </c>
      <c r="N142" s="36">
        <f>IF(ISNUMBER('Hygiene Data'!N140),IF('Hygiene Data'!N140=-999,"NA",IF('Hygiene Data'!N140&lt;1, "&lt;1", IF('Hygiene Data'!N140&gt;99, "&gt;99", 'Hygiene Data'!N140))),"-")</f>
        <v>8.3381805419921875</v>
      </c>
      <c r="O142" s="36">
        <f>IF(ISNUMBER('Hygiene Data'!O140),IF('Hygiene Data'!O140=-999,"NA",IF('Hygiene Data'!O140&lt;1, "&lt;1", IF('Hygiene Data'!O140&gt;99, "&gt;99", 'Hygiene Data'!O140))),"-")</f>
        <v>40.521320343017578</v>
      </c>
      <c r="P142" s="36">
        <f>IF(ISNUMBER('Hygiene Data'!P140),IF('Hygiene Data'!P140=-999,"NA",IF('Hygiene Data'!P140&lt;1, "&lt;1", IF('Hygiene Data'!P140&gt;99, "&gt;99", 'Hygiene Data'!P140))),"-")</f>
        <v>51.140499114990234</v>
      </c>
      <c r="Q142" s="36">
        <f>IF(ISNUMBER('Hygiene Data'!Q140),IF('Hygiene Data'!Q140=-999,"NA",IF('Hygiene Data'!Q140&lt;1, "&lt;1", IF('Hygiene Data'!Q140&gt;99, "&gt;99", 'Hygiene Data'!Q140))),"-")</f>
        <v>12.307933807373047</v>
      </c>
      <c r="R142" s="36">
        <f>IF(ISNUMBER('Hygiene Data'!R140),IF('Hygiene Data'!R140=-999,"NA",IF('Hygiene Data'!R140&lt;1, "&lt;1", IF('Hygiene Data'!R140&gt;99, "&gt;99", 'Hygiene Data'!R140))),"-")</f>
        <v>41.257644653320313</v>
      </c>
      <c r="S142" s="36">
        <f>IF(ISNUMBER('Hygiene Data'!S140),IF('Hygiene Data'!S140=-999,"NA",IF('Hygiene Data'!S140&lt;1, "&lt;1", IF('Hygiene Data'!S140&gt;99, "&gt;99", 'Hygiene Data'!S140))),"-")</f>
        <v>46.434421539306641</v>
      </c>
      <c r="T142" s="36">
        <f>IF(ISNUMBER('Hygiene Data'!T140),IF('Hygiene Data'!T140=-999,"NA",IF('Hygiene Data'!T140&lt;1, "&lt;1", IF('Hygiene Data'!T140&gt;99, "&gt;99", 'Hygiene Data'!T140))),"-")</f>
        <v>13.928310394287109</v>
      </c>
      <c r="U142" s="36">
        <f>IF(ISNUMBER('Hygiene Data'!U140),IF('Hygiene Data'!U140=-999,"NA",IF('Hygiene Data'!U140&lt;1, "&lt;1", IF('Hygiene Data'!U140&gt;99, "&gt;99", 'Hygiene Data'!U140))),"-")</f>
        <v>41.439014434814453</v>
      </c>
      <c r="V142" s="36">
        <f>IF(ISNUMBER('Hygiene Data'!V140),IF('Hygiene Data'!V140=-999,"NA",IF('Hygiene Data'!V140&lt;1, "&lt;1", IF('Hygiene Data'!V140&gt;99, "&gt;99", 'Hygiene Data'!V140))),"-")</f>
        <v>44.632675170898438</v>
      </c>
      <c r="W142" s="36">
        <f>IF(ISNUMBER('Hygiene Data'!W140),IF('Hygiene Data'!W140=-999,"NA",IF('Hygiene Data'!W140&lt;1, "&lt;1", IF('Hygiene Data'!W140&gt;99, "&gt;99", 'Hygiene Data'!W140))),"-")</f>
        <v>18.597688674926758</v>
      </c>
      <c r="X142" s="36">
        <f>IF(ISNUMBER('Hygiene Data'!X140),IF('Hygiene Data'!X140=-999,"NA",IF('Hygiene Data'!X140&lt;1, "&lt;1", IF('Hygiene Data'!X140&gt;99, "&gt;99", 'Hygiene Data'!X140))),"-")</f>
        <v>42.895347595214844</v>
      </c>
      <c r="Y142" s="36">
        <f>IF(ISNUMBER('Hygiene Data'!Y140),IF('Hygiene Data'!Y140=-999,"NA",IF('Hygiene Data'!Y140&lt;1, "&lt;1", IF('Hygiene Data'!Y140&gt;99, "&gt;99", 'Hygiene Data'!Y140))),"-")</f>
        <v>38.506961822509766</v>
      </c>
      <c r="Z142" s="5"/>
    </row>
    <row r="143" spans="1:26" s="2" customFormat="1" x14ac:dyDescent="0.2">
      <c r="A143" s="37" t="str">
        <f>'Hygiene Data'!A141</f>
        <v>Oceania</v>
      </c>
      <c r="B143" s="5">
        <f>'Hygiene Data'!B141</f>
        <v>2019</v>
      </c>
      <c r="C143" s="50">
        <f>'Hygiene Data'!C141</f>
        <v>4504.058</v>
      </c>
      <c r="D143" s="8">
        <f>IF(ISNUMBER('Hygiene Data'!D141),'Hygiene Data'!D141,"-")</f>
        <v>20.704839706420898</v>
      </c>
      <c r="E143" s="8">
        <f>IF(ISNUMBER('Hygiene Data'!E141),'Hygiene Data'!E141,"-")</f>
        <v>24.546087265014648</v>
      </c>
      <c r="F143" s="8">
        <f>IF(ISNUMBER('Hygiene Data'!F141),'Hygiene Data'!F141,"-")</f>
        <v>41.031864166259766</v>
      </c>
      <c r="G143" s="8">
        <f>IF(ISNUMBER('Hygiene Data'!G141),'Hygiene Data'!G141,"-")</f>
        <v>34.422046661376953</v>
      </c>
      <c r="H143" s="36">
        <f>IF(ISNUMBER('Hygiene Data'!H141),IF('Hygiene Data'!H141=-999,"NA",IF('Hygiene Data'!H141&lt;1, "&lt;1", IF('Hygiene Data'!H141&gt;99, "&gt;99", 'Hygiene Data'!H141))),"-")</f>
        <v>16.972488403320313</v>
      </c>
      <c r="I143" s="36">
        <f>IF(ISNUMBER('Hygiene Data'!I141),IF('Hygiene Data'!I141=-999,"NA",IF('Hygiene Data'!I141&lt;1, "&lt;1", IF('Hygiene Data'!I141&gt;99, "&gt;99", 'Hygiene Data'!I141))),"-")</f>
        <v>39.188148498535156</v>
      </c>
      <c r="J143" s="36">
        <f>IF(ISNUMBER('Hygiene Data'!J141),IF('Hygiene Data'!J141=-999,"NA",IF('Hygiene Data'!J141&lt;1, "&lt;1", IF('Hygiene Data'!J141&gt;99, "&gt;99", 'Hygiene Data'!J141))),"-")</f>
        <v>43.839363098144531</v>
      </c>
      <c r="K143" s="36">
        <f>IF(ISNUMBER('Hygiene Data'!K141),IF('Hygiene Data'!K141=-999,"NA",IF('Hygiene Data'!K141&lt;1, "&lt;1", IF('Hygiene Data'!K141&gt;99, "&gt;99", 'Hygiene Data'!K141))),"-")</f>
        <v>5.8299999237060547</v>
      </c>
      <c r="L143" s="36">
        <f>IF(ISNUMBER('Hygiene Data'!L141),IF('Hygiene Data'!L141=-999,"NA",IF('Hygiene Data'!L141&lt;1, "&lt;1", IF('Hygiene Data'!L141&gt;99, "&gt;99", 'Hygiene Data'!L141))),"-")</f>
        <v>44.029998779296875</v>
      </c>
      <c r="M143" s="36">
        <f>IF(ISNUMBER('Hygiene Data'!M141),IF('Hygiene Data'!M141=-999,"NA",IF('Hygiene Data'!M141&lt;1, "&lt;1", IF('Hygiene Data'!M141&gt;99, "&gt;99", 'Hygiene Data'!M141))),"-")</f>
        <v>50.139999389648438</v>
      </c>
      <c r="N143" s="36">
        <f>IF(ISNUMBER('Hygiene Data'!N141),IF('Hygiene Data'!N141=-999,"NA",IF('Hygiene Data'!N141&lt;1, "&lt;1", IF('Hygiene Data'!N141&gt;99, "&gt;99", 'Hygiene Data'!N141))),"-")</f>
        <v>8.293426513671875</v>
      </c>
      <c r="O143" s="36">
        <f>IF(ISNUMBER('Hygiene Data'!O141),IF('Hygiene Data'!O141=-999,"NA",IF('Hygiene Data'!O141&lt;1, "&lt;1", IF('Hygiene Data'!O141&gt;99, "&gt;99", 'Hygiene Data'!O141))),"-")</f>
        <v>40.642848968505859</v>
      </c>
      <c r="P143" s="36">
        <f>IF(ISNUMBER('Hygiene Data'!P141),IF('Hygiene Data'!P141=-999,"NA",IF('Hygiene Data'!P141&lt;1, "&lt;1", IF('Hygiene Data'!P141&gt;99, "&gt;99", 'Hygiene Data'!P141))),"-")</f>
        <v>51.063724517822266</v>
      </c>
      <c r="Q143" s="36">
        <f>IF(ISNUMBER('Hygiene Data'!Q141),IF('Hygiene Data'!Q141=-999,"NA",IF('Hygiene Data'!Q141&lt;1, "&lt;1", IF('Hygiene Data'!Q141&gt;99, "&gt;99", 'Hygiene Data'!Q141))),"-")</f>
        <v>12.307933807373047</v>
      </c>
      <c r="R143" s="36">
        <f>IF(ISNUMBER('Hygiene Data'!R141),IF('Hygiene Data'!R141=-999,"NA",IF('Hygiene Data'!R141&lt;1, "&lt;1", IF('Hygiene Data'!R141&gt;99, "&gt;99", 'Hygiene Data'!R141))),"-")</f>
        <v>41.257644653320313</v>
      </c>
      <c r="S143" s="36">
        <f>IF(ISNUMBER('Hygiene Data'!S141),IF('Hygiene Data'!S141=-999,"NA",IF('Hygiene Data'!S141&lt;1, "&lt;1", IF('Hygiene Data'!S141&gt;99, "&gt;99", 'Hygiene Data'!S141))),"-")</f>
        <v>46.434421539306641</v>
      </c>
      <c r="T143" s="36">
        <f>IF(ISNUMBER('Hygiene Data'!T141),IF('Hygiene Data'!T141=-999,"NA",IF('Hygiene Data'!T141&lt;1, "&lt;1", IF('Hygiene Data'!T141&gt;99, "&gt;99", 'Hygiene Data'!T141))),"-")</f>
        <v>13.523380279541016</v>
      </c>
      <c r="U143" s="36">
        <f>IF(ISNUMBER('Hygiene Data'!U141),IF('Hygiene Data'!U141=-999,"NA",IF('Hygiene Data'!U141&lt;1, "&lt;1", IF('Hygiene Data'!U141&gt;99, "&gt;99", 'Hygiene Data'!U141))),"-")</f>
        <v>41.646778106689453</v>
      </c>
      <c r="V143" s="36">
        <f>IF(ISNUMBER('Hygiene Data'!V141),IF('Hygiene Data'!V141=-999,"NA",IF('Hygiene Data'!V141&lt;1, "&lt;1", IF('Hygiene Data'!V141&gt;99, "&gt;99", 'Hygiene Data'!V141))),"-")</f>
        <v>44.829841613769531</v>
      </c>
      <c r="W143" s="36">
        <f>IF(ISNUMBER('Hygiene Data'!W141),IF('Hygiene Data'!W141=-999,"NA",IF('Hygiene Data'!W141&lt;1, "&lt;1", IF('Hygiene Data'!W141&gt;99, "&gt;99", 'Hygiene Data'!W141))),"-")</f>
        <v>18.608297348022461</v>
      </c>
      <c r="X143" s="36">
        <f>IF(ISNUMBER('Hygiene Data'!X141),IF('Hygiene Data'!X141=-999,"NA",IF('Hygiene Data'!X141&lt;1, "&lt;1", IF('Hygiene Data'!X141&gt;99, "&gt;99", 'Hygiene Data'!X141))),"-")</f>
        <v>42.889762878417969</v>
      </c>
      <c r="Y143" s="36">
        <f>IF(ISNUMBER('Hygiene Data'!Y141),IF('Hygiene Data'!Y141=-999,"NA",IF('Hygiene Data'!Y141&lt;1, "&lt;1", IF('Hygiene Data'!Y141&gt;99, "&gt;99", 'Hygiene Data'!Y141))),"-")</f>
        <v>38.501941680908203</v>
      </c>
      <c r="Z143" s="5"/>
    </row>
    <row r="144" spans="1:26" s="2" customFormat="1" hidden="1" x14ac:dyDescent="0.2">
      <c r="A144" s="37" t="str">
        <f>'Hygiene Data'!A142</f>
        <v>Sub-Saharan Africa</v>
      </c>
      <c r="B144" s="5">
        <f>'Hygiene Data'!B142</f>
        <v>2000</v>
      </c>
      <c r="C144" s="50">
        <f>'Hygiene Data'!C142</f>
        <v>240703.459</v>
      </c>
      <c r="D144" s="8">
        <f>IF(ISNUMBER('Hygiene Data'!D142),'Hygiene Data'!D142,"-")</f>
        <v>30.79011344909668</v>
      </c>
      <c r="E144" s="8">
        <f>IF(ISNUMBER('Hygiene Data'!E142),'Hygiene Data'!E142,"-")</f>
        <v>19.541290283203125</v>
      </c>
      <c r="F144" s="8">
        <f>IF(ISNUMBER('Hygiene Data'!F142),'Hygiene Data'!F142,"-")</f>
        <v>43.690605163574219</v>
      </c>
      <c r="G144" s="8">
        <f>IF(ISNUMBER('Hygiene Data'!G142),'Hygiene Data'!G142,"-")</f>
        <v>36.768108367919922</v>
      </c>
      <c r="H144" s="36" t="str">
        <f>IF(ISNUMBER('Hygiene Data'!H142),IF('Hygiene Data'!H142=-999,"NA",IF('Hygiene Data'!H142&lt;1, "&lt;1", IF('Hygiene Data'!H142&gt;99, "&gt;99", 'Hygiene Data'!H142))),"-")</f>
        <v>-</v>
      </c>
      <c r="I144" s="36" t="str">
        <f>IF(ISNUMBER('Hygiene Data'!I142),IF('Hygiene Data'!I142=-999,"NA",IF('Hygiene Data'!I142&lt;1, "&lt;1", IF('Hygiene Data'!I142&gt;99, "&gt;99", 'Hygiene Data'!I142))),"-")</f>
        <v>-</v>
      </c>
      <c r="J144" s="36" t="str">
        <f>IF(ISNUMBER('Hygiene Data'!J142),IF('Hygiene Data'!J142=-999,"NA",IF('Hygiene Data'!J142&lt;1, "&lt;1", IF('Hygiene Data'!J142&gt;99, "&gt;99", 'Hygiene Data'!J142))),"-")</f>
        <v>-</v>
      </c>
      <c r="K144" s="36" t="str">
        <f>IF(ISNUMBER('Hygiene Data'!K142),IF('Hygiene Data'!K142=-999,"NA",IF('Hygiene Data'!K142&lt;1, "&lt;1", IF('Hygiene Data'!K142&gt;99, "&gt;99", 'Hygiene Data'!K142))),"-")</f>
        <v>-</v>
      </c>
      <c r="L144" s="36" t="str">
        <f>IF(ISNUMBER('Hygiene Data'!L142),IF('Hygiene Data'!L142=-999,"NA",IF('Hygiene Data'!L142&lt;1, "&lt;1", IF('Hygiene Data'!L142&gt;99, "&gt;99", 'Hygiene Data'!L142))),"-")</f>
        <v>-</v>
      </c>
      <c r="M144" s="36" t="str">
        <f>IF(ISNUMBER('Hygiene Data'!M142),IF('Hygiene Data'!M142=-999,"NA",IF('Hygiene Data'!M142&lt;1, "&lt;1", IF('Hygiene Data'!M142&gt;99, "&gt;99", 'Hygiene Data'!M142))),"-")</f>
        <v>-</v>
      </c>
      <c r="N144" s="36" t="str">
        <f>IF(ISNUMBER('Hygiene Data'!N142),IF('Hygiene Data'!N142=-999,"NA",IF('Hygiene Data'!N142&lt;1, "&lt;1", IF('Hygiene Data'!N142&gt;99, "&gt;99", 'Hygiene Data'!N142))),"-")</f>
        <v>-</v>
      </c>
      <c r="O144" s="36" t="str">
        <f>IF(ISNUMBER('Hygiene Data'!O142),IF('Hygiene Data'!O142=-999,"NA",IF('Hygiene Data'!O142&lt;1, "&lt;1", IF('Hygiene Data'!O142&gt;99, "&gt;99", 'Hygiene Data'!O142))),"-")</f>
        <v>-</v>
      </c>
      <c r="P144" s="36" t="str">
        <f>IF(ISNUMBER('Hygiene Data'!P142),IF('Hygiene Data'!P142=-999,"NA",IF('Hygiene Data'!P142&lt;1, "&lt;1", IF('Hygiene Data'!P142&gt;99, "&gt;99", 'Hygiene Data'!P142))),"-")</f>
        <v>-</v>
      </c>
      <c r="Q144" s="36" t="str">
        <f>IF(ISNUMBER('Hygiene Data'!Q142),IF('Hygiene Data'!Q142=-999,"NA",IF('Hygiene Data'!Q142&lt;1, "&lt;1", IF('Hygiene Data'!Q142&gt;99, "&gt;99", 'Hygiene Data'!Q142))),"-")</f>
        <v>-</v>
      </c>
      <c r="R144" s="36" t="str">
        <f>IF(ISNUMBER('Hygiene Data'!R142),IF('Hygiene Data'!R142=-999,"NA",IF('Hygiene Data'!R142&lt;1, "&lt;1", IF('Hygiene Data'!R142&gt;99, "&gt;99", 'Hygiene Data'!R142))),"-")</f>
        <v>-</v>
      </c>
      <c r="S144" s="36" t="str">
        <f>IF(ISNUMBER('Hygiene Data'!S142),IF('Hygiene Data'!S142=-999,"NA",IF('Hygiene Data'!S142&lt;1, "&lt;1", IF('Hygiene Data'!S142&gt;99, "&gt;99", 'Hygiene Data'!S142))),"-")</f>
        <v>-</v>
      </c>
      <c r="T144" s="36" t="str">
        <f>IF(ISNUMBER('Hygiene Data'!T142),IF('Hygiene Data'!T142=-999,"NA",IF('Hygiene Data'!T142&lt;1, "&lt;1", IF('Hygiene Data'!T142&gt;99, "&gt;99", 'Hygiene Data'!T142))),"-")</f>
        <v>-</v>
      </c>
      <c r="U144" s="36" t="str">
        <f>IF(ISNUMBER('Hygiene Data'!U142),IF('Hygiene Data'!U142=-999,"NA",IF('Hygiene Data'!U142&lt;1, "&lt;1", IF('Hygiene Data'!U142&gt;99, "&gt;99", 'Hygiene Data'!U142))),"-")</f>
        <v>-</v>
      </c>
      <c r="V144" s="36" t="str">
        <f>IF(ISNUMBER('Hygiene Data'!V142),IF('Hygiene Data'!V142=-999,"NA",IF('Hygiene Data'!V142&lt;1, "&lt;1", IF('Hygiene Data'!V142&gt;99, "&gt;99", 'Hygiene Data'!V142))),"-")</f>
        <v>-</v>
      </c>
      <c r="W144" s="36" t="str">
        <f>IF(ISNUMBER('Hygiene Data'!W142),IF('Hygiene Data'!W142=-999,"NA",IF('Hygiene Data'!W142&lt;1, "&lt;1", IF('Hygiene Data'!W142&gt;99, "&gt;99", 'Hygiene Data'!W142))),"-")</f>
        <v>-</v>
      </c>
      <c r="X144" s="36" t="str">
        <f>IF(ISNUMBER('Hygiene Data'!X142),IF('Hygiene Data'!X142=-999,"NA",IF('Hygiene Data'!X142&lt;1, "&lt;1", IF('Hygiene Data'!X142&gt;99, "&gt;99", 'Hygiene Data'!X142))),"-")</f>
        <v>-</v>
      </c>
      <c r="Y144" s="36" t="str">
        <f>IF(ISNUMBER('Hygiene Data'!Y142),IF('Hygiene Data'!Y142=-999,"NA",IF('Hygiene Data'!Y142&lt;1, "&lt;1", IF('Hygiene Data'!Y142&gt;99, "&gt;99", 'Hygiene Data'!Y142))),"-")</f>
        <v>-</v>
      </c>
      <c r="Z144" s="5"/>
    </row>
    <row r="145" spans="1:26" s="2" customFormat="1" hidden="1" x14ac:dyDescent="0.2">
      <c r="A145" s="37" t="str">
        <f>'Hygiene Data'!A143</f>
        <v>Sub-Saharan Africa</v>
      </c>
      <c r="B145" s="5">
        <f>'Hygiene Data'!B143</f>
        <v>2001</v>
      </c>
      <c r="C145" s="50">
        <f>'Hygiene Data'!C143</f>
        <v>246482.95699999999</v>
      </c>
      <c r="D145" s="8">
        <f>IF(ISNUMBER('Hygiene Data'!D143),'Hygiene Data'!D143,"-")</f>
        <v>31.196285247802734</v>
      </c>
      <c r="E145" s="8">
        <f>IF(ISNUMBER('Hygiene Data'!E143),'Hygiene Data'!E143,"-")</f>
        <v>19.582452774047852</v>
      </c>
      <c r="F145" s="8">
        <f>IF(ISNUMBER('Hygiene Data'!F143),'Hygiene Data'!F143,"-")</f>
        <v>43.541881561279297</v>
      </c>
      <c r="G145" s="8">
        <f>IF(ISNUMBER('Hygiene Data'!G143),'Hygiene Data'!G143,"-")</f>
        <v>36.875667572021484</v>
      </c>
      <c r="H145" s="36" t="str">
        <f>IF(ISNUMBER('Hygiene Data'!H143),IF('Hygiene Data'!H143=-999,"NA",IF('Hygiene Data'!H143&lt;1, "&lt;1", IF('Hygiene Data'!H143&gt;99, "&gt;99", 'Hygiene Data'!H143))),"-")</f>
        <v>-</v>
      </c>
      <c r="I145" s="36" t="str">
        <f>IF(ISNUMBER('Hygiene Data'!I143),IF('Hygiene Data'!I143=-999,"NA",IF('Hygiene Data'!I143&lt;1, "&lt;1", IF('Hygiene Data'!I143&gt;99, "&gt;99", 'Hygiene Data'!I143))),"-")</f>
        <v>-</v>
      </c>
      <c r="J145" s="36" t="str">
        <f>IF(ISNUMBER('Hygiene Data'!J143),IF('Hygiene Data'!J143=-999,"NA",IF('Hygiene Data'!J143&lt;1, "&lt;1", IF('Hygiene Data'!J143&gt;99, "&gt;99", 'Hygiene Data'!J143))),"-")</f>
        <v>-</v>
      </c>
      <c r="K145" s="36" t="str">
        <f>IF(ISNUMBER('Hygiene Data'!K143),IF('Hygiene Data'!K143=-999,"NA",IF('Hygiene Data'!K143&lt;1, "&lt;1", IF('Hygiene Data'!K143&gt;99, "&gt;99", 'Hygiene Data'!K143))),"-")</f>
        <v>-</v>
      </c>
      <c r="L145" s="36" t="str">
        <f>IF(ISNUMBER('Hygiene Data'!L143),IF('Hygiene Data'!L143=-999,"NA",IF('Hygiene Data'!L143&lt;1, "&lt;1", IF('Hygiene Data'!L143&gt;99, "&gt;99", 'Hygiene Data'!L143))),"-")</f>
        <v>-</v>
      </c>
      <c r="M145" s="36" t="str">
        <f>IF(ISNUMBER('Hygiene Data'!M143),IF('Hygiene Data'!M143=-999,"NA",IF('Hygiene Data'!M143&lt;1, "&lt;1", IF('Hygiene Data'!M143&gt;99, "&gt;99", 'Hygiene Data'!M143))),"-")</f>
        <v>-</v>
      </c>
      <c r="N145" s="36" t="str">
        <f>IF(ISNUMBER('Hygiene Data'!N143),IF('Hygiene Data'!N143=-999,"NA",IF('Hygiene Data'!N143&lt;1, "&lt;1", IF('Hygiene Data'!N143&gt;99, "&gt;99", 'Hygiene Data'!N143))),"-")</f>
        <v>-</v>
      </c>
      <c r="O145" s="36" t="str">
        <f>IF(ISNUMBER('Hygiene Data'!O143),IF('Hygiene Data'!O143=-999,"NA",IF('Hygiene Data'!O143&lt;1, "&lt;1", IF('Hygiene Data'!O143&gt;99, "&gt;99", 'Hygiene Data'!O143))),"-")</f>
        <v>-</v>
      </c>
      <c r="P145" s="36" t="str">
        <f>IF(ISNUMBER('Hygiene Data'!P143),IF('Hygiene Data'!P143=-999,"NA",IF('Hygiene Data'!P143&lt;1, "&lt;1", IF('Hygiene Data'!P143&gt;99, "&gt;99", 'Hygiene Data'!P143))),"-")</f>
        <v>-</v>
      </c>
      <c r="Q145" s="36" t="str">
        <f>IF(ISNUMBER('Hygiene Data'!Q143),IF('Hygiene Data'!Q143=-999,"NA",IF('Hygiene Data'!Q143&lt;1, "&lt;1", IF('Hygiene Data'!Q143&gt;99, "&gt;99", 'Hygiene Data'!Q143))),"-")</f>
        <v>-</v>
      </c>
      <c r="R145" s="36" t="str">
        <f>IF(ISNUMBER('Hygiene Data'!R143),IF('Hygiene Data'!R143=-999,"NA",IF('Hygiene Data'!R143&lt;1, "&lt;1", IF('Hygiene Data'!R143&gt;99, "&gt;99", 'Hygiene Data'!R143))),"-")</f>
        <v>-</v>
      </c>
      <c r="S145" s="36" t="str">
        <f>IF(ISNUMBER('Hygiene Data'!S143),IF('Hygiene Data'!S143=-999,"NA",IF('Hygiene Data'!S143&lt;1, "&lt;1", IF('Hygiene Data'!S143&gt;99, "&gt;99", 'Hygiene Data'!S143))),"-")</f>
        <v>-</v>
      </c>
      <c r="T145" s="36" t="str">
        <f>IF(ISNUMBER('Hygiene Data'!T143),IF('Hygiene Data'!T143=-999,"NA",IF('Hygiene Data'!T143&lt;1, "&lt;1", IF('Hygiene Data'!T143&gt;99, "&gt;99", 'Hygiene Data'!T143))),"-")</f>
        <v>-</v>
      </c>
      <c r="U145" s="36" t="str">
        <f>IF(ISNUMBER('Hygiene Data'!U143),IF('Hygiene Data'!U143=-999,"NA",IF('Hygiene Data'!U143&lt;1, "&lt;1", IF('Hygiene Data'!U143&gt;99, "&gt;99", 'Hygiene Data'!U143))),"-")</f>
        <v>-</v>
      </c>
      <c r="V145" s="36" t="str">
        <f>IF(ISNUMBER('Hygiene Data'!V143),IF('Hygiene Data'!V143=-999,"NA",IF('Hygiene Data'!V143&lt;1, "&lt;1", IF('Hygiene Data'!V143&gt;99, "&gt;99", 'Hygiene Data'!V143))),"-")</f>
        <v>-</v>
      </c>
      <c r="W145" s="36" t="str">
        <f>IF(ISNUMBER('Hygiene Data'!W143),IF('Hygiene Data'!W143=-999,"NA",IF('Hygiene Data'!W143&lt;1, "&lt;1", IF('Hygiene Data'!W143&gt;99, "&gt;99", 'Hygiene Data'!W143))),"-")</f>
        <v>-</v>
      </c>
      <c r="X145" s="36" t="str">
        <f>IF(ISNUMBER('Hygiene Data'!X143),IF('Hygiene Data'!X143=-999,"NA",IF('Hygiene Data'!X143&lt;1, "&lt;1", IF('Hygiene Data'!X143&gt;99, "&gt;99", 'Hygiene Data'!X143))),"-")</f>
        <v>-</v>
      </c>
      <c r="Y145" s="36" t="str">
        <f>IF(ISNUMBER('Hygiene Data'!Y143),IF('Hygiene Data'!Y143=-999,"NA",IF('Hygiene Data'!Y143&lt;1, "&lt;1", IF('Hygiene Data'!Y143&gt;99, "&gt;99", 'Hygiene Data'!Y143))),"-")</f>
        <v>-</v>
      </c>
      <c r="Z145" s="5"/>
    </row>
    <row r="146" spans="1:26" s="2" customFormat="1" hidden="1" x14ac:dyDescent="0.2">
      <c r="A146" s="37" t="str">
        <f>'Hygiene Data'!A144</f>
        <v>Sub-Saharan Africa</v>
      </c>
      <c r="B146" s="5">
        <f>'Hygiene Data'!B144</f>
        <v>2002</v>
      </c>
      <c r="C146" s="50">
        <f>'Hygiene Data'!C144</f>
        <v>252554.902</v>
      </c>
      <c r="D146" s="8">
        <f>IF(ISNUMBER('Hygiene Data'!D144),'Hygiene Data'!D144,"-")</f>
        <v>31.621095657348633</v>
      </c>
      <c r="E146" s="8">
        <f>IF(ISNUMBER('Hygiene Data'!E144),'Hygiene Data'!E144,"-")</f>
        <v>19.716999053955078</v>
      </c>
      <c r="F146" s="8">
        <f>IF(ISNUMBER('Hygiene Data'!F144),'Hygiene Data'!F144,"-")</f>
        <v>43.459384918212891</v>
      </c>
      <c r="G146" s="8">
        <f>IF(ISNUMBER('Hygiene Data'!G144),'Hygiene Data'!G144,"-")</f>
        <v>36.823612213134766</v>
      </c>
      <c r="H146" s="36" t="str">
        <f>IF(ISNUMBER('Hygiene Data'!H144),IF('Hygiene Data'!H144=-999,"NA",IF('Hygiene Data'!H144&lt;1, "&lt;1", IF('Hygiene Data'!H144&gt;99, "&gt;99", 'Hygiene Data'!H144))),"-")</f>
        <v>-</v>
      </c>
      <c r="I146" s="36" t="str">
        <f>IF(ISNUMBER('Hygiene Data'!I144),IF('Hygiene Data'!I144=-999,"NA",IF('Hygiene Data'!I144&lt;1, "&lt;1", IF('Hygiene Data'!I144&gt;99, "&gt;99", 'Hygiene Data'!I144))),"-")</f>
        <v>-</v>
      </c>
      <c r="J146" s="36" t="str">
        <f>IF(ISNUMBER('Hygiene Data'!J144),IF('Hygiene Data'!J144=-999,"NA",IF('Hygiene Data'!J144&lt;1, "&lt;1", IF('Hygiene Data'!J144&gt;99, "&gt;99", 'Hygiene Data'!J144))),"-")</f>
        <v>-</v>
      </c>
      <c r="K146" s="36" t="str">
        <f>IF(ISNUMBER('Hygiene Data'!K144),IF('Hygiene Data'!K144=-999,"NA",IF('Hygiene Data'!K144&lt;1, "&lt;1", IF('Hygiene Data'!K144&gt;99, "&gt;99", 'Hygiene Data'!K144))),"-")</f>
        <v>-</v>
      </c>
      <c r="L146" s="36" t="str">
        <f>IF(ISNUMBER('Hygiene Data'!L144),IF('Hygiene Data'!L144=-999,"NA",IF('Hygiene Data'!L144&lt;1, "&lt;1", IF('Hygiene Data'!L144&gt;99, "&gt;99", 'Hygiene Data'!L144))),"-")</f>
        <v>-</v>
      </c>
      <c r="M146" s="36" t="str">
        <f>IF(ISNUMBER('Hygiene Data'!M144),IF('Hygiene Data'!M144=-999,"NA",IF('Hygiene Data'!M144&lt;1, "&lt;1", IF('Hygiene Data'!M144&gt;99, "&gt;99", 'Hygiene Data'!M144))),"-")</f>
        <v>-</v>
      </c>
      <c r="N146" s="36" t="str">
        <f>IF(ISNUMBER('Hygiene Data'!N144),IF('Hygiene Data'!N144=-999,"NA",IF('Hygiene Data'!N144&lt;1, "&lt;1", IF('Hygiene Data'!N144&gt;99, "&gt;99", 'Hygiene Data'!N144))),"-")</f>
        <v>-</v>
      </c>
      <c r="O146" s="36" t="str">
        <f>IF(ISNUMBER('Hygiene Data'!O144),IF('Hygiene Data'!O144=-999,"NA",IF('Hygiene Data'!O144&lt;1, "&lt;1", IF('Hygiene Data'!O144&gt;99, "&gt;99", 'Hygiene Data'!O144))),"-")</f>
        <v>-</v>
      </c>
      <c r="P146" s="36" t="str">
        <f>IF(ISNUMBER('Hygiene Data'!P144),IF('Hygiene Data'!P144=-999,"NA",IF('Hygiene Data'!P144&lt;1, "&lt;1", IF('Hygiene Data'!P144&gt;99, "&gt;99", 'Hygiene Data'!P144))),"-")</f>
        <v>-</v>
      </c>
      <c r="Q146" s="36" t="str">
        <f>IF(ISNUMBER('Hygiene Data'!Q144),IF('Hygiene Data'!Q144=-999,"NA",IF('Hygiene Data'!Q144&lt;1, "&lt;1", IF('Hygiene Data'!Q144&gt;99, "&gt;99", 'Hygiene Data'!Q144))),"-")</f>
        <v>-</v>
      </c>
      <c r="R146" s="36" t="str">
        <f>IF(ISNUMBER('Hygiene Data'!R144),IF('Hygiene Data'!R144=-999,"NA",IF('Hygiene Data'!R144&lt;1, "&lt;1", IF('Hygiene Data'!R144&gt;99, "&gt;99", 'Hygiene Data'!R144))),"-")</f>
        <v>-</v>
      </c>
      <c r="S146" s="36" t="str">
        <f>IF(ISNUMBER('Hygiene Data'!S144),IF('Hygiene Data'!S144=-999,"NA",IF('Hygiene Data'!S144&lt;1, "&lt;1", IF('Hygiene Data'!S144&gt;99, "&gt;99", 'Hygiene Data'!S144))),"-")</f>
        <v>-</v>
      </c>
      <c r="T146" s="36" t="str">
        <f>IF(ISNUMBER('Hygiene Data'!T144),IF('Hygiene Data'!T144=-999,"NA",IF('Hygiene Data'!T144&lt;1, "&lt;1", IF('Hygiene Data'!T144&gt;99, "&gt;99", 'Hygiene Data'!T144))),"-")</f>
        <v>-</v>
      </c>
      <c r="U146" s="36" t="str">
        <f>IF(ISNUMBER('Hygiene Data'!U144),IF('Hygiene Data'!U144=-999,"NA",IF('Hygiene Data'!U144&lt;1, "&lt;1", IF('Hygiene Data'!U144&gt;99, "&gt;99", 'Hygiene Data'!U144))),"-")</f>
        <v>-</v>
      </c>
      <c r="V146" s="36" t="str">
        <f>IF(ISNUMBER('Hygiene Data'!V144),IF('Hygiene Data'!V144=-999,"NA",IF('Hygiene Data'!V144&lt;1, "&lt;1", IF('Hygiene Data'!V144&gt;99, "&gt;99", 'Hygiene Data'!V144))),"-")</f>
        <v>-</v>
      </c>
      <c r="W146" s="36" t="str">
        <f>IF(ISNUMBER('Hygiene Data'!W144),IF('Hygiene Data'!W144=-999,"NA",IF('Hygiene Data'!W144&lt;1, "&lt;1", IF('Hygiene Data'!W144&gt;99, "&gt;99", 'Hygiene Data'!W144))),"-")</f>
        <v>-</v>
      </c>
      <c r="X146" s="36" t="str">
        <f>IF(ISNUMBER('Hygiene Data'!X144),IF('Hygiene Data'!X144=-999,"NA",IF('Hygiene Data'!X144&lt;1, "&lt;1", IF('Hygiene Data'!X144&gt;99, "&gt;99", 'Hygiene Data'!X144))),"-")</f>
        <v>-</v>
      </c>
      <c r="Y146" s="36" t="str">
        <f>IF(ISNUMBER('Hygiene Data'!Y144),IF('Hygiene Data'!Y144=-999,"NA",IF('Hygiene Data'!Y144&lt;1, "&lt;1", IF('Hygiene Data'!Y144&gt;99, "&gt;99", 'Hygiene Data'!Y144))),"-")</f>
        <v>-</v>
      </c>
      <c r="Z146" s="5"/>
    </row>
    <row r="147" spans="1:26" s="2" customFormat="1" hidden="1" x14ac:dyDescent="0.2">
      <c r="A147" s="37" t="str">
        <f>'Hygiene Data'!A145</f>
        <v>Sub-Saharan Africa</v>
      </c>
      <c r="B147" s="5">
        <f>'Hygiene Data'!B145</f>
        <v>2003</v>
      </c>
      <c r="C147" s="50">
        <f>'Hygiene Data'!C145</f>
        <v>258956.677</v>
      </c>
      <c r="D147" s="8">
        <f>IF(ISNUMBER('Hygiene Data'!D145),'Hygiene Data'!D145,"-")</f>
        <v>32.041881561279297</v>
      </c>
      <c r="E147" s="8">
        <f>IF(ISNUMBER('Hygiene Data'!E145),'Hygiene Data'!E145,"-")</f>
        <v>19.830898284912109</v>
      </c>
      <c r="F147" s="8">
        <f>IF(ISNUMBER('Hygiene Data'!F145),'Hygiene Data'!F145,"-")</f>
        <v>43.424446105957031</v>
      </c>
      <c r="G147" s="8">
        <f>IF(ISNUMBER('Hygiene Data'!G145),'Hygiene Data'!G145,"-")</f>
        <v>36.744655609130859</v>
      </c>
      <c r="H147" s="36" t="str">
        <f>IF(ISNUMBER('Hygiene Data'!H145),IF('Hygiene Data'!H145=-999,"NA",IF('Hygiene Data'!H145&lt;1, "&lt;1", IF('Hygiene Data'!H145&gt;99, "&gt;99", 'Hygiene Data'!H145))),"-")</f>
        <v>-</v>
      </c>
      <c r="I147" s="36" t="str">
        <f>IF(ISNUMBER('Hygiene Data'!I145),IF('Hygiene Data'!I145=-999,"NA",IF('Hygiene Data'!I145&lt;1, "&lt;1", IF('Hygiene Data'!I145&gt;99, "&gt;99", 'Hygiene Data'!I145))),"-")</f>
        <v>-</v>
      </c>
      <c r="J147" s="36" t="str">
        <f>IF(ISNUMBER('Hygiene Data'!J145),IF('Hygiene Data'!J145=-999,"NA",IF('Hygiene Data'!J145&lt;1, "&lt;1", IF('Hygiene Data'!J145&gt;99, "&gt;99", 'Hygiene Data'!J145))),"-")</f>
        <v>-</v>
      </c>
      <c r="K147" s="36" t="str">
        <f>IF(ISNUMBER('Hygiene Data'!K145),IF('Hygiene Data'!K145=-999,"NA",IF('Hygiene Data'!K145&lt;1, "&lt;1", IF('Hygiene Data'!K145&gt;99, "&gt;99", 'Hygiene Data'!K145))),"-")</f>
        <v>-</v>
      </c>
      <c r="L147" s="36" t="str">
        <f>IF(ISNUMBER('Hygiene Data'!L145),IF('Hygiene Data'!L145=-999,"NA",IF('Hygiene Data'!L145&lt;1, "&lt;1", IF('Hygiene Data'!L145&gt;99, "&gt;99", 'Hygiene Data'!L145))),"-")</f>
        <v>-</v>
      </c>
      <c r="M147" s="36" t="str">
        <f>IF(ISNUMBER('Hygiene Data'!M145),IF('Hygiene Data'!M145=-999,"NA",IF('Hygiene Data'!M145&lt;1, "&lt;1", IF('Hygiene Data'!M145&gt;99, "&gt;99", 'Hygiene Data'!M145))),"-")</f>
        <v>-</v>
      </c>
      <c r="N147" s="36" t="str">
        <f>IF(ISNUMBER('Hygiene Data'!N145),IF('Hygiene Data'!N145=-999,"NA",IF('Hygiene Data'!N145&lt;1, "&lt;1", IF('Hygiene Data'!N145&gt;99, "&gt;99", 'Hygiene Data'!N145))),"-")</f>
        <v>-</v>
      </c>
      <c r="O147" s="36" t="str">
        <f>IF(ISNUMBER('Hygiene Data'!O145),IF('Hygiene Data'!O145=-999,"NA",IF('Hygiene Data'!O145&lt;1, "&lt;1", IF('Hygiene Data'!O145&gt;99, "&gt;99", 'Hygiene Data'!O145))),"-")</f>
        <v>-</v>
      </c>
      <c r="P147" s="36" t="str">
        <f>IF(ISNUMBER('Hygiene Data'!P145),IF('Hygiene Data'!P145=-999,"NA",IF('Hygiene Data'!P145&lt;1, "&lt;1", IF('Hygiene Data'!P145&gt;99, "&gt;99", 'Hygiene Data'!P145))),"-")</f>
        <v>-</v>
      </c>
      <c r="Q147" s="36" t="str">
        <f>IF(ISNUMBER('Hygiene Data'!Q145),IF('Hygiene Data'!Q145=-999,"NA",IF('Hygiene Data'!Q145&lt;1, "&lt;1", IF('Hygiene Data'!Q145&gt;99, "&gt;99", 'Hygiene Data'!Q145))),"-")</f>
        <v>-</v>
      </c>
      <c r="R147" s="36" t="str">
        <f>IF(ISNUMBER('Hygiene Data'!R145),IF('Hygiene Data'!R145=-999,"NA",IF('Hygiene Data'!R145&lt;1, "&lt;1", IF('Hygiene Data'!R145&gt;99, "&gt;99", 'Hygiene Data'!R145))),"-")</f>
        <v>-</v>
      </c>
      <c r="S147" s="36" t="str">
        <f>IF(ISNUMBER('Hygiene Data'!S145),IF('Hygiene Data'!S145=-999,"NA",IF('Hygiene Data'!S145&lt;1, "&lt;1", IF('Hygiene Data'!S145&gt;99, "&gt;99", 'Hygiene Data'!S145))),"-")</f>
        <v>-</v>
      </c>
      <c r="T147" s="36" t="str">
        <f>IF(ISNUMBER('Hygiene Data'!T145),IF('Hygiene Data'!T145=-999,"NA",IF('Hygiene Data'!T145&lt;1, "&lt;1", IF('Hygiene Data'!T145&gt;99, "&gt;99", 'Hygiene Data'!T145))),"-")</f>
        <v>-</v>
      </c>
      <c r="U147" s="36" t="str">
        <f>IF(ISNUMBER('Hygiene Data'!U145),IF('Hygiene Data'!U145=-999,"NA",IF('Hygiene Data'!U145&lt;1, "&lt;1", IF('Hygiene Data'!U145&gt;99, "&gt;99", 'Hygiene Data'!U145))),"-")</f>
        <v>-</v>
      </c>
      <c r="V147" s="36" t="str">
        <f>IF(ISNUMBER('Hygiene Data'!V145),IF('Hygiene Data'!V145=-999,"NA",IF('Hygiene Data'!V145&lt;1, "&lt;1", IF('Hygiene Data'!V145&gt;99, "&gt;99", 'Hygiene Data'!V145))),"-")</f>
        <v>-</v>
      </c>
      <c r="W147" s="36" t="str">
        <f>IF(ISNUMBER('Hygiene Data'!W145),IF('Hygiene Data'!W145=-999,"NA",IF('Hygiene Data'!W145&lt;1, "&lt;1", IF('Hygiene Data'!W145&gt;99, "&gt;99", 'Hygiene Data'!W145))),"-")</f>
        <v>-</v>
      </c>
      <c r="X147" s="36" t="str">
        <f>IF(ISNUMBER('Hygiene Data'!X145),IF('Hygiene Data'!X145=-999,"NA",IF('Hygiene Data'!X145&lt;1, "&lt;1", IF('Hygiene Data'!X145&gt;99, "&gt;99", 'Hygiene Data'!X145))),"-")</f>
        <v>-</v>
      </c>
      <c r="Y147" s="36" t="str">
        <f>IF(ISNUMBER('Hygiene Data'!Y145),IF('Hygiene Data'!Y145=-999,"NA",IF('Hygiene Data'!Y145&lt;1, "&lt;1", IF('Hygiene Data'!Y145&gt;99, "&gt;99", 'Hygiene Data'!Y145))),"-")</f>
        <v>-</v>
      </c>
      <c r="Z147" s="5"/>
    </row>
    <row r="148" spans="1:26" s="2" customFormat="1" hidden="1" x14ac:dyDescent="0.2">
      <c r="A148" s="37" t="str">
        <f>'Hygiene Data'!A146</f>
        <v>Sub-Saharan Africa</v>
      </c>
      <c r="B148" s="5">
        <f>'Hygiene Data'!B146</f>
        <v>2004</v>
      </c>
      <c r="C148" s="50">
        <f>'Hygiene Data'!C146</f>
        <v>265715.66399999999</v>
      </c>
      <c r="D148" s="8">
        <f>IF(ISNUMBER('Hygiene Data'!D146),'Hygiene Data'!D146,"-")</f>
        <v>32.468963623046875</v>
      </c>
      <c r="E148" s="8">
        <f>IF(ISNUMBER('Hygiene Data'!E146),'Hygiene Data'!E146,"-")</f>
        <v>19.88676643371582</v>
      </c>
      <c r="F148" s="8">
        <f>IF(ISNUMBER('Hygiene Data'!F146),'Hygiene Data'!F146,"-")</f>
        <v>43.423587799072266</v>
      </c>
      <c r="G148" s="8">
        <f>IF(ISNUMBER('Hygiene Data'!G146),'Hygiene Data'!G146,"-")</f>
        <v>36.689647674560547</v>
      </c>
      <c r="H148" s="36" t="str">
        <f>IF(ISNUMBER('Hygiene Data'!H146),IF('Hygiene Data'!H146=-999,"NA",IF('Hygiene Data'!H146&lt;1, "&lt;1", IF('Hygiene Data'!H146&gt;99, "&gt;99", 'Hygiene Data'!H146))),"-")</f>
        <v>-</v>
      </c>
      <c r="I148" s="36" t="str">
        <f>IF(ISNUMBER('Hygiene Data'!I146),IF('Hygiene Data'!I146=-999,"NA",IF('Hygiene Data'!I146&lt;1, "&lt;1", IF('Hygiene Data'!I146&gt;99, "&gt;99", 'Hygiene Data'!I146))),"-")</f>
        <v>-</v>
      </c>
      <c r="J148" s="36" t="str">
        <f>IF(ISNUMBER('Hygiene Data'!J146),IF('Hygiene Data'!J146=-999,"NA",IF('Hygiene Data'!J146&lt;1, "&lt;1", IF('Hygiene Data'!J146&gt;99, "&gt;99", 'Hygiene Data'!J146))),"-")</f>
        <v>-</v>
      </c>
      <c r="K148" s="36" t="str">
        <f>IF(ISNUMBER('Hygiene Data'!K146),IF('Hygiene Data'!K146=-999,"NA",IF('Hygiene Data'!K146&lt;1, "&lt;1", IF('Hygiene Data'!K146&gt;99, "&gt;99", 'Hygiene Data'!K146))),"-")</f>
        <v>-</v>
      </c>
      <c r="L148" s="36" t="str">
        <f>IF(ISNUMBER('Hygiene Data'!L146),IF('Hygiene Data'!L146=-999,"NA",IF('Hygiene Data'!L146&lt;1, "&lt;1", IF('Hygiene Data'!L146&gt;99, "&gt;99", 'Hygiene Data'!L146))),"-")</f>
        <v>-</v>
      </c>
      <c r="M148" s="36" t="str">
        <f>IF(ISNUMBER('Hygiene Data'!M146),IF('Hygiene Data'!M146=-999,"NA",IF('Hygiene Data'!M146&lt;1, "&lt;1", IF('Hygiene Data'!M146&gt;99, "&gt;99", 'Hygiene Data'!M146))),"-")</f>
        <v>-</v>
      </c>
      <c r="N148" s="36" t="str">
        <f>IF(ISNUMBER('Hygiene Data'!N146),IF('Hygiene Data'!N146=-999,"NA",IF('Hygiene Data'!N146&lt;1, "&lt;1", IF('Hygiene Data'!N146&gt;99, "&gt;99", 'Hygiene Data'!N146))),"-")</f>
        <v>-</v>
      </c>
      <c r="O148" s="36" t="str">
        <f>IF(ISNUMBER('Hygiene Data'!O146),IF('Hygiene Data'!O146=-999,"NA",IF('Hygiene Data'!O146&lt;1, "&lt;1", IF('Hygiene Data'!O146&gt;99, "&gt;99", 'Hygiene Data'!O146))),"-")</f>
        <v>-</v>
      </c>
      <c r="P148" s="36" t="str">
        <f>IF(ISNUMBER('Hygiene Data'!P146),IF('Hygiene Data'!P146=-999,"NA",IF('Hygiene Data'!P146&lt;1, "&lt;1", IF('Hygiene Data'!P146&gt;99, "&gt;99", 'Hygiene Data'!P146))),"-")</f>
        <v>-</v>
      </c>
      <c r="Q148" s="36" t="str">
        <f>IF(ISNUMBER('Hygiene Data'!Q146),IF('Hygiene Data'!Q146=-999,"NA",IF('Hygiene Data'!Q146&lt;1, "&lt;1", IF('Hygiene Data'!Q146&gt;99, "&gt;99", 'Hygiene Data'!Q146))),"-")</f>
        <v>-</v>
      </c>
      <c r="R148" s="36" t="str">
        <f>IF(ISNUMBER('Hygiene Data'!R146),IF('Hygiene Data'!R146=-999,"NA",IF('Hygiene Data'!R146&lt;1, "&lt;1", IF('Hygiene Data'!R146&gt;99, "&gt;99", 'Hygiene Data'!R146))),"-")</f>
        <v>-</v>
      </c>
      <c r="S148" s="36" t="str">
        <f>IF(ISNUMBER('Hygiene Data'!S146),IF('Hygiene Data'!S146=-999,"NA",IF('Hygiene Data'!S146&lt;1, "&lt;1", IF('Hygiene Data'!S146&gt;99, "&gt;99", 'Hygiene Data'!S146))),"-")</f>
        <v>-</v>
      </c>
      <c r="T148" s="36" t="str">
        <f>IF(ISNUMBER('Hygiene Data'!T146),IF('Hygiene Data'!T146=-999,"NA",IF('Hygiene Data'!T146&lt;1, "&lt;1", IF('Hygiene Data'!T146&gt;99, "&gt;99", 'Hygiene Data'!T146))),"-")</f>
        <v>-</v>
      </c>
      <c r="U148" s="36" t="str">
        <f>IF(ISNUMBER('Hygiene Data'!U146),IF('Hygiene Data'!U146=-999,"NA",IF('Hygiene Data'!U146&lt;1, "&lt;1", IF('Hygiene Data'!U146&gt;99, "&gt;99", 'Hygiene Data'!U146))),"-")</f>
        <v>-</v>
      </c>
      <c r="V148" s="36" t="str">
        <f>IF(ISNUMBER('Hygiene Data'!V146),IF('Hygiene Data'!V146=-999,"NA",IF('Hygiene Data'!V146&lt;1, "&lt;1", IF('Hygiene Data'!V146&gt;99, "&gt;99", 'Hygiene Data'!V146))),"-")</f>
        <v>-</v>
      </c>
      <c r="W148" s="36" t="str">
        <f>IF(ISNUMBER('Hygiene Data'!W146),IF('Hygiene Data'!W146=-999,"NA",IF('Hygiene Data'!W146&lt;1, "&lt;1", IF('Hygiene Data'!W146&gt;99, "&gt;99", 'Hygiene Data'!W146))),"-")</f>
        <v>-</v>
      </c>
      <c r="X148" s="36" t="str">
        <f>IF(ISNUMBER('Hygiene Data'!X146),IF('Hygiene Data'!X146=-999,"NA",IF('Hygiene Data'!X146&lt;1, "&lt;1", IF('Hygiene Data'!X146&gt;99, "&gt;99", 'Hygiene Data'!X146))),"-")</f>
        <v>-</v>
      </c>
      <c r="Y148" s="36" t="str">
        <f>IF(ISNUMBER('Hygiene Data'!Y146),IF('Hygiene Data'!Y146=-999,"NA",IF('Hygiene Data'!Y146&lt;1, "&lt;1", IF('Hygiene Data'!Y146&gt;99, "&gt;99", 'Hygiene Data'!Y146))),"-")</f>
        <v>-</v>
      </c>
      <c r="Z148" s="5"/>
    </row>
    <row r="149" spans="1:26" s="2" customFormat="1" hidden="1" x14ac:dyDescent="0.2">
      <c r="A149" s="37" t="str">
        <f>'Hygiene Data'!A147</f>
        <v>Sub-Saharan Africa</v>
      </c>
      <c r="B149" s="5">
        <f>'Hygiene Data'!B147</f>
        <v>2005</v>
      </c>
      <c r="C149" s="50">
        <f>'Hygiene Data'!C147</f>
        <v>272426.21299999999</v>
      </c>
      <c r="D149" s="8">
        <f>IF(ISNUMBER('Hygiene Data'!D147),'Hygiene Data'!D147,"-")</f>
        <v>32.899772644042969</v>
      </c>
      <c r="E149" s="8">
        <f>IF(ISNUMBER('Hygiene Data'!E147),'Hygiene Data'!E147,"-")</f>
        <v>19.906299591064453</v>
      </c>
      <c r="F149" s="8">
        <f>IF(ISNUMBER('Hygiene Data'!F147),'Hygiene Data'!F147,"-")</f>
        <v>43.456443786621094</v>
      </c>
      <c r="G149" s="8">
        <f>IF(ISNUMBER('Hygiene Data'!G147),'Hygiene Data'!G147,"-")</f>
        <v>36.637256622314453</v>
      </c>
      <c r="H149" s="36" t="str">
        <f>IF(ISNUMBER('Hygiene Data'!H147),IF('Hygiene Data'!H147=-999,"NA",IF('Hygiene Data'!H147&lt;1, "&lt;1", IF('Hygiene Data'!H147&gt;99, "&gt;99", 'Hygiene Data'!H147))),"-")</f>
        <v>-</v>
      </c>
      <c r="I149" s="36" t="str">
        <f>IF(ISNUMBER('Hygiene Data'!I147),IF('Hygiene Data'!I147=-999,"NA",IF('Hygiene Data'!I147&lt;1, "&lt;1", IF('Hygiene Data'!I147&gt;99, "&gt;99", 'Hygiene Data'!I147))),"-")</f>
        <v>-</v>
      </c>
      <c r="J149" s="36" t="str">
        <f>IF(ISNUMBER('Hygiene Data'!J147),IF('Hygiene Data'!J147=-999,"NA",IF('Hygiene Data'!J147&lt;1, "&lt;1", IF('Hygiene Data'!J147&gt;99, "&gt;99", 'Hygiene Data'!J147))),"-")</f>
        <v>-</v>
      </c>
      <c r="K149" s="36" t="str">
        <f>IF(ISNUMBER('Hygiene Data'!K147),IF('Hygiene Data'!K147=-999,"NA",IF('Hygiene Data'!K147&lt;1, "&lt;1", IF('Hygiene Data'!K147&gt;99, "&gt;99", 'Hygiene Data'!K147))),"-")</f>
        <v>-</v>
      </c>
      <c r="L149" s="36" t="str">
        <f>IF(ISNUMBER('Hygiene Data'!L147),IF('Hygiene Data'!L147=-999,"NA",IF('Hygiene Data'!L147&lt;1, "&lt;1", IF('Hygiene Data'!L147&gt;99, "&gt;99", 'Hygiene Data'!L147))),"-")</f>
        <v>-</v>
      </c>
      <c r="M149" s="36" t="str">
        <f>IF(ISNUMBER('Hygiene Data'!M147),IF('Hygiene Data'!M147=-999,"NA",IF('Hygiene Data'!M147&lt;1, "&lt;1", IF('Hygiene Data'!M147&gt;99, "&gt;99", 'Hygiene Data'!M147))),"-")</f>
        <v>-</v>
      </c>
      <c r="N149" s="36" t="str">
        <f>IF(ISNUMBER('Hygiene Data'!N147),IF('Hygiene Data'!N147=-999,"NA",IF('Hygiene Data'!N147&lt;1, "&lt;1", IF('Hygiene Data'!N147&gt;99, "&gt;99", 'Hygiene Data'!N147))),"-")</f>
        <v>-</v>
      </c>
      <c r="O149" s="36" t="str">
        <f>IF(ISNUMBER('Hygiene Data'!O147),IF('Hygiene Data'!O147=-999,"NA",IF('Hygiene Data'!O147&lt;1, "&lt;1", IF('Hygiene Data'!O147&gt;99, "&gt;99", 'Hygiene Data'!O147))),"-")</f>
        <v>-</v>
      </c>
      <c r="P149" s="36" t="str">
        <f>IF(ISNUMBER('Hygiene Data'!P147),IF('Hygiene Data'!P147=-999,"NA",IF('Hygiene Data'!P147&lt;1, "&lt;1", IF('Hygiene Data'!P147&gt;99, "&gt;99", 'Hygiene Data'!P147))),"-")</f>
        <v>-</v>
      </c>
      <c r="Q149" s="36" t="str">
        <f>IF(ISNUMBER('Hygiene Data'!Q147),IF('Hygiene Data'!Q147=-999,"NA",IF('Hygiene Data'!Q147&lt;1, "&lt;1", IF('Hygiene Data'!Q147&gt;99, "&gt;99", 'Hygiene Data'!Q147))),"-")</f>
        <v>-</v>
      </c>
      <c r="R149" s="36" t="str">
        <f>IF(ISNUMBER('Hygiene Data'!R147),IF('Hygiene Data'!R147=-999,"NA",IF('Hygiene Data'!R147&lt;1, "&lt;1", IF('Hygiene Data'!R147&gt;99, "&gt;99", 'Hygiene Data'!R147))),"-")</f>
        <v>-</v>
      </c>
      <c r="S149" s="36" t="str">
        <f>IF(ISNUMBER('Hygiene Data'!S147),IF('Hygiene Data'!S147=-999,"NA",IF('Hygiene Data'!S147&lt;1, "&lt;1", IF('Hygiene Data'!S147&gt;99, "&gt;99", 'Hygiene Data'!S147))),"-")</f>
        <v>-</v>
      </c>
      <c r="T149" s="36" t="str">
        <f>IF(ISNUMBER('Hygiene Data'!T147),IF('Hygiene Data'!T147=-999,"NA",IF('Hygiene Data'!T147&lt;1, "&lt;1", IF('Hygiene Data'!T147&gt;99, "&gt;99", 'Hygiene Data'!T147))),"-")</f>
        <v>-</v>
      </c>
      <c r="U149" s="36" t="str">
        <f>IF(ISNUMBER('Hygiene Data'!U147),IF('Hygiene Data'!U147=-999,"NA",IF('Hygiene Data'!U147&lt;1, "&lt;1", IF('Hygiene Data'!U147&gt;99, "&gt;99", 'Hygiene Data'!U147))),"-")</f>
        <v>-</v>
      </c>
      <c r="V149" s="36" t="str">
        <f>IF(ISNUMBER('Hygiene Data'!V147),IF('Hygiene Data'!V147=-999,"NA",IF('Hygiene Data'!V147&lt;1, "&lt;1", IF('Hygiene Data'!V147&gt;99, "&gt;99", 'Hygiene Data'!V147))),"-")</f>
        <v>-</v>
      </c>
      <c r="W149" s="36" t="str">
        <f>IF(ISNUMBER('Hygiene Data'!W147),IF('Hygiene Data'!W147=-999,"NA",IF('Hygiene Data'!W147&lt;1, "&lt;1", IF('Hygiene Data'!W147&gt;99, "&gt;99", 'Hygiene Data'!W147))),"-")</f>
        <v>-</v>
      </c>
      <c r="X149" s="36" t="str">
        <f>IF(ISNUMBER('Hygiene Data'!X147),IF('Hygiene Data'!X147=-999,"NA",IF('Hygiene Data'!X147&lt;1, "&lt;1", IF('Hygiene Data'!X147&gt;99, "&gt;99", 'Hygiene Data'!X147))),"-")</f>
        <v>-</v>
      </c>
      <c r="Y149" s="36" t="str">
        <f>IF(ISNUMBER('Hygiene Data'!Y147),IF('Hygiene Data'!Y147=-999,"NA",IF('Hygiene Data'!Y147&lt;1, "&lt;1", IF('Hygiene Data'!Y147&gt;99, "&gt;99", 'Hygiene Data'!Y147))),"-")</f>
        <v>-</v>
      </c>
      <c r="Z149" s="5"/>
    </row>
    <row r="150" spans="1:26" s="2" customFormat="1" hidden="1" x14ac:dyDescent="0.2">
      <c r="A150" s="37" t="str">
        <f>'Hygiene Data'!A148</f>
        <v>Sub-Saharan Africa</v>
      </c>
      <c r="B150" s="5">
        <f>'Hygiene Data'!B148</f>
        <v>2006</v>
      </c>
      <c r="C150" s="50">
        <f>'Hygiene Data'!C148</f>
        <v>279182.71299999999</v>
      </c>
      <c r="D150" s="8">
        <f>IF(ISNUMBER('Hygiene Data'!D148),'Hygiene Data'!D148,"-")</f>
        <v>33.330741882324219</v>
      </c>
      <c r="E150" s="8">
        <f>IF(ISNUMBER('Hygiene Data'!E148),'Hygiene Data'!E148,"-")</f>
        <v>19.930341720581055</v>
      </c>
      <c r="F150" s="8">
        <f>IF(ISNUMBER('Hygiene Data'!F148),'Hygiene Data'!F148,"-")</f>
        <v>43.489418029785156</v>
      </c>
      <c r="G150" s="8">
        <f>IF(ISNUMBER('Hygiene Data'!G148),'Hygiene Data'!G148,"-")</f>
        <v>36.580242156982422</v>
      </c>
      <c r="H150" s="36" t="str">
        <f>IF(ISNUMBER('Hygiene Data'!H148),IF('Hygiene Data'!H148=-999,"NA",IF('Hygiene Data'!H148&lt;1, "&lt;1", IF('Hygiene Data'!H148&gt;99, "&gt;99", 'Hygiene Data'!H148))),"-")</f>
        <v>-</v>
      </c>
      <c r="I150" s="36" t="str">
        <f>IF(ISNUMBER('Hygiene Data'!I148),IF('Hygiene Data'!I148=-999,"NA",IF('Hygiene Data'!I148&lt;1, "&lt;1", IF('Hygiene Data'!I148&gt;99, "&gt;99", 'Hygiene Data'!I148))),"-")</f>
        <v>-</v>
      </c>
      <c r="J150" s="36" t="str">
        <f>IF(ISNUMBER('Hygiene Data'!J148),IF('Hygiene Data'!J148=-999,"NA",IF('Hygiene Data'!J148&lt;1, "&lt;1", IF('Hygiene Data'!J148&gt;99, "&gt;99", 'Hygiene Data'!J148))),"-")</f>
        <v>-</v>
      </c>
      <c r="K150" s="36" t="str">
        <f>IF(ISNUMBER('Hygiene Data'!K148),IF('Hygiene Data'!K148=-999,"NA",IF('Hygiene Data'!K148&lt;1, "&lt;1", IF('Hygiene Data'!K148&gt;99, "&gt;99", 'Hygiene Data'!K148))),"-")</f>
        <v>-</v>
      </c>
      <c r="L150" s="36" t="str">
        <f>IF(ISNUMBER('Hygiene Data'!L148),IF('Hygiene Data'!L148=-999,"NA",IF('Hygiene Data'!L148&lt;1, "&lt;1", IF('Hygiene Data'!L148&gt;99, "&gt;99", 'Hygiene Data'!L148))),"-")</f>
        <v>-</v>
      </c>
      <c r="M150" s="36" t="str">
        <f>IF(ISNUMBER('Hygiene Data'!M148),IF('Hygiene Data'!M148=-999,"NA",IF('Hygiene Data'!M148&lt;1, "&lt;1", IF('Hygiene Data'!M148&gt;99, "&gt;99", 'Hygiene Data'!M148))),"-")</f>
        <v>-</v>
      </c>
      <c r="N150" s="36" t="str">
        <f>IF(ISNUMBER('Hygiene Data'!N148),IF('Hygiene Data'!N148=-999,"NA",IF('Hygiene Data'!N148&lt;1, "&lt;1", IF('Hygiene Data'!N148&gt;99, "&gt;99", 'Hygiene Data'!N148))),"-")</f>
        <v>-</v>
      </c>
      <c r="O150" s="36" t="str">
        <f>IF(ISNUMBER('Hygiene Data'!O148),IF('Hygiene Data'!O148=-999,"NA",IF('Hygiene Data'!O148&lt;1, "&lt;1", IF('Hygiene Data'!O148&gt;99, "&gt;99", 'Hygiene Data'!O148))),"-")</f>
        <v>-</v>
      </c>
      <c r="P150" s="36" t="str">
        <f>IF(ISNUMBER('Hygiene Data'!P148),IF('Hygiene Data'!P148=-999,"NA",IF('Hygiene Data'!P148&lt;1, "&lt;1", IF('Hygiene Data'!P148&gt;99, "&gt;99", 'Hygiene Data'!P148))),"-")</f>
        <v>-</v>
      </c>
      <c r="Q150" s="36" t="str">
        <f>IF(ISNUMBER('Hygiene Data'!Q148),IF('Hygiene Data'!Q148=-999,"NA",IF('Hygiene Data'!Q148&lt;1, "&lt;1", IF('Hygiene Data'!Q148&gt;99, "&gt;99", 'Hygiene Data'!Q148))),"-")</f>
        <v>-</v>
      </c>
      <c r="R150" s="36" t="str">
        <f>IF(ISNUMBER('Hygiene Data'!R148),IF('Hygiene Data'!R148=-999,"NA",IF('Hygiene Data'!R148&lt;1, "&lt;1", IF('Hygiene Data'!R148&gt;99, "&gt;99", 'Hygiene Data'!R148))),"-")</f>
        <v>-</v>
      </c>
      <c r="S150" s="36" t="str">
        <f>IF(ISNUMBER('Hygiene Data'!S148),IF('Hygiene Data'!S148=-999,"NA",IF('Hygiene Data'!S148&lt;1, "&lt;1", IF('Hygiene Data'!S148&gt;99, "&gt;99", 'Hygiene Data'!S148))),"-")</f>
        <v>-</v>
      </c>
      <c r="T150" s="36" t="str">
        <f>IF(ISNUMBER('Hygiene Data'!T148),IF('Hygiene Data'!T148=-999,"NA",IF('Hygiene Data'!T148&lt;1, "&lt;1", IF('Hygiene Data'!T148&gt;99, "&gt;99", 'Hygiene Data'!T148))),"-")</f>
        <v>-</v>
      </c>
      <c r="U150" s="36" t="str">
        <f>IF(ISNUMBER('Hygiene Data'!U148),IF('Hygiene Data'!U148=-999,"NA",IF('Hygiene Data'!U148&lt;1, "&lt;1", IF('Hygiene Data'!U148&gt;99, "&gt;99", 'Hygiene Data'!U148))),"-")</f>
        <v>-</v>
      </c>
      <c r="V150" s="36" t="str">
        <f>IF(ISNUMBER('Hygiene Data'!V148),IF('Hygiene Data'!V148=-999,"NA",IF('Hygiene Data'!V148&lt;1, "&lt;1", IF('Hygiene Data'!V148&gt;99, "&gt;99", 'Hygiene Data'!V148))),"-")</f>
        <v>-</v>
      </c>
      <c r="W150" s="36" t="str">
        <f>IF(ISNUMBER('Hygiene Data'!W148),IF('Hygiene Data'!W148=-999,"NA",IF('Hygiene Data'!W148&lt;1, "&lt;1", IF('Hygiene Data'!W148&gt;99, "&gt;99", 'Hygiene Data'!W148))),"-")</f>
        <v>-</v>
      </c>
      <c r="X150" s="36" t="str">
        <f>IF(ISNUMBER('Hygiene Data'!X148),IF('Hygiene Data'!X148=-999,"NA",IF('Hygiene Data'!X148&lt;1, "&lt;1", IF('Hygiene Data'!X148&gt;99, "&gt;99", 'Hygiene Data'!X148))),"-")</f>
        <v>-</v>
      </c>
      <c r="Y150" s="36" t="str">
        <f>IF(ISNUMBER('Hygiene Data'!Y148),IF('Hygiene Data'!Y148=-999,"NA",IF('Hygiene Data'!Y148&lt;1, "&lt;1", IF('Hygiene Data'!Y148&gt;99, "&gt;99", 'Hygiene Data'!Y148))),"-")</f>
        <v>-</v>
      </c>
      <c r="Z150" s="5"/>
    </row>
    <row r="151" spans="1:26" s="2" customFormat="1" hidden="1" x14ac:dyDescent="0.2">
      <c r="A151" s="37" t="str">
        <f>'Hygiene Data'!A149</f>
        <v>Sub-Saharan Africa</v>
      </c>
      <c r="B151" s="5">
        <f>'Hygiene Data'!B149</f>
        <v>2007</v>
      </c>
      <c r="C151" s="50">
        <f>'Hygiene Data'!C149</f>
        <v>285146.587</v>
      </c>
      <c r="D151" s="8">
        <f>IF(ISNUMBER('Hygiene Data'!D149),'Hygiene Data'!D149,"-")</f>
        <v>33.645992279052734</v>
      </c>
      <c r="E151" s="8">
        <f>IF(ISNUMBER('Hygiene Data'!E149),'Hygiene Data'!E149,"-")</f>
        <v>19.470834732055664</v>
      </c>
      <c r="F151" s="8">
        <f>IF(ISNUMBER('Hygiene Data'!F149),'Hygiene Data'!F149,"-")</f>
        <v>44.134651184082031</v>
      </c>
      <c r="G151" s="8">
        <f>IF(ISNUMBER('Hygiene Data'!G149),'Hygiene Data'!G149,"-")</f>
        <v>36.394512176513672</v>
      </c>
      <c r="H151" s="36" t="str">
        <f>IF(ISNUMBER('Hygiene Data'!H149),IF('Hygiene Data'!H149=-999,"NA",IF('Hygiene Data'!H149&lt;1, "&lt;1", IF('Hygiene Data'!H149&gt;99, "&gt;99", 'Hygiene Data'!H149))),"-")</f>
        <v>-</v>
      </c>
      <c r="I151" s="36" t="str">
        <f>IF(ISNUMBER('Hygiene Data'!I149),IF('Hygiene Data'!I149=-999,"NA",IF('Hygiene Data'!I149&lt;1, "&lt;1", IF('Hygiene Data'!I149&gt;99, "&gt;99", 'Hygiene Data'!I149))),"-")</f>
        <v>-</v>
      </c>
      <c r="J151" s="36" t="str">
        <f>IF(ISNUMBER('Hygiene Data'!J149),IF('Hygiene Data'!J149=-999,"NA",IF('Hygiene Data'!J149&lt;1, "&lt;1", IF('Hygiene Data'!J149&gt;99, "&gt;99", 'Hygiene Data'!J149))),"-")</f>
        <v>-</v>
      </c>
      <c r="K151" s="36" t="str">
        <f>IF(ISNUMBER('Hygiene Data'!K149),IF('Hygiene Data'!K149=-999,"NA",IF('Hygiene Data'!K149&lt;1, "&lt;1", IF('Hygiene Data'!K149&gt;99, "&gt;99", 'Hygiene Data'!K149))),"-")</f>
        <v>-</v>
      </c>
      <c r="L151" s="36" t="str">
        <f>IF(ISNUMBER('Hygiene Data'!L149),IF('Hygiene Data'!L149=-999,"NA",IF('Hygiene Data'!L149&lt;1, "&lt;1", IF('Hygiene Data'!L149&gt;99, "&gt;99", 'Hygiene Data'!L149))),"-")</f>
        <v>-</v>
      </c>
      <c r="M151" s="36" t="str">
        <f>IF(ISNUMBER('Hygiene Data'!M149),IF('Hygiene Data'!M149=-999,"NA",IF('Hygiene Data'!M149&lt;1, "&lt;1", IF('Hygiene Data'!M149&gt;99, "&gt;99", 'Hygiene Data'!M149))),"-")</f>
        <v>-</v>
      </c>
      <c r="N151" s="36" t="str">
        <f>IF(ISNUMBER('Hygiene Data'!N149),IF('Hygiene Data'!N149=-999,"NA",IF('Hygiene Data'!N149&lt;1, "&lt;1", IF('Hygiene Data'!N149&gt;99, "&gt;99", 'Hygiene Data'!N149))),"-")</f>
        <v>-</v>
      </c>
      <c r="O151" s="36" t="str">
        <f>IF(ISNUMBER('Hygiene Data'!O149),IF('Hygiene Data'!O149=-999,"NA",IF('Hygiene Data'!O149&lt;1, "&lt;1", IF('Hygiene Data'!O149&gt;99, "&gt;99", 'Hygiene Data'!O149))),"-")</f>
        <v>-</v>
      </c>
      <c r="P151" s="36" t="str">
        <f>IF(ISNUMBER('Hygiene Data'!P149),IF('Hygiene Data'!P149=-999,"NA",IF('Hygiene Data'!P149&lt;1, "&lt;1", IF('Hygiene Data'!P149&gt;99, "&gt;99", 'Hygiene Data'!P149))),"-")</f>
        <v>-</v>
      </c>
      <c r="Q151" s="36" t="str">
        <f>IF(ISNUMBER('Hygiene Data'!Q149),IF('Hygiene Data'!Q149=-999,"NA",IF('Hygiene Data'!Q149&lt;1, "&lt;1", IF('Hygiene Data'!Q149&gt;99, "&gt;99", 'Hygiene Data'!Q149))),"-")</f>
        <v>-</v>
      </c>
      <c r="R151" s="36" t="str">
        <f>IF(ISNUMBER('Hygiene Data'!R149),IF('Hygiene Data'!R149=-999,"NA",IF('Hygiene Data'!R149&lt;1, "&lt;1", IF('Hygiene Data'!R149&gt;99, "&gt;99", 'Hygiene Data'!R149))),"-")</f>
        <v>-</v>
      </c>
      <c r="S151" s="36" t="str">
        <f>IF(ISNUMBER('Hygiene Data'!S149),IF('Hygiene Data'!S149=-999,"NA",IF('Hygiene Data'!S149&lt;1, "&lt;1", IF('Hygiene Data'!S149&gt;99, "&gt;99", 'Hygiene Data'!S149))),"-")</f>
        <v>-</v>
      </c>
      <c r="T151" s="36" t="str">
        <f>IF(ISNUMBER('Hygiene Data'!T149),IF('Hygiene Data'!T149=-999,"NA",IF('Hygiene Data'!T149&lt;1, "&lt;1", IF('Hygiene Data'!T149&gt;99, "&gt;99", 'Hygiene Data'!T149))),"-")</f>
        <v>-</v>
      </c>
      <c r="U151" s="36" t="str">
        <f>IF(ISNUMBER('Hygiene Data'!U149),IF('Hygiene Data'!U149=-999,"NA",IF('Hygiene Data'!U149&lt;1, "&lt;1", IF('Hygiene Data'!U149&gt;99, "&gt;99", 'Hygiene Data'!U149))),"-")</f>
        <v>-</v>
      </c>
      <c r="V151" s="36" t="str">
        <f>IF(ISNUMBER('Hygiene Data'!V149),IF('Hygiene Data'!V149=-999,"NA",IF('Hygiene Data'!V149&lt;1, "&lt;1", IF('Hygiene Data'!V149&gt;99, "&gt;99", 'Hygiene Data'!V149))),"-")</f>
        <v>-</v>
      </c>
      <c r="W151" s="36" t="str">
        <f>IF(ISNUMBER('Hygiene Data'!W149),IF('Hygiene Data'!W149=-999,"NA",IF('Hygiene Data'!W149&lt;1, "&lt;1", IF('Hygiene Data'!W149&gt;99, "&gt;99", 'Hygiene Data'!W149))),"-")</f>
        <v>-</v>
      </c>
      <c r="X151" s="36" t="str">
        <f>IF(ISNUMBER('Hygiene Data'!X149),IF('Hygiene Data'!X149=-999,"NA",IF('Hygiene Data'!X149&lt;1, "&lt;1", IF('Hygiene Data'!X149&gt;99, "&gt;99", 'Hygiene Data'!X149))),"-")</f>
        <v>-</v>
      </c>
      <c r="Y151" s="36" t="str">
        <f>IF(ISNUMBER('Hygiene Data'!Y149),IF('Hygiene Data'!Y149=-999,"NA",IF('Hygiene Data'!Y149&lt;1, "&lt;1", IF('Hygiene Data'!Y149&gt;99, "&gt;99", 'Hygiene Data'!Y149))),"-")</f>
        <v>-</v>
      </c>
      <c r="Z151" s="5"/>
    </row>
    <row r="152" spans="1:26" s="2" customFormat="1" hidden="1" x14ac:dyDescent="0.2">
      <c r="A152" s="37" t="str">
        <f>'Hygiene Data'!A150</f>
        <v>Sub-Saharan Africa</v>
      </c>
      <c r="B152" s="5">
        <f>'Hygiene Data'!B150</f>
        <v>2008</v>
      </c>
      <c r="C152" s="50">
        <f>'Hygiene Data'!C150</f>
        <v>292822.84499999997</v>
      </c>
      <c r="D152" s="8">
        <f>IF(ISNUMBER('Hygiene Data'!D150),'Hygiene Data'!D150,"-")</f>
        <v>34.132022857666016</v>
      </c>
      <c r="E152" s="8">
        <f>IF(ISNUMBER('Hygiene Data'!E150),'Hygiene Data'!E150,"-")</f>
        <v>19.487020492553711</v>
      </c>
      <c r="F152" s="8">
        <f>IF(ISNUMBER('Hygiene Data'!F150),'Hygiene Data'!F150,"-")</f>
        <v>44.175888061523438</v>
      </c>
      <c r="G152" s="8">
        <f>IF(ISNUMBER('Hygiene Data'!G150),'Hygiene Data'!G150,"-")</f>
        <v>36.337089538574219</v>
      </c>
      <c r="H152" s="36" t="str">
        <f>IF(ISNUMBER('Hygiene Data'!H150),IF('Hygiene Data'!H150=-999,"NA",IF('Hygiene Data'!H150&lt;1, "&lt;1", IF('Hygiene Data'!H150&gt;99, "&gt;99", 'Hygiene Data'!H150))),"-")</f>
        <v>-</v>
      </c>
      <c r="I152" s="36" t="str">
        <f>IF(ISNUMBER('Hygiene Data'!I150),IF('Hygiene Data'!I150=-999,"NA",IF('Hygiene Data'!I150&lt;1, "&lt;1", IF('Hygiene Data'!I150&gt;99, "&gt;99", 'Hygiene Data'!I150))),"-")</f>
        <v>-</v>
      </c>
      <c r="J152" s="36" t="str">
        <f>IF(ISNUMBER('Hygiene Data'!J150),IF('Hygiene Data'!J150=-999,"NA",IF('Hygiene Data'!J150&lt;1, "&lt;1", IF('Hygiene Data'!J150&gt;99, "&gt;99", 'Hygiene Data'!J150))),"-")</f>
        <v>-</v>
      </c>
      <c r="K152" s="36" t="str">
        <f>IF(ISNUMBER('Hygiene Data'!K150),IF('Hygiene Data'!K150=-999,"NA",IF('Hygiene Data'!K150&lt;1, "&lt;1", IF('Hygiene Data'!K150&gt;99, "&gt;99", 'Hygiene Data'!K150))),"-")</f>
        <v>-</v>
      </c>
      <c r="L152" s="36" t="str">
        <f>IF(ISNUMBER('Hygiene Data'!L150),IF('Hygiene Data'!L150=-999,"NA",IF('Hygiene Data'!L150&lt;1, "&lt;1", IF('Hygiene Data'!L150&gt;99, "&gt;99", 'Hygiene Data'!L150))),"-")</f>
        <v>-</v>
      </c>
      <c r="M152" s="36" t="str">
        <f>IF(ISNUMBER('Hygiene Data'!M150),IF('Hygiene Data'!M150=-999,"NA",IF('Hygiene Data'!M150&lt;1, "&lt;1", IF('Hygiene Data'!M150&gt;99, "&gt;99", 'Hygiene Data'!M150))),"-")</f>
        <v>-</v>
      </c>
      <c r="N152" s="36" t="str">
        <f>IF(ISNUMBER('Hygiene Data'!N150),IF('Hygiene Data'!N150=-999,"NA",IF('Hygiene Data'!N150&lt;1, "&lt;1", IF('Hygiene Data'!N150&gt;99, "&gt;99", 'Hygiene Data'!N150))),"-")</f>
        <v>-</v>
      </c>
      <c r="O152" s="36" t="str">
        <f>IF(ISNUMBER('Hygiene Data'!O150),IF('Hygiene Data'!O150=-999,"NA",IF('Hygiene Data'!O150&lt;1, "&lt;1", IF('Hygiene Data'!O150&gt;99, "&gt;99", 'Hygiene Data'!O150))),"-")</f>
        <v>-</v>
      </c>
      <c r="P152" s="36" t="str">
        <f>IF(ISNUMBER('Hygiene Data'!P150),IF('Hygiene Data'!P150=-999,"NA",IF('Hygiene Data'!P150&lt;1, "&lt;1", IF('Hygiene Data'!P150&gt;99, "&gt;99", 'Hygiene Data'!P150))),"-")</f>
        <v>-</v>
      </c>
      <c r="Q152" s="36" t="str">
        <f>IF(ISNUMBER('Hygiene Data'!Q150),IF('Hygiene Data'!Q150=-999,"NA",IF('Hygiene Data'!Q150&lt;1, "&lt;1", IF('Hygiene Data'!Q150&gt;99, "&gt;99", 'Hygiene Data'!Q150))),"-")</f>
        <v>-</v>
      </c>
      <c r="R152" s="36" t="str">
        <f>IF(ISNUMBER('Hygiene Data'!R150),IF('Hygiene Data'!R150=-999,"NA",IF('Hygiene Data'!R150&lt;1, "&lt;1", IF('Hygiene Data'!R150&gt;99, "&gt;99", 'Hygiene Data'!R150))),"-")</f>
        <v>-</v>
      </c>
      <c r="S152" s="36" t="str">
        <f>IF(ISNUMBER('Hygiene Data'!S150),IF('Hygiene Data'!S150=-999,"NA",IF('Hygiene Data'!S150&lt;1, "&lt;1", IF('Hygiene Data'!S150&gt;99, "&gt;99", 'Hygiene Data'!S150))),"-")</f>
        <v>-</v>
      </c>
      <c r="T152" s="36" t="str">
        <f>IF(ISNUMBER('Hygiene Data'!T150),IF('Hygiene Data'!T150=-999,"NA",IF('Hygiene Data'!T150&lt;1, "&lt;1", IF('Hygiene Data'!T150&gt;99, "&gt;99", 'Hygiene Data'!T150))),"-")</f>
        <v>-</v>
      </c>
      <c r="U152" s="36" t="str">
        <f>IF(ISNUMBER('Hygiene Data'!U150),IF('Hygiene Data'!U150=-999,"NA",IF('Hygiene Data'!U150&lt;1, "&lt;1", IF('Hygiene Data'!U150&gt;99, "&gt;99", 'Hygiene Data'!U150))),"-")</f>
        <v>-</v>
      </c>
      <c r="V152" s="36" t="str">
        <f>IF(ISNUMBER('Hygiene Data'!V150),IF('Hygiene Data'!V150=-999,"NA",IF('Hygiene Data'!V150&lt;1, "&lt;1", IF('Hygiene Data'!V150&gt;99, "&gt;99", 'Hygiene Data'!V150))),"-")</f>
        <v>-</v>
      </c>
      <c r="W152" s="36" t="str">
        <f>IF(ISNUMBER('Hygiene Data'!W150),IF('Hygiene Data'!W150=-999,"NA",IF('Hygiene Data'!W150&lt;1, "&lt;1", IF('Hygiene Data'!W150&gt;99, "&gt;99", 'Hygiene Data'!W150))),"-")</f>
        <v>-</v>
      </c>
      <c r="X152" s="36" t="str">
        <f>IF(ISNUMBER('Hygiene Data'!X150),IF('Hygiene Data'!X150=-999,"NA",IF('Hygiene Data'!X150&lt;1, "&lt;1", IF('Hygiene Data'!X150&gt;99, "&gt;99", 'Hygiene Data'!X150))),"-")</f>
        <v>-</v>
      </c>
      <c r="Y152" s="36" t="str">
        <f>IF(ISNUMBER('Hygiene Data'!Y150),IF('Hygiene Data'!Y150=-999,"NA",IF('Hygiene Data'!Y150&lt;1, "&lt;1", IF('Hygiene Data'!Y150&gt;99, "&gt;99", 'Hygiene Data'!Y150))),"-")</f>
        <v>-</v>
      </c>
      <c r="Z152" s="5"/>
    </row>
    <row r="153" spans="1:26" s="2" customFormat="1" hidden="1" x14ac:dyDescent="0.2">
      <c r="A153" s="37" t="str">
        <f>'Hygiene Data'!A151</f>
        <v>Sub-Saharan Africa</v>
      </c>
      <c r="B153" s="5">
        <f>'Hygiene Data'!B151</f>
        <v>2009</v>
      </c>
      <c r="C153" s="50">
        <f>'Hygiene Data'!C151</f>
        <v>300769.96600000001</v>
      </c>
      <c r="D153" s="8">
        <f>IF(ISNUMBER('Hygiene Data'!D151),'Hygiene Data'!D151,"-")</f>
        <v>34.6300048828125</v>
      </c>
      <c r="E153" s="8">
        <f>IF(ISNUMBER('Hygiene Data'!E151),'Hygiene Data'!E151,"-")</f>
        <v>19.467594146728516</v>
      </c>
      <c r="F153" s="8">
        <f>IF(ISNUMBER('Hygiene Data'!F151),'Hygiene Data'!F151,"-")</f>
        <v>44.220695495605469</v>
      </c>
      <c r="G153" s="8">
        <f>IF(ISNUMBER('Hygiene Data'!G151),'Hygiene Data'!G151,"-")</f>
        <v>36.311710357666016</v>
      </c>
      <c r="H153" s="36" t="str">
        <f>IF(ISNUMBER('Hygiene Data'!H151),IF('Hygiene Data'!H151=-999,"NA",IF('Hygiene Data'!H151&lt;1, "&lt;1", IF('Hygiene Data'!H151&gt;99, "&gt;99", 'Hygiene Data'!H151))),"-")</f>
        <v>-</v>
      </c>
      <c r="I153" s="36" t="str">
        <f>IF(ISNUMBER('Hygiene Data'!I151),IF('Hygiene Data'!I151=-999,"NA",IF('Hygiene Data'!I151&lt;1, "&lt;1", IF('Hygiene Data'!I151&gt;99, "&gt;99", 'Hygiene Data'!I151))),"-")</f>
        <v>-</v>
      </c>
      <c r="J153" s="36" t="str">
        <f>IF(ISNUMBER('Hygiene Data'!J151),IF('Hygiene Data'!J151=-999,"NA",IF('Hygiene Data'!J151&lt;1, "&lt;1", IF('Hygiene Data'!J151&gt;99, "&gt;99", 'Hygiene Data'!J151))),"-")</f>
        <v>-</v>
      </c>
      <c r="K153" s="36" t="str">
        <f>IF(ISNUMBER('Hygiene Data'!K151),IF('Hygiene Data'!K151=-999,"NA",IF('Hygiene Data'!K151&lt;1, "&lt;1", IF('Hygiene Data'!K151&gt;99, "&gt;99", 'Hygiene Data'!K151))),"-")</f>
        <v>-</v>
      </c>
      <c r="L153" s="36" t="str">
        <f>IF(ISNUMBER('Hygiene Data'!L151),IF('Hygiene Data'!L151=-999,"NA",IF('Hygiene Data'!L151&lt;1, "&lt;1", IF('Hygiene Data'!L151&gt;99, "&gt;99", 'Hygiene Data'!L151))),"-")</f>
        <v>-</v>
      </c>
      <c r="M153" s="36" t="str">
        <f>IF(ISNUMBER('Hygiene Data'!M151),IF('Hygiene Data'!M151=-999,"NA",IF('Hygiene Data'!M151&lt;1, "&lt;1", IF('Hygiene Data'!M151&gt;99, "&gt;99", 'Hygiene Data'!M151))),"-")</f>
        <v>-</v>
      </c>
      <c r="N153" s="36" t="str">
        <f>IF(ISNUMBER('Hygiene Data'!N151),IF('Hygiene Data'!N151=-999,"NA",IF('Hygiene Data'!N151&lt;1, "&lt;1", IF('Hygiene Data'!N151&gt;99, "&gt;99", 'Hygiene Data'!N151))),"-")</f>
        <v>-</v>
      </c>
      <c r="O153" s="36" t="str">
        <f>IF(ISNUMBER('Hygiene Data'!O151),IF('Hygiene Data'!O151=-999,"NA",IF('Hygiene Data'!O151&lt;1, "&lt;1", IF('Hygiene Data'!O151&gt;99, "&gt;99", 'Hygiene Data'!O151))),"-")</f>
        <v>-</v>
      </c>
      <c r="P153" s="36" t="str">
        <f>IF(ISNUMBER('Hygiene Data'!P151),IF('Hygiene Data'!P151=-999,"NA",IF('Hygiene Data'!P151&lt;1, "&lt;1", IF('Hygiene Data'!P151&gt;99, "&gt;99", 'Hygiene Data'!P151))),"-")</f>
        <v>-</v>
      </c>
      <c r="Q153" s="36" t="str">
        <f>IF(ISNUMBER('Hygiene Data'!Q151),IF('Hygiene Data'!Q151=-999,"NA",IF('Hygiene Data'!Q151&lt;1, "&lt;1", IF('Hygiene Data'!Q151&gt;99, "&gt;99", 'Hygiene Data'!Q151))),"-")</f>
        <v>-</v>
      </c>
      <c r="R153" s="36" t="str">
        <f>IF(ISNUMBER('Hygiene Data'!R151),IF('Hygiene Data'!R151=-999,"NA",IF('Hygiene Data'!R151&lt;1, "&lt;1", IF('Hygiene Data'!R151&gt;99, "&gt;99", 'Hygiene Data'!R151))),"-")</f>
        <v>-</v>
      </c>
      <c r="S153" s="36" t="str">
        <f>IF(ISNUMBER('Hygiene Data'!S151),IF('Hygiene Data'!S151=-999,"NA",IF('Hygiene Data'!S151&lt;1, "&lt;1", IF('Hygiene Data'!S151&gt;99, "&gt;99", 'Hygiene Data'!S151))),"-")</f>
        <v>-</v>
      </c>
      <c r="T153" s="36" t="str">
        <f>IF(ISNUMBER('Hygiene Data'!T151),IF('Hygiene Data'!T151=-999,"NA",IF('Hygiene Data'!T151&lt;1, "&lt;1", IF('Hygiene Data'!T151&gt;99, "&gt;99", 'Hygiene Data'!T151))),"-")</f>
        <v>-</v>
      </c>
      <c r="U153" s="36" t="str">
        <f>IF(ISNUMBER('Hygiene Data'!U151),IF('Hygiene Data'!U151=-999,"NA",IF('Hygiene Data'!U151&lt;1, "&lt;1", IF('Hygiene Data'!U151&gt;99, "&gt;99", 'Hygiene Data'!U151))),"-")</f>
        <v>-</v>
      </c>
      <c r="V153" s="36" t="str">
        <f>IF(ISNUMBER('Hygiene Data'!V151),IF('Hygiene Data'!V151=-999,"NA",IF('Hygiene Data'!V151&lt;1, "&lt;1", IF('Hygiene Data'!V151&gt;99, "&gt;99", 'Hygiene Data'!V151))),"-")</f>
        <v>-</v>
      </c>
      <c r="W153" s="36" t="str">
        <f>IF(ISNUMBER('Hygiene Data'!W151),IF('Hygiene Data'!W151=-999,"NA",IF('Hygiene Data'!W151&lt;1, "&lt;1", IF('Hygiene Data'!W151&gt;99, "&gt;99", 'Hygiene Data'!W151))),"-")</f>
        <v>-</v>
      </c>
      <c r="X153" s="36" t="str">
        <f>IF(ISNUMBER('Hygiene Data'!X151),IF('Hygiene Data'!X151=-999,"NA",IF('Hygiene Data'!X151&lt;1, "&lt;1", IF('Hygiene Data'!X151&gt;99, "&gt;99", 'Hygiene Data'!X151))),"-")</f>
        <v>-</v>
      </c>
      <c r="Y153" s="36" t="str">
        <f>IF(ISNUMBER('Hygiene Data'!Y151),IF('Hygiene Data'!Y151=-999,"NA",IF('Hygiene Data'!Y151&lt;1, "&lt;1", IF('Hygiene Data'!Y151&gt;99, "&gt;99", 'Hygiene Data'!Y151))),"-")</f>
        <v>-</v>
      </c>
      <c r="Z153" s="5"/>
    </row>
    <row r="154" spans="1:26" s="2" customFormat="1" hidden="1" x14ac:dyDescent="0.2">
      <c r="A154" s="37" t="str">
        <f>'Hygiene Data'!A152</f>
        <v>Sub-Saharan Africa</v>
      </c>
      <c r="B154" s="5">
        <f>'Hygiene Data'!B152</f>
        <v>2010</v>
      </c>
      <c r="C154" s="50">
        <f>'Hygiene Data'!C152</f>
        <v>308958.07900000003</v>
      </c>
      <c r="D154" s="8">
        <f>IF(ISNUMBER('Hygiene Data'!D152),'Hygiene Data'!D152,"-")</f>
        <v>35.144542694091797</v>
      </c>
      <c r="E154" s="8">
        <f>IF(ISNUMBER('Hygiene Data'!E152),'Hygiene Data'!E152,"-")</f>
        <v>19.413780212402344</v>
      </c>
      <c r="F154" s="8">
        <f>IF(ISNUMBER('Hygiene Data'!F152),'Hygiene Data'!F152,"-")</f>
        <v>44.248397827148438</v>
      </c>
      <c r="G154" s="8">
        <f>IF(ISNUMBER('Hygiene Data'!G152),'Hygiene Data'!G152,"-")</f>
        <v>36.337821960449219</v>
      </c>
      <c r="H154" s="36">
        <f>IF(ISNUMBER('Hygiene Data'!H152),IF('Hygiene Data'!H152=-999,"NA",IF('Hygiene Data'!H152&lt;1, "&lt;1", IF('Hygiene Data'!H152&gt;99, "&gt;99", 'Hygiene Data'!H152))),"-")</f>
        <v>18.008937835693359</v>
      </c>
      <c r="I154" s="36" t="str">
        <f>IF(ISNUMBER('Hygiene Data'!I152),IF('Hygiene Data'!I152=-999,"NA",IF('Hygiene Data'!I152&lt;1, "&lt;1", IF('Hygiene Data'!I152&gt;99, "&gt;99", 'Hygiene Data'!I152))),"-")</f>
        <v>-</v>
      </c>
      <c r="J154" s="36" t="str">
        <f>IF(ISNUMBER('Hygiene Data'!J152),IF('Hygiene Data'!J152=-999,"NA",IF('Hygiene Data'!J152&lt;1, "&lt;1", IF('Hygiene Data'!J152&gt;99, "&gt;99", 'Hygiene Data'!J152))),"-")</f>
        <v>-</v>
      </c>
      <c r="K154" s="36" t="str">
        <f>IF(ISNUMBER('Hygiene Data'!K152),IF('Hygiene Data'!K152=-999,"NA",IF('Hygiene Data'!K152&lt;1, "&lt;1", IF('Hygiene Data'!K152&gt;99, "&gt;99", 'Hygiene Data'!K152))),"-")</f>
        <v>-</v>
      </c>
      <c r="L154" s="36" t="str">
        <f>IF(ISNUMBER('Hygiene Data'!L152),IF('Hygiene Data'!L152=-999,"NA",IF('Hygiene Data'!L152&lt;1, "&lt;1", IF('Hygiene Data'!L152&gt;99, "&gt;99", 'Hygiene Data'!L152))),"-")</f>
        <v>-</v>
      </c>
      <c r="M154" s="36" t="str">
        <f>IF(ISNUMBER('Hygiene Data'!M152),IF('Hygiene Data'!M152=-999,"NA",IF('Hygiene Data'!M152&lt;1, "&lt;1", IF('Hygiene Data'!M152&gt;99, "&gt;99", 'Hygiene Data'!M152))),"-")</f>
        <v>-</v>
      </c>
      <c r="N154" s="36" t="str">
        <f>IF(ISNUMBER('Hygiene Data'!N152),IF('Hygiene Data'!N152=-999,"NA",IF('Hygiene Data'!N152&lt;1, "&lt;1", IF('Hygiene Data'!N152&gt;99, "&gt;99", 'Hygiene Data'!N152))),"-")</f>
        <v>-</v>
      </c>
      <c r="O154" s="36" t="str">
        <f>IF(ISNUMBER('Hygiene Data'!O152),IF('Hygiene Data'!O152=-999,"NA",IF('Hygiene Data'!O152&lt;1, "&lt;1", IF('Hygiene Data'!O152&gt;99, "&gt;99", 'Hygiene Data'!O152))),"-")</f>
        <v>-</v>
      </c>
      <c r="P154" s="36" t="str">
        <f>IF(ISNUMBER('Hygiene Data'!P152),IF('Hygiene Data'!P152=-999,"NA",IF('Hygiene Data'!P152&lt;1, "&lt;1", IF('Hygiene Data'!P152&gt;99, "&gt;99", 'Hygiene Data'!P152))),"-")</f>
        <v>-</v>
      </c>
      <c r="Q154" s="36" t="str">
        <f>IF(ISNUMBER('Hygiene Data'!Q152),IF('Hygiene Data'!Q152=-999,"NA",IF('Hygiene Data'!Q152&lt;1, "&lt;1", IF('Hygiene Data'!Q152&gt;99, "&gt;99", 'Hygiene Data'!Q152))),"-")</f>
        <v>-</v>
      </c>
      <c r="R154" s="36" t="str">
        <f>IF(ISNUMBER('Hygiene Data'!R152),IF('Hygiene Data'!R152=-999,"NA",IF('Hygiene Data'!R152&lt;1, "&lt;1", IF('Hygiene Data'!R152&gt;99, "&gt;99", 'Hygiene Data'!R152))),"-")</f>
        <v>-</v>
      </c>
      <c r="S154" s="36" t="str">
        <f>IF(ISNUMBER('Hygiene Data'!S152),IF('Hygiene Data'!S152=-999,"NA",IF('Hygiene Data'!S152&lt;1, "&lt;1", IF('Hygiene Data'!S152&gt;99, "&gt;99", 'Hygiene Data'!S152))),"-")</f>
        <v>-</v>
      </c>
      <c r="T154" s="36">
        <f>IF(ISNUMBER('Hygiene Data'!T152),IF('Hygiene Data'!T152=-999,"NA",IF('Hygiene Data'!T152&lt;1, "&lt;1", IF('Hygiene Data'!T152&gt;99, "&gt;99", 'Hygiene Data'!T152))),"-")</f>
        <v>19.835683822631836</v>
      </c>
      <c r="U154" s="36" t="str">
        <f>IF(ISNUMBER('Hygiene Data'!U152),IF('Hygiene Data'!U152=-999,"NA",IF('Hygiene Data'!U152&lt;1, "&lt;1", IF('Hygiene Data'!U152&gt;99, "&gt;99", 'Hygiene Data'!U152))),"-")</f>
        <v>-</v>
      </c>
      <c r="V154" s="36" t="str">
        <f>IF(ISNUMBER('Hygiene Data'!V152),IF('Hygiene Data'!V152=-999,"NA",IF('Hygiene Data'!V152&lt;1, "&lt;1", IF('Hygiene Data'!V152&gt;99, "&gt;99", 'Hygiene Data'!V152))),"-")</f>
        <v>-</v>
      </c>
      <c r="W154" s="36" t="str">
        <f>IF(ISNUMBER('Hygiene Data'!W152),IF('Hygiene Data'!W152=-999,"NA",IF('Hygiene Data'!W152&lt;1, "&lt;1", IF('Hygiene Data'!W152&gt;99, "&gt;99", 'Hygiene Data'!W152))),"-")</f>
        <v>-</v>
      </c>
      <c r="X154" s="36" t="str">
        <f>IF(ISNUMBER('Hygiene Data'!X152),IF('Hygiene Data'!X152=-999,"NA",IF('Hygiene Data'!X152&lt;1, "&lt;1", IF('Hygiene Data'!X152&gt;99, "&gt;99", 'Hygiene Data'!X152))),"-")</f>
        <v>-</v>
      </c>
      <c r="Y154" s="36" t="str">
        <f>IF(ISNUMBER('Hygiene Data'!Y152),IF('Hygiene Data'!Y152=-999,"NA",IF('Hygiene Data'!Y152&lt;1, "&lt;1", IF('Hygiene Data'!Y152&gt;99, "&gt;99", 'Hygiene Data'!Y152))),"-")</f>
        <v>-</v>
      </c>
      <c r="Z154" s="5"/>
    </row>
    <row r="155" spans="1:26" s="2" customFormat="1" hidden="1" x14ac:dyDescent="0.2">
      <c r="A155" s="37" t="str">
        <f>'Hygiene Data'!A153</f>
        <v>Sub-Saharan Africa</v>
      </c>
      <c r="B155" s="5">
        <f>'Hygiene Data'!B153</f>
        <v>2011</v>
      </c>
      <c r="C155" s="50">
        <f>'Hygiene Data'!C153</f>
        <v>321166.22899999999</v>
      </c>
      <c r="D155" s="8">
        <f>IF(ISNUMBER('Hygiene Data'!D153),'Hygiene Data'!D153,"-")</f>
        <v>35.453075408935547</v>
      </c>
      <c r="E155" s="8">
        <f>IF(ISNUMBER('Hygiene Data'!E153),'Hygiene Data'!E153,"-")</f>
        <v>19.414678573608398</v>
      </c>
      <c r="F155" s="8">
        <f>IF(ISNUMBER('Hygiene Data'!F153),'Hygiene Data'!F153,"-")</f>
        <v>44.213611602783203</v>
      </c>
      <c r="G155" s="8">
        <f>IF(ISNUMBER('Hygiene Data'!G153),'Hygiene Data'!G153,"-")</f>
        <v>36.371707916259766</v>
      </c>
      <c r="H155" s="36">
        <f>IF(ISNUMBER('Hygiene Data'!H153),IF('Hygiene Data'!H153=-999,"NA",IF('Hygiene Data'!H153&lt;1, "&lt;1", IF('Hygiene Data'!H153&gt;99, "&gt;99", 'Hygiene Data'!H153))),"-")</f>
        <v>18.304407119750977</v>
      </c>
      <c r="I155" s="36" t="str">
        <f>IF(ISNUMBER('Hygiene Data'!I153),IF('Hygiene Data'!I153=-999,"NA",IF('Hygiene Data'!I153&lt;1, "&lt;1", IF('Hygiene Data'!I153&gt;99, "&gt;99", 'Hygiene Data'!I153))),"-")</f>
        <v>-</v>
      </c>
      <c r="J155" s="36" t="str">
        <f>IF(ISNUMBER('Hygiene Data'!J153),IF('Hygiene Data'!J153=-999,"NA",IF('Hygiene Data'!J153&lt;1, "&lt;1", IF('Hygiene Data'!J153&gt;99, "&gt;99", 'Hygiene Data'!J153))),"-")</f>
        <v>-</v>
      </c>
      <c r="K155" s="36" t="str">
        <f>IF(ISNUMBER('Hygiene Data'!K153),IF('Hygiene Data'!K153=-999,"NA",IF('Hygiene Data'!K153&lt;1, "&lt;1", IF('Hygiene Data'!K153&gt;99, "&gt;99", 'Hygiene Data'!K153))),"-")</f>
        <v>-</v>
      </c>
      <c r="L155" s="36" t="str">
        <f>IF(ISNUMBER('Hygiene Data'!L153),IF('Hygiene Data'!L153=-999,"NA",IF('Hygiene Data'!L153&lt;1, "&lt;1", IF('Hygiene Data'!L153&gt;99, "&gt;99", 'Hygiene Data'!L153))),"-")</f>
        <v>-</v>
      </c>
      <c r="M155" s="36" t="str">
        <f>IF(ISNUMBER('Hygiene Data'!M153),IF('Hygiene Data'!M153=-999,"NA",IF('Hygiene Data'!M153&lt;1, "&lt;1", IF('Hygiene Data'!M153&gt;99, "&gt;99", 'Hygiene Data'!M153))),"-")</f>
        <v>-</v>
      </c>
      <c r="N155" s="36" t="str">
        <f>IF(ISNUMBER('Hygiene Data'!N153),IF('Hygiene Data'!N153=-999,"NA",IF('Hygiene Data'!N153&lt;1, "&lt;1", IF('Hygiene Data'!N153&gt;99, "&gt;99", 'Hygiene Data'!N153))),"-")</f>
        <v>-</v>
      </c>
      <c r="O155" s="36" t="str">
        <f>IF(ISNUMBER('Hygiene Data'!O153),IF('Hygiene Data'!O153=-999,"NA",IF('Hygiene Data'!O153&lt;1, "&lt;1", IF('Hygiene Data'!O153&gt;99, "&gt;99", 'Hygiene Data'!O153))),"-")</f>
        <v>-</v>
      </c>
      <c r="P155" s="36" t="str">
        <f>IF(ISNUMBER('Hygiene Data'!P153),IF('Hygiene Data'!P153=-999,"NA",IF('Hygiene Data'!P153&lt;1, "&lt;1", IF('Hygiene Data'!P153&gt;99, "&gt;99", 'Hygiene Data'!P153))),"-")</f>
        <v>-</v>
      </c>
      <c r="Q155" s="36" t="str">
        <f>IF(ISNUMBER('Hygiene Data'!Q153),IF('Hygiene Data'!Q153=-999,"NA",IF('Hygiene Data'!Q153&lt;1, "&lt;1", IF('Hygiene Data'!Q153&gt;99, "&gt;99", 'Hygiene Data'!Q153))),"-")</f>
        <v>-</v>
      </c>
      <c r="R155" s="36" t="str">
        <f>IF(ISNUMBER('Hygiene Data'!R153),IF('Hygiene Data'!R153=-999,"NA",IF('Hygiene Data'!R153&lt;1, "&lt;1", IF('Hygiene Data'!R153&gt;99, "&gt;99", 'Hygiene Data'!R153))),"-")</f>
        <v>-</v>
      </c>
      <c r="S155" s="36" t="str">
        <f>IF(ISNUMBER('Hygiene Data'!S153),IF('Hygiene Data'!S153=-999,"NA",IF('Hygiene Data'!S153&lt;1, "&lt;1", IF('Hygiene Data'!S153&gt;99, "&gt;99", 'Hygiene Data'!S153))),"-")</f>
        <v>-</v>
      </c>
      <c r="T155" s="36">
        <f>IF(ISNUMBER('Hygiene Data'!T153),IF('Hygiene Data'!T153=-999,"NA",IF('Hygiene Data'!T153&lt;1, "&lt;1", IF('Hygiene Data'!T153&gt;99, "&gt;99", 'Hygiene Data'!T153))),"-")</f>
        <v>19.786808013916016</v>
      </c>
      <c r="U155" s="36" t="str">
        <f>IF(ISNUMBER('Hygiene Data'!U153),IF('Hygiene Data'!U153=-999,"NA",IF('Hygiene Data'!U153&lt;1, "&lt;1", IF('Hygiene Data'!U153&gt;99, "&gt;99", 'Hygiene Data'!U153))),"-")</f>
        <v>-</v>
      </c>
      <c r="V155" s="36" t="str">
        <f>IF(ISNUMBER('Hygiene Data'!V153),IF('Hygiene Data'!V153=-999,"NA",IF('Hygiene Data'!V153&lt;1, "&lt;1", IF('Hygiene Data'!V153&gt;99, "&gt;99", 'Hygiene Data'!V153))),"-")</f>
        <v>-</v>
      </c>
      <c r="W155" s="36" t="str">
        <f>IF(ISNUMBER('Hygiene Data'!W153),IF('Hygiene Data'!W153=-999,"NA",IF('Hygiene Data'!W153&lt;1, "&lt;1", IF('Hygiene Data'!W153&gt;99, "&gt;99", 'Hygiene Data'!W153))),"-")</f>
        <v>-</v>
      </c>
      <c r="X155" s="36" t="str">
        <f>IF(ISNUMBER('Hygiene Data'!X153),IF('Hygiene Data'!X153=-999,"NA",IF('Hygiene Data'!X153&lt;1, "&lt;1", IF('Hygiene Data'!X153&gt;99, "&gt;99", 'Hygiene Data'!X153))),"-")</f>
        <v>-</v>
      </c>
      <c r="Y155" s="36" t="str">
        <f>IF(ISNUMBER('Hygiene Data'!Y153),IF('Hygiene Data'!Y153=-999,"NA",IF('Hygiene Data'!Y153&lt;1, "&lt;1", IF('Hygiene Data'!Y153&gt;99, "&gt;99", 'Hygiene Data'!Y153))),"-")</f>
        <v>-</v>
      </c>
      <c r="Z155" s="5"/>
    </row>
    <row r="156" spans="1:26" s="2" customFormat="1" hidden="1" x14ac:dyDescent="0.2">
      <c r="A156" s="37" t="str">
        <f>'Hygiene Data'!A154</f>
        <v>Sub-Saharan Africa</v>
      </c>
      <c r="B156" s="5">
        <f>'Hygiene Data'!B154</f>
        <v>2012</v>
      </c>
      <c r="C156" s="50">
        <f>'Hygiene Data'!C154</f>
        <v>329952.53600000002</v>
      </c>
      <c r="D156" s="8">
        <f>IF(ISNUMBER('Hygiene Data'!D154),'Hygiene Data'!D154,"-")</f>
        <v>35.965255737304688</v>
      </c>
      <c r="E156" s="8">
        <f>IF(ISNUMBER('Hygiene Data'!E154),'Hygiene Data'!E154,"-")</f>
        <v>19.40118408203125</v>
      </c>
      <c r="F156" s="8">
        <f>IF(ISNUMBER('Hygiene Data'!F154),'Hygiene Data'!F154,"-")</f>
        <v>44.238239288330078</v>
      </c>
      <c r="G156" s="8">
        <f>IF(ISNUMBER('Hygiene Data'!G154),'Hygiene Data'!G154,"-")</f>
        <v>36.360576629638672</v>
      </c>
      <c r="H156" s="36">
        <f>IF(ISNUMBER('Hygiene Data'!H154),IF('Hygiene Data'!H154=-999,"NA",IF('Hygiene Data'!H154&lt;1, "&lt;1", IF('Hygiene Data'!H154&gt;99, "&gt;99", 'Hygiene Data'!H154))),"-")</f>
        <v>19.114850997924805</v>
      </c>
      <c r="I156" s="36" t="str">
        <f>IF(ISNUMBER('Hygiene Data'!I154),IF('Hygiene Data'!I154=-999,"NA",IF('Hygiene Data'!I154&lt;1, "&lt;1", IF('Hygiene Data'!I154&gt;99, "&gt;99", 'Hygiene Data'!I154))),"-")</f>
        <v>-</v>
      </c>
      <c r="J156" s="36" t="str">
        <f>IF(ISNUMBER('Hygiene Data'!J154),IF('Hygiene Data'!J154=-999,"NA",IF('Hygiene Data'!J154&lt;1, "&lt;1", IF('Hygiene Data'!J154&gt;99, "&gt;99", 'Hygiene Data'!J154))),"-")</f>
        <v>-</v>
      </c>
      <c r="K156" s="36" t="str">
        <f>IF(ISNUMBER('Hygiene Data'!K154),IF('Hygiene Data'!K154=-999,"NA",IF('Hygiene Data'!K154&lt;1, "&lt;1", IF('Hygiene Data'!K154&gt;99, "&gt;99", 'Hygiene Data'!K154))),"-")</f>
        <v>-</v>
      </c>
      <c r="L156" s="36" t="str">
        <f>IF(ISNUMBER('Hygiene Data'!L154),IF('Hygiene Data'!L154=-999,"NA",IF('Hygiene Data'!L154&lt;1, "&lt;1", IF('Hygiene Data'!L154&gt;99, "&gt;99", 'Hygiene Data'!L154))),"-")</f>
        <v>-</v>
      </c>
      <c r="M156" s="36" t="str">
        <f>IF(ISNUMBER('Hygiene Data'!M154),IF('Hygiene Data'!M154=-999,"NA",IF('Hygiene Data'!M154&lt;1, "&lt;1", IF('Hygiene Data'!M154&gt;99, "&gt;99", 'Hygiene Data'!M154))),"-")</f>
        <v>-</v>
      </c>
      <c r="N156" s="36" t="str">
        <f>IF(ISNUMBER('Hygiene Data'!N154),IF('Hygiene Data'!N154=-999,"NA",IF('Hygiene Data'!N154&lt;1, "&lt;1", IF('Hygiene Data'!N154&gt;99, "&gt;99", 'Hygiene Data'!N154))),"-")</f>
        <v>-</v>
      </c>
      <c r="O156" s="36" t="str">
        <f>IF(ISNUMBER('Hygiene Data'!O154),IF('Hygiene Data'!O154=-999,"NA",IF('Hygiene Data'!O154&lt;1, "&lt;1", IF('Hygiene Data'!O154&gt;99, "&gt;99", 'Hygiene Data'!O154))),"-")</f>
        <v>-</v>
      </c>
      <c r="P156" s="36" t="str">
        <f>IF(ISNUMBER('Hygiene Data'!P154),IF('Hygiene Data'!P154=-999,"NA",IF('Hygiene Data'!P154&lt;1, "&lt;1", IF('Hygiene Data'!P154&gt;99, "&gt;99", 'Hygiene Data'!P154))),"-")</f>
        <v>-</v>
      </c>
      <c r="Q156" s="36" t="str">
        <f>IF(ISNUMBER('Hygiene Data'!Q154),IF('Hygiene Data'!Q154=-999,"NA",IF('Hygiene Data'!Q154&lt;1, "&lt;1", IF('Hygiene Data'!Q154&gt;99, "&gt;99", 'Hygiene Data'!Q154))),"-")</f>
        <v>-</v>
      </c>
      <c r="R156" s="36" t="str">
        <f>IF(ISNUMBER('Hygiene Data'!R154),IF('Hygiene Data'!R154=-999,"NA",IF('Hygiene Data'!R154&lt;1, "&lt;1", IF('Hygiene Data'!R154&gt;99, "&gt;99", 'Hygiene Data'!R154))),"-")</f>
        <v>-</v>
      </c>
      <c r="S156" s="36" t="str">
        <f>IF(ISNUMBER('Hygiene Data'!S154),IF('Hygiene Data'!S154=-999,"NA",IF('Hygiene Data'!S154&lt;1, "&lt;1", IF('Hygiene Data'!S154&gt;99, "&gt;99", 'Hygiene Data'!S154))),"-")</f>
        <v>-</v>
      </c>
      <c r="T156" s="36">
        <f>IF(ISNUMBER('Hygiene Data'!T154),IF('Hygiene Data'!T154=-999,"NA",IF('Hygiene Data'!T154&lt;1, "&lt;1", IF('Hygiene Data'!T154&gt;99, "&gt;99", 'Hygiene Data'!T154))),"-")</f>
        <v>20.424934387207031</v>
      </c>
      <c r="U156" s="36" t="str">
        <f>IF(ISNUMBER('Hygiene Data'!U154),IF('Hygiene Data'!U154=-999,"NA",IF('Hygiene Data'!U154&lt;1, "&lt;1", IF('Hygiene Data'!U154&gt;99, "&gt;99", 'Hygiene Data'!U154))),"-")</f>
        <v>-</v>
      </c>
      <c r="V156" s="36" t="str">
        <f>IF(ISNUMBER('Hygiene Data'!V154),IF('Hygiene Data'!V154=-999,"NA",IF('Hygiene Data'!V154&lt;1, "&lt;1", IF('Hygiene Data'!V154&gt;99, "&gt;99", 'Hygiene Data'!V154))),"-")</f>
        <v>-</v>
      </c>
      <c r="W156" s="36" t="str">
        <f>IF(ISNUMBER('Hygiene Data'!W154),IF('Hygiene Data'!W154=-999,"NA",IF('Hygiene Data'!W154&lt;1, "&lt;1", IF('Hygiene Data'!W154&gt;99, "&gt;99", 'Hygiene Data'!W154))),"-")</f>
        <v>-</v>
      </c>
      <c r="X156" s="36" t="str">
        <f>IF(ISNUMBER('Hygiene Data'!X154),IF('Hygiene Data'!X154=-999,"NA",IF('Hygiene Data'!X154&lt;1, "&lt;1", IF('Hygiene Data'!X154&gt;99, "&gt;99", 'Hygiene Data'!X154))),"-")</f>
        <v>-</v>
      </c>
      <c r="Y156" s="36" t="str">
        <f>IF(ISNUMBER('Hygiene Data'!Y154),IF('Hygiene Data'!Y154=-999,"NA",IF('Hygiene Data'!Y154&lt;1, "&lt;1", IF('Hygiene Data'!Y154&gt;99, "&gt;99", 'Hygiene Data'!Y154))),"-")</f>
        <v>-</v>
      </c>
      <c r="Z156" s="5"/>
    </row>
    <row r="157" spans="1:26" s="2" customFormat="1" hidden="1" x14ac:dyDescent="0.2">
      <c r="A157" s="37" t="str">
        <f>'Hygiene Data'!A155</f>
        <v>Sub-Saharan Africa</v>
      </c>
      <c r="B157" s="5">
        <f>'Hygiene Data'!B155</f>
        <v>2013</v>
      </c>
      <c r="C157" s="50">
        <f>'Hygiene Data'!C155</f>
        <v>338712.47</v>
      </c>
      <c r="D157" s="8">
        <f>IF(ISNUMBER('Hygiene Data'!D155),'Hygiene Data'!D155,"-")</f>
        <v>36.468215942382813</v>
      </c>
      <c r="E157" s="8">
        <f>IF(ISNUMBER('Hygiene Data'!E155),'Hygiene Data'!E155,"-")</f>
        <v>19.38349723815918</v>
      </c>
      <c r="F157" s="8">
        <f>IF(ISNUMBER('Hygiene Data'!F155),'Hygiene Data'!F155,"-")</f>
        <v>44.323451995849609</v>
      </c>
      <c r="G157" s="8">
        <f>IF(ISNUMBER('Hygiene Data'!G155),'Hygiene Data'!G155,"-")</f>
        <v>36.293052673339844</v>
      </c>
      <c r="H157" s="36">
        <f>IF(ISNUMBER('Hygiene Data'!H155),IF('Hygiene Data'!H155=-999,"NA",IF('Hygiene Data'!H155&lt;1, "&lt;1", IF('Hygiene Data'!H155&gt;99, "&gt;99", 'Hygiene Data'!H155))),"-")</f>
        <v>21.549400329589844</v>
      </c>
      <c r="I157" s="36" t="str">
        <f>IF(ISNUMBER('Hygiene Data'!I155),IF('Hygiene Data'!I155=-999,"NA",IF('Hygiene Data'!I155&lt;1, "&lt;1", IF('Hygiene Data'!I155&gt;99, "&gt;99", 'Hygiene Data'!I155))),"-")</f>
        <v>-</v>
      </c>
      <c r="J157" s="36" t="str">
        <f>IF(ISNUMBER('Hygiene Data'!J155),IF('Hygiene Data'!J155=-999,"NA",IF('Hygiene Data'!J155&lt;1, "&lt;1", IF('Hygiene Data'!J155&gt;99, "&gt;99", 'Hygiene Data'!J155))),"-")</f>
        <v>-</v>
      </c>
      <c r="K157" s="36" t="str">
        <f>IF(ISNUMBER('Hygiene Data'!K155),IF('Hygiene Data'!K155=-999,"NA",IF('Hygiene Data'!K155&lt;1, "&lt;1", IF('Hygiene Data'!K155&gt;99, "&gt;99", 'Hygiene Data'!K155))),"-")</f>
        <v>-</v>
      </c>
      <c r="L157" s="36" t="str">
        <f>IF(ISNUMBER('Hygiene Data'!L155),IF('Hygiene Data'!L155=-999,"NA",IF('Hygiene Data'!L155&lt;1, "&lt;1", IF('Hygiene Data'!L155&gt;99, "&gt;99", 'Hygiene Data'!L155))),"-")</f>
        <v>-</v>
      </c>
      <c r="M157" s="36" t="str">
        <f>IF(ISNUMBER('Hygiene Data'!M155),IF('Hygiene Data'!M155=-999,"NA",IF('Hygiene Data'!M155&lt;1, "&lt;1", IF('Hygiene Data'!M155&gt;99, "&gt;99", 'Hygiene Data'!M155))),"-")</f>
        <v>-</v>
      </c>
      <c r="N157" s="36">
        <f>IF(ISNUMBER('Hygiene Data'!N155),IF('Hygiene Data'!N155=-999,"NA",IF('Hygiene Data'!N155&lt;1, "&lt;1", IF('Hygiene Data'!N155&gt;99, "&gt;99", 'Hygiene Data'!N155))),"-")</f>
        <v>9.1397237777709961</v>
      </c>
      <c r="O157" s="36">
        <f>IF(ISNUMBER('Hygiene Data'!O155),IF('Hygiene Data'!O155=-999,"NA",IF('Hygiene Data'!O155&lt;1, "&lt;1", IF('Hygiene Data'!O155&gt;99, "&gt;99", 'Hygiene Data'!O155))),"-")</f>
        <v>7.3214874267578125</v>
      </c>
      <c r="P157" s="36">
        <f>IF(ISNUMBER('Hygiene Data'!P155),IF('Hygiene Data'!P155=-999,"NA",IF('Hygiene Data'!P155&lt;1, "&lt;1", IF('Hygiene Data'!P155&gt;99, "&gt;99", 'Hygiene Data'!P155))),"-")</f>
        <v>83.538787841796875</v>
      </c>
      <c r="Q157" s="36" t="str">
        <f>IF(ISNUMBER('Hygiene Data'!Q155),IF('Hygiene Data'!Q155=-999,"NA",IF('Hygiene Data'!Q155&lt;1, "&lt;1", IF('Hygiene Data'!Q155&gt;99, "&gt;99", 'Hygiene Data'!Q155))),"-")</f>
        <v>-</v>
      </c>
      <c r="R157" s="36" t="str">
        <f>IF(ISNUMBER('Hygiene Data'!R155),IF('Hygiene Data'!R155=-999,"NA",IF('Hygiene Data'!R155&lt;1, "&lt;1", IF('Hygiene Data'!R155&gt;99, "&gt;99", 'Hygiene Data'!R155))),"-")</f>
        <v>-</v>
      </c>
      <c r="S157" s="36" t="str">
        <f>IF(ISNUMBER('Hygiene Data'!S155),IF('Hygiene Data'!S155=-999,"NA",IF('Hygiene Data'!S155&lt;1, "&lt;1", IF('Hygiene Data'!S155&gt;99, "&gt;99", 'Hygiene Data'!S155))),"-")</f>
        <v>-</v>
      </c>
      <c r="T157" s="36">
        <f>IF(ISNUMBER('Hygiene Data'!T155),IF('Hygiene Data'!T155=-999,"NA",IF('Hygiene Data'!T155&lt;1, "&lt;1", IF('Hygiene Data'!T155&gt;99, "&gt;99", 'Hygiene Data'!T155))),"-")</f>
        <v>22.77363395690918</v>
      </c>
      <c r="U157" s="36" t="str">
        <f>IF(ISNUMBER('Hygiene Data'!U155),IF('Hygiene Data'!U155=-999,"NA",IF('Hygiene Data'!U155&lt;1, "&lt;1", IF('Hygiene Data'!U155&gt;99, "&gt;99", 'Hygiene Data'!U155))),"-")</f>
        <v>-</v>
      </c>
      <c r="V157" s="36" t="str">
        <f>IF(ISNUMBER('Hygiene Data'!V155),IF('Hygiene Data'!V155=-999,"NA",IF('Hygiene Data'!V155&lt;1, "&lt;1", IF('Hygiene Data'!V155&gt;99, "&gt;99", 'Hygiene Data'!V155))),"-")</f>
        <v>-</v>
      </c>
      <c r="W157" s="36" t="str">
        <f>IF(ISNUMBER('Hygiene Data'!W155),IF('Hygiene Data'!W155=-999,"NA",IF('Hygiene Data'!W155&lt;1, "&lt;1", IF('Hygiene Data'!W155&gt;99, "&gt;99", 'Hygiene Data'!W155))),"-")</f>
        <v>-</v>
      </c>
      <c r="X157" s="36" t="str">
        <f>IF(ISNUMBER('Hygiene Data'!X155),IF('Hygiene Data'!X155=-999,"NA",IF('Hygiene Data'!X155&lt;1, "&lt;1", IF('Hygiene Data'!X155&gt;99, "&gt;99", 'Hygiene Data'!X155))),"-")</f>
        <v>-</v>
      </c>
      <c r="Y157" s="36" t="str">
        <f>IF(ISNUMBER('Hygiene Data'!Y155),IF('Hygiene Data'!Y155=-999,"NA",IF('Hygiene Data'!Y155&lt;1, "&lt;1", IF('Hygiene Data'!Y155&gt;99, "&gt;99", 'Hygiene Data'!Y155))),"-")</f>
        <v>-</v>
      </c>
      <c r="Z157" s="5"/>
    </row>
    <row r="158" spans="1:26" s="2" customFormat="1" hidden="1" x14ac:dyDescent="0.2">
      <c r="A158" s="37" t="str">
        <f>'Hygiene Data'!A156</f>
        <v>Sub-Saharan Africa</v>
      </c>
      <c r="B158" s="5">
        <f>'Hygiene Data'!B156</f>
        <v>2014</v>
      </c>
      <c r="C158" s="50">
        <f>'Hygiene Data'!C156</f>
        <v>347962.91700000002</v>
      </c>
      <c r="D158" s="8">
        <f>IF(ISNUMBER('Hygiene Data'!D156),'Hygiene Data'!D156,"-")</f>
        <v>37.008567810058594</v>
      </c>
      <c r="E158" s="8">
        <f>IF(ISNUMBER('Hygiene Data'!E156),'Hygiene Data'!E156,"-")</f>
        <v>19.309471130371094</v>
      </c>
      <c r="F158" s="8">
        <f>IF(ISNUMBER('Hygiene Data'!F156),'Hygiene Data'!F156,"-")</f>
        <v>44.352481842041016</v>
      </c>
      <c r="G158" s="8">
        <f>IF(ISNUMBER('Hygiene Data'!G156),'Hygiene Data'!G156,"-")</f>
        <v>36.338050842285156</v>
      </c>
      <c r="H158" s="36">
        <f>IF(ISNUMBER('Hygiene Data'!H156),IF('Hygiene Data'!H156=-999,"NA",IF('Hygiene Data'!H156&lt;1, "&lt;1", IF('Hygiene Data'!H156&gt;99, "&gt;99", 'Hygiene Data'!H156))),"-")</f>
        <v>23.522008895874023</v>
      </c>
      <c r="I158" s="36">
        <f>IF(ISNUMBER('Hygiene Data'!I156),IF('Hygiene Data'!I156=-999,"NA",IF('Hygiene Data'!I156&lt;1, "&lt;1", IF('Hygiene Data'!I156&gt;99, "&gt;99", 'Hygiene Data'!I156))),"-")</f>
        <v>13.447998046875</v>
      </c>
      <c r="J158" s="36">
        <f>IF(ISNUMBER('Hygiene Data'!J156),IF('Hygiene Data'!J156=-999,"NA",IF('Hygiene Data'!J156&lt;1, "&lt;1", IF('Hygiene Data'!J156&gt;99, "&gt;99", 'Hygiene Data'!J156))),"-")</f>
        <v>63.029991149902344</v>
      </c>
      <c r="K158" s="36">
        <f>IF(ISNUMBER('Hygiene Data'!K156),IF('Hygiene Data'!K156=-999,"NA",IF('Hygiene Data'!K156&lt;1, "&lt;1", IF('Hygiene Data'!K156&gt;99, "&gt;99", 'Hygiene Data'!K156))),"-")</f>
        <v>44.358566284179688</v>
      </c>
      <c r="L158" s="36">
        <f>IF(ISNUMBER('Hygiene Data'!L156),IF('Hygiene Data'!L156=-999,"NA",IF('Hygiene Data'!L156&lt;1, "&lt;1", IF('Hygiene Data'!L156&gt;99, "&gt;99", 'Hygiene Data'!L156))),"-")</f>
        <v>14.431427001953125</v>
      </c>
      <c r="M158" s="36">
        <f>IF(ISNUMBER('Hygiene Data'!M156),IF('Hygiene Data'!M156=-999,"NA",IF('Hygiene Data'!M156&lt;1, "&lt;1", IF('Hygiene Data'!M156&gt;99, "&gt;99", 'Hygiene Data'!M156))),"-")</f>
        <v>41.210002899169922</v>
      </c>
      <c r="N158" s="36">
        <f>IF(ISNUMBER('Hygiene Data'!N156),IF('Hygiene Data'!N156=-999,"NA",IF('Hygiene Data'!N156&lt;1, "&lt;1", IF('Hygiene Data'!N156&gt;99, "&gt;99", 'Hygiene Data'!N156))),"-")</f>
        <v>10.584595680236816</v>
      </c>
      <c r="O158" s="36">
        <f>IF(ISNUMBER('Hygiene Data'!O156),IF('Hygiene Data'!O156=-999,"NA",IF('Hygiene Data'!O156&lt;1, "&lt;1", IF('Hygiene Data'!O156&gt;99, "&gt;99", 'Hygiene Data'!O156))),"-")</f>
        <v>8.4202499389648438</v>
      </c>
      <c r="P158" s="36">
        <f>IF(ISNUMBER('Hygiene Data'!P156),IF('Hygiene Data'!P156=-999,"NA",IF('Hygiene Data'!P156&lt;1, "&lt;1", IF('Hygiene Data'!P156&gt;99, "&gt;99", 'Hygiene Data'!P156))),"-")</f>
        <v>80.995155334472656</v>
      </c>
      <c r="Q158" s="36" t="str">
        <f>IF(ISNUMBER('Hygiene Data'!Q156),IF('Hygiene Data'!Q156=-999,"NA",IF('Hygiene Data'!Q156&lt;1, "&lt;1", IF('Hygiene Data'!Q156&gt;99, "&gt;99", 'Hygiene Data'!Q156))),"-")</f>
        <v>-</v>
      </c>
      <c r="R158" s="36" t="str">
        <f>IF(ISNUMBER('Hygiene Data'!R156),IF('Hygiene Data'!R156=-999,"NA",IF('Hygiene Data'!R156&lt;1, "&lt;1", IF('Hygiene Data'!R156&gt;99, "&gt;99", 'Hygiene Data'!R156))),"-")</f>
        <v>-</v>
      </c>
      <c r="S158" s="36" t="str">
        <f>IF(ISNUMBER('Hygiene Data'!S156),IF('Hygiene Data'!S156=-999,"NA",IF('Hygiene Data'!S156&lt;1, "&lt;1", IF('Hygiene Data'!S156&gt;99, "&gt;99", 'Hygiene Data'!S156))),"-")</f>
        <v>-</v>
      </c>
      <c r="T158" s="36">
        <f>IF(ISNUMBER('Hygiene Data'!T156),IF('Hygiene Data'!T156=-999,"NA",IF('Hygiene Data'!T156&lt;1, "&lt;1", IF('Hygiene Data'!T156&gt;99, "&gt;99", 'Hygiene Data'!T156))),"-")</f>
        <v>24.497392654418945</v>
      </c>
      <c r="U158" s="36">
        <f>IF(ISNUMBER('Hygiene Data'!U156),IF('Hygiene Data'!U156=-999,"NA",IF('Hygiene Data'!U156&lt;1, "&lt;1", IF('Hygiene Data'!U156&gt;99, "&gt;99", 'Hygiene Data'!U156))),"-")</f>
        <v>12.682022094726563</v>
      </c>
      <c r="V158" s="36">
        <f>IF(ISNUMBER('Hygiene Data'!V156),IF('Hygiene Data'!V156=-999,"NA",IF('Hygiene Data'!V156&lt;1, "&lt;1", IF('Hygiene Data'!V156&gt;99, "&gt;99", 'Hygiene Data'!V156))),"-")</f>
        <v>62.820587158203125</v>
      </c>
      <c r="W158" s="36">
        <f>IF(ISNUMBER('Hygiene Data'!W156),IF('Hygiene Data'!W156=-999,"NA",IF('Hygiene Data'!W156&lt;1, "&lt;1", IF('Hygiene Data'!W156&gt;99, "&gt;99", 'Hygiene Data'!W156))),"-")</f>
        <v>23.619350433349609</v>
      </c>
      <c r="X158" s="36">
        <f>IF(ISNUMBER('Hygiene Data'!X156),IF('Hygiene Data'!X156=-999,"NA",IF('Hygiene Data'!X156&lt;1, "&lt;1", IF('Hygiene Data'!X156&gt;99, "&gt;99", 'Hygiene Data'!X156))),"-")</f>
        <v>15.239181518554688</v>
      </c>
      <c r="Y158" s="36">
        <f>IF(ISNUMBER('Hygiene Data'!Y156),IF('Hygiene Data'!Y156=-999,"NA",IF('Hygiene Data'!Y156&lt;1, "&lt;1", IF('Hygiene Data'!Y156&gt;99, "&gt;99", 'Hygiene Data'!Y156))),"-")</f>
        <v>61.141471862792969</v>
      </c>
      <c r="Z158" s="5"/>
    </row>
    <row r="159" spans="1:26" s="2" customFormat="1" hidden="1" x14ac:dyDescent="0.2">
      <c r="A159" s="37" t="str">
        <f>'Hygiene Data'!A157</f>
        <v>Sub-Saharan Africa</v>
      </c>
      <c r="B159" s="5">
        <f>'Hygiene Data'!B157</f>
        <v>2015</v>
      </c>
      <c r="C159" s="50">
        <f>'Hygiene Data'!C157</f>
        <v>359568.65500000003</v>
      </c>
      <c r="D159" s="8">
        <f>IF(ISNUMBER('Hygiene Data'!D157),'Hygiene Data'!D157,"-")</f>
        <v>37.735424041748047</v>
      </c>
      <c r="E159" s="8">
        <f>IF(ISNUMBER('Hygiene Data'!E157),'Hygiene Data'!E157,"-")</f>
        <v>19.71729850769043</v>
      </c>
      <c r="F159" s="8">
        <f>IF(ISNUMBER('Hygiene Data'!F157),'Hygiene Data'!F157,"-")</f>
        <v>44.088405609130859</v>
      </c>
      <c r="G159" s="8">
        <f>IF(ISNUMBER('Hygiene Data'!G157),'Hygiene Data'!G157,"-")</f>
        <v>36.194293975830078</v>
      </c>
      <c r="H159" s="36">
        <f>IF(ISNUMBER('Hygiene Data'!H157),IF('Hygiene Data'!H157=-999,"NA",IF('Hygiene Data'!H157&lt;1, "&lt;1", IF('Hygiene Data'!H157&gt;99, "&gt;99", 'Hygiene Data'!H157))),"-")</f>
        <v>24.896125793457031</v>
      </c>
      <c r="I159" s="36">
        <f>IF(ISNUMBER('Hygiene Data'!I157),IF('Hygiene Data'!I157=-999,"NA",IF('Hygiene Data'!I157&lt;1, "&lt;1", IF('Hygiene Data'!I157&gt;99, "&gt;99", 'Hygiene Data'!I157))),"-")</f>
        <v>13.382949829101563</v>
      </c>
      <c r="J159" s="36">
        <f>IF(ISNUMBER('Hygiene Data'!J157),IF('Hygiene Data'!J157=-999,"NA",IF('Hygiene Data'!J157&lt;1, "&lt;1", IF('Hygiene Data'!J157&gt;99, "&gt;99", 'Hygiene Data'!J157))),"-")</f>
        <v>61.720920562744141</v>
      </c>
      <c r="K159" s="36">
        <f>IF(ISNUMBER('Hygiene Data'!K157),IF('Hygiene Data'!K157=-999,"NA",IF('Hygiene Data'!K157&lt;1, "&lt;1", IF('Hygiene Data'!K157&gt;99, "&gt;99", 'Hygiene Data'!K157))),"-")</f>
        <v>46.651531219482422</v>
      </c>
      <c r="L159" s="36">
        <f>IF(ISNUMBER('Hygiene Data'!L157),IF('Hygiene Data'!L157=-999,"NA",IF('Hygiene Data'!L157&lt;1, "&lt;1", IF('Hygiene Data'!L157&gt;99, "&gt;99", 'Hygiene Data'!L157))),"-")</f>
        <v>13.387016296386719</v>
      </c>
      <c r="M159" s="36">
        <f>IF(ISNUMBER('Hygiene Data'!M157),IF('Hygiene Data'!M157=-999,"NA",IF('Hygiene Data'!M157&lt;1, "&lt;1", IF('Hygiene Data'!M157&gt;99, "&gt;99", 'Hygiene Data'!M157))),"-")</f>
        <v>39.961452484130859</v>
      </c>
      <c r="N159" s="36">
        <f>IF(ISNUMBER('Hygiene Data'!N157),IF('Hygiene Data'!N157=-999,"NA",IF('Hygiene Data'!N157&lt;1, "&lt;1", IF('Hygiene Data'!N157&gt;99, "&gt;99", 'Hygiene Data'!N157))),"-")</f>
        <v>11.541135787963867</v>
      </c>
      <c r="O159" s="36">
        <f>IF(ISNUMBER('Hygiene Data'!O157),IF('Hygiene Data'!O157=-999,"NA",IF('Hygiene Data'!O157&lt;1, "&lt;1", IF('Hygiene Data'!O157&gt;99, "&gt;99", 'Hygiene Data'!O157))),"-")</f>
        <v>8.5723419189453125</v>
      </c>
      <c r="P159" s="36">
        <f>IF(ISNUMBER('Hygiene Data'!P157),IF('Hygiene Data'!P157=-999,"NA",IF('Hygiene Data'!P157&lt;1, "&lt;1", IF('Hygiene Data'!P157&gt;99, "&gt;99", 'Hygiene Data'!P157))),"-")</f>
        <v>79.886520385742188</v>
      </c>
      <c r="Q159" s="36" t="str">
        <f>IF(ISNUMBER('Hygiene Data'!Q157),IF('Hygiene Data'!Q157=-999,"NA",IF('Hygiene Data'!Q157&lt;1, "&lt;1", IF('Hygiene Data'!Q157&gt;99, "&gt;99", 'Hygiene Data'!Q157))),"-")</f>
        <v>-</v>
      </c>
      <c r="R159" s="36" t="str">
        <f>IF(ISNUMBER('Hygiene Data'!R157),IF('Hygiene Data'!R157=-999,"NA",IF('Hygiene Data'!R157&lt;1, "&lt;1", IF('Hygiene Data'!R157&gt;99, "&gt;99", 'Hygiene Data'!R157))),"-")</f>
        <v>-</v>
      </c>
      <c r="S159" s="36" t="str">
        <f>IF(ISNUMBER('Hygiene Data'!S157),IF('Hygiene Data'!S157=-999,"NA",IF('Hygiene Data'!S157&lt;1, "&lt;1", IF('Hygiene Data'!S157&gt;99, "&gt;99", 'Hygiene Data'!S157))),"-")</f>
        <v>-</v>
      </c>
      <c r="T159" s="36">
        <f>IF(ISNUMBER('Hygiene Data'!T157),IF('Hygiene Data'!T157=-999,"NA",IF('Hygiene Data'!T157&lt;1, "&lt;1", IF('Hygiene Data'!T157&gt;99, "&gt;99", 'Hygiene Data'!T157))),"-")</f>
        <v>25.666557312011719</v>
      </c>
      <c r="U159" s="36">
        <f>IF(ISNUMBER('Hygiene Data'!U157),IF('Hygiene Data'!U157=-999,"NA",IF('Hygiene Data'!U157&lt;1, "&lt;1", IF('Hygiene Data'!U157&gt;99, "&gt;99", 'Hygiene Data'!U157))),"-")</f>
        <v>12.764793395996094</v>
      </c>
      <c r="V159" s="36">
        <f>IF(ISNUMBER('Hygiene Data'!V157),IF('Hygiene Data'!V157=-999,"NA",IF('Hygiene Data'!V157&lt;1, "&lt;1", IF('Hygiene Data'!V157&gt;99, "&gt;99", 'Hygiene Data'!V157))),"-")</f>
        <v>61.568649291992188</v>
      </c>
      <c r="W159" s="36">
        <f>IF(ISNUMBER('Hygiene Data'!W157),IF('Hygiene Data'!W157=-999,"NA",IF('Hygiene Data'!W157&lt;1, "&lt;1", IF('Hygiene Data'!W157&gt;99, "&gt;99", 'Hygiene Data'!W157))),"-")</f>
        <v>25.423559188842773</v>
      </c>
      <c r="X159" s="36">
        <f>IF(ISNUMBER('Hygiene Data'!X157),IF('Hygiene Data'!X157=-999,"NA",IF('Hygiene Data'!X157&lt;1, "&lt;1", IF('Hygiene Data'!X157&gt;99, "&gt;99", 'Hygiene Data'!X157))),"-")</f>
        <v>15.041099548339844</v>
      </c>
      <c r="Y159" s="36">
        <f>IF(ISNUMBER('Hygiene Data'!Y157),IF('Hygiene Data'!Y157=-999,"NA",IF('Hygiene Data'!Y157&lt;1, "&lt;1", IF('Hygiene Data'!Y157&gt;99, "&gt;99", 'Hygiene Data'!Y157))),"-")</f>
        <v>59.53533935546875</v>
      </c>
      <c r="Z159" s="5"/>
    </row>
    <row r="160" spans="1:26" s="2" customFormat="1" hidden="1" x14ac:dyDescent="0.2">
      <c r="A160" s="37" t="str">
        <f>'Hygiene Data'!A158</f>
        <v>Sub-Saharan Africa</v>
      </c>
      <c r="B160" s="5">
        <f>'Hygiene Data'!B158</f>
        <v>2016</v>
      </c>
      <c r="C160" s="50">
        <f>'Hygiene Data'!C158</f>
        <v>369875.08199999999</v>
      </c>
      <c r="D160" s="8">
        <f>IF(ISNUMBER('Hygiene Data'!D158),'Hygiene Data'!D158,"-")</f>
        <v>38.363319396972656</v>
      </c>
      <c r="E160" s="8">
        <f>IF(ISNUMBER('Hygiene Data'!E158),'Hygiene Data'!E158,"-")</f>
        <v>19.820960998535156</v>
      </c>
      <c r="F160" s="8">
        <f>IF(ISNUMBER('Hygiene Data'!F158),'Hygiene Data'!F158,"-")</f>
        <v>43.972419738769531</v>
      </c>
      <c r="G160" s="8">
        <f>IF(ISNUMBER('Hygiene Data'!G158),'Hygiene Data'!G158,"-")</f>
        <v>36.206619262695313</v>
      </c>
      <c r="H160" s="36">
        <f>IF(ISNUMBER('Hygiene Data'!H158),IF('Hygiene Data'!H158=-999,"NA",IF('Hygiene Data'!H158&lt;1, "&lt;1", IF('Hygiene Data'!H158&gt;99, "&gt;99", 'Hygiene Data'!H158))),"-")</f>
        <v>25.034271240234375</v>
      </c>
      <c r="I160" s="36">
        <f>IF(ISNUMBER('Hygiene Data'!I158),IF('Hygiene Data'!I158=-999,"NA",IF('Hygiene Data'!I158&lt;1, "&lt;1", IF('Hygiene Data'!I158&gt;99, "&gt;99", 'Hygiene Data'!I158))),"-")</f>
        <v>13.36602783203125</v>
      </c>
      <c r="J160" s="36">
        <f>IF(ISNUMBER('Hygiene Data'!J158),IF('Hygiene Data'!J158=-999,"NA",IF('Hygiene Data'!J158&lt;1, "&lt;1", IF('Hygiene Data'!J158&gt;99, "&gt;99", 'Hygiene Data'!J158))),"-")</f>
        <v>61.599697113037109</v>
      </c>
      <c r="K160" s="36">
        <f>IF(ISNUMBER('Hygiene Data'!K158),IF('Hygiene Data'!K158=-999,"NA",IF('Hygiene Data'!K158&lt;1, "&lt;1", IF('Hygiene Data'!K158&gt;99, "&gt;99", 'Hygiene Data'!K158))),"-")</f>
        <v>46.945537567138672</v>
      </c>
      <c r="L160" s="36">
        <f>IF(ISNUMBER('Hygiene Data'!L158),IF('Hygiene Data'!L158=-999,"NA",IF('Hygiene Data'!L158&lt;1, "&lt;1", IF('Hygiene Data'!L158&gt;99, "&gt;99", 'Hygiene Data'!L158))),"-")</f>
        <v>13.042694091796875</v>
      </c>
      <c r="M160" s="36">
        <f>IF(ISNUMBER('Hygiene Data'!M158),IF('Hygiene Data'!M158=-999,"NA",IF('Hygiene Data'!M158&lt;1, "&lt;1", IF('Hygiene Data'!M158&gt;99, "&gt;99", 'Hygiene Data'!M158))),"-")</f>
        <v>40.011764526367188</v>
      </c>
      <c r="N160" s="36">
        <f>IF(ISNUMBER('Hygiene Data'!N158),IF('Hygiene Data'!N158=-999,"NA",IF('Hygiene Data'!N158&lt;1, "&lt;1", IF('Hygiene Data'!N158&gt;99, "&gt;99", 'Hygiene Data'!N158))),"-")</f>
        <v>11.475075721740723</v>
      </c>
      <c r="O160" s="36">
        <f>IF(ISNUMBER('Hygiene Data'!O158),IF('Hygiene Data'!O158=-999,"NA",IF('Hygiene Data'!O158&lt;1, "&lt;1", IF('Hygiene Data'!O158&gt;99, "&gt;99", 'Hygiene Data'!O158))),"-")</f>
        <v>8.6328125</v>
      </c>
      <c r="P160" s="36">
        <f>IF(ISNUMBER('Hygiene Data'!P158),IF('Hygiene Data'!P158=-999,"NA",IF('Hygiene Data'!P158&lt;1, "&lt;1", IF('Hygiene Data'!P158&gt;99, "&gt;99", 'Hygiene Data'!P158))),"-")</f>
        <v>79.892112731933594</v>
      </c>
      <c r="Q160" s="36" t="str">
        <f>IF(ISNUMBER('Hygiene Data'!Q158),IF('Hygiene Data'!Q158=-999,"NA",IF('Hygiene Data'!Q158&lt;1, "&lt;1", IF('Hygiene Data'!Q158&gt;99, "&gt;99", 'Hygiene Data'!Q158))),"-")</f>
        <v>-</v>
      </c>
      <c r="R160" s="36" t="str">
        <f>IF(ISNUMBER('Hygiene Data'!R158),IF('Hygiene Data'!R158=-999,"NA",IF('Hygiene Data'!R158&lt;1, "&lt;1", IF('Hygiene Data'!R158&gt;99, "&gt;99", 'Hygiene Data'!R158))),"-")</f>
        <v>-</v>
      </c>
      <c r="S160" s="36" t="str">
        <f>IF(ISNUMBER('Hygiene Data'!S158),IF('Hygiene Data'!S158=-999,"NA",IF('Hygiene Data'!S158&lt;1, "&lt;1", IF('Hygiene Data'!S158&gt;99, "&gt;99", 'Hygiene Data'!S158))),"-")</f>
        <v>-</v>
      </c>
      <c r="T160" s="36">
        <f>IF(ISNUMBER('Hygiene Data'!T158),IF('Hygiene Data'!T158=-999,"NA",IF('Hygiene Data'!T158&lt;1, "&lt;1", IF('Hygiene Data'!T158&gt;99, "&gt;99", 'Hygiene Data'!T158))),"-")</f>
        <v>25.7091064453125</v>
      </c>
      <c r="U160" s="36">
        <f>IF(ISNUMBER('Hygiene Data'!U158),IF('Hygiene Data'!U158=-999,"NA",IF('Hygiene Data'!U158&lt;1, "&lt;1", IF('Hygiene Data'!U158&gt;99, "&gt;99", 'Hygiene Data'!U158))),"-")</f>
        <v>12.80902099609375</v>
      </c>
      <c r="V160" s="36">
        <f>IF(ISNUMBER('Hygiene Data'!V158),IF('Hygiene Data'!V158=-999,"NA",IF('Hygiene Data'!V158&lt;1, "&lt;1", IF('Hygiene Data'!V158&gt;99, "&gt;99", 'Hygiene Data'!V158))),"-")</f>
        <v>61.481868743896484</v>
      </c>
      <c r="W160" s="36">
        <f>IF(ISNUMBER('Hygiene Data'!W158),IF('Hygiene Data'!W158=-999,"NA",IF('Hygiene Data'!W158&lt;1, "&lt;1", IF('Hygiene Data'!W158&gt;99, "&gt;99", 'Hygiene Data'!W158))),"-")</f>
        <v>25.452791213989258</v>
      </c>
      <c r="X160" s="36">
        <f>IF(ISNUMBER('Hygiene Data'!X158),IF('Hygiene Data'!X158=-999,"NA",IF('Hygiene Data'!X158&lt;1, "&lt;1", IF('Hygiene Data'!X158&gt;99, "&gt;99", 'Hygiene Data'!X158))),"-")</f>
        <v>15.031417846679688</v>
      </c>
      <c r="Y160" s="36">
        <f>IF(ISNUMBER('Hygiene Data'!Y158),IF('Hygiene Data'!Y158=-999,"NA",IF('Hygiene Data'!Y158&lt;1, "&lt;1", IF('Hygiene Data'!Y158&gt;99, "&gt;99", 'Hygiene Data'!Y158))),"-")</f>
        <v>59.515789031982422</v>
      </c>
      <c r="Z160" s="5"/>
    </row>
    <row r="161" spans="1:26" s="2" customFormat="1" hidden="1" x14ac:dyDescent="0.2">
      <c r="A161" s="37" t="str">
        <f>'Hygiene Data'!A159</f>
        <v>Sub-Saharan Africa</v>
      </c>
      <c r="B161" s="5">
        <f>'Hygiene Data'!B159</f>
        <v>2017</v>
      </c>
      <c r="C161" s="50">
        <f>'Hygiene Data'!C159</f>
        <v>378484.04300000001</v>
      </c>
      <c r="D161" s="8">
        <f>IF(ISNUMBER('Hygiene Data'!D159),'Hygiene Data'!D159,"-")</f>
        <v>38.939311981201172</v>
      </c>
      <c r="E161" s="8">
        <f>IF(ISNUMBER('Hygiene Data'!E159),'Hygiene Data'!E159,"-")</f>
        <v>19.598695755004883</v>
      </c>
      <c r="F161" s="8">
        <f>IF(ISNUMBER('Hygiene Data'!F159),'Hygiene Data'!F159,"-")</f>
        <v>44.082000732421875</v>
      </c>
      <c r="G161" s="8">
        <f>IF(ISNUMBER('Hygiene Data'!G159),'Hygiene Data'!G159,"-")</f>
        <v>36.319305419921875</v>
      </c>
      <c r="H161" s="36">
        <f>IF(ISNUMBER('Hygiene Data'!H159),IF('Hygiene Data'!H159=-999,"NA",IF('Hygiene Data'!H159&lt;1, "&lt;1", IF('Hygiene Data'!H159&gt;99, "&gt;99", 'Hygiene Data'!H159))),"-")</f>
        <v>25.073389053344727</v>
      </c>
      <c r="I161" s="36">
        <f>IF(ISNUMBER('Hygiene Data'!I159),IF('Hygiene Data'!I159=-999,"NA",IF('Hygiene Data'!I159&lt;1, "&lt;1", IF('Hygiene Data'!I159&gt;99, "&gt;99", 'Hygiene Data'!I159))),"-")</f>
        <v>13.316558837890625</v>
      </c>
      <c r="J161" s="36">
        <f>IF(ISNUMBER('Hygiene Data'!J159),IF('Hygiene Data'!J159=-999,"NA",IF('Hygiene Data'!J159&lt;1, "&lt;1", IF('Hygiene Data'!J159&gt;99, "&gt;99", 'Hygiene Data'!J159))),"-")</f>
        <v>61.610050201416016</v>
      </c>
      <c r="K161" s="36">
        <f>IF(ISNUMBER('Hygiene Data'!K159),IF('Hygiene Data'!K159=-999,"NA",IF('Hygiene Data'!K159&lt;1, "&lt;1", IF('Hygiene Data'!K159&gt;99, "&gt;99", 'Hygiene Data'!K159))),"-")</f>
        <v>46.811866760253906</v>
      </c>
      <c r="L161" s="36">
        <f>IF(ISNUMBER('Hygiene Data'!L159),IF('Hygiene Data'!L159=-999,"NA",IF('Hygiene Data'!L159&lt;1, "&lt;1", IF('Hygiene Data'!L159&gt;99, "&gt;99", 'Hygiene Data'!L159))),"-")</f>
        <v>13.02557373046875</v>
      </c>
      <c r="M161" s="36">
        <f>IF(ISNUMBER('Hygiene Data'!M159),IF('Hygiene Data'!M159=-999,"NA",IF('Hygiene Data'!M159&lt;1, "&lt;1", IF('Hygiene Data'!M159&gt;99, "&gt;99", 'Hygiene Data'!M159))),"-")</f>
        <v>40.162563323974609</v>
      </c>
      <c r="N161" s="36">
        <f>IF(ISNUMBER('Hygiene Data'!N159),IF('Hygiene Data'!N159=-999,"NA",IF('Hygiene Data'!N159&lt;1, "&lt;1", IF('Hygiene Data'!N159&gt;99, "&gt;99", 'Hygiene Data'!N159))),"-")</f>
        <v>11.341732978820801</v>
      </c>
      <c r="O161" s="36">
        <f>IF(ISNUMBER('Hygiene Data'!O159),IF('Hygiene Data'!O159=-999,"NA",IF('Hygiene Data'!O159&lt;1, "&lt;1", IF('Hygiene Data'!O159&gt;99, "&gt;99", 'Hygiene Data'!O159))),"-")</f>
        <v>8.67840576171875</v>
      </c>
      <c r="P161" s="36">
        <f>IF(ISNUMBER('Hygiene Data'!P159),IF('Hygiene Data'!P159=-999,"NA",IF('Hygiene Data'!P159&lt;1, "&lt;1", IF('Hygiene Data'!P159&gt;99, "&gt;99", 'Hygiene Data'!P159))),"-")</f>
        <v>79.9798583984375</v>
      </c>
      <c r="Q161" s="36" t="str">
        <f>IF(ISNUMBER('Hygiene Data'!Q159),IF('Hygiene Data'!Q159=-999,"NA",IF('Hygiene Data'!Q159&lt;1, "&lt;1", IF('Hygiene Data'!Q159&gt;99, "&gt;99", 'Hygiene Data'!Q159))),"-")</f>
        <v>-</v>
      </c>
      <c r="R161" s="36" t="str">
        <f>IF(ISNUMBER('Hygiene Data'!R159),IF('Hygiene Data'!R159=-999,"NA",IF('Hygiene Data'!R159&lt;1, "&lt;1", IF('Hygiene Data'!R159&gt;99, "&gt;99", 'Hygiene Data'!R159))),"-")</f>
        <v>-</v>
      </c>
      <c r="S161" s="36" t="str">
        <f>IF(ISNUMBER('Hygiene Data'!S159),IF('Hygiene Data'!S159=-999,"NA",IF('Hygiene Data'!S159&lt;1, "&lt;1", IF('Hygiene Data'!S159&gt;99, "&gt;99", 'Hygiene Data'!S159))),"-")</f>
        <v>-</v>
      </c>
      <c r="T161" s="36">
        <f>IF(ISNUMBER('Hygiene Data'!T159),IF('Hygiene Data'!T159=-999,"NA",IF('Hygiene Data'!T159&lt;1, "&lt;1", IF('Hygiene Data'!T159&gt;99, "&gt;99", 'Hygiene Data'!T159))),"-")</f>
        <v>25.752401351928711</v>
      </c>
      <c r="U161" s="36">
        <f>IF(ISNUMBER('Hygiene Data'!U159),IF('Hygiene Data'!U159=-999,"NA",IF('Hygiene Data'!U159&lt;1, "&lt;1", IF('Hygiene Data'!U159&gt;99, "&gt;99", 'Hygiene Data'!U159))),"-")</f>
        <v>12.842826843261719</v>
      </c>
      <c r="V161" s="36">
        <f>IF(ISNUMBER('Hygiene Data'!V159),IF('Hygiene Data'!V159=-999,"NA",IF('Hygiene Data'!V159&lt;1, "&lt;1", IF('Hygiene Data'!V159&gt;99, "&gt;99", 'Hygiene Data'!V159))),"-")</f>
        <v>61.404773712158203</v>
      </c>
      <c r="W161" s="36">
        <f>IF(ISNUMBER('Hygiene Data'!W159),IF('Hygiene Data'!W159=-999,"NA",IF('Hygiene Data'!W159&lt;1, "&lt;1", IF('Hygiene Data'!W159&gt;99, "&gt;99", 'Hygiene Data'!W159))),"-")</f>
        <v>25.540229797363281</v>
      </c>
      <c r="X161" s="36">
        <f>IF(ISNUMBER('Hygiene Data'!X159),IF('Hygiene Data'!X159=-999,"NA",IF('Hygiene Data'!X159&lt;1, "&lt;1", IF('Hygiene Data'!X159&gt;99, "&gt;99", 'Hygiene Data'!X159))),"-")</f>
        <v>14.979904174804688</v>
      </c>
      <c r="Y161" s="36">
        <f>IF(ISNUMBER('Hygiene Data'!Y159),IF('Hygiene Data'!Y159=-999,"NA",IF('Hygiene Data'!Y159&lt;1, "&lt;1", IF('Hygiene Data'!Y159&gt;99, "&gt;99", 'Hygiene Data'!Y159))),"-")</f>
        <v>59.479869842529297</v>
      </c>
      <c r="Z161" s="5"/>
    </row>
    <row r="162" spans="1:26" s="2" customFormat="1" hidden="1" x14ac:dyDescent="0.2">
      <c r="A162" s="37" t="str">
        <f>'Hygiene Data'!A160</f>
        <v>Sub-Saharan Africa</v>
      </c>
      <c r="B162" s="5">
        <f>'Hygiene Data'!B160</f>
        <v>2018</v>
      </c>
      <c r="C162" s="50">
        <f>'Hygiene Data'!C160</f>
        <v>388261.74599999998</v>
      </c>
      <c r="D162" s="8">
        <f>IF(ISNUMBER('Hygiene Data'!D160),'Hygiene Data'!D160,"-")</f>
        <v>39.515380859375</v>
      </c>
      <c r="E162" s="8">
        <f>IF(ISNUMBER('Hygiene Data'!E160),'Hygiene Data'!E160,"-")</f>
        <v>19.487758636474609</v>
      </c>
      <c r="F162" s="8">
        <f>IF(ISNUMBER('Hygiene Data'!F160),'Hygiene Data'!F160,"-")</f>
        <v>44.072799682617188</v>
      </c>
      <c r="G162" s="8">
        <f>IF(ISNUMBER('Hygiene Data'!G160),'Hygiene Data'!G160,"-")</f>
        <v>36.439441680908203</v>
      </c>
      <c r="H162" s="36">
        <f>IF(ISNUMBER('Hygiene Data'!H160),IF('Hygiene Data'!H160=-999,"NA",IF('Hygiene Data'!H160&lt;1, "&lt;1", IF('Hygiene Data'!H160&gt;99, "&gt;99", 'Hygiene Data'!H160))),"-")</f>
        <v>25.231960296630859</v>
      </c>
      <c r="I162" s="36">
        <f>IF(ISNUMBER('Hygiene Data'!I160),IF('Hygiene Data'!I160=-999,"NA",IF('Hygiene Data'!I160&lt;1, "&lt;1", IF('Hygiene Data'!I160&gt;99, "&gt;99", 'Hygiene Data'!I160))),"-")</f>
        <v>13.289627075195313</v>
      </c>
      <c r="J162" s="36">
        <f>IF(ISNUMBER('Hygiene Data'!J160),IF('Hygiene Data'!J160=-999,"NA",IF('Hygiene Data'!J160&lt;1, "&lt;1", IF('Hygiene Data'!J160&gt;99, "&gt;99", 'Hygiene Data'!J160))),"-")</f>
        <v>61.478408813476563</v>
      </c>
      <c r="K162" s="36">
        <f>IF(ISNUMBER('Hygiene Data'!K160),IF('Hygiene Data'!K160=-999,"NA",IF('Hygiene Data'!K160&lt;1, "&lt;1", IF('Hygiene Data'!K160&gt;99, "&gt;99", 'Hygiene Data'!K160))),"-")</f>
        <v>46.808551788330078</v>
      </c>
      <c r="L162" s="36">
        <f>IF(ISNUMBER('Hygiene Data'!L160),IF('Hygiene Data'!L160=-999,"NA",IF('Hygiene Data'!L160&lt;1, "&lt;1", IF('Hygiene Data'!L160&gt;99, "&gt;99", 'Hygiene Data'!L160))),"-")</f>
        <v>12.995429992675781</v>
      </c>
      <c r="M162" s="36">
        <f>IF(ISNUMBER('Hygiene Data'!M160),IF('Hygiene Data'!M160=-999,"NA",IF('Hygiene Data'!M160&lt;1, "&lt;1", IF('Hygiene Data'!M160&gt;99, "&gt;99", 'Hygiene Data'!M160))),"-")</f>
        <v>40.196018218994141</v>
      </c>
      <c r="N162" s="36">
        <f>IF(ISNUMBER('Hygiene Data'!N160),IF('Hygiene Data'!N160=-999,"NA",IF('Hygiene Data'!N160&lt;1, "&lt;1", IF('Hygiene Data'!N160&gt;99, "&gt;99", 'Hygiene Data'!N160))),"-")</f>
        <v>11.276944160461426</v>
      </c>
      <c r="O162" s="36">
        <f>IF(ISNUMBER('Hygiene Data'!O160),IF('Hygiene Data'!O160=-999,"NA",IF('Hygiene Data'!O160&lt;1, "&lt;1", IF('Hygiene Data'!O160&gt;99, "&gt;99", 'Hygiene Data'!O160))),"-")</f>
        <v>8.750213623046875</v>
      </c>
      <c r="P162" s="36">
        <f>IF(ISNUMBER('Hygiene Data'!P160),IF('Hygiene Data'!P160=-999,"NA",IF('Hygiene Data'!P160&lt;1, "&lt;1", IF('Hygiene Data'!P160&gt;99, "&gt;99", 'Hygiene Data'!P160))),"-")</f>
        <v>79.97283935546875</v>
      </c>
      <c r="Q162" s="36" t="str">
        <f>IF(ISNUMBER('Hygiene Data'!Q160),IF('Hygiene Data'!Q160=-999,"NA",IF('Hygiene Data'!Q160&lt;1, "&lt;1", IF('Hygiene Data'!Q160&gt;99, "&gt;99", 'Hygiene Data'!Q160))),"-")</f>
        <v>-</v>
      </c>
      <c r="R162" s="36" t="str">
        <f>IF(ISNUMBER('Hygiene Data'!R160),IF('Hygiene Data'!R160=-999,"NA",IF('Hygiene Data'!R160&lt;1, "&lt;1", IF('Hygiene Data'!R160&gt;99, "&gt;99", 'Hygiene Data'!R160))),"-")</f>
        <v>-</v>
      </c>
      <c r="S162" s="36" t="str">
        <f>IF(ISNUMBER('Hygiene Data'!S160),IF('Hygiene Data'!S160=-999,"NA",IF('Hygiene Data'!S160&lt;1, "&lt;1", IF('Hygiene Data'!S160&gt;99, "&gt;99", 'Hygiene Data'!S160))),"-")</f>
        <v>-</v>
      </c>
      <c r="T162" s="36">
        <f>IF(ISNUMBER('Hygiene Data'!T160),IF('Hygiene Data'!T160=-999,"NA",IF('Hygiene Data'!T160&lt;1, "&lt;1", IF('Hygiene Data'!T160&gt;99, "&gt;99", 'Hygiene Data'!T160))),"-")</f>
        <v>25.789424896240234</v>
      </c>
      <c r="U162" s="36">
        <f>IF(ISNUMBER('Hygiene Data'!U160),IF('Hygiene Data'!U160=-999,"NA",IF('Hygiene Data'!U160&lt;1, "&lt;1", IF('Hygiene Data'!U160&gt;99, "&gt;99", 'Hygiene Data'!U160))),"-")</f>
        <v>12.870941162109375</v>
      </c>
      <c r="V162" s="36">
        <f>IF(ISNUMBER('Hygiene Data'!V160),IF('Hygiene Data'!V160=-999,"NA",IF('Hygiene Data'!V160&lt;1, "&lt;1", IF('Hygiene Data'!V160&gt;99, "&gt;99", 'Hygiene Data'!V160))),"-")</f>
        <v>61.339637756347656</v>
      </c>
      <c r="W162" s="36">
        <f>IF(ISNUMBER('Hygiene Data'!W160),IF('Hygiene Data'!W160=-999,"NA",IF('Hygiene Data'!W160&lt;1, "&lt;1", IF('Hygiene Data'!W160&gt;99, "&gt;99", 'Hygiene Data'!W160))),"-")</f>
        <v>25.576898574829102</v>
      </c>
      <c r="X162" s="36">
        <f>IF(ISNUMBER('Hygiene Data'!X160),IF('Hygiene Data'!X160=-999,"NA",IF('Hygiene Data'!X160&lt;1, "&lt;1", IF('Hygiene Data'!X160&gt;99, "&gt;99", 'Hygiene Data'!X160))),"-")</f>
        <v>14.990493774414063</v>
      </c>
      <c r="Y162" s="36">
        <f>IF(ISNUMBER('Hygiene Data'!Y160),IF('Hygiene Data'!Y160=-999,"NA",IF('Hygiene Data'!Y160&lt;1, "&lt;1", IF('Hygiene Data'!Y160&gt;99, "&gt;99", 'Hygiene Data'!Y160))),"-")</f>
        <v>59.432605743408203</v>
      </c>
      <c r="Z162" s="5"/>
    </row>
    <row r="163" spans="1:26" s="2" customFormat="1" x14ac:dyDescent="0.2">
      <c r="A163" s="37" t="str">
        <f>'Hygiene Data'!A161</f>
        <v>Sub-Saharan Africa</v>
      </c>
      <c r="B163" s="5">
        <f>'Hygiene Data'!B161</f>
        <v>2019</v>
      </c>
      <c r="C163" s="50">
        <f>'Hygiene Data'!C161</f>
        <v>398484.098</v>
      </c>
      <c r="D163" s="8">
        <f>IF(ISNUMBER('Hygiene Data'!D161),'Hygiene Data'!D161,"-")</f>
        <v>40.037078857421875</v>
      </c>
      <c r="E163" s="8">
        <f>IF(ISNUMBER('Hygiene Data'!E161),'Hygiene Data'!E161,"-")</f>
        <v>19.308135986328125</v>
      </c>
      <c r="F163" s="8">
        <f>IF(ISNUMBER('Hygiene Data'!F161),'Hygiene Data'!F161,"-")</f>
        <v>43.955970764160156</v>
      </c>
      <c r="G163" s="8">
        <f>IF(ISNUMBER('Hygiene Data'!G161),'Hygiene Data'!G161,"-")</f>
        <v>36.735893249511719</v>
      </c>
      <c r="H163" s="36">
        <f>IF(ISNUMBER('Hygiene Data'!H161),IF('Hygiene Data'!H161=-999,"NA",IF('Hygiene Data'!H161&lt;1, "&lt;1", IF('Hygiene Data'!H161&gt;99, "&gt;99", 'Hygiene Data'!H161))),"-")</f>
        <v>25.944257736206055</v>
      </c>
      <c r="I163" s="36">
        <f>IF(ISNUMBER('Hygiene Data'!I161),IF('Hygiene Data'!I161=-999,"NA",IF('Hygiene Data'!I161&lt;1, "&lt;1", IF('Hygiene Data'!I161&gt;99, "&gt;99", 'Hygiene Data'!I161))),"-")</f>
        <v>12.778129577636719</v>
      </c>
      <c r="J163" s="36">
        <f>IF(ISNUMBER('Hygiene Data'!J161),IF('Hygiene Data'!J161=-999,"NA",IF('Hygiene Data'!J161&lt;1, "&lt;1", IF('Hygiene Data'!J161&gt;99, "&gt;99", 'Hygiene Data'!J161))),"-")</f>
        <v>61.277610778808594</v>
      </c>
      <c r="K163" s="36">
        <f>IF(ISNUMBER('Hygiene Data'!K161),IF('Hygiene Data'!K161=-999,"NA",IF('Hygiene Data'!K161&lt;1, "&lt;1", IF('Hygiene Data'!K161&gt;99, "&gt;99", 'Hygiene Data'!K161))),"-")</f>
        <v>49.148231506347656</v>
      </c>
      <c r="L163" s="36">
        <f>IF(ISNUMBER('Hygiene Data'!L161),IF('Hygiene Data'!L161=-999,"NA",IF('Hygiene Data'!L161&lt;1, "&lt;1", IF('Hygiene Data'!L161&gt;99, "&gt;99", 'Hygiene Data'!L161))),"-")</f>
        <v>11.0570068359375</v>
      </c>
      <c r="M163" s="36">
        <f>IF(ISNUMBER('Hygiene Data'!M161),IF('Hygiene Data'!M161=-999,"NA",IF('Hygiene Data'!M161&lt;1, "&lt;1", IF('Hygiene Data'!M161&gt;99, "&gt;99", 'Hygiene Data'!M161))),"-")</f>
        <v>39.794761657714844</v>
      </c>
      <c r="N163" s="36">
        <f>IF(ISNUMBER('Hygiene Data'!N161),IF('Hygiene Data'!N161=-999,"NA",IF('Hygiene Data'!N161&lt;1, "&lt;1", IF('Hygiene Data'!N161&gt;99, "&gt;99", 'Hygiene Data'!N161))),"-")</f>
        <v>10.926653861999512</v>
      </c>
      <c r="O163" s="36">
        <f>IF(ISNUMBER('Hygiene Data'!O161),IF('Hygiene Data'!O161=-999,"NA",IF('Hygiene Data'!O161&lt;1, "&lt;1", IF('Hygiene Data'!O161&gt;99, "&gt;99", 'Hygiene Data'!O161))),"-")</f>
        <v>9.0207366943359375</v>
      </c>
      <c r="P163" s="36">
        <f>IF(ISNUMBER('Hygiene Data'!P161),IF('Hygiene Data'!P161=-999,"NA",IF('Hygiene Data'!P161&lt;1, "&lt;1", IF('Hygiene Data'!P161&gt;99, "&gt;99", 'Hygiene Data'!P161))),"-")</f>
        <v>80.0526123046875</v>
      </c>
      <c r="Q163" s="36" t="str">
        <f>IF(ISNUMBER('Hygiene Data'!Q161),IF('Hygiene Data'!Q161=-999,"NA",IF('Hygiene Data'!Q161&lt;1, "&lt;1", IF('Hygiene Data'!Q161&gt;99, "&gt;99", 'Hygiene Data'!Q161))),"-")</f>
        <v>-</v>
      </c>
      <c r="R163" s="36" t="str">
        <f>IF(ISNUMBER('Hygiene Data'!R161),IF('Hygiene Data'!R161=-999,"NA",IF('Hygiene Data'!R161&lt;1, "&lt;1", IF('Hygiene Data'!R161&gt;99, "&gt;99", 'Hygiene Data'!R161))),"-")</f>
        <v>-</v>
      </c>
      <c r="S163" s="36" t="str">
        <f>IF(ISNUMBER('Hygiene Data'!S161),IF('Hygiene Data'!S161=-999,"NA",IF('Hygiene Data'!S161&lt;1, "&lt;1", IF('Hygiene Data'!S161&gt;99, "&gt;99", 'Hygiene Data'!S161))),"-")</f>
        <v>-</v>
      </c>
      <c r="T163" s="36">
        <f>IF(ISNUMBER('Hygiene Data'!T161),IF('Hygiene Data'!T161=-999,"NA",IF('Hygiene Data'!T161&lt;1, "&lt;1", IF('Hygiene Data'!T161&gt;99, "&gt;99", 'Hygiene Data'!T161))),"-")</f>
        <v>26.433759689331055</v>
      </c>
      <c r="U163" s="36">
        <f>IF(ISNUMBER('Hygiene Data'!U161),IF('Hygiene Data'!U161=-999,"NA",IF('Hygiene Data'!U161&lt;1, "&lt;1", IF('Hygiene Data'!U161&gt;99, "&gt;99", 'Hygiene Data'!U161))),"-")</f>
        <v>12.292106628417969</v>
      </c>
      <c r="V163" s="36">
        <f>IF(ISNUMBER('Hygiene Data'!V161),IF('Hygiene Data'!V161=-999,"NA",IF('Hygiene Data'!V161&lt;1, "&lt;1", IF('Hygiene Data'!V161&gt;99, "&gt;99", 'Hygiene Data'!V161))),"-")</f>
        <v>61.274131774902344</v>
      </c>
      <c r="W163" s="36">
        <f>IF(ISNUMBER('Hygiene Data'!W161),IF('Hygiene Data'!W161=-999,"NA",IF('Hygiene Data'!W161&lt;1, "&lt;1", IF('Hygiene Data'!W161&gt;99, "&gt;99", 'Hygiene Data'!W161))),"-")</f>
        <v>25.856206893920898</v>
      </c>
      <c r="X163" s="36">
        <f>IF(ISNUMBER('Hygiene Data'!X161),IF('Hygiene Data'!X161=-999,"NA",IF('Hygiene Data'!X161&lt;1, "&lt;1", IF('Hygiene Data'!X161&gt;99, "&gt;99", 'Hygiene Data'!X161))),"-")</f>
        <v>14.957244873046875</v>
      </c>
      <c r="Y163" s="36">
        <f>IF(ISNUMBER('Hygiene Data'!Y161),IF('Hygiene Data'!Y161=-999,"NA",IF('Hygiene Data'!Y161&lt;1, "&lt;1", IF('Hygiene Data'!Y161&gt;99, "&gt;99", 'Hygiene Data'!Y161))),"-")</f>
        <v>59.186546325683594</v>
      </c>
      <c r="Z163" s="5"/>
    </row>
    <row r="164" spans="1:26" s="2" customFormat="1" ht="24.95" customHeight="1" x14ac:dyDescent="0.2">
      <c r="A164" s="38" t="s">
        <v>18</v>
      </c>
      <c r="B164" s="5"/>
      <c r="C164" s="50"/>
      <c r="D164" s="8"/>
      <c r="E164" s="8"/>
      <c r="F164" s="8"/>
      <c r="G164" s="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7"/>
    </row>
    <row r="165" spans="1:26" s="2" customFormat="1" hidden="1" x14ac:dyDescent="0.2">
      <c r="A165" s="37" t="str">
        <f>'Hygiene Data'!A162</f>
        <v>Least Developed Countries</v>
      </c>
      <c r="B165" s="5">
        <f>'Hygiene Data'!B162</f>
        <v>2000</v>
      </c>
      <c r="C165" s="50">
        <f>'Hygiene Data'!C162</f>
        <v>248095.17199999999</v>
      </c>
      <c r="D165" s="8">
        <f>IF(ISNUMBER('Hygiene Data'!D162),'Hygiene Data'!D162,"-")</f>
        <v>25.02379035949707</v>
      </c>
      <c r="E165" s="8">
        <f>IF(ISNUMBER('Hygiene Data'!E162),'Hygiene Data'!E162,"-")</f>
        <v>21.959415435791016</v>
      </c>
      <c r="F165" s="8">
        <f>IF(ISNUMBER('Hygiene Data'!F162),'Hygiene Data'!F162,"-")</f>
        <v>40.250785827636719</v>
      </c>
      <c r="G165" s="8">
        <f>IF(ISNUMBER('Hygiene Data'!G162),'Hygiene Data'!G162,"-")</f>
        <v>37.789798736572266</v>
      </c>
      <c r="H165" s="36" t="str">
        <f>IF(ISNUMBER('Hygiene Data'!H162),IF('Hygiene Data'!H162=-999,"NA",IF('Hygiene Data'!H162&lt;1, "&lt;1", IF('Hygiene Data'!H162&gt;99, "&gt;99", 'Hygiene Data'!H162))),"-")</f>
        <v>-</v>
      </c>
      <c r="I165" s="36" t="str">
        <f>IF(ISNUMBER('Hygiene Data'!I162),IF('Hygiene Data'!I162=-999,"NA",IF('Hygiene Data'!I162&lt;1, "&lt;1", IF('Hygiene Data'!I162&gt;99, "&gt;99", 'Hygiene Data'!I162))),"-")</f>
        <v>-</v>
      </c>
      <c r="J165" s="36" t="str">
        <f>IF(ISNUMBER('Hygiene Data'!J162),IF('Hygiene Data'!J162=-999,"NA",IF('Hygiene Data'!J162&lt;1, "&lt;1", IF('Hygiene Data'!J162&gt;99, "&gt;99", 'Hygiene Data'!J162))),"-")</f>
        <v>-</v>
      </c>
      <c r="K165" s="36" t="str">
        <f>IF(ISNUMBER('Hygiene Data'!K162),IF('Hygiene Data'!K162=-999,"NA",IF('Hygiene Data'!K162&lt;1, "&lt;1", IF('Hygiene Data'!K162&gt;99, "&gt;99", 'Hygiene Data'!K162))),"-")</f>
        <v>-</v>
      </c>
      <c r="L165" s="36" t="str">
        <f>IF(ISNUMBER('Hygiene Data'!L162),IF('Hygiene Data'!L162=-999,"NA",IF('Hygiene Data'!L162&lt;1, "&lt;1", IF('Hygiene Data'!L162&gt;99, "&gt;99", 'Hygiene Data'!L162))),"-")</f>
        <v>-</v>
      </c>
      <c r="M165" s="36" t="str">
        <f>IF(ISNUMBER('Hygiene Data'!M162),IF('Hygiene Data'!M162=-999,"NA",IF('Hygiene Data'!M162&lt;1, "&lt;1", IF('Hygiene Data'!M162&gt;99, "&gt;99", 'Hygiene Data'!M162))),"-")</f>
        <v>-</v>
      </c>
      <c r="N165" s="36" t="str">
        <f>IF(ISNUMBER('Hygiene Data'!N162),IF('Hygiene Data'!N162=-999,"NA",IF('Hygiene Data'!N162&lt;1, "&lt;1", IF('Hygiene Data'!N162&gt;99, "&gt;99", 'Hygiene Data'!N162))),"-")</f>
        <v>-</v>
      </c>
      <c r="O165" s="36" t="str">
        <f>IF(ISNUMBER('Hygiene Data'!O162),IF('Hygiene Data'!O162=-999,"NA",IF('Hygiene Data'!O162&lt;1, "&lt;1", IF('Hygiene Data'!O162&gt;99, "&gt;99", 'Hygiene Data'!O162))),"-")</f>
        <v>-</v>
      </c>
      <c r="P165" s="36" t="str">
        <f>IF(ISNUMBER('Hygiene Data'!P162),IF('Hygiene Data'!P162=-999,"NA",IF('Hygiene Data'!P162&lt;1, "&lt;1", IF('Hygiene Data'!P162&gt;99, "&gt;99", 'Hygiene Data'!P162))),"-")</f>
        <v>-</v>
      </c>
      <c r="Q165" s="36" t="str">
        <f>IF(ISNUMBER('Hygiene Data'!Q162),IF('Hygiene Data'!Q162=-999,"NA",IF('Hygiene Data'!Q162&lt;1, "&lt;1", IF('Hygiene Data'!Q162&gt;99, "&gt;99", 'Hygiene Data'!Q162))),"-")</f>
        <v>-</v>
      </c>
      <c r="R165" s="36" t="str">
        <f>IF(ISNUMBER('Hygiene Data'!R162),IF('Hygiene Data'!R162=-999,"NA",IF('Hygiene Data'!R162&lt;1, "&lt;1", IF('Hygiene Data'!R162&gt;99, "&gt;99", 'Hygiene Data'!R162))),"-")</f>
        <v>-</v>
      </c>
      <c r="S165" s="36" t="str">
        <f>IF(ISNUMBER('Hygiene Data'!S162),IF('Hygiene Data'!S162=-999,"NA",IF('Hygiene Data'!S162&lt;1, "&lt;1", IF('Hygiene Data'!S162&gt;99, "&gt;99", 'Hygiene Data'!S162))),"-")</f>
        <v>-</v>
      </c>
      <c r="T165" s="36" t="str">
        <f>IF(ISNUMBER('Hygiene Data'!T162),IF('Hygiene Data'!T162=-999,"NA",IF('Hygiene Data'!T162&lt;1, "&lt;1", IF('Hygiene Data'!T162&gt;99, "&gt;99", 'Hygiene Data'!T162))),"-")</f>
        <v>-</v>
      </c>
      <c r="U165" s="36" t="str">
        <f>IF(ISNUMBER('Hygiene Data'!U162),IF('Hygiene Data'!U162=-999,"NA",IF('Hygiene Data'!U162&lt;1, "&lt;1", IF('Hygiene Data'!U162&gt;99, "&gt;99", 'Hygiene Data'!U162))),"-")</f>
        <v>-</v>
      </c>
      <c r="V165" s="36" t="str">
        <f>IF(ISNUMBER('Hygiene Data'!V162),IF('Hygiene Data'!V162=-999,"NA",IF('Hygiene Data'!V162&lt;1, "&lt;1", IF('Hygiene Data'!V162&gt;99, "&gt;99", 'Hygiene Data'!V162))),"-")</f>
        <v>-</v>
      </c>
      <c r="W165" s="36" t="str">
        <f>IF(ISNUMBER('Hygiene Data'!W162),IF('Hygiene Data'!W162=-999,"NA",IF('Hygiene Data'!W162&lt;1, "&lt;1", IF('Hygiene Data'!W162&gt;99, "&gt;99", 'Hygiene Data'!W162))),"-")</f>
        <v>-</v>
      </c>
      <c r="X165" s="36" t="str">
        <f>IF(ISNUMBER('Hygiene Data'!X162),IF('Hygiene Data'!X162=-999,"NA",IF('Hygiene Data'!X162&lt;1, "&lt;1", IF('Hygiene Data'!X162&gt;99, "&gt;99", 'Hygiene Data'!X162))),"-")</f>
        <v>-</v>
      </c>
      <c r="Y165" s="36" t="str">
        <f>IF(ISNUMBER('Hygiene Data'!Y162),IF('Hygiene Data'!Y162=-999,"NA",IF('Hygiene Data'!Y162&lt;1, "&lt;1", IF('Hygiene Data'!Y162&gt;99, "&gt;99", 'Hygiene Data'!Y162))),"-")</f>
        <v>-</v>
      </c>
      <c r="Z165" s="5"/>
    </row>
    <row r="166" spans="1:26" s="2" customFormat="1" hidden="1" x14ac:dyDescent="0.2">
      <c r="A166" s="37" t="str">
        <f>'Hygiene Data'!A163</f>
        <v>Least Developed Countries</v>
      </c>
      <c r="B166" s="5">
        <f>'Hygiene Data'!B163</f>
        <v>2001</v>
      </c>
      <c r="C166" s="50">
        <f>'Hygiene Data'!C163</f>
        <v>253573.511</v>
      </c>
      <c r="D166" s="8">
        <f>IF(ISNUMBER('Hygiene Data'!D163),'Hygiene Data'!D163,"-")</f>
        <v>25.413381576538086</v>
      </c>
      <c r="E166" s="8">
        <f>IF(ISNUMBER('Hygiene Data'!E163),'Hygiene Data'!E163,"-")</f>
        <v>21.921754837036133</v>
      </c>
      <c r="F166" s="8">
        <f>IF(ISNUMBER('Hygiene Data'!F163),'Hygiene Data'!F163,"-")</f>
        <v>40.22802734375</v>
      </c>
      <c r="G166" s="8">
        <f>IF(ISNUMBER('Hygiene Data'!G163),'Hygiene Data'!G163,"-")</f>
        <v>37.850215911865234</v>
      </c>
      <c r="H166" s="36" t="str">
        <f>IF(ISNUMBER('Hygiene Data'!H163),IF('Hygiene Data'!H163=-999,"NA",IF('Hygiene Data'!H163&lt;1, "&lt;1", IF('Hygiene Data'!H163&gt;99, "&gt;99", 'Hygiene Data'!H163))),"-")</f>
        <v>-</v>
      </c>
      <c r="I166" s="36" t="str">
        <f>IF(ISNUMBER('Hygiene Data'!I163),IF('Hygiene Data'!I163=-999,"NA",IF('Hygiene Data'!I163&lt;1, "&lt;1", IF('Hygiene Data'!I163&gt;99, "&gt;99", 'Hygiene Data'!I163))),"-")</f>
        <v>-</v>
      </c>
      <c r="J166" s="36" t="str">
        <f>IF(ISNUMBER('Hygiene Data'!J163),IF('Hygiene Data'!J163=-999,"NA",IF('Hygiene Data'!J163&lt;1, "&lt;1", IF('Hygiene Data'!J163&gt;99, "&gt;99", 'Hygiene Data'!J163))),"-")</f>
        <v>-</v>
      </c>
      <c r="K166" s="36" t="str">
        <f>IF(ISNUMBER('Hygiene Data'!K163),IF('Hygiene Data'!K163=-999,"NA",IF('Hygiene Data'!K163&lt;1, "&lt;1", IF('Hygiene Data'!K163&gt;99, "&gt;99", 'Hygiene Data'!K163))),"-")</f>
        <v>-</v>
      </c>
      <c r="L166" s="36" t="str">
        <f>IF(ISNUMBER('Hygiene Data'!L163),IF('Hygiene Data'!L163=-999,"NA",IF('Hygiene Data'!L163&lt;1, "&lt;1", IF('Hygiene Data'!L163&gt;99, "&gt;99", 'Hygiene Data'!L163))),"-")</f>
        <v>-</v>
      </c>
      <c r="M166" s="36" t="str">
        <f>IF(ISNUMBER('Hygiene Data'!M163),IF('Hygiene Data'!M163=-999,"NA",IF('Hygiene Data'!M163&lt;1, "&lt;1", IF('Hygiene Data'!M163&gt;99, "&gt;99", 'Hygiene Data'!M163))),"-")</f>
        <v>-</v>
      </c>
      <c r="N166" s="36" t="str">
        <f>IF(ISNUMBER('Hygiene Data'!N163),IF('Hygiene Data'!N163=-999,"NA",IF('Hygiene Data'!N163&lt;1, "&lt;1", IF('Hygiene Data'!N163&gt;99, "&gt;99", 'Hygiene Data'!N163))),"-")</f>
        <v>-</v>
      </c>
      <c r="O166" s="36" t="str">
        <f>IF(ISNUMBER('Hygiene Data'!O163),IF('Hygiene Data'!O163=-999,"NA",IF('Hygiene Data'!O163&lt;1, "&lt;1", IF('Hygiene Data'!O163&gt;99, "&gt;99", 'Hygiene Data'!O163))),"-")</f>
        <v>-</v>
      </c>
      <c r="P166" s="36" t="str">
        <f>IF(ISNUMBER('Hygiene Data'!P163),IF('Hygiene Data'!P163=-999,"NA",IF('Hygiene Data'!P163&lt;1, "&lt;1", IF('Hygiene Data'!P163&gt;99, "&gt;99", 'Hygiene Data'!P163))),"-")</f>
        <v>-</v>
      </c>
      <c r="Q166" s="36" t="str">
        <f>IF(ISNUMBER('Hygiene Data'!Q163),IF('Hygiene Data'!Q163=-999,"NA",IF('Hygiene Data'!Q163&lt;1, "&lt;1", IF('Hygiene Data'!Q163&gt;99, "&gt;99", 'Hygiene Data'!Q163))),"-")</f>
        <v>-</v>
      </c>
      <c r="R166" s="36" t="str">
        <f>IF(ISNUMBER('Hygiene Data'!R163),IF('Hygiene Data'!R163=-999,"NA",IF('Hygiene Data'!R163&lt;1, "&lt;1", IF('Hygiene Data'!R163&gt;99, "&gt;99", 'Hygiene Data'!R163))),"-")</f>
        <v>-</v>
      </c>
      <c r="S166" s="36" t="str">
        <f>IF(ISNUMBER('Hygiene Data'!S163),IF('Hygiene Data'!S163=-999,"NA",IF('Hygiene Data'!S163&lt;1, "&lt;1", IF('Hygiene Data'!S163&gt;99, "&gt;99", 'Hygiene Data'!S163))),"-")</f>
        <v>-</v>
      </c>
      <c r="T166" s="36" t="str">
        <f>IF(ISNUMBER('Hygiene Data'!T163),IF('Hygiene Data'!T163=-999,"NA",IF('Hygiene Data'!T163&lt;1, "&lt;1", IF('Hygiene Data'!T163&gt;99, "&gt;99", 'Hygiene Data'!T163))),"-")</f>
        <v>-</v>
      </c>
      <c r="U166" s="36" t="str">
        <f>IF(ISNUMBER('Hygiene Data'!U163),IF('Hygiene Data'!U163=-999,"NA",IF('Hygiene Data'!U163&lt;1, "&lt;1", IF('Hygiene Data'!U163&gt;99, "&gt;99", 'Hygiene Data'!U163))),"-")</f>
        <v>-</v>
      </c>
      <c r="V166" s="36" t="str">
        <f>IF(ISNUMBER('Hygiene Data'!V163),IF('Hygiene Data'!V163=-999,"NA",IF('Hygiene Data'!V163&lt;1, "&lt;1", IF('Hygiene Data'!V163&gt;99, "&gt;99", 'Hygiene Data'!V163))),"-")</f>
        <v>-</v>
      </c>
      <c r="W166" s="36" t="str">
        <f>IF(ISNUMBER('Hygiene Data'!W163),IF('Hygiene Data'!W163=-999,"NA",IF('Hygiene Data'!W163&lt;1, "&lt;1", IF('Hygiene Data'!W163&gt;99, "&gt;99", 'Hygiene Data'!W163))),"-")</f>
        <v>-</v>
      </c>
      <c r="X166" s="36" t="str">
        <f>IF(ISNUMBER('Hygiene Data'!X163),IF('Hygiene Data'!X163=-999,"NA",IF('Hygiene Data'!X163&lt;1, "&lt;1", IF('Hygiene Data'!X163&gt;99, "&gt;99", 'Hygiene Data'!X163))),"-")</f>
        <v>-</v>
      </c>
      <c r="Y166" s="36" t="str">
        <f>IF(ISNUMBER('Hygiene Data'!Y163),IF('Hygiene Data'!Y163=-999,"NA",IF('Hygiene Data'!Y163&lt;1, "&lt;1", IF('Hygiene Data'!Y163&gt;99, "&gt;99", 'Hygiene Data'!Y163))),"-")</f>
        <v>-</v>
      </c>
      <c r="Z166" s="5"/>
    </row>
    <row r="167" spans="1:26" s="2" customFormat="1" hidden="1" x14ac:dyDescent="0.2">
      <c r="A167" s="37" t="str">
        <f>'Hygiene Data'!A164</f>
        <v>Least Developed Countries</v>
      </c>
      <c r="B167" s="5">
        <f>'Hygiene Data'!B164</f>
        <v>2002</v>
      </c>
      <c r="C167" s="50">
        <f>'Hygiene Data'!C164</f>
        <v>259507.815</v>
      </c>
      <c r="D167" s="8">
        <f>IF(ISNUMBER('Hygiene Data'!D164),'Hygiene Data'!D164,"-")</f>
        <v>25.841846466064453</v>
      </c>
      <c r="E167" s="8">
        <f>IF(ISNUMBER('Hygiene Data'!E164),'Hygiene Data'!E164,"-")</f>
        <v>21.962308883666992</v>
      </c>
      <c r="F167" s="8">
        <f>IF(ISNUMBER('Hygiene Data'!F164),'Hygiene Data'!F164,"-")</f>
        <v>40.274417877197266</v>
      </c>
      <c r="G167" s="8">
        <f>IF(ISNUMBER('Hygiene Data'!G164),'Hygiene Data'!G164,"-")</f>
        <v>37.763271331787109</v>
      </c>
      <c r="H167" s="36" t="str">
        <f>IF(ISNUMBER('Hygiene Data'!H164),IF('Hygiene Data'!H164=-999,"NA",IF('Hygiene Data'!H164&lt;1, "&lt;1", IF('Hygiene Data'!H164&gt;99, "&gt;99", 'Hygiene Data'!H164))),"-")</f>
        <v>-</v>
      </c>
      <c r="I167" s="36" t="str">
        <f>IF(ISNUMBER('Hygiene Data'!I164),IF('Hygiene Data'!I164=-999,"NA",IF('Hygiene Data'!I164&lt;1, "&lt;1", IF('Hygiene Data'!I164&gt;99, "&gt;99", 'Hygiene Data'!I164))),"-")</f>
        <v>-</v>
      </c>
      <c r="J167" s="36" t="str">
        <f>IF(ISNUMBER('Hygiene Data'!J164),IF('Hygiene Data'!J164=-999,"NA",IF('Hygiene Data'!J164&lt;1, "&lt;1", IF('Hygiene Data'!J164&gt;99, "&gt;99", 'Hygiene Data'!J164))),"-")</f>
        <v>-</v>
      </c>
      <c r="K167" s="36" t="str">
        <f>IF(ISNUMBER('Hygiene Data'!K164),IF('Hygiene Data'!K164=-999,"NA",IF('Hygiene Data'!K164&lt;1, "&lt;1", IF('Hygiene Data'!K164&gt;99, "&gt;99", 'Hygiene Data'!K164))),"-")</f>
        <v>-</v>
      </c>
      <c r="L167" s="36" t="str">
        <f>IF(ISNUMBER('Hygiene Data'!L164),IF('Hygiene Data'!L164=-999,"NA",IF('Hygiene Data'!L164&lt;1, "&lt;1", IF('Hygiene Data'!L164&gt;99, "&gt;99", 'Hygiene Data'!L164))),"-")</f>
        <v>-</v>
      </c>
      <c r="M167" s="36" t="str">
        <f>IF(ISNUMBER('Hygiene Data'!M164),IF('Hygiene Data'!M164=-999,"NA",IF('Hygiene Data'!M164&lt;1, "&lt;1", IF('Hygiene Data'!M164&gt;99, "&gt;99", 'Hygiene Data'!M164))),"-")</f>
        <v>-</v>
      </c>
      <c r="N167" s="36" t="str">
        <f>IF(ISNUMBER('Hygiene Data'!N164),IF('Hygiene Data'!N164=-999,"NA",IF('Hygiene Data'!N164&lt;1, "&lt;1", IF('Hygiene Data'!N164&gt;99, "&gt;99", 'Hygiene Data'!N164))),"-")</f>
        <v>-</v>
      </c>
      <c r="O167" s="36" t="str">
        <f>IF(ISNUMBER('Hygiene Data'!O164),IF('Hygiene Data'!O164=-999,"NA",IF('Hygiene Data'!O164&lt;1, "&lt;1", IF('Hygiene Data'!O164&gt;99, "&gt;99", 'Hygiene Data'!O164))),"-")</f>
        <v>-</v>
      </c>
      <c r="P167" s="36" t="str">
        <f>IF(ISNUMBER('Hygiene Data'!P164),IF('Hygiene Data'!P164=-999,"NA",IF('Hygiene Data'!P164&lt;1, "&lt;1", IF('Hygiene Data'!P164&gt;99, "&gt;99", 'Hygiene Data'!P164))),"-")</f>
        <v>-</v>
      </c>
      <c r="Q167" s="36" t="str">
        <f>IF(ISNUMBER('Hygiene Data'!Q164),IF('Hygiene Data'!Q164=-999,"NA",IF('Hygiene Data'!Q164&lt;1, "&lt;1", IF('Hygiene Data'!Q164&gt;99, "&gt;99", 'Hygiene Data'!Q164))),"-")</f>
        <v>-</v>
      </c>
      <c r="R167" s="36" t="str">
        <f>IF(ISNUMBER('Hygiene Data'!R164),IF('Hygiene Data'!R164=-999,"NA",IF('Hygiene Data'!R164&lt;1, "&lt;1", IF('Hygiene Data'!R164&gt;99, "&gt;99", 'Hygiene Data'!R164))),"-")</f>
        <v>-</v>
      </c>
      <c r="S167" s="36" t="str">
        <f>IF(ISNUMBER('Hygiene Data'!S164),IF('Hygiene Data'!S164=-999,"NA",IF('Hygiene Data'!S164&lt;1, "&lt;1", IF('Hygiene Data'!S164&gt;99, "&gt;99", 'Hygiene Data'!S164))),"-")</f>
        <v>-</v>
      </c>
      <c r="T167" s="36" t="str">
        <f>IF(ISNUMBER('Hygiene Data'!T164),IF('Hygiene Data'!T164=-999,"NA",IF('Hygiene Data'!T164&lt;1, "&lt;1", IF('Hygiene Data'!T164&gt;99, "&gt;99", 'Hygiene Data'!T164))),"-")</f>
        <v>-</v>
      </c>
      <c r="U167" s="36" t="str">
        <f>IF(ISNUMBER('Hygiene Data'!U164),IF('Hygiene Data'!U164=-999,"NA",IF('Hygiene Data'!U164&lt;1, "&lt;1", IF('Hygiene Data'!U164&gt;99, "&gt;99", 'Hygiene Data'!U164))),"-")</f>
        <v>-</v>
      </c>
      <c r="V167" s="36" t="str">
        <f>IF(ISNUMBER('Hygiene Data'!V164),IF('Hygiene Data'!V164=-999,"NA",IF('Hygiene Data'!V164&lt;1, "&lt;1", IF('Hygiene Data'!V164&gt;99, "&gt;99", 'Hygiene Data'!V164))),"-")</f>
        <v>-</v>
      </c>
      <c r="W167" s="36" t="str">
        <f>IF(ISNUMBER('Hygiene Data'!W164),IF('Hygiene Data'!W164=-999,"NA",IF('Hygiene Data'!W164&lt;1, "&lt;1", IF('Hygiene Data'!W164&gt;99, "&gt;99", 'Hygiene Data'!W164))),"-")</f>
        <v>-</v>
      </c>
      <c r="X167" s="36" t="str">
        <f>IF(ISNUMBER('Hygiene Data'!X164),IF('Hygiene Data'!X164=-999,"NA",IF('Hygiene Data'!X164&lt;1, "&lt;1", IF('Hygiene Data'!X164&gt;99, "&gt;99", 'Hygiene Data'!X164))),"-")</f>
        <v>-</v>
      </c>
      <c r="Y167" s="36" t="str">
        <f>IF(ISNUMBER('Hygiene Data'!Y164),IF('Hygiene Data'!Y164=-999,"NA",IF('Hygiene Data'!Y164&lt;1, "&lt;1", IF('Hygiene Data'!Y164&gt;99, "&gt;99", 'Hygiene Data'!Y164))),"-")</f>
        <v>-</v>
      </c>
      <c r="Z167" s="5"/>
    </row>
    <row r="168" spans="1:26" s="2" customFormat="1" hidden="1" x14ac:dyDescent="0.2">
      <c r="A168" s="37" t="str">
        <f>'Hygiene Data'!A165</f>
        <v>Least Developed Countries</v>
      </c>
      <c r="B168" s="5">
        <f>'Hygiene Data'!B165</f>
        <v>2003</v>
      </c>
      <c r="C168" s="50">
        <f>'Hygiene Data'!C165</f>
        <v>264816.90000000002</v>
      </c>
      <c r="D168" s="8">
        <f>IF(ISNUMBER('Hygiene Data'!D165),'Hygiene Data'!D165,"-")</f>
        <v>26.304750442504883</v>
      </c>
      <c r="E168" s="8">
        <f>IF(ISNUMBER('Hygiene Data'!E165),'Hygiene Data'!E165,"-")</f>
        <v>21.754913330078125</v>
      </c>
      <c r="F168" s="8">
        <f>IF(ISNUMBER('Hygiene Data'!F165),'Hygiene Data'!F165,"-")</f>
        <v>40.442600250244141</v>
      </c>
      <c r="G168" s="8">
        <f>IF(ISNUMBER('Hygiene Data'!G165),'Hygiene Data'!G165,"-")</f>
        <v>37.802486419677734</v>
      </c>
      <c r="H168" s="36" t="str">
        <f>IF(ISNUMBER('Hygiene Data'!H165),IF('Hygiene Data'!H165=-999,"NA",IF('Hygiene Data'!H165&lt;1, "&lt;1", IF('Hygiene Data'!H165&gt;99, "&gt;99", 'Hygiene Data'!H165))),"-")</f>
        <v>-</v>
      </c>
      <c r="I168" s="36" t="str">
        <f>IF(ISNUMBER('Hygiene Data'!I165),IF('Hygiene Data'!I165=-999,"NA",IF('Hygiene Data'!I165&lt;1, "&lt;1", IF('Hygiene Data'!I165&gt;99, "&gt;99", 'Hygiene Data'!I165))),"-")</f>
        <v>-</v>
      </c>
      <c r="J168" s="36" t="str">
        <f>IF(ISNUMBER('Hygiene Data'!J165),IF('Hygiene Data'!J165=-999,"NA",IF('Hygiene Data'!J165&lt;1, "&lt;1", IF('Hygiene Data'!J165&gt;99, "&gt;99", 'Hygiene Data'!J165))),"-")</f>
        <v>-</v>
      </c>
      <c r="K168" s="36" t="str">
        <f>IF(ISNUMBER('Hygiene Data'!K165),IF('Hygiene Data'!K165=-999,"NA",IF('Hygiene Data'!K165&lt;1, "&lt;1", IF('Hygiene Data'!K165&gt;99, "&gt;99", 'Hygiene Data'!K165))),"-")</f>
        <v>-</v>
      </c>
      <c r="L168" s="36" t="str">
        <f>IF(ISNUMBER('Hygiene Data'!L165),IF('Hygiene Data'!L165=-999,"NA",IF('Hygiene Data'!L165&lt;1, "&lt;1", IF('Hygiene Data'!L165&gt;99, "&gt;99", 'Hygiene Data'!L165))),"-")</f>
        <v>-</v>
      </c>
      <c r="M168" s="36" t="str">
        <f>IF(ISNUMBER('Hygiene Data'!M165),IF('Hygiene Data'!M165=-999,"NA",IF('Hygiene Data'!M165&lt;1, "&lt;1", IF('Hygiene Data'!M165&gt;99, "&gt;99", 'Hygiene Data'!M165))),"-")</f>
        <v>-</v>
      </c>
      <c r="N168" s="36" t="str">
        <f>IF(ISNUMBER('Hygiene Data'!N165),IF('Hygiene Data'!N165=-999,"NA",IF('Hygiene Data'!N165&lt;1, "&lt;1", IF('Hygiene Data'!N165&gt;99, "&gt;99", 'Hygiene Data'!N165))),"-")</f>
        <v>-</v>
      </c>
      <c r="O168" s="36" t="str">
        <f>IF(ISNUMBER('Hygiene Data'!O165),IF('Hygiene Data'!O165=-999,"NA",IF('Hygiene Data'!O165&lt;1, "&lt;1", IF('Hygiene Data'!O165&gt;99, "&gt;99", 'Hygiene Data'!O165))),"-")</f>
        <v>-</v>
      </c>
      <c r="P168" s="36" t="str">
        <f>IF(ISNUMBER('Hygiene Data'!P165),IF('Hygiene Data'!P165=-999,"NA",IF('Hygiene Data'!P165&lt;1, "&lt;1", IF('Hygiene Data'!P165&gt;99, "&gt;99", 'Hygiene Data'!P165))),"-")</f>
        <v>-</v>
      </c>
      <c r="Q168" s="36" t="str">
        <f>IF(ISNUMBER('Hygiene Data'!Q165),IF('Hygiene Data'!Q165=-999,"NA",IF('Hygiene Data'!Q165&lt;1, "&lt;1", IF('Hygiene Data'!Q165&gt;99, "&gt;99", 'Hygiene Data'!Q165))),"-")</f>
        <v>-</v>
      </c>
      <c r="R168" s="36" t="str">
        <f>IF(ISNUMBER('Hygiene Data'!R165),IF('Hygiene Data'!R165=-999,"NA",IF('Hygiene Data'!R165&lt;1, "&lt;1", IF('Hygiene Data'!R165&gt;99, "&gt;99", 'Hygiene Data'!R165))),"-")</f>
        <v>-</v>
      </c>
      <c r="S168" s="36" t="str">
        <f>IF(ISNUMBER('Hygiene Data'!S165),IF('Hygiene Data'!S165=-999,"NA",IF('Hygiene Data'!S165&lt;1, "&lt;1", IF('Hygiene Data'!S165&gt;99, "&gt;99", 'Hygiene Data'!S165))),"-")</f>
        <v>-</v>
      </c>
      <c r="T168" s="36" t="str">
        <f>IF(ISNUMBER('Hygiene Data'!T165),IF('Hygiene Data'!T165=-999,"NA",IF('Hygiene Data'!T165&lt;1, "&lt;1", IF('Hygiene Data'!T165&gt;99, "&gt;99", 'Hygiene Data'!T165))),"-")</f>
        <v>-</v>
      </c>
      <c r="U168" s="36" t="str">
        <f>IF(ISNUMBER('Hygiene Data'!U165),IF('Hygiene Data'!U165=-999,"NA",IF('Hygiene Data'!U165&lt;1, "&lt;1", IF('Hygiene Data'!U165&gt;99, "&gt;99", 'Hygiene Data'!U165))),"-")</f>
        <v>-</v>
      </c>
      <c r="V168" s="36" t="str">
        <f>IF(ISNUMBER('Hygiene Data'!V165),IF('Hygiene Data'!V165=-999,"NA",IF('Hygiene Data'!V165&lt;1, "&lt;1", IF('Hygiene Data'!V165&gt;99, "&gt;99", 'Hygiene Data'!V165))),"-")</f>
        <v>-</v>
      </c>
      <c r="W168" s="36" t="str">
        <f>IF(ISNUMBER('Hygiene Data'!W165),IF('Hygiene Data'!W165=-999,"NA",IF('Hygiene Data'!W165&lt;1, "&lt;1", IF('Hygiene Data'!W165&gt;99, "&gt;99", 'Hygiene Data'!W165))),"-")</f>
        <v>-</v>
      </c>
      <c r="X168" s="36" t="str">
        <f>IF(ISNUMBER('Hygiene Data'!X165),IF('Hygiene Data'!X165=-999,"NA",IF('Hygiene Data'!X165&lt;1, "&lt;1", IF('Hygiene Data'!X165&gt;99, "&gt;99", 'Hygiene Data'!X165))),"-")</f>
        <v>-</v>
      </c>
      <c r="Y168" s="36" t="str">
        <f>IF(ISNUMBER('Hygiene Data'!Y165),IF('Hygiene Data'!Y165=-999,"NA",IF('Hygiene Data'!Y165&lt;1, "&lt;1", IF('Hygiene Data'!Y165&gt;99, "&gt;99", 'Hygiene Data'!Y165))),"-")</f>
        <v>-</v>
      </c>
      <c r="Z168" s="5"/>
    </row>
    <row r="169" spans="1:26" s="2" customFormat="1" hidden="1" x14ac:dyDescent="0.2">
      <c r="A169" s="37" t="str">
        <f>'Hygiene Data'!A166</f>
        <v>Least Developed Countries</v>
      </c>
      <c r="B169" s="5">
        <f>'Hygiene Data'!B166</f>
        <v>2004</v>
      </c>
      <c r="C169" s="50">
        <f>'Hygiene Data'!C166</f>
        <v>270861.31699999998</v>
      </c>
      <c r="D169" s="8">
        <f>IF(ISNUMBER('Hygiene Data'!D166),'Hygiene Data'!D166,"-")</f>
        <v>26.748285293579102</v>
      </c>
      <c r="E169" s="8">
        <f>IF(ISNUMBER('Hygiene Data'!E166),'Hygiene Data'!E166,"-")</f>
        <v>21.723953247070313</v>
      </c>
      <c r="F169" s="8">
        <f>IF(ISNUMBER('Hygiene Data'!F166),'Hygiene Data'!F166,"-")</f>
        <v>40.500717163085938</v>
      </c>
      <c r="G169" s="8">
        <f>IF(ISNUMBER('Hygiene Data'!G166),'Hygiene Data'!G166,"-")</f>
        <v>37.77532958984375</v>
      </c>
      <c r="H169" s="36" t="str">
        <f>IF(ISNUMBER('Hygiene Data'!H166),IF('Hygiene Data'!H166=-999,"NA",IF('Hygiene Data'!H166&lt;1, "&lt;1", IF('Hygiene Data'!H166&gt;99, "&gt;99", 'Hygiene Data'!H166))),"-")</f>
        <v>-</v>
      </c>
      <c r="I169" s="36" t="str">
        <f>IF(ISNUMBER('Hygiene Data'!I166),IF('Hygiene Data'!I166=-999,"NA",IF('Hygiene Data'!I166&lt;1, "&lt;1", IF('Hygiene Data'!I166&gt;99, "&gt;99", 'Hygiene Data'!I166))),"-")</f>
        <v>-</v>
      </c>
      <c r="J169" s="36" t="str">
        <f>IF(ISNUMBER('Hygiene Data'!J166),IF('Hygiene Data'!J166=-999,"NA",IF('Hygiene Data'!J166&lt;1, "&lt;1", IF('Hygiene Data'!J166&gt;99, "&gt;99", 'Hygiene Data'!J166))),"-")</f>
        <v>-</v>
      </c>
      <c r="K169" s="36" t="str">
        <f>IF(ISNUMBER('Hygiene Data'!K166),IF('Hygiene Data'!K166=-999,"NA",IF('Hygiene Data'!K166&lt;1, "&lt;1", IF('Hygiene Data'!K166&gt;99, "&gt;99", 'Hygiene Data'!K166))),"-")</f>
        <v>-</v>
      </c>
      <c r="L169" s="36" t="str">
        <f>IF(ISNUMBER('Hygiene Data'!L166),IF('Hygiene Data'!L166=-999,"NA",IF('Hygiene Data'!L166&lt;1, "&lt;1", IF('Hygiene Data'!L166&gt;99, "&gt;99", 'Hygiene Data'!L166))),"-")</f>
        <v>-</v>
      </c>
      <c r="M169" s="36" t="str">
        <f>IF(ISNUMBER('Hygiene Data'!M166),IF('Hygiene Data'!M166=-999,"NA",IF('Hygiene Data'!M166&lt;1, "&lt;1", IF('Hygiene Data'!M166&gt;99, "&gt;99", 'Hygiene Data'!M166))),"-")</f>
        <v>-</v>
      </c>
      <c r="N169" s="36" t="str">
        <f>IF(ISNUMBER('Hygiene Data'!N166),IF('Hygiene Data'!N166=-999,"NA",IF('Hygiene Data'!N166&lt;1, "&lt;1", IF('Hygiene Data'!N166&gt;99, "&gt;99", 'Hygiene Data'!N166))),"-")</f>
        <v>-</v>
      </c>
      <c r="O169" s="36" t="str">
        <f>IF(ISNUMBER('Hygiene Data'!O166),IF('Hygiene Data'!O166=-999,"NA",IF('Hygiene Data'!O166&lt;1, "&lt;1", IF('Hygiene Data'!O166&gt;99, "&gt;99", 'Hygiene Data'!O166))),"-")</f>
        <v>-</v>
      </c>
      <c r="P169" s="36" t="str">
        <f>IF(ISNUMBER('Hygiene Data'!P166),IF('Hygiene Data'!P166=-999,"NA",IF('Hygiene Data'!P166&lt;1, "&lt;1", IF('Hygiene Data'!P166&gt;99, "&gt;99", 'Hygiene Data'!P166))),"-")</f>
        <v>-</v>
      </c>
      <c r="Q169" s="36" t="str">
        <f>IF(ISNUMBER('Hygiene Data'!Q166),IF('Hygiene Data'!Q166=-999,"NA",IF('Hygiene Data'!Q166&lt;1, "&lt;1", IF('Hygiene Data'!Q166&gt;99, "&gt;99", 'Hygiene Data'!Q166))),"-")</f>
        <v>-</v>
      </c>
      <c r="R169" s="36" t="str">
        <f>IF(ISNUMBER('Hygiene Data'!R166),IF('Hygiene Data'!R166=-999,"NA",IF('Hygiene Data'!R166&lt;1, "&lt;1", IF('Hygiene Data'!R166&gt;99, "&gt;99", 'Hygiene Data'!R166))),"-")</f>
        <v>-</v>
      </c>
      <c r="S169" s="36" t="str">
        <f>IF(ISNUMBER('Hygiene Data'!S166),IF('Hygiene Data'!S166=-999,"NA",IF('Hygiene Data'!S166&lt;1, "&lt;1", IF('Hygiene Data'!S166&gt;99, "&gt;99", 'Hygiene Data'!S166))),"-")</f>
        <v>-</v>
      </c>
      <c r="T169" s="36" t="str">
        <f>IF(ISNUMBER('Hygiene Data'!T166),IF('Hygiene Data'!T166=-999,"NA",IF('Hygiene Data'!T166&lt;1, "&lt;1", IF('Hygiene Data'!T166&gt;99, "&gt;99", 'Hygiene Data'!T166))),"-")</f>
        <v>-</v>
      </c>
      <c r="U169" s="36" t="str">
        <f>IF(ISNUMBER('Hygiene Data'!U166),IF('Hygiene Data'!U166=-999,"NA",IF('Hygiene Data'!U166&lt;1, "&lt;1", IF('Hygiene Data'!U166&gt;99, "&gt;99", 'Hygiene Data'!U166))),"-")</f>
        <v>-</v>
      </c>
      <c r="V169" s="36" t="str">
        <f>IF(ISNUMBER('Hygiene Data'!V166),IF('Hygiene Data'!V166=-999,"NA",IF('Hygiene Data'!V166&lt;1, "&lt;1", IF('Hygiene Data'!V166&gt;99, "&gt;99", 'Hygiene Data'!V166))),"-")</f>
        <v>-</v>
      </c>
      <c r="W169" s="36" t="str">
        <f>IF(ISNUMBER('Hygiene Data'!W166),IF('Hygiene Data'!W166=-999,"NA",IF('Hygiene Data'!W166&lt;1, "&lt;1", IF('Hygiene Data'!W166&gt;99, "&gt;99", 'Hygiene Data'!W166))),"-")</f>
        <v>-</v>
      </c>
      <c r="X169" s="36" t="str">
        <f>IF(ISNUMBER('Hygiene Data'!X166),IF('Hygiene Data'!X166=-999,"NA",IF('Hygiene Data'!X166&lt;1, "&lt;1", IF('Hygiene Data'!X166&gt;99, "&gt;99", 'Hygiene Data'!X166))),"-")</f>
        <v>-</v>
      </c>
      <c r="Y169" s="36" t="str">
        <f>IF(ISNUMBER('Hygiene Data'!Y166),IF('Hygiene Data'!Y166=-999,"NA",IF('Hygiene Data'!Y166&lt;1, "&lt;1", IF('Hygiene Data'!Y166&gt;99, "&gt;99", 'Hygiene Data'!Y166))),"-")</f>
        <v>-</v>
      </c>
      <c r="Z169" s="5"/>
    </row>
    <row r="170" spans="1:26" s="2" customFormat="1" hidden="1" x14ac:dyDescent="0.2">
      <c r="A170" s="37" t="str">
        <f>'Hygiene Data'!A167</f>
        <v>Least Developed Countries</v>
      </c>
      <c r="B170" s="5">
        <f>'Hygiene Data'!B167</f>
        <v>2005</v>
      </c>
      <c r="C170" s="50">
        <f>'Hygiene Data'!C167</f>
        <v>276713.897</v>
      </c>
      <c r="D170" s="8">
        <f>IF(ISNUMBER('Hygiene Data'!D167),'Hygiene Data'!D167,"-")</f>
        <v>27.19403076171875</v>
      </c>
      <c r="E170" s="8">
        <f>IF(ISNUMBER('Hygiene Data'!E167),'Hygiene Data'!E167,"-")</f>
        <v>21.666496276855469</v>
      </c>
      <c r="F170" s="8">
        <f>IF(ISNUMBER('Hygiene Data'!F167),'Hygiene Data'!F167,"-")</f>
        <v>40.548030853271484</v>
      </c>
      <c r="G170" s="8">
        <f>IF(ISNUMBER('Hygiene Data'!G167),'Hygiene Data'!G167,"-")</f>
        <v>37.785469055175781</v>
      </c>
      <c r="H170" s="36" t="str">
        <f>IF(ISNUMBER('Hygiene Data'!H167),IF('Hygiene Data'!H167=-999,"NA",IF('Hygiene Data'!H167&lt;1, "&lt;1", IF('Hygiene Data'!H167&gt;99, "&gt;99", 'Hygiene Data'!H167))),"-")</f>
        <v>-</v>
      </c>
      <c r="I170" s="36" t="str">
        <f>IF(ISNUMBER('Hygiene Data'!I167),IF('Hygiene Data'!I167=-999,"NA",IF('Hygiene Data'!I167&lt;1, "&lt;1", IF('Hygiene Data'!I167&gt;99, "&gt;99", 'Hygiene Data'!I167))),"-")</f>
        <v>-</v>
      </c>
      <c r="J170" s="36" t="str">
        <f>IF(ISNUMBER('Hygiene Data'!J167),IF('Hygiene Data'!J167=-999,"NA",IF('Hygiene Data'!J167&lt;1, "&lt;1", IF('Hygiene Data'!J167&gt;99, "&gt;99", 'Hygiene Data'!J167))),"-")</f>
        <v>-</v>
      </c>
      <c r="K170" s="36" t="str">
        <f>IF(ISNUMBER('Hygiene Data'!K167),IF('Hygiene Data'!K167=-999,"NA",IF('Hygiene Data'!K167&lt;1, "&lt;1", IF('Hygiene Data'!K167&gt;99, "&gt;99", 'Hygiene Data'!K167))),"-")</f>
        <v>-</v>
      </c>
      <c r="L170" s="36" t="str">
        <f>IF(ISNUMBER('Hygiene Data'!L167),IF('Hygiene Data'!L167=-999,"NA",IF('Hygiene Data'!L167&lt;1, "&lt;1", IF('Hygiene Data'!L167&gt;99, "&gt;99", 'Hygiene Data'!L167))),"-")</f>
        <v>-</v>
      </c>
      <c r="M170" s="36" t="str">
        <f>IF(ISNUMBER('Hygiene Data'!M167),IF('Hygiene Data'!M167=-999,"NA",IF('Hygiene Data'!M167&lt;1, "&lt;1", IF('Hygiene Data'!M167&gt;99, "&gt;99", 'Hygiene Data'!M167))),"-")</f>
        <v>-</v>
      </c>
      <c r="N170" s="36" t="str">
        <f>IF(ISNUMBER('Hygiene Data'!N167),IF('Hygiene Data'!N167=-999,"NA",IF('Hygiene Data'!N167&lt;1, "&lt;1", IF('Hygiene Data'!N167&gt;99, "&gt;99", 'Hygiene Data'!N167))),"-")</f>
        <v>-</v>
      </c>
      <c r="O170" s="36" t="str">
        <f>IF(ISNUMBER('Hygiene Data'!O167),IF('Hygiene Data'!O167=-999,"NA",IF('Hygiene Data'!O167&lt;1, "&lt;1", IF('Hygiene Data'!O167&gt;99, "&gt;99", 'Hygiene Data'!O167))),"-")</f>
        <v>-</v>
      </c>
      <c r="P170" s="36" t="str">
        <f>IF(ISNUMBER('Hygiene Data'!P167),IF('Hygiene Data'!P167=-999,"NA",IF('Hygiene Data'!P167&lt;1, "&lt;1", IF('Hygiene Data'!P167&gt;99, "&gt;99", 'Hygiene Data'!P167))),"-")</f>
        <v>-</v>
      </c>
      <c r="Q170" s="36" t="str">
        <f>IF(ISNUMBER('Hygiene Data'!Q167),IF('Hygiene Data'!Q167=-999,"NA",IF('Hygiene Data'!Q167&lt;1, "&lt;1", IF('Hygiene Data'!Q167&gt;99, "&gt;99", 'Hygiene Data'!Q167))),"-")</f>
        <v>-</v>
      </c>
      <c r="R170" s="36" t="str">
        <f>IF(ISNUMBER('Hygiene Data'!R167),IF('Hygiene Data'!R167=-999,"NA",IF('Hygiene Data'!R167&lt;1, "&lt;1", IF('Hygiene Data'!R167&gt;99, "&gt;99", 'Hygiene Data'!R167))),"-")</f>
        <v>-</v>
      </c>
      <c r="S170" s="36" t="str">
        <f>IF(ISNUMBER('Hygiene Data'!S167),IF('Hygiene Data'!S167=-999,"NA",IF('Hygiene Data'!S167&lt;1, "&lt;1", IF('Hygiene Data'!S167&gt;99, "&gt;99", 'Hygiene Data'!S167))),"-")</f>
        <v>-</v>
      </c>
      <c r="T170" s="36" t="str">
        <f>IF(ISNUMBER('Hygiene Data'!T167),IF('Hygiene Data'!T167=-999,"NA",IF('Hygiene Data'!T167&lt;1, "&lt;1", IF('Hygiene Data'!T167&gt;99, "&gt;99", 'Hygiene Data'!T167))),"-")</f>
        <v>-</v>
      </c>
      <c r="U170" s="36" t="str">
        <f>IF(ISNUMBER('Hygiene Data'!U167),IF('Hygiene Data'!U167=-999,"NA",IF('Hygiene Data'!U167&lt;1, "&lt;1", IF('Hygiene Data'!U167&gt;99, "&gt;99", 'Hygiene Data'!U167))),"-")</f>
        <v>-</v>
      </c>
      <c r="V170" s="36" t="str">
        <f>IF(ISNUMBER('Hygiene Data'!V167),IF('Hygiene Data'!V167=-999,"NA",IF('Hygiene Data'!V167&lt;1, "&lt;1", IF('Hygiene Data'!V167&gt;99, "&gt;99", 'Hygiene Data'!V167))),"-")</f>
        <v>-</v>
      </c>
      <c r="W170" s="36" t="str">
        <f>IF(ISNUMBER('Hygiene Data'!W167),IF('Hygiene Data'!W167=-999,"NA",IF('Hygiene Data'!W167&lt;1, "&lt;1", IF('Hygiene Data'!W167&gt;99, "&gt;99", 'Hygiene Data'!W167))),"-")</f>
        <v>-</v>
      </c>
      <c r="X170" s="36" t="str">
        <f>IF(ISNUMBER('Hygiene Data'!X167),IF('Hygiene Data'!X167=-999,"NA",IF('Hygiene Data'!X167&lt;1, "&lt;1", IF('Hygiene Data'!X167&gt;99, "&gt;99", 'Hygiene Data'!X167))),"-")</f>
        <v>-</v>
      </c>
      <c r="Y170" s="36" t="str">
        <f>IF(ISNUMBER('Hygiene Data'!Y167),IF('Hygiene Data'!Y167=-999,"NA",IF('Hygiene Data'!Y167&lt;1, "&lt;1", IF('Hygiene Data'!Y167&gt;99, "&gt;99", 'Hygiene Data'!Y167))),"-")</f>
        <v>-</v>
      </c>
      <c r="Z170" s="5"/>
    </row>
    <row r="171" spans="1:26" s="2" customFormat="1" hidden="1" x14ac:dyDescent="0.2">
      <c r="A171" s="37" t="str">
        <f>'Hygiene Data'!A168</f>
        <v>Least Developed Countries</v>
      </c>
      <c r="B171" s="5">
        <f>'Hygiene Data'!B168</f>
        <v>2006</v>
      </c>
      <c r="C171" s="50">
        <f>'Hygiene Data'!C168</f>
        <v>282580.40500000003</v>
      </c>
      <c r="D171" s="8">
        <f>IF(ISNUMBER('Hygiene Data'!D168),'Hygiene Data'!D168,"-")</f>
        <v>27.635782241821289</v>
      </c>
      <c r="E171" s="8">
        <f>IF(ISNUMBER('Hygiene Data'!E168),'Hygiene Data'!E168,"-")</f>
        <v>21.637294769287109</v>
      </c>
      <c r="F171" s="8">
        <f>IF(ISNUMBER('Hygiene Data'!F168),'Hygiene Data'!F168,"-")</f>
        <v>40.576389312744141</v>
      </c>
      <c r="G171" s="8">
        <f>IF(ISNUMBER('Hygiene Data'!G168),'Hygiene Data'!G168,"-")</f>
        <v>37.78631591796875</v>
      </c>
      <c r="H171" s="36" t="str">
        <f>IF(ISNUMBER('Hygiene Data'!H168),IF('Hygiene Data'!H168=-999,"NA",IF('Hygiene Data'!H168&lt;1, "&lt;1", IF('Hygiene Data'!H168&gt;99, "&gt;99", 'Hygiene Data'!H168))),"-")</f>
        <v>-</v>
      </c>
      <c r="I171" s="36" t="str">
        <f>IF(ISNUMBER('Hygiene Data'!I168),IF('Hygiene Data'!I168=-999,"NA",IF('Hygiene Data'!I168&lt;1, "&lt;1", IF('Hygiene Data'!I168&gt;99, "&gt;99", 'Hygiene Data'!I168))),"-")</f>
        <v>-</v>
      </c>
      <c r="J171" s="36" t="str">
        <f>IF(ISNUMBER('Hygiene Data'!J168),IF('Hygiene Data'!J168=-999,"NA",IF('Hygiene Data'!J168&lt;1, "&lt;1", IF('Hygiene Data'!J168&gt;99, "&gt;99", 'Hygiene Data'!J168))),"-")</f>
        <v>-</v>
      </c>
      <c r="K171" s="36" t="str">
        <f>IF(ISNUMBER('Hygiene Data'!K168),IF('Hygiene Data'!K168=-999,"NA",IF('Hygiene Data'!K168&lt;1, "&lt;1", IF('Hygiene Data'!K168&gt;99, "&gt;99", 'Hygiene Data'!K168))),"-")</f>
        <v>-</v>
      </c>
      <c r="L171" s="36" t="str">
        <f>IF(ISNUMBER('Hygiene Data'!L168),IF('Hygiene Data'!L168=-999,"NA",IF('Hygiene Data'!L168&lt;1, "&lt;1", IF('Hygiene Data'!L168&gt;99, "&gt;99", 'Hygiene Data'!L168))),"-")</f>
        <v>-</v>
      </c>
      <c r="M171" s="36" t="str">
        <f>IF(ISNUMBER('Hygiene Data'!M168),IF('Hygiene Data'!M168=-999,"NA",IF('Hygiene Data'!M168&lt;1, "&lt;1", IF('Hygiene Data'!M168&gt;99, "&gt;99", 'Hygiene Data'!M168))),"-")</f>
        <v>-</v>
      </c>
      <c r="N171" s="36" t="str">
        <f>IF(ISNUMBER('Hygiene Data'!N168),IF('Hygiene Data'!N168=-999,"NA",IF('Hygiene Data'!N168&lt;1, "&lt;1", IF('Hygiene Data'!N168&gt;99, "&gt;99", 'Hygiene Data'!N168))),"-")</f>
        <v>-</v>
      </c>
      <c r="O171" s="36" t="str">
        <f>IF(ISNUMBER('Hygiene Data'!O168),IF('Hygiene Data'!O168=-999,"NA",IF('Hygiene Data'!O168&lt;1, "&lt;1", IF('Hygiene Data'!O168&gt;99, "&gt;99", 'Hygiene Data'!O168))),"-")</f>
        <v>-</v>
      </c>
      <c r="P171" s="36" t="str">
        <f>IF(ISNUMBER('Hygiene Data'!P168),IF('Hygiene Data'!P168=-999,"NA",IF('Hygiene Data'!P168&lt;1, "&lt;1", IF('Hygiene Data'!P168&gt;99, "&gt;99", 'Hygiene Data'!P168))),"-")</f>
        <v>-</v>
      </c>
      <c r="Q171" s="36" t="str">
        <f>IF(ISNUMBER('Hygiene Data'!Q168),IF('Hygiene Data'!Q168=-999,"NA",IF('Hygiene Data'!Q168&lt;1, "&lt;1", IF('Hygiene Data'!Q168&gt;99, "&gt;99", 'Hygiene Data'!Q168))),"-")</f>
        <v>-</v>
      </c>
      <c r="R171" s="36" t="str">
        <f>IF(ISNUMBER('Hygiene Data'!R168),IF('Hygiene Data'!R168=-999,"NA",IF('Hygiene Data'!R168&lt;1, "&lt;1", IF('Hygiene Data'!R168&gt;99, "&gt;99", 'Hygiene Data'!R168))),"-")</f>
        <v>-</v>
      </c>
      <c r="S171" s="36" t="str">
        <f>IF(ISNUMBER('Hygiene Data'!S168),IF('Hygiene Data'!S168=-999,"NA",IF('Hygiene Data'!S168&lt;1, "&lt;1", IF('Hygiene Data'!S168&gt;99, "&gt;99", 'Hygiene Data'!S168))),"-")</f>
        <v>-</v>
      </c>
      <c r="T171" s="36" t="str">
        <f>IF(ISNUMBER('Hygiene Data'!T168),IF('Hygiene Data'!T168=-999,"NA",IF('Hygiene Data'!T168&lt;1, "&lt;1", IF('Hygiene Data'!T168&gt;99, "&gt;99", 'Hygiene Data'!T168))),"-")</f>
        <v>-</v>
      </c>
      <c r="U171" s="36" t="str">
        <f>IF(ISNUMBER('Hygiene Data'!U168),IF('Hygiene Data'!U168=-999,"NA",IF('Hygiene Data'!U168&lt;1, "&lt;1", IF('Hygiene Data'!U168&gt;99, "&gt;99", 'Hygiene Data'!U168))),"-")</f>
        <v>-</v>
      </c>
      <c r="V171" s="36" t="str">
        <f>IF(ISNUMBER('Hygiene Data'!V168),IF('Hygiene Data'!V168=-999,"NA",IF('Hygiene Data'!V168&lt;1, "&lt;1", IF('Hygiene Data'!V168&gt;99, "&gt;99", 'Hygiene Data'!V168))),"-")</f>
        <v>-</v>
      </c>
      <c r="W171" s="36" t="str">
        <f>IF(ISNUMBER('Hygiene Data'!W168),IF('Hygiene Data'!W168=-999,"NA",IF('Hygiene Data'!W168&lt;1, "&lt;1", IF('Hygiene Data'!W168&gt;99, "&gt;99", 'Hygiene Data'!W168))),"-")</f>
        <v>-</v>
      </c>
      <c r="X171" s="36" t="str">
        <f>IF(ISNUMBER('Hygiene Data'!X168),IF('Hygiene Data'!X168=-999,"NA",IF('Hygiene Data'!X168&lt;1, "&lt;1", IF('Hygiene Data'!X168&gt;99, "&gt;99", 'Hygiene Data'!X168))),"-")</f>
        <v>-</v>
      </c>
      <c r="Y171" s="36" t="str">
        <f>IF(ISNUMBER('Hygiene Data'!Y168),IF('Hygiene Data'!Y168=-999,"NA",IF('Hygiene Data'!Y168&lt;1, "&lt;1", IF('Hygiene Data'!Y168&gt;99, "&gt;99", 'Hygiene Data'!Y168))),"-")</f>
        <v>-</v>
      </c>
      <c r="Z171" s="5"/>
    </row>
    <row r="172" spans="1:26" s="2" customFormat="1" hidden="1" x14ac:dyDescent="0.2">
      <c r="A172" s="37" t="str">
        <f>'Hygiene Data'!A169</f>
        <v>Least Developed Countries</v>
      </c>
      <c r="B172" s="5">
        <f>'Hygiene Data'!B169</f>
        <v>2007</v>
      </c>
      <c r="C172" s="50">
        <f>'Hygiene Data'!C169</f>
        <v>287424.26299999998</v>
      </c>
      <c r="D172" s="8">
        <f>IF(ISNUMBER('Hygiene Data'!D169),'Hygiene Data'!D169,"-")</f>
        <v>27.941595077514648</v>
      </c>
      <c r="E172" s="8">
        <f>IF(ISNUMBER('Hygiene Data'!E169),'Hygiene Data'!E169,"-")</f>
        <v>21.145847320556641</v>
      </c>
      <c r="F172" s="8">
        <f>IF(ISNUMBER('Hygiene Data'!F169),'Hygiene Data'!F169,"-")</f>
        <v>41.1817626953125</v>
      </c>
      <c r="G172" s="8">
        <f>IF(ISNUMBER('Hygiene Data'!G169),'Hygiene Data'!G169,"-")</f>
        <v>37.672389984130859</v>
      </c>
      <c r="H172" s="36" t="str">
        <f>IF(ISNUMBER('Hygiene Data'!H169),IF('Hygiene Data'!H169=-999,"NA",IF('Hygiene Data'!H169&lt;1, "&lt;1", IF('Hygiene Data'!H169&gt;99, "&gt;99", 'Hygiene Data'!H169))),"-")</f>
        <v>-</v>
      </c>
      <c r="I172" s="36" t="str">
        <f>IF(ISNUMBER('Hygiene Data'!I169),IF('Hygiene Data'!I169=-999,"NA",IF('Hygiene Data'!I169&lt;1, "&lt;1", IF('Hygiene Data'!I169&gt;99, "&gt;99", 'Hygiene Data'!I169))),"-")</f>
        <v>-</v>
      </c>
      <c r="J172" s="36" t="str">
        <f>IF(ISNUMBER('Hygiene Data'!J169),IF('Hygiene Data'!J169=-999,"NA",IF('Hygiene Data'!J169&lt;1, "&lt;1", IF('Hygiene Data'!J169&gt;99, "&gt;99", 'Hygiene Data'!J169))),"-")</f>
        <v>-</v>
      </c>
      <c r="K172" s="36" t="str">
        <f>IF(ISNUMBER('Hygiene Data'!K169),IF('Hygiene Data'!K169=-999,"NA",IF('Hygiene Data'!K169&lt;1, "&lt;1", IF('Hygiene Data'!K169&gt;99, "&gt;99", 'Hygiene Data'!K169))),"-")</f>
        <v>-</v>
      </c>
      <c r="L172" s="36" t="str">
        <f>IF(ISNUMBER('Hygiene Data'!L169),IF('Hygiene Data'!L169=-999,"NA",IF('Hygiene Data'!L169&lt;1, "&lt;1", IF('Hygiene Data'!L169&gt;99, "&gt;99", 'Hygiene Data'!L169))),"-")</f>
        <v>-</v>
      </c>
      <c r="M172" s="36" t="str">
        <f>IF(ISNUMBER('Hygiene Data'!M169),IF('Hygiene Data'!M169=-999,"NA",IF('Hygiene Data'!M169&lt;1, "&lt;1", IF('Hygiene Data'!M169&gt;99, "&gt;99", 'Hygiene Data'!M169))),"-")</f>
        <v>-</v>
      </c>
      <c r="N172" s="36" t="str">
        <f>IF(ISNUMBER('Hygiene Data'!N169),IF('Hygiene Data'!N169=-999,"NA",IF('Hygiene Data'!N169&lt;1, "&lt;1", IF('Hygiene Data'!N169&gt;99, "&gt;99", 'Hygiene Data'!N169))),"-")</f>
        <v>-</v>
      </c>
      <c r="O172" s="36" t="str">
        <f>IF(ISNUMBER('Hygiene Data'!O169),IF('Hygiene Data'!O169=-999,"NA",IF('Hygiene Data'!O169&lt;1, "&lt;1", IF('Hygiene Data'!O169&gt;99, "&gt;99", 'Hygiene Data'!O169))),"-")</f>
        <v>-</v>
      </c>
      <c r="P172" s="36" t="str">
        <f>IF(ISNUMBER('Hygiene Data'!P169),IF('Hygiene Data'!P169=-999,"NA",IF('Hygiene Data'!P169&lt;1, "&lt;1", IF('Hygiene Data'!P169&gt;99, "&gt;99", 'Hygiene Data'!P169))),"-")</f>
        <v>-</v>
      </c>
      <c r="Q172" s="36" t="str">
        <f>IF(ISNUMBER('Hygiene Data'!Q169),IF('Hygiene Data'!Q169=-999,"NA",IF('Hygiene Data'!Q169&lt;1, "&lt;1", IF('Hygiene Data'!Q169&gt;99, "&gt;99", 'Hygiene Data'!Q169))),"-")</f>
        <v>-</v>
      </c>
      <c r="R172" s="36" t="str">
        <f>IF(ISNUMBER('Hygiene Data'!R169),IF('Hygiene Data'!R169=-999,"NA",IF('Hygiene Data'!R169&lt;1, "&lt;1", IF('Hygiene Data'!R169&gt;99, "&gt;99", 'Hygiene Data'!R169))),"-")</f>
        <v>-</v>
      </c>
      <c r="S172" s="36" t="str">
        <f>IF(ISNUMBER('Hygiene Data'!S169),IF('Hygiene Data'!S169=-999,"NA",IF('Hygiene Data'!S169&lt;1, "&lt;1", IF('Hygiene Data'!S169&gt;99, "&gt;99", 'Hygiene Data'!S169))),"-")</f>
        <v>-</v>
      </c>
      <c r="T172" s="36" t="str">
        <f>IF(ISNUMBER('Hygiene Data'!T169),IF('Hygiene Data'!T169=-999,"NA",IF('Hygiene Data'!T169&lt;1, "&lt;1", IF('Hygiene Data'!T169&gt;99, "&gt;99", 'Hygiene Data'!T169))),"-")</f>
        <v>-</v>
      </c>
      <c r="U172" s="36" t="str">
        <f>IF(ISNUMBER('Hygiene Data'!U169),IF('Hygiene Data'!U169=-999,"NA",IF('Hygiene Data'!U169&lt;1, "&lt;1", IF('Hygiene Data'!U169&gt;99, "&gt;99", 'Hygiene Data'!U169))),"-")</f>
        <v>-</v>
      </c>
      <c r="V172" s="36" t="str">
        <f>IF(ISNUMBER('Hygiene Data'!V169),IF('Hygiene Data'!V169=-999,"NA",IF('Hygiene Data'!V169&lt;1, "&lt;1", IF('Hygiene Data'!V169&gt;99, "&gt;99", 'Hygiene Data'!V169))),"-")</f>
        <v>-</v>
      </c>
      <c r="W172" s="36" t="str">
        <f>IF(ISNUMBER('Hygiene Data'!W169),IF('Hygiene Data'!W169=-999,"NA",IF('Hygiene Data'!W169&lt;1, "&lt;1", IF('Hygiene Data'!W169&gt;99, "&gt;99", 'Hygiene Data'!W169))),"-")</f>
        <v>-</v>
      </c>
      <c r="X172" s="36" t="str">
        <f>IF(ISNUMBER('Hygiene Data'!X169),IF('Hygiene Data'!X169=-999,"NA",IF('Hygiene Data'!X169&lt;1, "&lt;1", IF('Hygiene Data'!X169&gt;99, "&gt;99", 'Hygiene Data'!X169))),"-")</f>
        <v>-</v>
      </c>
      <c r="Y172" s="36" t="str">
        <f>IF(ISNUMBER('Hygiene Data'!Y169),IF('Hygiene Data'!Y169=-999,"NA",IF('Hygiene Data'!Y169&lt;1, "&lt;1", IF('Hygiene Data'!Y169&gt;99, "&gt;99", 'Hygiene Data'!Y169))),"-")</f>
        <v>-</v>
      </c>
      <c r="Z172" s="5"/>
    </row>
    <row r="173" spans="1:26" s="2" customFormat="1" hidden="1" x14ac:dyDescent="0.2">
      <c r="A173" s="37" t="str">
        <f>'Hygiene Data'!A170</f>
        <v>Least Developed Countries</v>
      </c>
      <c r="B173" s="5">
        <f>'Hygiene Data'!B170</f>
        <v>2008</v>
      </c>
      <c r="C173" s="50">
        <f>'Hygiene Data'!C170</f>
        <v>293776.35700000002</v>
      </c>
      <c r="D173" s="8">
        <f>IF(ISNUMBER('Hygiene Data'!D170),'Hygiene Data'!D170,"-")</f>
        <v>28.435941696166992</v>
      </c>
      <c r="E173" s="8">
        <f>IF(ISNUMBER('Hygiene Data'!E170),'Hygiene Data'!E170,"-")</f>
        <v>21.109025955200195</v>
      </c>
      <c r="F173" s="8">
        <f>IF(ISNUMBER('Hygiene Data'!F170),'Hygiene Data'!F170,"-")</f>
        <v>41.209659576416016</v>
      </c>
      <c r="G173" s="8">
        <f>IF(ISNUMBER('Hygiene Data'!G170),'Hygiene Data'!G170,"-")</f>
        <v>37.681312561035156</v>
      </c>
      <c r="H173" s="36" t="str">
        <f>IF(ISNUMBER('Hygiene Data'!H170),IF('Hygiene Data'!H170=-999,"NA",IF('Hygiene Data'!H170&lt;1, "&lt;1", IF('Hygiene Data'!H170&gt;99, "&gt;99", 'Hygiene Data'!H170))),"-")</f>
        <v>-</v>
      </c>
      <c r="I173" s="36" t="str">
        <f>IF(ISNUMBER('Hygiene Data'!I170),IF('Hygiene Data'!I170=-999,"NA",IF('Hygiene Data'!I170&lt;1, "&lt;1", IF('Hygiene Data'!I170&gt;99, "&gt;99", 'Hygiene Data'!I170))),"-")</f>
        <v>-</v>
      </c>
      <c r="J173" s="36" t="str">
        <f>IF(ISNUMBER('Hygiene Data'!J170),IF('Hygiene Data'!J170=-999,"NA",IF('Hygiene Data'!J170&lt;1, "&lt;1", IF('Hygiene Data'!J170&gt;99, "&gt;99", 'Hygiene Data'!J170))),"-")</f>
        <v>-</v>
      </c>
      <c r="K173" s="36" t="str">
        <f>IF(ISNUMBER('Hygiene Data'!K170),IF('Hygiene Data'!K170=-999,"NA",IF('Hygiene Data'!K170&lt;1, "&lt;1", IF('Hygiene Data'!K170&gt;99, "&gt;99", 'Hygiene Data'!K170))),"-")</f>
        <v>-</v>
      </c>
      <c r="L173" s="36" t="str">
        <f>IF(ISNUMBER('Hygiene Data'!L170),IF('Hygiene Data'!L170=-999,"NA",IF('Hygiene Data'!L170&lt;1, "&lt;1", IF('Hygiene Data'!L170&gt;99, "&gt;99", 'Hygiene Data'!L170))),"-")</f>
        <v>-</v>
      </c>
      <c r="M173" s="36" t="str">
        <f>IF(ISNUMBER('Hygiene Data'!M170),IF('Hygiene Data'!M170=-999,"NA",IF('Hygiene Data'!M170&lt;1, "&lt;1", IF('Hygiene Data'!M170&gt;99, "&gt;99", 'Hygiene Data'!M170))),"-")</f>
        <v>-</v>
      </c>
      <c r="N173" s="36" t="str">
        <f>IF(ISNUMBER('Hygiene Data'!N170),IF('Hygiene Data'!N170=-999,"NA",IF('Hygiene Data'!N170&lt;1, "&lt;1", IF('Hygiene Data'!N170&gt;99, "&gt;99", 'Hygiene Data'!N170))),"-")</f>
        <v>-</v>
      </c>
      <c r="O173" s="36" t="str">
        <f>IF(ISNUMBER('Hygiene Data'!O170),IF('Hygiene Data'!O170=-999,"NA",IF('Hygiene Data'!O170&lt;1, "&lt;1", IF('Hygiene Data'!O170&gt;99, "&gt;99", 'Hygiene Data'!O170))),"-")</f>
        <v>-</v>
      </c>
      <c r="P173" s="36" t="str">
        <f>IF(ISNUMBER('Hygiene Data'!P170),IF('Hygiene Data'!P170=-999,"NA",IF('Hygiene Data'!P170&lt;1, "&lt;1", IF('Hygiene Data'!P170&gt;99, "&gt;99", 'Hygiene Data'!P170))),"-")</f>
        <v>-</v>
      </c>
      <c r="Q173" s="36" t="str">
        <f>IF(ISNUMBER('Hygiene Data'!Q170),IF('Hygiene Data'!Q170=-999,"NA",IF('Hygiene Data'!Q170&lt;1, "&lt;1", IF('Hygiene Data'!Q170&gt;99, "&gt;99", 'Hygiene Data'!Q170))),"-")</f>
        <v>-</v>
      </c>
      <c r="R173" s="36" t="str">
        <f>IF(ISNUMBER('Hygiene Data'!R170),IF('Hygiene Data'!R170=-999,"NA",IF('Hygiene Data'!R170&lt;1, "&lt;1", IF('Hygiene Data'!R170&gt;99, "&gt;99", 'Hygiene Data'!R170))),"-")</f>
        <v>-</v>
      </c>
      <c r="S173" s="36" t="str">
        <f>IF(ISNUMBER('Hygiene Data'!S170),IF('Hygiene Data'!S170=-999,"NA",IF('Hygiene Data'!S170&lt;1, "&lt;1", IF('Hygiene Data'!S170&gt;99, "&gt;99", 'Hygiene Data'!S170))),"-")</f>
        <v>-</v>
      </c>
      <c r="T173" s="36" t="str">
        <f>IF(ISNUMBER('Hygiene Data'!T170),IF('Hygiene Data'!T170=-999,"NA",IF('Hygiene Data'!T170&lt;1, "&lt;1", IF('Hygiene Data'!T170&gt;99, "&gt;99", 'Hygiene Data'!T170))),"-")</f>
        <v>-</v>
      </c>
      <c r="U173" s="36" t="str">
        <f>IF(ISNUMBER('Hygiene Data'!U170),IF('Hygiene Data'!U170=-999,"NA",IF('Hygiene Data'!U170&lt;1, "&lt;1", IF('Hygiene Data'!U170&gt;99, "&gt;99", 'Hygiene Data'!U170))),"-")</f>
        <v>-</v>
      </c>
      <c r="V173" s="36" t="str">
        <f>IF(ISNUMBER('Hygiene Data'!V170),IF('Hygiene Data'!V170=-999,"NA",IF('Hygiene Data'!V170&lt;1, "&lt;1", IF('Hygiene Data'!V170&gt;99, "&gt;99", 'Hygiene Data'!V170))),"-")</f>
        <v>-</v>
      </c>
      <c r="W173" s="36" t="str">
        <f>IF(ISNUMBER('Hygiene Data'!W170),IF('Hygiene Data'!W170=-999,"NA",IF('Hygiene Data'!W170&lt;1, "&lt;1", IF('Hygiene Data'!W170&gt;99, "&gt;99", 'Hygiene Data'!W170))),"-")</f>
        <v>-</v>
      </c>
      <c r="X173" s="36" t="str">
        <f>IF(ISNUMBER('Hygiene Data'!X170),IF('Hygiene Data'!X170=-999,"NA",IF('Hygiene Data'!X170&lt;1, "&lt;1", IF('Hygiene Data'!X170&gt;99, "&gt;99", 'Hygiene Data'!X170))),"-")</f>
        <v>-</v>
      </c>
      <c r="Y173" s="36" t="str">
        <f>IF(ISNUMBER('Hygiene Data'!Y170),IF('Hygiene Data'!Y170=-999,"NA",IF('Hygiene Data'!Y170&lt;1, "&lt;1", IF('Hygiene Data'!Y170&gt;99, "&gt;99", 'Hygiene Data'!Y170))),"-")</f>
        <v>-</v>
      </c>
      <c r="Z173" s="5"/>
    </row>
    <row r="174" spans="1:26" s="2" customFormat="1" hidden="1" x14ac:dyDescent="0.2">
      <c r="A174" s="37" t="str">
        <f>'Hygiene Data'!A171</f>
        <v>Least Developed Countries</v>
      </c>
      <c r="B174" s="5">
        <f>'Hygiene Data'!B171</f>
        <v>2009</v>
      </c>
      <c r="C174" s="50">
        <f>'Hygiene Data'!C171</f>
        <v>300170.46399999998</v>
      </c>
      <c r="D174" s="8">
        <f>IF(ISNUMBER('Hygiene Data'!D171),'Hygiene Data'!D171,"-")</f>
        <v>28.940475463867188</v>
      </c>
      <c r="E174" s="8">
        <f>IF(ISNUMBER('Hygiene Data'!E171),'Hygiene Data'!E171,"-")</f>
        <v>21.027042388916016</v>
      </c>
      <c r="F174" s="8">
        <f>IF(ISNUMBER('Hygiene Data'!F171),'Hygiene Data'!F171,"-")</f>
        <v>41.245475769042969</v>
      </c>
      <c r="G174" s="8">
        <f>IF(ISNUMBER('Hygiene Data'!G171),'Hygiene Data'!G171,"-")</f>
        <v>37.727481842041016</v>
      </c>
      <c r="H174" s="36">
        <f>IF(ISNUMBER('Hygiene Data'!H171),IF('Hygiene Data'!H171=-999,"NA",IF('Hygiene Data'!H171&lt;1, "&lt;1", IF('Hygiene Data'!H171&gt;99, "&gt;99", 'Hygiene Data'!H171))),"-")</f>
        <v>24.365238189697266</v>
      </c>
      <c r="I174" s="36" t="str">
        <f>IF(ISNUMBER('Hygiene Data'!I171),IF('Hygiene Data'!I171=-999,"NA",IF('Hygiene Data'!I171&lt;1, "&lt;1", IF('Hygiene Data'!I171&gt;99, "&gt;99", 'Hygiene Data'!I171))),"-")</f>
        <v>-</v>
      </c>
      <c r="J174" s="36" t="str">
        <f>IF(ISNUMBER('Hygiene Data'!J171),IF('Hygiene Data'!J171=-999,"NA",IF('Hygiene Data'!J171&lt;1, "&lt;1", IF('Hygiene Data'!J171&gt;99, "&gt;99", 'Hygiene Data'!J171))),"-")</f>
        <v>-</v>
      </c>
      <c r="K174" s="36" t="str">
        <f>IF(ISNUMBER('Hygiene Data'!K171),IF('Hygiene Data'!K171=-999,"NA",IF('Hygiene Data'!K171&lt;1, "&lt;1", IF('Hygiene Data'!K171&gt;99, "&gt;99", 'Hygiene Data'!K171))),"-")</f>
        <v>-</v>
      </c>
      <c r="L174" s="36" t="str">
        <f>IF(ISNUMBER('Hygiene Data'!L171),IF('Hygiene Data'!L171=-999,"NA",IF('Hygiene Data'!L171&lt;1, "&lt;1", IF('Hygiene Data'!L171&gt;99, "&gt;99", 'Hygiene Data'!L171))),"-")</f>
        <v>-</v>
      </c>
      <c r="M174" s="36" t="str">
        <f>IF(ISNUMBER('Hygiene Data'!M171),IF('Hygiene Data'!M171=-999,"NA",IF('Hygiene Data'!M171&lt;1, "&lt;1", IF('Hygiene Data'!M171&gt;99, "&gt;99", 'Hygiene Data'!M171))),"-")</f>
        <v>-</v>
      </c>
      <c r="N174" s="36" t="str">
        <f>IF(ISNUMBER('Hygiene Data'!N171),IF('Hygiene Data'!N171=-999,"NA",IF('Hygiene Data'!N171&lt;1, "&lt;1", IF('Hygiene Data'!N171&gt;99, "&gt;99", 'Hygiene Data'!N171))),"-")</f>
        <v>-</v>
      </c>
      <c r="O174" s="36" t="str">
        <f>IF(ISNUMBER('Hygiene Data'!O171),IF('Hygiene Data'!O171=-999,"NA",IF('Hygiene Data'!O171&lt;1, "&lt;1", IF('Hygiene Data'!O171&gt;99, "&gt;99", 'Hygiene Data'!O171))),"-")</f>
        <v>-</v>
      </c>
      <c r="P174" s="36" t="str">
        <f>IF(ISNUMBER('Hygiene Data'!P171),IF('Hygiene Data'!P171=-999,"NA",IF('Hygiene Data'!P171&lt;1, "&lt;1", IF('Hygiene Data'!P171&gt;99, "&gt;99", 'Hygiene Data'!P171))),"-")</f>
        <v>-</v>
      </c>
      <c r="Q174" s="36" t="str">
        <f>IF(ISNUMBER('Hygiene Data'!Q171),IF('Hygiene Data'!Q171=-999,"NA",IF('Hygiene Data'!Q171&lt;1, "&lt;1", IF('Hygiene Data'!Q171&gt;99, "&gt;99", 'Hygiene Data'!Q171))),"-")</f>
        <v>-</v>
      </c>
      <c r="R174" s="36" t="str">
        <f>IF(ISNUMBER('Hygiene Data'!R171),IF('Hygiene Data'!R171=-999,"NA",IF('Hygiene Data'!R171&lt;1, "&lt;1", IF('Hygiene Data'!R171&gt;99, "&gt;99", 'Hygiene Data'!R171))),"-")</f>
        <v>-</v>
      </c>
      <c r="S174" s="36" t="str">
        <f>IF(ISNUMBER('Hygiene Data'!S171),IF('Hygiene Data'!S171=-999,"NA",IF('Hygiene Data'!S171&lt;1, "&lt;1", IF('Hygiene Data'!S171&gt;99, "&gt;99", 'Hygiene Data'!S171))),"-")</f>
        <v>-</v>
      </c>
      <c r="T174" s="36" t="str">
        <f>IF(ISNUMBER('Hygiene Data'!T171),IF('Hygiene Data'!T171=-999,"NA",IF('Hygiene Data'!T171&lt;1, "&lt;1", IF('Hygiene Data'!T171&gt;99, "&gt;99", 'Hygiene Data'!T171))),"-")</f>
        <v>-</v>
      </c>
      <c r="U174" s="36" t="str">
        <f>IF(ISNUMBER('Hygiene Data'!U171),IF('Hygiene Data'!U171=-999,"NA",IF('Hygiene Data'!U171&lt;1, "&lt;1", IF('Hygiene Data'!U171&gt;99, "&gt;99", 'Hygiene Data'!U171))),"-")</f>
        <v>-</v>
      </c>
      <c r="V174" s="36" t="str">
        <f>IF(ISNUMBER('Hygiene Data'!V171),IF('Hygiene Data'!V171=-999,"NA",IF('Hygiene Data'!V171&lt;1, "&lt;1", IF('Hygiene Data'!V171&gt;99, "&gt;99", 'Hygiene Data'!V171))),"-")</f>
        <v>-</v>
      </c>
      <c r="W174" s="36" t="str">
        <f>IF(ISNUMBER('Hygiene Data'!W171),IF('Hygiene Data'!W171=-999,"NA",IF('Hygiene Data'!W171&lt;1, "&lt;1", IF('Hygiene Data'!W171&gt;99, "&gt;99", 'Hygiene Data'!W171))),"-")</f>
        <v>-</v>
      </c>
      <c r="X174" s="36" t="str">
        <f>IF(ISNUMBER('Hygiene Data'!X171),IF('Hygiene Data'!X171=-999,"NA",IF('Hygiene Data'!X171&lt;1, "&lt;1", IF('Hygiene Data'!X171&gt;99, "&gt;99", 'Hygiene Data'!X171))),"-")</f>
        <v>-</v>
      </c>
      <c r="Y174" s="36" t="str">
        <f>IF(ISNUMBER('Hygiene Data'!Y171),IF('Hygiene Data'!Y171=-999,"NA",IF('Hygiene Data'!Y171&lt;1, "&lt;1", IF('Hygiene Data'!Y171&gt;99, "&gt;99", 'Hygiene Data'!Y171))),"-")</f>
        <v>-</v>
      </c>
      <c r="Z174" s="5"/>
    </row>
    <row r="175" spans="1:26" s="2" customFormat="1" hidden="1" x14ac:dyDescent="0.2">
      <c r="A175" s="37" t="str">
        <f>'Hygiene Data'!A172</f>
        <v>Least Developed Countries</v>
      </c>
      <c r="B175" s="5">
        <f>'Hygiene Data'!B172</f>
        <v>2010</v>
      </c>
      <c r="C175" s="50">
        <f>'Hygiene Data'!C172</f>
        <v>306647.16700000002</v>
      </c>
      <c r="D175" s="8">
        <f>IF(ISNUMBER('Hygiene Data'!D172),'Hygiene Data'!D172,"-")</f>
        <v>29.455997467041016</v>
      </c>
      <c r="E175" s="8">
        <f>IF(ISNUMBER('Hygiene Data'!E172),'Hygiene Data'!E172,"-")</f>
        <v>20.914772033691406</v>
      </c>
      <c r="F175" s="8">
        <f>IF(ISNUMBER('Hygiene Data'!F172),'Hygiene Data'!F172,"-")</f>
        <v>41.265335083007813</v>
      </c>
      <c r="G175" s="8">
        <f>IF(ISNUMBER('Hygiene Data'!G172),'Hygiene Data'!G172,"-")</f>
        <v>37.819892883300781</v>
      </c>
      <c r="H175" s="36">
        <f>IF(ISNUMBER('Hygiene Data'!H172),IF('Hygiene Data'!H172=-999,"NA",IF('Hygiene Data'!H172&lt;1, "&lt;1", IF('Hygiene Data'!H172&gt;99, "&gt;99", 'Hygiene Data'!H172))),"-")</f>
        <v>20.037998199462891</v>
      </c>
      <c r="I175" s="36" t="str">
        <f>IF(ISNUMBER('Hygiene Data'!I172),IF('Hygiene Data'!I172=-999,"NA",IF('Hygiene Data'!I172&lt;1, "&lt;1", IF('Hygiene Data'!I172&gt;99, "&gt;99", 'Hygiene Data'!I172))),"-")</f>
        <v>-</v>
      </c>
      <c r="J175" s="36" t="str">
        <f>IF(ISNUMBER('Hygiene Data'!J172),IF('Hygiene Data'!J172=-999,"NA",IF('Hygiene Data'!J172&lt;1, "&lt;1", IF('Hygiene Data'!J172&gt;99, "&gt;99", 'Hygiene Data'!J172))),"-")</f>
        <v>-</v>
      </c>
      <c r="K175" s="36" t="str">
        <f>IF(ISNUMBER('Hygiene Data'!K172),IF('Hygiene Data'!K172=-999,"NA",IF('Hygiene Data'!K172&lt;1, "&lt;1", IF('Hygiene Data'!K172&gt;99, "&gt;99", 'Hygiene Data'!K172))),"-")</f>
        <v>-</v>
      </c>
      <c r="L175" s="36" t="str">
        <f>IF(ISNUMBER('Hygiene Data'!L172),IF('Hygiene Data'!L172=-999,"NA",IF('Hygiene Data'!L172&lt;1, "&lt;1", IF('Hygiene Data'!L172&gt;99, "&gt;99", 'Hygiene Data'!L172))),"-")</f>
        <v>-</v>
      </c>
      <c r="M175" s="36" t="str">
        <f>IF(ISNUMBER('Hygiene Data'!M172),IF('Hygiene Data'!M172=-999,"NA",IF('Hygiene Data'!M172&lt;1, "&lt;1", IF('Hygiene Data'!M172&gt;99, "&gt;99", 'Hygiene Data'!M172))),"-")</f>
        <v>-</v>
      </c>
      <c r="N175" s="36" t="str">
        <f>IF(ISNUMBER('Hygiene Data'!N172),IF('Hygiene Data'!N172=-999,"NA",IF('Hygiene Data'!N172&lt;1, "&lt;1", IF('Hygiene Data'!N172&gt;99, "&gt;99", 'Hygiene Data'!N172))),"-")</f>
        <v>-</v>
      </c>
      <c r="O175" s="36" t="str">
        <f>IF(ISNUMBER('Hygiene Data'!O172),IF('Hygiene Data'!O172=-999,"NA",IF('Hygiene Data'!O172&lt;1, "&lt;1", IF('Hygiene Data'!O172&gt;99, "&gt;99", 'Hygiene Data'!O172))),"-")</f>
        <v>-</v>
      </c>
      <c r="P175" s="36" t="str">
        <f>IF(ISNUMBER('Hygiene Data'!P172),IF('Hygiene Data'!P172=-999,"NA",IF('Hygiene Data'!P172&lt;1, "&lt;1", IF('Hygiene Data'!P172&gt;99, "&gt;99", 'Hygiene Data'!P172))),"-")</f>
        <v>-</v>
      </c>
      <c r="Q175" s="36" t="str">
        <f>IF(ISNUMBER('Hygiene Data'!Q172),IF('Hygiene Data'!Q172=-999,"NA",IF('Hygiene Data'!Q172&lt;1, "&lt;1", IF('Hygiene Data'!Q172&gt;99, "&gt;99", 'Hygiene Data'!Q172))),"-")</f>
        <v>-</v>
      </c>
      <c r="R175" s="36" t="str">
        <f>IF(ISNUMBER('Hygiene Data'!R172),IF('Hygiene Data'!R172=-999,"NA",IF('Hygiene Data'!R172&lt;1, "&lt;1", IF('Hygiene Data'!R172&gt;99, "&gt;99", 'Hygiene Data'!R172))),"-")</f>
        <v>-</v>
      </c>
      <c r="S175" s="36" t="str">
        <f>IF(ISNUMBER('Hygiene Data'!S172),IF('Hygiene Data'!S172=-999,"NA",IF('Hygiene Data'!S172&lt;1, "&lt;1", IF('Hygiene Data'!S172&gt;99, "&gt;99", 'Hygiene Data'!S172))),"-")</f>
        <v>-</v>
      </c>
      <c r="T175" s="36">
        <f>IF(ISNUMBER('Hygiene Data'!T172),IF('Hygiene Data'!T172=-999,"NA",IF('Hygiene Data'!T172&lt;1, "&lt;1", IF('Hygiene Data'!T172&gt;99, "&gt;99", 'Hygiene Data'!T172))),"-")</f>
        <v>19.795578002929688</v>
      </c>
      <c r="U175" s="36" t="str">
        <f>IF(ISNUMBER('Hygiene Data'!U172),IF('Hygiene Data'!U172=-999,"NA",IF('Hygiene Data'!U172&lt;1, "&lt;1", IF('Hygiene Data'!U172&gt;99, "&gt;99", 'Hygiene Data'!U172))),"-")</f>
        <v>-</v>
      </c>
      <c r="V175" s="36" t="str">
        <f>IF(ISNUMBER('Hygiene Data'!V172),IF('Hygiene Data'!V172=-999,"NA",IF('Hygiene Data'!V172&lt;1, "&lt;1", IF('Hygiene Data'!V172&gt;99, "&gt;99", 'Hygiene Data'!V172))),"-")</f>
        <v>-</v>
      </c>
      <c r="W175" s="36">
        <f>IF(ISNUMBER('Hygiene Data'!W172),IF('Hygiene Data'!W172=-999,"NA",IF('Hygiene Data'!W172&lt;1, "&lt;1", IF('Hygiene Data'!W172&gt;99, "&gt;99", 'Hygiene Data'!W172))),"-")</f>
        <v>34.466869354248047</v>
      </c>
      <c r="X175" s="36" t="str">
        <f>IF(ISNUMBER('Hygiene Data'!X172),IF('Hygiene Data'!X172=-999,"NA",IF('Hygiene Data'!X172&lt;1, "&lt;1", IF('Hygiene Data'!X172&gt;99, "&gt;99", 'Hygiene Data'!X172))),"-")</f>
        <v>-</v>
      </c>
      <c r="Y175" s="36" t="str">
        <f>IF(ISNUMBER('Hygiene Data'!Y172),IF('Hygiene Data'!Y172=-999,"NA",IF('Hygiene Data'!Y172&lt;1, "&lt;1", IF('Hygiene Data'!Y172&gt;99, "&gt;99", 'Hygiene Data'!Y172))),"-")</f>
        <v>-</v>
      </c>
      <c r="Z175" s="5"/>
    </row>
    <row r="176" spans="1:26" s="2" customFormat="1" hidden="1" x14ac:dyDescent="0.2">
      <c r="A176" s="37" t="str">
        <f>'Hygiene Data'!A173</f>
        <v>Least Developed Countries</v>
      </c>
      <c r="B176" s="5">
        <f>'Hygiene Data'!B173</f>
        <v>2011</v>
      </c>
      <c r="C176" s="50">
        <f>'Hygiene Data'!C173</f>
        <v>317073.35499999998</v>
      </c>
      <c r="D176" s="8">
        <f>IF(ISNUMBER('Hygiene Data'!D173),'Hygiene Data'!D173,"-")</f>
        <v>29.831724166870117</v>
      </c>
      <c r="E176" s="8">
        <f>IF(ISNUMBER('Hygiene Data'!E173),'Hygiene Data'!E173,"-")</f>
        <v>20.835596084594727</v>
      </c>
      <c r="F176" s="8">
        <f>IF(ISNUMBER('Hygiene Data'!F173),'Hygiene Data'!F173,"-")</f>
        <v>41.244354248046875</v>
      </c>
      <c r="G176" s="8">
        <f>IF(ISNUMBER('Hygiene Data'!G173),'Hygiene Data'!G173,"-")</f>
        <v>37.920047760009766</v>
      </c>
      <c r="H176" s="36">
        <f>IF(ISNUMBER('Hygiene Data'!H173),IF('Hygiene Data'!H173=-999,"NA",IF('Hygiene Data'!H173&lt;1, "&lt;1", IF('Hygiene Data'!H173&gt;99, "&gt;99", 'Hygiene Data'!H173))),"-")</f>
        <v>22.452287673950195</v>
      </c>
      <c r="I176" s="36" t="str">
        <f>IF(ISNUMBER('Hygiene Data'!I173),IF('Hygiene Data'!I173=-999,"NA",IF('Hygiene Data'!I173&lt;1, "&lt;1", IF('Hygiene Data'!I173&gt;99, "&gt;99", 'Hygiene Data'!I173))),"-")</f>
        <v>-</v>
      </c>
      <c r="J176" s="36" t="str">
        <f>IF(ISNUMBER('Hygiene Data'!J173),IF('Hygiene Data'!J173=-999,"NA",IF('Hygiene Data'!J173&lt;1, "&lt;1", IF('Hygiene Data'!J173&gt;99, "&gt;99", 'Hygiene Data'!J173))),"-")</f>
        <v>-</v>
      </c>
      <c r="K176" s="36" t="str">
        <f>IF(ISNUMBER('Hygiene Data'!K173),IF('Hygiene Data'!K173=-999,"NA",IF('Hygiene Data'!K173&lt;1, "&lt;1", IF('Hygiene Data'!K173&gt;99, "&gt;99", 'Hygiene Data'!K173))),"-")</f>
        <v>-</v>
      </c>
      <c r="L176" s="36" t="str">
        <f>IF(ISNUMBER('Hygiene Data'!L173),IF('Hygiene Data'!L173=-999,"NA",IF('Hygiene Data'!L173&lt;1, "&lt;1", IF('Hygiene Data'!L173&gt;99, "&gt;99", 'Hygiene Data'!L173))),"-")</f>
        <v>-</v>
      </c>
      <c r="M176" s="36" t="str">
        <f>IF(ISNUMBER('Hygiene Data'!M173),IF('Hygiene Data'!M173=-999,"NA",IF('Hygiene Data'!M173&lt;1, "&lt;1", IF('Hygiene Data'!M173&gt;99, "&gt;99", 'Hygiene Data'!M173))),"-")</f>
        <v>-</v>
      </c>
      <c r="N176" s="36" t="str">
        <f>IF(ISNUMBER('Hygiene Data'!N173),IF('Hygiene Data'!N173=-999,"NA",IF('Hygiene Data'!N173&lt;1, "&lt;1", IF('Hygiene Data'!N173&gt;99, "&gt;99", 'Hygiene Data'!N173))),"-")</f>
        <v>-</v>
      </c>
      <c r="O176" s="36" t="str">
        <f>IF(ISNUMBER('Hygiene Data'!O173),IF('Hygiene Data'!O173=-999,"NA",IF('Hygiene Data'!O173&lt;1, "&lt;1", IF('Hygiene Data'!O173&gt;99, "&gt;99", 'Hygiene Data'!O173))),"-")</f>
        <v>-</v>
      </c>
      <c r="P176" s="36" t="str">
        <f>IF(ISNUMBER('Hygiene Data'!P173),IF('Hygiene Data'!P173=-999,"NA",IF('Hygiene Data'!P173&lt;1, "&lt;1", IF('Hygiene Data'!P173&gt;99, "&gt;99", 'Hygiene Data'!P173))),"-")</f>
        <v>-</v>
      </c>
      <c r="Q176" s="36" t="str">
        <f>IF(ISNUMBER('Hygiene Data'!Q173),IF('Hygiene Data'!Q173=-999,"NA",IF('Hygiene Data'!Q173&lt;1, "&lt;1", IF('Hygiene Data'!Q173&gt;99, "&gt;99", 'Hygiene Data'!Q173))),"-")</f>
        <v>-</v>
      </c>
      <c r="R176" s="36" t="str">
        <f>IF(ISNUMBER('Hygiene Data'!R173),IF('Hygiene Data'!R173=-999,"NA",IF('Hygiene Data'!R173&lt;1, "&lt;1", IF('Hygiene Data'!R173&gt;99, "&gt;99", 'Hygiene Data'!R173))),"-")</f>
        <v>-</v>
      </c>
      <c r="S176" s="36" t="str">
        <f>IF(ISNUMBER('Hygiene Data'!S173),IF('Hygiene Data'!S173=-999,"NA",IF('Hygiene Data'!S173&lt;1, "&lt;1", IF('Hygiene Data'!S173&gt;99, "&gt;99", 'Hygiene Data'!S173))),"-")</f>
        <v>-</v>
      </c>
      <c r="T176" s="36">
        <f>IF(ISNUMBER('Hygiene Data'!T173),IF('Hygiene Data'!T173=-999,"NA",IF('Hygiene Data'!T173&lt;1, "&lt;1", IF('Hygiene Data'!T173&gt;99, "&gt;99", 'Hygiene Data'!T173))),"-")</f>
        <v>21.930496215820313</v>
      </c>
      <c r="U176" s="36" t="str">
        <f>IF(ISNUMBER('Hygiene Data'!U173),IF('Hygiene Data'!U173=-999,"NA",IF('Hygiene Data'!U173&lt;1, "&lt;1", IF('Hygiene Data'!U173&gt;99, "&gt;99", 'Hygiene Data'!U173))),"-")</f>
        <v>-</v>
      </c>
      <c r="V176" s="36" t="str">
        <f>IF(ISNUMBER('Hygiene Data'!V173),IF('Hygiene Data'!V173=-999,"NA",IF('Hygiene Data'!V173&lt;1, "&lt;1", IF('Hygiene Data'!V173&gt;99, "&gt;99", 'Hygiene Data'!V173))),"-")</f>
        <v>-</v>
      </c>
      <c r="W176" s="36">
        <f>IF(ISNUMBER('Hygiene Data'!W173),IF('Hygiene Data'!W173=-999,"NA",IF('Hygiene Data'!W173&lt;1, "&lt;1", IF('Hygiene Data'!W173&gt;99, "&gt;99", 'Hygiene Data'!W173))),"-")</f>
        <v>36.998703002929688</v>
      </c>
      <c r="X176" s="36" t="str">
        <f>IF(ISNUMBER('Hygiene Data'!X173),IF('Hygiene Data'!X173=-999,"NA",IF('Hygiene Data'!X173&lt;1, "&lt;1", IF('Hygiene Data'!X173&gt;99, "&gt;99", 'Hygiene Data'!X173))),"-")</f>
        <v>-</v>
      </c>
      <c r="Y176" s="36" t="str">
        <f>IF(ISNUMBER('Hygiene Data'!Y173),IF('Hygiene Data'!Y173=-999,"NA",IF('Hygiene Data'!Y173&lt;1, "&lt;1", IF('Hygiene Data'!Y173&gt;99, "&gt;99", 'Hygiene Data'!Y173))),"-")</f>
        <v>-</v>
      </c>
      <c r="Z176" s="5"/>
    </row>
    <row r="177" spans="1:26" s="2" customFormat="1" hidden="1" x14ac:dyDescent="0.2">
      <c r="A177" s="37" t="str">
        <f>'Hygiene Data'!A174</f>
        <v>Least Developed Countries</v>
      </c>
      <c r="B177" s="5">
        <f>'Hygiene Data'!B174</f>
        <v>2012</v>
      </c>
      <c r="C177" s="50">
        <f>'Hygiene Data'!C174</f>
        <v>323635.72200000001</v>
      </c>
      <c r="D177" s="8">
        <f>IF(ISNUMBER('Hygiene Data'!D174),'Hygiene Data'!D174,"-")</f>
        <v>30.338932037353516</v>
      </c>
      <c r="E177" s="8">
        <f>IF(ISNUMBER('Hygiene Data'!E174),'Hygiene Data'!E174,"-")</f>
        <v>20.789299011230469</v>
      </c>
      <c r="F177" s="8">
        <f>IF(ISNUMBER('Hygiene Data'!F174),'Hygiene Data'!F174,"-")</f>
        <v>41.257354736328125</v>
      </c>
      <c r="G177" s="8">
        <f>IF(ISNUMBER('Hygiene Data'!G174),'Hygiene Data'!G174,"-")</f>
        <v>37.953346252441406</v>
      </c>
      <c r="H177" s="36">
        <f>IF(ISNUMBER('Hygiene Data'!H174),IF('Hygiene Data'!H174=-999,"NA",IF('Hygiene Data'!H174&lt;1, "&lt;1", IF('Hygiene Data'!H174&gt;99, "&gt;99", 'Hygiene Data'!H174))),"-")</f>
        <v>22.788911819458008</v>
      </c>
      <c r="I177" s="36">
        <f>IF(ISNUMBER('Hygiene Data'!I174),IF('Hygiene Data'!I174=-999,"NA",IF('Hygiene Data'!I174&lt;1, "&lt;1", IF('Hygiene Data'!I174&gt;99, "&gt;99", 'Hygiene Data'!I174))),"-")</f>
        <v>34.914512634277344</v>
      </c>
      <c r="J177" s="36">
        <f>IF(ISNUMBER('Hygiene Data'!J174),IF('Hygiene Data'!J174=-999,"NA",IF('Hygiene Data'!J174&lt;1, "&lt;1", IF('Hygiene Data'!J174&gt;99, "&gt;99", 'Hygiene Data'!J174))),"-")</f>
        <v>42.296573638916016</v>
      </c>
      <c r="K177" s="36" t="str">
        <f>IF(ISNUMBER('Hygiene Data'!K174),IF('Hygiene Data'!K174=-999,"NA",IF('Hygiene Data'!K174&lt;1, "&lt;1", IF('Hygiene Data'!K174&gt;99, "&gt;99", 'Hygiene Data'!K174))),"-")</f>
        <v>-</v>
      </c>
      <c r="L177" s="36" t="str">
        <f>IF(ISNUMBER('Hygiene Data'!L174),IF('Hygiene Data'!L174=-999,"NA",IF('Hygiene Data'!L174&lt;1, "&lt;1", IF('Hygiene Data'!L174&gt;99, "&gt;99", 'Hygiene Data'!L174))),"-")</f>
        <v>-</v>
      </c>
      <c r="M177" s="36" t="str">
        <f>IF(ISNUMBER('Hygiene Data'!M174),IF('Hygiene Data'!M174=-999,"NA",IF('Hygiene Data'!M174&lt;1, "&lt;1", IF('Hygiene Data'!M174&gt;99, "&gt;99", 'Hygiene Data'!M174))),"-")</f>
        <v>-</v>
      </c>
      <c r="N177" s="36" t="str">
        <f>IF(ISNUMBER('Hygiene Data'!N174),IF('Hygiene Data'!N174=-999,"NA",IF('Hygiene Data'!N174&lt;1, "&lt;1", IF('Hygiene Data'!N174&gt;99, "&gt;99", 'Hygiene Data'!N174))),"-")</f>
        <v>-</v>
      </c>
      <c r="O177" s="36" t="str">
        <f>IF(ISNUMBER('Hygiene Data'!O174),IF('Hygiene Data'!O174=-999,"NA",IF('Hygiene Data'!O174&lt;1, "&lt;1", IF('Hygiene Data'!O174&gt;99, "&gt;99", 'Hygiene Data'!O174))),"-")</f>
        <v>-</v>
      </c>
      <c r="P177" s="36" t="str">
        <f>IF(ISNUMBER('Hygiene Data'!P174),IF('Hygiene Data'!P174=-999,"NA",IF('Hygiene Data'!P174&lt;1, "&lt;1", IF('Hygiene Data'!P174&gt;99, "&gt;99", 'Hygiene Data'!P174))),"-")</f>
        <v>-</v>
      </c>
      <c r="Q177" s="36" t="str">
        <f>IF(ISNUMBER('Hygiene Data'!Q174),IF('Hygiene Data'!Q174=-999,"NA",IF('Hygiene Data'!Q174&lt;1, "&lt;1", IF('Hygiene Data'!Q174&gt;99, "&gt;99", 'Hygiene Data'!Q174))),"-")</f>
        <v>-</v>
      </c>
      <c r="R177" s="36" t="str">
        <f>IF(ISNUMBER('Hygiene Data'!R174),IF('Hygiene Data'!R174=-999,"NA",IF('Hygiene Data'!R174&lt;1, "&lt;1", IF('Hygiene Data'!R174&gt;99, "&gt;99", 'Hygiene Data'!R174))),"-")</f>
        <v>-</v>
      </c>
      <c r="S177" s="36" t="str">
        <f>IF(ISNUMBER('Hygiene Data'!S174),IF('Hygiene Data'!S174=-999,"NA",IF('Hygiene Data'!S174&lt;1, "&lt;1", IF('Hygiene Data'!S174&gt;99, "&gt;99", 'Hygiene Data'!S174))),"-")</f>
        <v>-</v>
      </c>
      <c r="T177" s="36">
        <f>IF(ISNUMBER('Hygiene Data'!T174),IF('Hygiene Data'!T174=-999,"NA",IF('Hygiene Data'!T174&lt;1, "&lt;1", IF('Hygiene Data'!T174&gt;99, "&gt;99", 'Hygiene Data'!T174))),"-")</f>
        <v>22.243259429931641</v>
      </c>
      <c r="U177" s="36" t="str">
        <f>IF(ISNUMBER('Hygiene Data'!U174),IF('Hygiene Data'!U174=-999,"NA",IF('Hygiene Data'!U174&lt;1, "&lt;1", IF('Hygiene Data'!U174&gt;99, "&gt;99", 'Hygiene Data'!U174))),"-")</f>
        <v>-</v>
      </c>
      <c r="V177" s="36" t="str">
        <f>IF(ISNUMBER('Hygiene Data'!V174),IF('Hygiene Data'!V174=-999,"NA",IF('Hygiene Data'!V174&lt;1, "&lt;1", IF('Hygiene Data'!V174&gt;99, "&gt;99", 'Hygiene Data'!V174))),"-")</f>
        <v>-</v>
      </c>
      <c r="W177" s="36">
        <f>IF(ISNUMBER('Hygiene Data'!W174),IF('Hygiene Data'!W174=-999,"NA",IF('Hygiene Data'!W174&lt;1, "&lt;1", IF('Hygiene Data'!W174&gt;99, "&gt;99", 'Hygiene Data'!W174))),"-")</f>
        <v>37.043643951416016</v>
      </c>
      <c r="X177" s="36" t="str">
        <f>IF(ISNUMBER('Hygiene Data'!X174),IF('Hygiene Data'!X174=-999,"NA",IF('Hygiene Data'!X174&lt;1, "&lt;1", IF('Hygiene Data'!X174&gt;99, "&gt;99", 'Hygiene Data'!X174))),"-")</f>
        <v>-</v>
      </c>
      <c r="Y177" s="36" t="str">
        <f>IF(ISNUMBER('Hygiene Data'!Y174),IF('Hygiene Data'!Y174=-999,"NA",IF('Hygiene Data'!Y174&lt;1, "&lt;1", IF('Hygiene Data'!Y174&gt;99, "&gt;99", 'Hygiene Data'!Y174))),"-")</f>
        <v>-</v>
      </c>
      <c r="Z177" s="5"/>
    </row>
    <row r="178" spans="1:26" s="2" customFormat="1" hidden="1" x14ac:dyDescent="0.2">
      <c r="A178" s="37" t="str">
        <f>'Hygiene Data'!A175</f>
        <v>Least Developed Countries</v>
      </c>
      <c r="B178" s="5">
        <f>'Hygiene Data'!B175</f>
        <v>2013</v>
      </c>
      <c r="C178" s="50">
        <f>'Hygiene Data'!C175</f>
        <v>330436.80699999997</v>
      </c>
      <c r="D178" s="8">
        <f>IF(ISNUMBER('Hygiene Data'!D175),'Hygiene Data'!D175,"-")</f>
        <v>30.857141494750977</v>
      </c>
      <c r="E178" s="8">
        <f>IF(ISNUMBER('Hygiene Data'!E175),'Hygiene Data'!E175,"-")</f>
        <v>20.719264984130859</v>
      </c>
      <c r="F178" s="8">
        <f>IF(ISNUMBER('Hygiene Data'!F175),'Hygiene Data'!F175,"-")</f>
        <v>41.255294799804688</v>
      </c>
      <c r="G178" s="8">
        <f>IF(ISNUMBER('Hygiene Data'!G175),'Hygiene Data'!G175,"-")</f>
        <v>38.025440216064453</v>
      </c>
      <c r="H178" s="36">
        <f>IF(ISNUMBER('Hygiene Data'!H175),IF('Hygiene Data'!H175=-999,"NA",IF('Hygiene Data'!H175&lt;1, "&lt;1", IF('Hygiene Data'!H175&gt;99, "&gt;99", 'Hygiene Data'!H175))),"-")</f>
        <v>24.832147598266602</v>
      </c>
      <c r="I178" s="36">
        <f>IF(ISNUMBER('Hygiene Data'!I175),IF('Hygiene Data'!I175=-999,"NA",IF('Hygiene Data'!I175&lt;1, "&lt;1", IF('Hygiene Data'!I175&gt;99, "&gt;99", 'Hygiene Data'!I175))),"-")</f>
        <v>23.802848815917969</v>
      </c>
      <c r="J178" s="36">
        <f>IF(ISNUMBER('Hygiene Data'!J175),IF('Hygiene Data'!J175=-999,"NA",IF('Hygiene Data'!J175&lt;1, "&lt;1", IF('Hygiene Data'!J175&gt;99, "&gt;99", 'Hygiene Data'!J175))),"-")</f>
        <v>51.365005493164063</v>
      </c>
      <c r="K178" s="36" t="str">
        <f>IF(ISNUMBER('Hygiene Data'!K175),IF('Hygiene Data'!K175=-999,"NA",IF('Hygiene Data'!K175&lt;1, "&lt;1", IF('Hygiene Data'!K175&gt;99, "&gt;99", 'Hygiene Data'!K175))),"-")</f>
        <v>-</v>
      </c>
      <c r="L178" s="36" t="str">
        <f>IF(ISNUMBER('Hygiene Data'!L175),IF('Hygiene Data'!L175=-999,"NA",IF('Hygiene Data'!L175&lt;1, "&lt;1", IF('Hygiene Data'!L175&gt;99, "&gt;99", 'Hygiene Data'!L175))),"-")</f>
        <v>-</v>
      </c>
      <c r="M178" s="36" t="str">
        <f>IF(ISNUMBER('Hygiene Data'!M175),IF('Hygiene Data'!M175=-999,"NA",IF('Hygiene Data'!M175&lt;1, "&lt;1", IF('Hygiene Data'!M175&gt;99, "&gt;99", 'Hygiene Data'!M175))),"-")</f>
        <v>-</v>
      </c>
      <c r="N178" s="36">
        <f>IF(ISNUMBER('Hygiene Data'!N175),IF('Hygiene Data'!N175=-999,"NA",IF('Hygiene Data'!N175&lt;1, "&lt;1", IF('Hygiene Data'!N175&gt;99, "&gt;99", 'Hygiene Data'!N175))),"-")</f>
        <v>11.356755256652832</v>
      </c>
      <c r="O178" s="36">
        <f>IF(ISNUMBER('Hygiene Data'!O175),IF('Hygiene Data'!O175=-999,"NA",IF('Hygiene Data'!O175&lt;1, "&lt;1", IF('Hygiene Data'!O175&gt;99, "&gt;99", 'Hygiene Data'!O175))),"-")</f>
        <v>5.9937591552734375</v>
      </c>
      <c r="P178" s="36">
        <f>IF(ISNUMBER('Hygiene Data'!P175),IF('Hygiene Data'!P175=-999,"NA",IF('Hygiene Data'!P175&lt;1, "&lt;1", IF('Hygiene Data'!P175&gt;99, "&gt;99", 'Hygiene Data'!P175))),"-")</f>
        <v>82.649482727050781</v>
      </c>
      <c r="Q178" s="36" t="str">
        <f>IF(ISNUMBER('Hygiene Data'!Q175),IF('Hygiene Data'!Q175=-999,"NA",IF('Hygiene Data'!Q175&lt;1, "&lt;1", IF('Hygiene Data'!Q175&gt;99, "&gt;99", 'Hygiene Data'!Q175))),"-")</f>
        <v>-</v>
      </c>
      <c r="R178" s="36" t="str">
        <f>IF(ISNUMBER('Hygiene Data'!R175),IF('Hygiene Data'!R175=-999,"NA",IF('Hygiene Data'!R175&lt;1, "&lt;1", IF('Hygiene Data'!R175&gt;99, "&gt;99", 'Hygiene Data'!R175))),"-")</f>
        <v>-</v>
      </c>
      <c r="S178" s="36" t="str">
        <f>IF(ISNUMBER('Hygiene Data'!S175),IF('Hygiene Data'!S175=-999,"NA",IF('Hygiene Data'!S175&lt;1, "&lt;1", IF('Hygiene Data'!S175&gt;99, "&gt;99", 'Hygiene Data'!S175))),"-")</f>
        <v>-</v>
      </c>
      <c r="T178" s="36">
        <f>IF(ISNUMBER('Hygiene Data'!T175),IF('Hygiene Data'!T175=-999,"NA",IF('Hygiene Data'!T175&lt;1, "&lt;1", IF('Hygiene Data'!T175&gt;99, "&gt;99", 'Hygiene Data'!T175))),"-")</f>
        <v>24.394742965698242</v>
      </c>
      <c r="U178" s="36">
        <f>IF(ISNUMBER('Hygiene Data'!U175),IF('Hygiene Data'!U175=-999,"NA",IF('Hygiene Data'!U175&lt;1, "&lt;1", IF('Hygiene Data'!U175&gt;99, "&gt;99", 'Hygiene Data'!U175))),"-")</f>
        <v>22.771896362304688</v>
      </c>
      <c r="V178" s="36">
        <f>IF(ISNUMBER('Hygiene Data'!V175),IF('Hygiene Data'!V175=-999,"NA",IF('Hygiene Data'!V175&lt;1, "&lt;1", IF('Hygiene Data'!V175&gt;99, "&gt;99", 'Hygiene Data'!V175))),"-")</f>
        <v>52.833362579345703</v>
      </c>
      <c r="W178" s="36">
        <f>IF(ISNUMBER('Hygiene Data'!W175),IF('Hygiene Data'!W175=-999,"NA",IF('Hygiene Data'!W175&lt;1, "&lt;1", IF('Hygiene Data'!W175&gt;99, "&gt;99", 'Hygiene Data'!W175))),"-")</f>
        <v>38.006015777587891</v>
      </c>
      <c r="X178" s="36">
        <f>IF(ISNUMBER('Hygiene Data'!X175),IF('Hygiene Data'!X175=-999,"NA",IF('Hygiene Data'!X175&lt;1, "&lt;1", IF('Hygiene Data'!X175&gt;99, "&gt;99", 'Hygiene Data'!X175))),"-")</f>
        <v>30.443634033203125</v>
      </c>
      <c r="Y178" s="36">
        <f>IF(ISNUMBER('Hygiene Data'!Y175),IF('Hygiene Data'!Y175=-999,"NA",IF('Hygiene Data'!Y175&lt;1, "&lt;1", IF('Hygiene Data'!Y175&gt;99, "&gt;99", 'Hygiene Data'!Y175))),"-")</f>
        <v>31.550352096557617</v>
      </c>
      <c r="Z178" s="5"/>
    </row>
    <row r="179" spans="1:26" s="2" customFormat="1" hidden="1" x14ac:dyDescent="0.2">
      <c r="A179" s="37" t="str">
        <f>'Hygiene Data'!A176</f>
        <v>Least Developed Countries</v>
      </c>
      <c r="B179" s="5">
        <f>'Hygiene Data'!B176</f>
        <v>2014</v>
      </c>
      <c r="C179" s="50">
        <f>'Hygiene Data'!C176</f>
        <v>337108.038</v>
      </c>
      <c r="D179" s="8">
        <f>IF(ISNUMBER('Hygiene Data'!D176),'Hygiene Data'!D176,"-")</f>
        <v>31.379878997802734</v>
      </c>
      <c r="E179" s="8">
        <f>IF(ISNUMBER('Hygiene Data'!E176),'Hygiene Data'!E176,"-")</f>
        <v>20.655210494995117</v>
      </c>
      <c r="F179" s="8">
        <f>IF(ISNUMBER('Hygiene Data'!F176),'Hygiene Data'!F176,"-")</f>
        <v>41.254520416259766</v>
      </c>
      <c r="G179" s="8">
        <f>IF(ISNUMBER('Hygiene Data'!G176),'Hygiene Data'!G176,"-")</f>
        <v>38.09027099609375</v>
      </c>
      <c r="H179" s="36">
        <f>IF(ISNUMBER('Hygiene Data'!H176),IF('Hygiene Data'!H176=-999,"NA",IF('Hygiene Data'!H176&lt;1, "&lt;1", IF('Hygiene Data'!H176&gt;99, "&gt;99", 'Hygiene Data'!H176))),"-")</f>
        <v>25.558254241943359</v>
      </c>
      <c r="I179" s="36">
        <f>IF(ISNUMBER('Hygiene Data'!I176),IF('Hygiene Data'!I176=-999,"NA",IF('Hygiene Data'!I176&lt;1, "&lt;1", IF('Hygiene Data'!I176&gt;99, "&gt;99", 'Hygiene Data'!I176))),"-")</f>
        <v>21.68817138671875</v>
      </c>
      <c r="J179" s="36">
        <f>IF(ISNUMBER('Hygiene Data'!J176),IF('Hygiene Data'!J176=-999,"NA",IF('Hygiene Data'!J176&lt;1, "&lt;1", IF('Hygiene Data'!J176&gt;99, "&gt;99", 'Hygiene Data'!J176))),"-")</f>
        <v>52.753570556640625</v>
      </c>
      <c r="K179" s="36">
        <f>IF(ISNUMBER('Hygiene Data'!K176),IF('Hygiene Data'!K176=-999,"NA",IF('Hygiene Data'!K176&lt;1, "&lt;1", IF('Hygiene Data'!K176&gt;99, "&gt;99", 'Hygiene Data'!K176))),"-")</f>
        <v>46.757064819335938</v>
      </c>
      <c r="L179" s="36">
        <f>IF(ISNUMBER('Hygiene Data'!L176),IF('Hygiene Data'!L176=-999,"NA",IF('Hygiene Data'!L176&lt;1, "&lt;1", IF('Hygiene Data'!L176&gt;99, "&gt;99", 'Hygiene Data'!L176))),"-")</f>
        <v>33.176216125488281</v>
      </c>
      <c r="M179" s="36">
        <f>IF(ISNUMBER('Hygiene Data'!M176),IF('Hygiene Data'!M176=-999,"NA",IF('Hygiene Data'!M176&lt;1, "&lt;1", IF('Hygiene Data'!M176&gt;99, "&gt;99", 'Hygiene Data'!M176))),"-")</f>
        <v>20.066720962524414</v>
      </c>
      <c r="N179" s="36">
        <f>IF(ISNUMBER('Hygiene Data'!N176),IF('Hygiene Data'!N176=-999,"NA",IF('Hygiene Data'!N176&lt;1, "&lt;1", IF('Hygiene Data'!N176&gt;99, "&gt;99", 'Hygiene Data'!N176))),"-")</f>
        <v>20.243082046508789</v>
      </c>
      <c r="O179" s="36">
        <f>IF(ISNUMBER('Hygiene Data'!O176),IF('Hygiene Data'!O176=-999,"NA",IF('Hygiene Data'!O176&lt;1, "&lt;1", IF('Hygiene Data'!O176&gt;99, "&gt;99", 'Hygiene Data'!O176))),"-")</f>
        <v>15.680892944335938</v>
      </c>
      <c r="P179" s="36">
        <f>IF(ISNUMBER('Hygiene Data'!P176),IF('Hygiene Data'!P176=-999,"NA",IF('Hygiene Data'!P176&lt;1, "&lt;1", IF('Hygiene Data'!P176&gt;99, "&gt;99", 'Hygiene Data'!P176))),"-")</f>
        <v>64.076026916503906</v>
      </c>
      <c r="Q179" s="36" t="str">
        <f>IF(ISNUMBER('Hygiene Data'!Q176),IF('Hygiene Data'!Q176=-999,"NA",IF('Hygiene Data'!Q176&lt;1, "&lt;1", IF('Hygiene Data'!Q176&gt;99, "&gt;99", 'Hygiene Data'!Q176))),"-")</f>
        <v>-</v>
      </c>
      <c r="R179" s="36" t="str">
        <f>IF(ISNUMBER('Hygiene Data'!R176),IF('Hygiene Data'!R176=-999,"NA",IF('Hygiene Data'!R176&lt;1, "&lt;1", IF('Hygiene Data'!R176&gt;99, "&gt;99", 'Hygiene Data'!R176))),"-")</f>
        <v>-</v>
      </c>
      <c r="S179" s="36" t="str">
        <f>IF(ISNUMBER('Hygiene Data'!S176),IF('Hygiene Data'!S176=-999,"NA",IF('Hygiene Data'!S176&lt;1, "&lt;1", IF('Hygiene Data'!S176&gt;99, "&gt;99", 'Hygiene Data'!S176))),"-")</f>
        <v>-</v>
      </c>
      <c r="T179" s="36">
        <f>IF(ISNUMBER('Hygiene Data'!T176),IF('Hygiene Data'!T176=-999,"NA",IF('Hygiene Data'!T176&lt;1, "&lt;1", IF('Hygiene Data'!T176&gt;99, "&gt;99", 'Hygiene Data'!T176))),"-")</f>
        <v>25.073953628540039</v>
      </c>
      <c r="U179" s="36">
        <f>IF(ISNUMBER('Hygiene Data'!U176),IF('Hygiene Data'!U176=-999,"NA",IF('Hygiene Data'!U176&lt;1, "&lt;1", IF('Hygiene Data'!U176&gt;99, "&gt;99", 'Hygiene Data'!U176))),"-")</f>
        <v>20.115524291992188</v>
      </c>
      <c r="V179" s="36">
        <f>IF(ISNUMBER('Hygiene Data'!V176),IF('Hygiene Data'!V176=-999,"NA",IF('Hygiene Data'!V176&lt;1, "&lt;1", IF('Hygiene Data'!V176&gt;99, "&gt;99", 'Hygiene Data'!V176))),"-")</f>
        <v>54.810520172119141</v>
      </c>
      <c r="W179" s="36">
        <f>IF(ISNUMBER('Hygiene Data'!W176),IF('Hygiene Data'!W176=-999,"NA",IF('Hygiene Data'!W176&lt;1, "&lt;1", IF('Hygiene Data'!W176&gt;99, "&gt;99", 'Hygiene Data'!W176))),"-")</f>
        <v>36.256526947021484</v>
      </c>
      <c r="X179" s="36">
        <f>IF(ISNUMBER('Hygiene Data'!X176),IF('Hygiene Data'!X176=-999,"NA",IF('Hygiene Data'!X176&lt;1, "&lt;1", IF('Hygiene Data'!X176&gt;99, "&gt;99", 'Hygiene Data'!X176))),"-")</f>
        <v>30.899948120117188</v>
      </c>
      <c r="Y179" s="36">
        <f>IF(ISNUMBER('Hygiene Data'!Y176),IF('Hygiene Data'!Y176=-999,"NA",IF('Hygiene Data'!Y176&lt;1, "&lt;1", IF('Hygiene Data'!Y176&gt;99, "&gt;99", 'Hygiene Data'!Y176))),"-")</f>
        <v>32.843524932861328</v>
      </c>
      <c r="Z179" s="5"/>
    </row>
    <row r="180" spans="1:26" s="2" customFormat="1" hidden="1" x14ac:dyDescent="0.2">
      <c r="A180" s="37" t="str">
        <f>'Hygiene Data'!A177</f>
        <v>Least Developed Countries</v>
      </c>
      <c r="B180" s="5">
        <f>'Hygiene Data'!B177</f>
        <v>2015</v>
      </c>
      <c r="C180" s="50">
        <f>'Hygiene Data'!C177</f>
        <v>343673.86200000002</v>
      </c>
      <c r="D180" s="8">
        <f>IF(ISNUMBER('Hygiene Data'!D177),'Hygiene Data'!D177,"-")</f>
        <v>31.911149978637695</v>
      </c>
      <c r="E180" s="8">
        <f>IF(ISNUMBER('Hygiene Data'!E177),'Hygiene Data'!E177,"-")</f>
        <v>20.563846588134766</v>
      </c>
      <c r="F180" s="8">
        <f>IF(ISNUMBER('Hygiene Data'!F177),'Hygiene Data'!F177,"-")</f>
        <v>41.255680084228516</v>
      </c>
      <c r="G180" s="8">
        <f>IF(ISNUMBER('Hygiene Data'!G177),'Hygiene Data'!G177,"-")</f>
        <v>38.180473327636719</v>
      </c>
      <c r="H180" s="36">
        <f>IF(ISNUMBER('Hygiene Data'!H177),IF('Hygiene Data'!H177=-999,"NA",IF('Hygiene Data'!H177&lt;1, "&lt;1", IF('Hygiene Data'!H177&gt;99, "&gt;99", 'Hygiene Data'!H177))),"-")</f>
        <v>26.221633911132813</v>
      </c>
      <c r="I180" s="36">
        <f>IF(ISNUMBER('Hygiene Data'!I177),IF('Hygiene Data'!I177=-999,"NA",IF('Hygiene Data'!I177&lt;1, "&lt;1", IF('Hygiene Data'!I177&gt;99, "&gt;99", 'Hygiene Data'!I177))),"-")</f>
        <v>21.345657348632813</v>
      </c>
      <c r="J180" s="36">
        <f>IF(ISNUMBER('Hygiene Data'!J177),IF('Hygiene Data'!J177=-999,"NA",IF('Hygiene Data'!J177&lt;1, "&lt;1", IF('Hygiene Data'!J177&gt;99, "&gt;99", 'Hygiene Data'!J177))),"-")</f>
        <v>52.432712554931641</v>
      </c>
      <c r="K180" s="36">
        <f>IF(ISNUMBER('Hygiene Data'!K177),IF('Hygiene Data'!K177=-999,"NA",IF('Hygiene Data'!K177&lt;1, "&lt;1", IF('Hygiene Data'!K177&gt;99, "&gt;99", 'Hygiene Data'!K177))),"-")</f>
        <v>47.293312072753906</v>
      </c>
      <c r="L180" s="36">
        <f>IF(ISNUMBER('Hygiene Data'!L177),IF('Hygiene Data'!L177=-999,"NA",IF('Hygiene Data'!L177&lt;1, "&lt;1", IF('Hygiene Data'!L177&gt;99, "&gt;99", 'Hygiene Data'!L177))),"-")</f>
        <v>32.567794799804688</v>
      </c>
      <c r="M180" s="36">
        <f>IF(ISNUMBER('Hygiene Data'!M177),IF('Hygiene Data'!M177=-999,"NA",IF('Hygiene Data'!M177&lt;1, "&lt;1", IF('Hygiene Data'!M177&gt;99, "&gt;99", 'Hygiene Data'!M177))),"-")</f>
        <v>20.138895034790039</v>
      </c>
      <c r="N180" s="36">
        <f>IF(ISNUMBER('Hygiene Data'!N177),IF('Hygiene Data'!N177=-999,"NA",IF('Hygiene Data'!N177&lt;1, "&lt;1", IF('Hygiene Data'!N177&gt;99, "&gt;99", 'Hygiene Data'!N177))),"-")</f>
        <v>20.014814376831055</v>
      </c>
      <c r="O180" s="36">
        <f>IF(ISNUMBER('Hygiene Data'!O177),IF('Hygiene Data'!O177=-999,"NA",IF('Hygiene Data'!O177&lt;1, "&lt;1", IF('Hygiene Data'!O177&gt;99, "&gt;99", 'Hygiene Data'!O177))),"-")</f>
        <v>15.547927856445313</v>
      </c>
      <c r="P180" s="36">
        <f>IF(ISNUMBER('Hygiene Data'!P177),IF('Hygiene Data'!P177=-999,"NA",IF('Hygiene Data'!P177&lt;1, "&lt;1", IF('Hygiene Data'!P177&gt;99, "&gt;99", 'Hygiene Data'!P177))),"-")</f>
        <v>64.437255859375</v>
      </c>
      <c r="Q180" s="36" t="str">
        <f>IF(ISNUMBER('Hygiene Data'!Q177),IF('Hygiene Data'!Q177=-999,"NA",IF('Hygiene Data'!Q177&lt;1, "&lt;1", IF('Hygiene Data'!Q177&gt;99, "&gt;99", 'Hygiene Data'!Q177))),"-")</f>
        <v>-</v>
      </c>
      <c r="R180" s="36" t="str">
        <f>IF(ISNUMBER('Hygiene Data'!R177),IF('Hygiene Data'!R177=-999,"NA",IF('Hygiene Data'!R177&lt;1, "&lt;1", IF('Hygiene Data'!R177&gt;99, "&gt;99", 'Hygiene Data'!R177))),"-")</f>
        <v>-</v>
      </c>
      <c r="S180" s="36" t="str">
        <f>IF(ISNUMBER('Hygiene Data'!S177),IF('Hygiene Data'!S177=-999,"NA",IF('Hygiene Data'!S177&lt;1, "&lt;1", IF('Hygiene Data'!S177&gt;99, "&gt;99", 'Hygiene Data'!S177))),"-")</f>
        <v>-</v>
      </c>
      <c r="T180" s="36">
        <f>IF(ISNUMBER('Hygiene Data'!T177),IF('Hygiene Data'!T177=-999,"NA",IF('Hygiene Data'!T177&lt;1, "&lt;1", IF('Hygiene Data'!T177&gt;99, "&gt;99", 'Hygiene Data'!T177))),"-")</f>
        <v>25.704313278198242</v>
      </c>
      <c r="U180" s="36">
        <f>IF(ISNUMBER('Hygiene Data'!U177),IF('Hygiene Data'!U177=-999,"NA",IF('Hygiene Data'!U177&lt;1, "&lt;1", IF('Hygiene Data'!U177&gt;99, "&gt;99", 'Hygiene Data'!U177))),"-")</f>
        <v>19.609878540039063</v>
      </c>
      <c r="V180" s="36">
        <f>IF(ISNUMBER('Hygiene Data'!V177),IF('Hygiene Data'!V177=-999,"NA",IF('Hygiene Data'!V177&lt;1, "&lt;1", IF('Hygiene Data'!V177&gt;99, "&gt;99", 'Hygiene Data'!V177))),"-")</f>
        <v>54.685810089111328</v>
      </c>
      <c r="W180" s="36">
        <f>IF(ISNUMBER('Hygiene Data'!W177),IF('Hygiene Data'!W177=-999,"NA",IF('Hygiene Data'!W177&lt;1, "&lt;1", IF('Hygiene Data'!W177&gt;99, "&gt;99", 'Hygiene Data'!W177))),"-")</f>
        <v>35.845310211181641</v>
      </c>
      <c r="X180" s="36">
        <f>IF(ISNUMBER('Hygiene Data'!X177),IF('Hygiene Data'!X177=-999,"NA",IF('Hygiene Data'!X177&lt;1, "&lt;1", IF('Hygiene Data'!X177&gt;99, "&gt;99", 'Hygiene Data'!X177))),"-")</f>
        <v>31.127105712890625</v>
      </c>
      <c r="Y180" s="36">
        <f>IF(ISNUMBER('Hygiene Data'!Y177),IF('Hygiene Data'!Y177=-999,"NA",IF('Hygiene Data'!Y177&lt;1, "&lt;1", IF('Hygiene Data'!Y177&gt;99, "&gt;99", 'Hygiene Data'!Y177))),"-")</f>
        <v>33.027587890625</v>
      </c>
      <c r="Z180" s="5"/>
    </row>
    <row r="181" spans="1:26" s="2" customFormat="1" hidden="1" x14ac:dyDescent="0.2">
      <c r="A181" s="37" t="str">
        <f>'Hygiene Data'!A178</f>
        <v>Least Developed Countries</v>
      </c>
      <c r="B181" s="5">
        <f>'Hygiene Data'!B178</f>
        <v>2016</v>
      </c>
      <c r="C181" s="50">
        <f>'Hygiene Data'!C178</f>
        <v>351145.42099999997</v>
      </c>
      <c r="D181" s="8">
        <f>IF(ISNUMBER('Hygiene Data'!D178),'Hygiene Data'!D178,"-")</f>
        <v>32.537937164306641</v>
      </c>
      <c r="E181" s="8">
        <f>IF(ISNUMBER('Hygiene Data'!E178),'Hygiene Data'!E178,"-")</f>
        <v>20.726119995117188</v>
      </c>
      <c r="F181" s="8">
        <f>IF(ISNUMBER('Hygiene Data'!F178),'Hygiene Data'!F178,"-")</f>
        <v>41.142868041992188</v>
      </c>
      <c r="G181" s="8">
        <f>IF(ISNUMBER('Hygiene Data'!G178),'Hygiene Data'!G178,"-")</f>
        <v>38.131011962890625</v>
      </c>
      <c r="H181" s="36">
        <f>IF(ISNUMBER('Hygiene Data'!H178),IF('Hygiene Data'!H178=-999,"NA",IF('Hygiene Data'!H178&lt;1, "&lt;1", IF('Hygiene Data'!H178&gt;99, "&gt;99", 'Hygiene Data'!H178))),"-")</f>
        <v>26.883916854858398</v>
      </c>
      <c r="I181" s="36">
        <f>IF(ISNUMBER('Hygiene Data'!I178),IF('Hygiene Data'!I178=-999,"NA",IF('Hygiene Data'!I178&lt;1, "&lt;1", IF('Hygiene Data'!I178&gt;99, "&gt;99", 'Hygiene Data'!I178))),"-")</f>
        <v>21.073776245117188</v>
      </c>
      <c r="J181" s="36">
        <f>IF(ISNUMBER('Hygiene Data'!J178),IF('Hygiene Data'!J178=-999,"NA",IF('Hygiene Data'!J178&lt;1, "&lt;1", IF('Hygiene Data'!J178&gt;99, "&gt;99", 'Hygiene Data'!J178))),"-")</f>
        <v>52.042304992675781</v>
      </c>
      <c r="K181" s="36">
        <f>IF(ISNUMBER('Hygiene Data'!K178),IF('Hygiene Data'!K178=-999,"NA",IF('Hygiene Data'!K178&lt;1, "&lt;1", IF('Hygiene Data'!K178&gt;99, "&gt;99", 'Hygiene Data'!K178))),"-")</f>
        <v>47.821769714355469</v>
      </c>
      <c r="L181" s="36">
        <f>IF(ISNUMBER('Hygiene Data'!L178),IF('Hygiene Data'!L178=-999,"NA",IF('Hygiene Data'!L178&lt;1, "&lt;1", IF('Hygiene Data'!L178&gt;99, "&gt;99", 'Hygiene Data'!L178))),"-")</f>
        <v>31.941741943359375</v>
      </c>
      <c r="M181" s="36">
        <f>IF(ISNUMBER('Hygiene Data'!M178),IF('Hygiene Data'!M178=-999,"NA",IF('Hygiene Data'!M178&lt;1, "&lt;1", IF('Hygiene Data'!M178&gt;99, "&gt;99", 'Hygiene Data'!M178))),"-")</f>
        <v>20.236486434936523</v>
      </c>
      <c r="N181" s="36">
        <f>IF(ISNUMBER('Hygiene Data'!N178),IF('Hygiene Data'!N178=-999,"NA",IF('Hygiene Data'!N178&lt;1, "&lt;1", IF('Hygiene Data'!N178&gt;99, "&gt;99", 'Hygiene Data'!N178))),"-")</f>
        <v>19.783458709716797</v>
      </c>
      <c r="O181" s="36">
        <f>IF(ISNUMBER('Hygiene Data'!O178),IF('Hygiene Data'!O178=-999,"NA",IF('Hygiene Data'!O178&lt;1, "&lt;1", IF('Hygiene Data'!O178&gt;99, "&gt;99", 'Hygiene Data'!O178))),"-")</f>
        <v>15.414962768554688</v>
      </c>
      <c r="P181" s="36">
        <f>IF(ISNUMBER('Hygiene Data'!P178),IF('Hygiene Data'!P178=-999,"NA",IF('Hygiene Data'!P178&lt;1, "&lt;1", IF('Hygiene Data'!P178&gt;99, "&gt;99", 'Hygiene Data'!P178))),"-")</f>
        <v>64.801582336425781</v>
      </c>
      <c r="Q181" s="36" t="str">
        <f>IF(ISNUMBER('Hygiene Data'!Q178),IF('Hygiene Data'!Q178=-999,"NA",IF('Hygiene Data'!Q178&lt;1, "&lt;1", IF('Hygiene Data'!Q178&gt;99, "&gt;99", 'Hygiene Data'!Q178))),"-")</f>
        <v>-</v>
      </c>
      <c r="R181" s="36" t="str">
        <f>IF(ISNUMBER('Hygiene Data'!R178),IF('Hygiene Data'!R178=-999,"NA",IF('Hygiene Data'!R178&lt;1, "&lt;1", IF('Hygiene Data'!R178&gt;99, "&gt;99", 'Hygiene Data'!R178))),"-")</f>
        <v>-</v>
      </c>
      <c r="S181" s="36" t="str">
        <f>IF(ISNUMBER('Hygiene Data'!S178),IF('Hygiene Data'!S178=-999,"NA",IF('Hygiene Data'!S178&lt;1, "&lt;1", IF('Hygiene Data'!S178&gt;99, "&gt;99", 'Hygiene Data'!S178))),"-")</f>
        <v>-</v>
      </c>
      <c r="T181" s="36">
        <f>IF(ISNUMBER('Hygiene Data'!T178),IF('Hygiene Data'!T178=-999,"NA",IF('Hygiene Data'!T178&lt;1, "&lt;1", IF('Hygiene Data'!T178&gt;99, "&gt;99", 'Hygiene Data'!T178))),"-")</f>
        <v>26.295394897460938</v>
      </c>
      <c r="U181" s="36">
        <f>IF(ISNUMBER('Hygiene Data'!U178),IF('Hygiene Data'!U178=-999,"NA",IF('Hygiene Data'!U178&lt;1, "&lt;1", IF('Hygiene Data'!U178&gt;99, "&gt;99", 'Hygiene Data'!U178))),"-")</f>
        <v>19.146926879882813</v>
      </c>
      <c r="V181" s="36">
        <f>IF(ISNUMBER('Hygiene Data'!V178),IF('Hygiene Data'!V178=-999,"NA",IF('Hygiene Data'!V178&lt;1, "&lt;1", IF('Hygiene Data'!V178&gt;99, "&gt;99", 'Hygiene Data'!V178))),"-")</f>
        <v>54.557682037353516</v>
      </c>
      <c r="W181" s="36">
        <f>IF(ISNUMBER('Hygiene Data'!W178),IF('Hygiene Data'!W178=-999,"NA",IF('Hygiene Data'!W178&lt;1, "&lt;1", IF('Hygiene Data'!W178&gt;99, "&gt;99", 'Hygiene Data'!W178))),"-")</f>
        <v>35.395492553710938</v>
      </c>
      <c r="X181" s="36">
        <f>IF(ISNUMBER('Hygiene Data'!X178),IF('Hygiene Data'!X178=-999,"NA",IF('Hygiene Data'!X178&lt;1, "&lt;1", IF('Hygiene Data'!X178&gt;99, "&gt;99", 'Hygiene Data'!X178))),"-")</f>
        <v>31.3511962890625</v>
      </c>
      <c r="Y181" s="36">
        <f>IF(ISNUMBER('Hygiene Data'!Y178),IF('Hygiene Data'!Y178=-999,"NA",IF('Hygiene Data'!Y178&lt;1, "&lt;1", IF('Hygiene Data'!Y178&gt;99, "&gt;99", 'Hygiene Data'!Y178))),"-")</f>
        <v>33.253311157226563</v>
      </c>
      <c r="Z181" s="5"/>
    </row>
    <row r="182" spans="1:26" s="2" customFormat="1" hidden="1" x14ac:dyDescent="0.2">
      <c r="A182" s="37" t="str">
        <f>'Hygiene Data'!A179</f>
        <v>Least Developed Countries</v>
      </c>
      <c r="B182" s="5">
        <f>'Hygiene Data'!B179</f>
        <v>2017</v>
      </c>
      <c r="C182" s="50">
        <f>'Hygiene Data'!C179</f>
        <v>356714.53499999997</v>
      </c>
      <c r="D182" s="8">
        <f>IF(ISNUMBER('Hygiene Data'!D179),'Hygiene Data'!D179,"-")</f>
        <v>33.080951690673828</v>
      </c>
      <c r="E182" s="8">
        <f>IF(ISNUMBER('Hygiene Data'!E179),'Hygiene Data'!E179,"-")</f>
        <v>20.563640594482422</v>
      </c>
      <c r="F182" s="8">
        <f>IF(ISNUMBER('Hygiene Data'!F179),'Hygiene Data'!F179,"-")</f>
        <v>41.263027191162109</v>
      </c>
      <c r="G182" s="8">
        <f>IF(ISNUMBER('Hygiene Data'!G179),'Hygiene Data'!G179,"-")</f>
        <v>38.173332214355469</v>
      </c>
      <c r="H182" s="36">
        <f>IF(ISNUMBER('Hygiene Data'!H179),IF('Hygiene Data'!H179=-999,"NA",IF('Hygiene Data'!H179&lt;1, "&lt;1", IF('Hygiene Data'!H179&gt;99, "&gt;99", 'Hygiene Data'!H179))),"-")</f>
        <v>27.438667297363281</v>
      </c>
      <c r="I182" s="36">
        <f>IF(ISNUMBER('Hygiene Data'!I179),IF('Hygiene Data'!I179=-999,"NA",IF('Hygiene Data'!I179&lt;1, "&lt;1", IF('Hygiene Data'!I179&gt;99, "&gt;99", 'Hygiene Data'!I179))),"-")</f>
        <v>20.806045532226563</v>
      </c>
      <c r="J182" s="36">
        <f>IF(ISNUMBER('Hygiene Data'!J179),IF('Hygiene Data'!J179=-999,"NA",IF('Hygiene Data'!J179&lt;1, "&lt;1", IF('Hygiene Data'!J179&gt;99, "&gt;99", 'Hygiene Data'!J179))),"-")</f>
        <v>51.755287170410156</v>
      </c>
      <c r="K182" s="36">
        <f>IF(ISNUMBER('Hygiene Data'!K179),IF('Hygiene Data'!K179=-999,"NA",IF('Hygiene Data'!K179&lt;1, "&lt;1", IF('Hygiene Data'!K179&gt;99, "&gt;99", 'Hygiene Data'!K179))),"-")</f>
        <v>47.741756439208984</v>
      </c>
      <c r="L182" s="36">
        <f>IF(ISNUMBER('Hygiene Data'!L179),IF('Hygiene Data'!L179=-999,"NA",IF('Hygiene Data'!L179&lt;1, "&lt;1", IF('Hygiene Data'!L179&gt;99, "&gt;99", 'Hygiene Data'!L179))),"-")</f>
        <v>31.917121887207031</v>
      </c>
      <c r="M182" s="36">
        <f>IF(ISNUMBER('Hygiene Data'!M179),IF('Hygiene Data'!M179=-999,"NA",IF('Hygiene Data'!M179&lt;1, "&lt;1", IF('Hygiene Data'!M179&gt;99, "&gt;99", 'Hygiene Data'!M179))),"-")</f>
        <v>20.341123580932617</v>
      </c>
      <c r="N182" s="36">
        <f>IF(ISNUMBER('Hygiene Data'!N179),IF('Hygiene Data'!N179=-999,"NA",IF('Hygiene Data'!N179&lt;1, "&lt;1", IF('Hygiene Data'!N179&gt;99, "&gt;99", 'Hygiene Data'!N179))),"-")</f>
        <v>19.504508972167969</v>
      </c>
      <c r="O182" s="36">
        <f>IF(ISNUMBER('Hygiene Data'!O179),IF('Hygiene Data'!O179=-999,"NA",IF('Hygiene Data'!O179&lt;1, "&lt;1", IF('Hygiene Data'!O179&gt;99, "&gt;99", 'Hygiene Data'!O179))),"-")</f>
        <v>15.29022216796875</v>
      </c>
      <c r="P182" s="36">
        <f>IF(ISNUMBER('Hygiene Data'!P179),IF('Hygiene Data'!P179=-999,"NA",IF('Hygiene Data'!P179&lt;1, "&lt;1", IF('Hygiene Data'!P179&gt;99, "&gt;99", 'Hygiene Data'!P179))),"-")</f>
        <v>65.205268859863281</v>
      </c>
      <c r="Q182" s="36" t="str">
        <f>IF(ISNUMBER('Hygiene Data'!Q179),IF('Hygiene Data'!Q179=-999,"NA",IF('Hygiene Data'!Q179&lt;1, "&lt;1", IF('Hygiene Data'!Q179&gt;99, "&gt;99", 'Hygiene Data'!Q179))),"-")</f>
        <v>-</v>
      </c>
      <c r="R182" s="36" t="str">
        <f>IF(ISNUMBER('Hygiene Data'!R179),IF('Hygiene Data'!R179=-999,"NA",IF('Hygiene Data'!R179&lt;1, "&lt;1", IF('Hygiene Data'!R179&gt;99, "&gt;99", 'Hygiene Data'!R179))),"-")</f>
        <v>-</v>
      </c>
      <c r="S182" s="36" t="str">
        <f>IF(ISNUMBER('Hygiene Data'!S179),IF('Hygiene Data'!S179=-999,"NA",IF('Hygiene Data'!S179&lt;1, "&lt;1", IF('Hygiene Data'!S179&gt;99, "&gt;99", 'Hygiene Data'!S179))),"-")</f>
        <v>-</v>
      </c>
      <c r="T182" s="36">
        <f>IF(ISNUMBER('Hygiene Data'!T179),IF('Hygiene Data'!T179=-999,"NA",IF('Hygiene Data'!T179&lt;1, "&lt;1", IF('Hygiene Data'!T179&gt;99, "&gt;99", 'Hygiene Data'!T179))),"-")</f>
        <v>26.869762420654297</v>
      </c>
      <c r="U182" s="36">
        <f>IF(ISNUMBER('Hygiene Data'!U179),IF('Hygiene Data'!U179=-999,"NA",IF('Hygiene Data'!U179&lt;1, "&lt;1", IF('Hygiene Data'!U179&gt;99, "&gt;99", 'Hygiene Data'!U179))),"-")</f>
        <v>18.704833984375</v>
      </c>
      <c r="V182" s="36">
        <f>IF(ISNUMBER('Hygiene Data'!V179),IF('Hygiene Data'!V179=-999,"NA",IF('Hygiene Data'!V179&lt;1, "&lt;1", IF('Hygiene Data'!V179&gt;99, "&gt;99", 'Hygiene Data'!V179))),"-")</f>
        <v>54.425403594970703</v>
      </c>
      <c r="W182" s="36">
        <f>IF(ISNUMBER('Hygiene Data'!W179),IF('Hygiene Data'!W179=-999,"NA",IF('Hygiene Data'!W179&lt;1, "&lt;1", IF('Hygiene Data'!W179&gt;99, "&gt;99", 'Hygiene Data'!W179))),"-")</f>
        <v>35.011898040771484</v>
      </c>
      <c r="X182" s="36">
        <f>IF(ISNUMBER('Hygiene Data'!X179),IF('Hygiene Data'!X179=-999,"NA",IF('Hygiene Data'!X179&lt;1, "&lt;1", IF('Hygiene Data'!X179&gt;99, "&gt;99", 'Hygiene Data'!X179))),"-")</f>
        <v>31.640571594238281</v>
      </c>
      <c r="Y182" s="36">
        <f>IF(ISNUMBER('Hygiene Data'!Y179),IF('Hygiene Data'!Y179=-999,"NA",IF('Hygiene Data'!Y179&lt;1, "&lt;1", IF('Hygiene Data'!Y179&gt;99, "&gt;99", 'Hygiene Data'!Y179))),"-")</f>
        <v>33.347530364990234</v>
      </c>
      <c r="Z182" s="5"/>
    </row>
    <row r="183" spans="1:26" s="2" customFormat="1" hidden="1" x14ac:dyDescent="0.2">
      <c r="A183" s="37" t="str">
        <f>'Hygiene Data'!A180</f>
        <v>Least Developed Countries</v>
      </c>
      <c r="B183" s="5">
        <f>'Hygiene Data'!B180</f>
        <v>2018</v>
      </c>
      <c r="C183" s="50">
        <f>'Hygiene Data'!C180</f>
        <v>363420.83199999999</v>
      </c>
      <c r="D183" s="8">
        <f>IF(ISNUMBER('Hygiene Data'!D180),'Hygiene Data'!D180,"-")</f>
        <v>33.639362335205078</v>
      </c>
      <c r="E183" s="8">
        <f>IF(ISNUMBER('Hygiene Data'!E180),'Hygiene Data'!E180,"-")</f>
        <v>20.520362854003906</v>
      </c>
      <c r="F183" s="8">
        <f>IF(ISNUMBER('Hygiene Data'!F180),'Hygiene Data'!F180,"-")</f>
        <v>41.281414031982422</v>
      </c>
      <c r="G183" s="8">
        <f>IF(ISNUMBER('Hygiene Data'!G180),'Hygiene Data'!G180,"-")</f>
        <v>38.198223114013672</v>
      </c>
      <c r="H183" s="36">
        <f>IF(ISNUMBER('Hygiene Data'!H180),IF('Hygiene Data'!H180=-999,"NA",IF('Hygiene Data'!H180&lt;1, "&lt;1", IF('Hygiene Data'!H180&gt;99, "&gt;99", 'Hygiene Data'!H180))),"-")</f>
        <v>28.950033187866211</v>
      </c>
      <c r="I183" s="36">
        <f>IF(ISNUMBER('Hygiene Data'!I180),IF('Hygiene Data'!I180=-999,"NA",IF('Hygiene Data'!I180&lt;1, "&lt;1", IF('Hygiene Data'!I180&gt;99, "&gt;99", 'Hygiene Data'!I180))),"-")</f>
        <v>21.670730590820313</v>
      </c>
      <c r="J183" s="36">
        <f>IF(ISNUMBER('Hygiene Data'!J180),IF('Hygiene Data'!J180=-999,"NA",IF('Hygiene Data'!J180&lt;1, "&lt;1", IF('Hygiene Data'!J180&gt;99, "&gt;99", 'Hygiene Data'!J180))),"-")</f>
        <v>49.379238128662109</v>
      </c>
      <c r="K183" s="36">
        <f>IF(ISNUMBER('Hygiene Data'!K180),IF('Hygiene Data'!K180=-999,"NA",IF('Hygiene Data'!K180&lt;1, "&lt;1", IF('Hygiene Data'!K180&gt;99, "&gt;99", 'Hygiene Data'!K180))),"-")</f>
        <v>47.840042114257813</v>
      </c>
      <c r="L183" s="36" t="str">
        <f>IF(ISNUMBER('Hygiene Data'!L180),IF('Hygiene Data'!L180=-999,"NA",IF('Hygiene Data'!L180&lt;1, "&lt;1", IF('Hygiene Data'!L180&gt;99, "&gt;99", 'Hygiene Data'!L180))),"-")</f>
        <v>-</v>
      </c>
      <c r="M183" s="36" t="str">
        <f>IF(ISNUMBER('Hygiene Data'!M180),IF('Hygiene Data'!M180=-999,"NA",IF('Hygiene Data'!M180&lt;1, "&lt;1", IF('Hygiene Data'!M180&gt;99, "&gt;99", 'Hygiene Data'!M180))),"-")</f>
        <v>-</v>
      </c>
      <c r="N183" s="36">
        <f>IF(ISNUMBER('Hygiene Data'!N180),IF('Hygiene Data'!N180=-999,"NA",IF('Hygiene Data'!N180&lt;1, "&lt;1", IF('Hygiene Data'!N180&gt;99, "&gt;99", 'Hygiene Data'!N180))),"-")</f>
        <v>19.281459808349609</v>
      </c>
      <c r="O183" s="36">
        <f>IF(ISNUMBER('Hygiene Data'!O180),IF('Hygiene Data'!O180=-999,"NA",IF('Hygiene Data'!O180&lt;1, "&lt;1", IF('Hygiene Data'!O180&gt;99, "&gt;99", 'Hygiene Data'!O180))),"-")</f>
        <v>14.949600219726563</v>
      </c>
      <c r="P183" s="36">
        <f>IF(ISNUMBER('Hygiene Data'!P180),IF('Hygiene Data'!P180=-999,"NA",IF('Hygiene Data'!P180&lt;1, "&lt;1", IF('Hygiene Data'!P180&gt;99, "&gt;99", 'Hygiene Data'!P180))),"-")</f>
        <v>65.768936157226563</v>
      </c>
      <c r="Q183" s="36" t="str">
        <f>IF(ISNUMBER('Hygiene Data'!Q180),IF('Hygiene Data'!Q180=-999,"NA",IF('Hygiene Data'!Q180&lt;1, "&lt;1", IF('Hygiene Data'!Q180&gt;99, "&gt;99", 'Hygiene Data'!Q180))),"-")</f>
        <v>-</v>
      </c>
      <c r="R183" s="36" t="str">
        <f>IF(ISNUMBER('Hygiene Data'!R180),IF('Hygiene Data'!R180=-999,"NA",IF('Hygiene Data'!R180&lt;1, "&lt;1", IF('Hygiene Data'!R180&gt;99, "&gt;99", 'Hygiene Data'!R180))),"-")</f>
        <v>-</v>
      </c>
      <c r="S183" s="36" t="str">
        <f>IF(ISNUMBER('Hygiene Data'!S180),IF('Hygiene Data'!S180=-999,"NA",IF('Hygiene Data'!S180&lt;1, "&lt;1", IF('Hygiene Data'!S180&gt;99, "&gt;99", 'Hygiene Data'!S180))),"-")</f>
        <v>-</v>
      </c>
      <c r="T183" s="36">
        <f>IF(ISNUMBER('Hygiene Data'!T180),IF('Hygiene Data'!T180=-999,"NA",IF('Hygiene Data'!T180&lt;1, "&lt;1", IF('Hygiene Data'!T180&gt;99, "&gt;99", 'Hygiene Data'!T180))),"-")</f>
        <v>27.419456481933594</v>
      </c>
      <c r="U183" s="36">
        <f>IF(ISNUMBER('Hygiene Data'!U180),IF('Hygiene Data'!U180=-999,"NA",IF('Hygiene Data'!U180&lt;1, "&lt;1", IF('Hygiene Data'!U180&gt;99, "&gt;99", 'Hygiene Data'!U180))),"-")</f>
        <v>18.282066345214844</v>
      </c>
      <c r="V183" s="36">
        <f>IF(ISNUMBER('Hygiene Data'!V180),IF('Hygiene Data'!V180=-999,"NA",IF('Hygiene Data'!V180&lt;1, "&lt;1", IF('Hygiene Data'!V180&gt;99, "&gt;99", 'Hygiene Data'!V180))),"-")</f>
        <v>54.298477172851563</v>
      </c>
      <c r="W183" s="36">
        <f>IF(ISNUMBER('Hygiene Data'!W180),IF('Hygiene Data'!W180=-999,"NA",IF('Hygiene Data'!W180&lt;1, "&lt;1", IF('Hygiene Data'!W180&gt;99, "&gt;99", 'Hygiene Data'!W180))),"-")</f>
        <v>34.545284271240234</v>
      </c>
      <c r="X183" s="36">
        <f>IF(ISNUMBER('Hygiene Data'!X180),IF('Hygiene Data'!X180=-999,"NA",IF('Hygiene Data'!X180&lt;1, "&lt;1", IF('Hygiene Data'!X180&gt;99, "&gt;99", 'Hygiene Data'!X180))),"-")</f>
        <v>31.8880615234375</v>
      </c>
      <c r="Y183" s="36">
        <f>IF(ISNUMBER('Hygiene Data'!Y180),IF('Hygiene Data'!Y180=-999,"NA",IF('Hygiene Data'!Y180&lt;1, "&lt;1", IF('Hygiene Data'!Y180&gt;99, "&gt;99", 'Hygiene Data'!Y180))),"-")</f>
        <v>33.566650390625</v>
      </c>
      <c r="Z183" s="5"/>
    </row>
    <row r="184" spans="1:26" s="2" customFormat="1" x14ac:dyDescent="0.2">
      <c r="A184" s="37" t="str">
        <f>'Hygiene Data'!A181</f>
        <v>Least Developed Countries</v>
      </c>
      <c r="B184" s="5">
        <f>'Hygiene Data'!B181</f>
        <v>2019</v>
      </c>
      <c r="C184" s="50">
        <f>'Hygiene Data'!C181</f>
        <v>370363.86599999998</v>
      </c>
      <c r="D184" s="8">
        <f>IF(ISNUMBER('Hygiene Data'!D181),'Hygiene Data'!D181,"-")</f>
        <v>34.187324523925781</v>
      </c>
      <c r="E184" s="8">
        <f>IF(ISNUMBER('Hygiene Data'!E181),'Hygiene Data'!E181,"-")</f>
        <v>20.516443252563477</v>
      </c>
      <c r="F184" s="8">
        <f>IF(ISNUMBER('Hygiene Data'!F181),'Hygiene Data'!F181,"-")</f>
        <v>41.230140686035156</v>
      </c>
      <c r="G184" s="8">
        <f>IF(ISNUMBER('Hygiene Data'!G181),'Hygiene Data'!G181,"-")</f>
        <v>38.253414154052734</v>
      </c>
      <c r="H184" s="36">
        <f>IF(ISNUMBER('Hygiene Data'!H181),IF('Hygiene Data'!H181=-999,"NA",IF('Hygiene Data'!H181&lt;1, "&lt;1", IF('Hygiene Data'!H181&gt;99, "&gt;99", 'Hygiene Data'!H181))),"-")</f>
        <v>30.293695449829102</v>
      </c>
      <c r="I184" s="36">
        <f>IF(ISNUMBER('Hygiene Data'!I181),IF('Hygiene Data'!I181=-999,"NA",IF('Hygiene Data'!I181&lt;1, "&lt;1", IF('Hygiene Data'!I181&gt;99, "&gt;99", 'Hygiene Data'!I181))),"-")</f>
        <v>20.679763793945313</v>
      </c>
      <c r="J184" s="36">
        <f>IF(ISNUMBER('Hygiene Data'!J181),IF('Hygiene Data'!J181=-999,"NA",IF('Hygiene Data'!J181&lt;1, "&lt;1", IF('Hygiene Data'!J181&gt;99, "&gt;99", 'Hygiene Data'!J181))),"-")</f>
        <v>49.026542663574219</v>
      </c>
      <c r="K184" s="36" t="str">
        <f>IF(ISNUMBER('Hygiene Data'!K181),IF('Hygiene Data'!K181=-999,"NA",IF('Hygiene Data'!K181&lt;1, "&lt;1", IF('Hygiene Data'!K181&gt;99, "&gt;99", 'Hygiene Data'!K181))),"-")</f>
        <v>-</v>
      </c>
      <c r="L184" s="36" t="str">
        <f>IF(ISNUMBER('Hygiene Data'!L181),IF('Hygiene Data'!L181=-999,"NA",IF('Hygiene Data'!L181&lt;1, "&lt;1", IF('Hygiene Data'!L181&gt;99, "&gt;99", 'Hygiene Data'!L181))),"-")</f>
        <v>-</v>
      </c>
      <c r="M184" s="36" t="str">
        <f>IF(ISNUMBER('Hygiene Data'!M181),IF('Hygiene Data'!M181=-999,"NA",IF('Hygiene Data'!M181&lt;1, "&lt;1", IF('Hygiene Data'!M181&gt;99, "&gt;99", 'Hygiene Data'!M181))),"-")</f>
        <v>-</v>
      </c>
      <c r="N184" s="36">
        <f>IF(ISNUMBER('Hygiene Data'!N181),IF('Hygiene Data'!N181=-999,"NA",IF('Hygiene Data'!N181&lt;1, "&lt;1", IF('Hygiene Data'!N181&gt;99, "&gt;99", 'Hygiene Data'!N181))),"-")</f>
        <v>19.610429763793945</v>
      </c>
      <c r="O184" s="36">
        <f>IF(ISNUMBER('Hygiene Data'!O181),IF('Hygiene Data'!O181=-999,"NA",IF('Hygiene Data'!O181&lt;1, "&lt;1", IF('Hygiene Data'!O181&gt;99, "&gt;99", 'Hygiene Data'!O181))),"-")</f>
        <v>14.476806640625</v>
      </c>
      <c r="P184" s="36">
        <f>IF(ISNUMBER('Hygiene Data'!P181),IF('Hygiene Data'!P181=-999,"NA",IF('Hygiene Data'!P181&lt;1, "&lt;1", IF('Hygiene Data'!P181&gt;99, "&gt;99", 'Hygiene Data'!P181))),"-")</f>
        <v>65.912765502929688</v>
      </c>
      <c r="Q184" s="36" t="str">
        <f>IF(ISNUMBER('Hygiene Data'!Q181),IF('Hygiene Data'!Q181=-999,"NA",IF('Hygiene Data'!Q181&lt;1, "&lt;1", IF('Hygiene Data'!Q181&gt;99, "&gt;99", 'Hygiene Data'!Q181))),"-")</f>
        <v>-</v>
      </c>
      <c r="R184" s="36" t="str">
        <f>IF(ISNUMBER('Hygiene Data'!R181),IF('Hygiene Data'!R181=-999,"NA",IF('Hygiene Data'!R181&lt;1, "&lt;1", IF('Hygiene Data'!R181&gt;99, "&gt;99", 'Hygiene Data'!R181))),"-")</f>
        <v>-</v>
      </c>
      <c r="S184" s="36" t="str">
        <f>IF(ISNUMBER('Hygiene Data'!S181),IF('Hygiene Data'!S181=-999,"NA",IF('Hygiene Data'!S181&lt;1, "&lt;1", IF('Hygiene Data'!S181&gt;99, "&gt;99", 'Hygiene Data'!S181))),"-")</f>
        <v>-</v>
      </c>
      <c r="T184" s="36">
        <f>IF(ISNUMBER('Hygiene Data'!T181),IF('Hygiene Data'!T181=-999,"NA",IF('Hygiene Data'!T181&lt;1, "&lt;1", IF('Hygiene Data'!T181&gt;99, "&gt;99", 'Hygiene Data'!T181))),"-")</f>
        <v>28.758258819580078</v>
      </c>
      <c r="U184" s="36">
        <f>IF(ISNUMBER('Hygiene Data'!U181),IF('Hygiene Data'!U181=-999,"NA",IF('Hygiene Data'!U181&lt;1, "&lt;1", IF('Hygiene Data'!U181&gt;99, "&gt;99", 'Hygiene Data'!U181))),"-")</f>
        <v>17.103370666503906</v>
      </c>
      <c r="V184" s="36">
        <f>IF(ISNUMBER('Hygiene Data'!V181),IF('Hygiene Data'!V181=-999,"NA",IF('Hygiene Data'!V181&lt;1, "&lt;1", IF('Hygiene Data'!V181&gt;99, "&gt;99", 'Hygiene Data'!V181))),"-")</f>
        <v>54.138370513916016</v>
      </c>
      <c r="W184" s="36">
        <f>IF(ISNUMBER('Hygiene Data'!W181),IF('Hygiene Data'!W181=-999,"NA",IF('Hygiene Data'!W181&lt;1, "&lt;1", IF('Hygiene Data'!W181&gt;99, "&gt;99", 'Hygiene Data'!W181))),"-")</f>
        <v>34.073829650878906</v>
      </c>
      <c r="X184" s="36">
        <f>IF(ISNUMBER('Hygiene Data'!X181),IF('Hygiene Data'!X181=-999,"NA",IF('Hygiene Data'!X181&lt;1, "&lt;1", IF('Hygiene Data'!X181&gt;99, "&gt;99", 'Hygiene Data'!X181))),"-")</f>
        <v>31.961990356445313</v>
      </c>
      <c r="Y184" s="36">
        <f>IF(ISNUMBER('Hygiene Data'!Y181),IF('Hygiene Data'!Y181=-999,"NA",IF('Hygiene Data'!Y181&lt;1, "&lt;1", IF('Hygiene Data'!Y181&gt;99, "&gt;99", 'Hygiene Data'!Y181))),"-")</f>
        <v>33.964179992675781</v>
      </c>
      <c r="Z184" s="5"/>
    </row>
    <row r="185" spans="1:26" s="2" customFormat="1" hidden="1" x14ac:dyDescent="0.2">
      <c r="A185" s="37" t="str">
        <f>'Hygiene Data'!A182</f>
        <v>Landlocked developing countries</v>
      </c>
      <c r="B185" s="5">
        <f>'Hygiene Data'!B182</f>
        <v>2000</v>
      </c>
      <c r="C185" s="50">
        <f>'Hygiene Data'!C182</f>
        <v>125862.18700000001</v>
      </c>
      <c r="D185" s="8">
        <f>IF(ISNUMBER('Hygiene Data'!D182),'Hygiene Data'!D182,"-")</f>
        <v>25.981470108032227</v>
      </c>
      <c r="E185" s="8">
        <f>IF(ISNUMBER('Hygiene Data'!E182),'Hygiene Data'!E182,"-")</f>
        <v>23.237258911132813</v>
      </c>
      <c r="F185" s="8">
        <f>IF(ISNUMBER('Hygiene Data'!F182),'Hygiene Data'!F182,"-")</f>
        <v>39.241943359375</v>
      </c>
      <c r="G185" s="8">
        <f>IF(ISNUMBER('Hygiene Data'!G182),'Hygiene Data'!G182,"-")</f>
        <v>37.520797729492188</v>
      </c>
      <c r="H185" s="36" t="str">
        <f>IF(ISNUMBER('Hygiene Data'!H182),IF('Hygiene Data'!H182=-999,"NA",IF('Hygiene Data'!H182&lt;1, "&lt;1", IF('Hygiene Data'!H182&gt;99, "&gt;99", 'Hygiene Data'!H182))),"-")</f>
        <v>-</v>
      </c>
      <c r="I185" s="36" t="str">
        <f>IF(ISNUMBER('Hygiene Data'!I182),IF('Hygiene Data'!I182=-999,"NA",IF('Hygiene Data'!I182&lt;1, "&lt;1", IF('Hygiene Data'!I182&gt;99, "&gt;99", 'Hygiene Data'!I182))),"-")</f>
        <v>-</v>
      </c>
      <c r="J185" s="36" t="str">
        <f>IF(ISNUMBER('Hygiene Data'!J182),IF('Hygiene Data'!J182=-999,"NA",IF('Hygiene Data'!J182&lt;1, "&lt;1", IF('Hygiene Data'!J182&gt;99, "&gt;99", 'Hygiene Data'!J182))),"-")</f>
        <v>-</v>
      </c>
      <c r="K185" s="36" t="str">
        <f>IF(ISNUMBER('Hygiene Data'!K182),IF('Hygiene Data'!K182=-999,"NA",IF('Hygiene Data'!K182&lt;1, "&lt;1", IF('Hygiene Data'!K182&gt;99, "&gt;99", 'Hygiene Data'!K182))),"-")</f>
        <v>-</v>
      </c>
      <c r="L185" s="36" t="str">
        <f>IF(ISNUMBER('Hygiene Data'!L182),IF('Hygiene Data'!L182=-999,"NA",IF('Hygiene Data'!L182&lt;1, "&lt;1", IF('Hygiene Data'!L182&gt;99, "&gt;99", 'Hygiene Data'!L182))),"-")</f>
        <v>-</v>
      </c>
      <c r="M185" s="36" t="str">
        <f>IF(ISNUMBER('Hygiene Data'!M182),IF('Hygiene Data'!M182=-999,"NA",IF('Hygiene Data'!M182&lt;1, "&lt;1", IF('Hygiene Data'!M182&gt;99, "&gt;99", 'Hygiene Data'!M182))),"-")</f>
        <v>-</v>
      </c>
      <c r="N185" s="36" t="str">
        <f>IF(ISNUMBER('Hygiene Data'!N182),IF('Hygiene Data'!N182=-999,"NA",IF('Hygiene Data'!N182&lt;1, "&lt;1", IF('Hygiene Data'!N182&gt;99, "&gt;99", 'Hygiene Data'!N182))),"-")</f>
        <v>-</v>
      </c>
      <c r="O185" s="36" t="str">
        <f>IF(ISNUMBER('Hygiene Data'!O182),IF('Hygiene Data'!O182=-999,"NA",IF('Hygiene Data'!O182&lt;1, "&lt;1", IF('Hygiene Data'!O182&gt;99, "&gt;99", 'Hygiene Data'!O182))),"-")</f>
        <v>-</v>
      </c>
      <c r="P185" s="36" t="str">
        <f>IF(ISNUMBER('Hygiene Data'!P182),IF('Hygiene Data'!P182=-999,"NA",IF('Hygiene Data'!P182&lt;1, "&lt;1", IF('Hygiene Data'!P182&gt;99, "&gt;99", 'Hygiene Data'!P182))),"-")</f>
        <v>-</v>
      </c>
      <c r="Q185" s="36" t="str">
        <f>IF(ISNUMBER('Hygiene Data'!Q182),IF('Hygiene Data'!Q182=-999,"NA",IF('Hygiene Data'!Q182&lt;1, "&lt;1", IF('Hygiene Data'!Q182&gt;99, "&gt;99", 'Hygiene Data'!Q182))),"-")</f>
        <v>-</v>
      </c>
      <c r="R185" s="36" t="str">
        <f>IF(ISNUMBER('Hygiene Data'!R182),IF('Hygiene Data'!R182=-999,"NA",IF('Hygiene Data'!R182&lt;1, "&lt;1", IF('Hygiene Data'!R182&gt;99, "&gt;99", 'Hygiene Data'!R182))),"-")</f>
        <v>-</v>
      </c>
      <c r="S185" s="36" t="str">
        <f>IF(ISNUMBER('Hygiene Data'!S182),IF('Hygiene Data'!S182=-999,"NA",IF('Hygiene Data'!S182&lt;1, "&lt;1", IF('Hygiene Data'!S182&gt;99, "&gt;99", 'Hygiene Data'!S182))),"-")</f>
        <v>-</v>
      </c>
      <c r="T185" s="36" t="str">
        <f>IF(ISNUMBER('Hygiene Data'!T182),IF('Hygiene Data'!T182=-999,"NA",IF('Hygiene Data'!T182&lt;1, "&lt;1", IF('Hygiene Data'!T182&gt;99, "&gt;99", 'Hygiene Data'!T182))),"-")</f>
        <v>-</v>
      </c>
      <c r="U185" s="36" t="str">
        <f>IF(ISNUMBER('Hygiene Data'!U182),IF('Hygiene Data'!U182=-999,"NA",IF('Hygiene Data'!U182&lt;1, "&lt;1", IF('Hygiene Data'!U182&gt;99, "&gt;99", 'Hygiene Data'!U182))),"-")</f>
        <v>-</v>
      </c>
      <c r="V185" s="36" t="str">
        <f>IF(ISNUMBER('Hygiene Data'!V182),IF('Hygiene Data'!V182=-999,"NA",IF('Hygiene Data'!V182&lt;1, "&lt;1", IF('Hygiene Data'!V182&gt;99, "&gt;99", 'Hygiene Data'!V182))),"-")</f>
        <v>-</v>
      </c>
      <c r="W185" s="36" t="str">
        <f>IF(ISNUMBER('Hygiene Data'!W182),IF('Hygiene Data'!W182=-999,"NA",IF('Hygiene Data'!W182&lt;1, "&lt;1", IF('Hygiene Data'!W182&gt;99, "&gt;99", 'Hygiene Data'!W182))),"-")</f>
        <v>-</v>
      </c>
      <c r="X185" s="36" t="str">
        <f>IF(ISNUMBER('Hygiene Data'!X182),IF('Hygiene Data'!X182=-999,"NA",IF('Hygiene Data'!X182&lt;1, "&lt;1", IF('Hygiene Data'!X182&gt;99, "&gt;99", 'Hygiene Data'!X182))),"-")</f>
        <v>-</v>
      </c>
      <c r="Y185" s="36" t="str">
        <f>IF(ISNUMBER('Hygiene Data'!Y182),IF('Hygiene Data'!Y182=-999,"NA",IF('Hygiene Data'!Y182&lt;1, "&lt;1", IF('Hygiene Data'!Y182&gt;99, "&gt;99", 'Hygiene Data'!Y182))),"-")</f>
        <v>-</v>
      </c>
      <c r="Z185" s="5"/>
    </row>
    <row r="186" spans="1:26" s="2" customFormat="1" hidden="1" x14ac:dyDescent="0.2">
      <c r="A186" s="37" t="str">
        <f>'Hygiene Data'!A183</f>
        <v>Landlocked developing countries</v>
      </c>
      <c r="B186" s="5">
        <f>'Hygiene Data'!B183</f>
        <v>2001</v>
      </c>
      <c r="C186" s="50">
        <f>'Hygiene Data'!C183</f>
        <v>128535.164</v>
      </c>
      <c r="D186" s="8">
        <f>IF(ISNUMBER('Hygiene Data'!D183),'Hygiene Data'!D183,"-")</f>
        <v>26.121471405029297</v>
      </c>
      <c r="E186" s="8">
        <f>IF(ISNUMBER('Hygiene Data'!E183),'Hygiene Data'!E183,"-")</f>
        <v>23.043563842773438</v>
      </c>
      <c r="F186" s="8">
        <f>IF(ISNUMBER('Hygiene Data'!F183),'Hygiene Data'!F183,"-")</f>
        <v>39.159454345703125</v>
      </c>
      <c r="G186" s="8">
        <f>IF(ISNUMBER('Hygiene Data'!G183),'Hygiene Data'!G183,"-")</f>
        <v>37.796981811523438</v>
      </c>
      <c r="H186" s="36" t="str">
        <f>IF(ISNUMBER('Hygiene Data'!H183),IF('Hygiene Data'!H183=-999,"NA",IF('Hygiene Data'!H183&lt;1, "&lt;1", IF('Hygiene Data'!H183&gt;99, "&gt;99", 'Hygiene Data'!H183))),"-")</f>
        <v>-</v>
      </c>
      <c r="I186" s="36" t="str">
        <f>IF(ISNUMBER('Hygiene Data'!I183),IF('Hygiene Data'!I183=-999,"NA",IF('Hygiene Data'!I183&lt;1, "&lt;1", IF('Hygiene Data'!I183&gt;99, "&gt;99", 'Hygiene Data'!I183))),"-")</f>
        <v>-</v>
      </c>
      <c r="J186" s="36" t="str">
        <f>IF(ISNUMBER('Hygiene Data'!J183),IF('Hygiene Data'!J183=-999,"NA",IF('Hygiene Data'!J183&lt;1, "&lt;1", IF('Hygiene Data'!J183&gt;99, "&gt;99", 'Hygiene Data'!J183))),"-")</f>
        <v>-</v>
      </c>
      <c r="K186" s="36" t="str">
        <f>IF(ISNUMBER('Hygiene Data'!K183),IF('Hygiene Data'!K183=-999,"NA",IF('Hygiene Data'!K183&lt;1, "&lt;1", IF('Hygiene Data'!K183&gt;99, "&gt;99", 'Hygiene Data'!K183))),"-")</f>
        <v>-</v>
      </c>
      <c r="L186" s="36" t="str">
        <f>IF(ISNUMBER('Hygiene Data'!L183),IF('Hygiene Data'!L183=-999,"NA",IF('Hygiene Data'!L183&lt;1, "&lt;1", IF('Hygiene Data'!L183&gt;99, "&gt;99", 'Hygiene Data'!L183))),"-")</f>
        <v>-</v>
      </c>
      <c r="M186" s="36" t="str">
        <f>IF(ISNUMBER('Hygiene Data'!M183),IF('Hygiene Data'!M183=-999,"NA",IF('Hygiene Data'!M183&lt;1, "&lt;1", IF('Hygiene Data'!M183&gt;99, "&gt;99", 'Hygiene Data'!M183))),"-")</f>
        <v>-</v>
      </c>
      <c r="N186" s="36" t="str">
        <f>IF(ISNUMBER('Hygiene Data'!N183),IF('Hygiene Data'!N183=-999,"NA",IF('Hygiene Data'!N183&lt;1, "&lt;1", IF('Hygiene Data'!N183&gt;99, "&gt;99", 'Hygiene Data'!N183))),"-")</f>
        <v>-</v>
      </c>
      <c r="O186" s="36" t="str">
        <f>IF(ISNUMBER('Hygiene Data'!O183),IF('Hygiene Data'!O183=-999,"NA",IF('Hygiene Data'!O183&lt;1, "&lt;1", IF('Hygiene Data'!O183&gt;99, "&gt;99", 'Hygiene Data'!O183))),"-")</f>
        <v>-</v>
      </c>
      <c r="P186" s="36" t="str">
        <f>IF(ISNUMBER('Hygiene Data'!P183),IF('Hygiene Data'!P183=-999,"NA",IF('Hygiene Data'!P183&lt;1, "&lt;1", IF('Hygiene Data'!P183&gt;99, "&gt;99", 'Hygiene Data'!P183))),"-")</f>
        <v>-</v>
      </c>
      <c r="Q186" s="36" t="str">
        <f>IF(ISNUMBER('Hygiene Data'!Q183),IF('Hygiene Data'!Q183=-999,"NA",IF('Hygiene Data'!Q183&lt;1, "&lt;1", IF('Hygiene Data'!Q183&gt;99, "&gt;99", 'Hygiene Data'!Q183))),"-")</f>
        <v>-</v>
      </c>
      <c r="R186" s="36" t="str">
        <f>IF(ISNUMBER('Hygiene Data'!R183),IF('Hygiene Data'!R183=-999,"NA",IF('Hygiene Data'!R183&lt;1, "&lt;1", IF('Hygiene Data'!R183&gt;99, "&gt;99", 'Hygiene Data'!R183))),"-")</f>
        <v>-</v>
      </c>
      <c r="S186" s="36" t="str">
        <f>IF(ISNUMBER('Hygiene Data'!S183),IF('Hygiene Data'!S183=-999,"NA",IF('Hygiene Data'!S183&lt;1, "&lt;1", IF('Hygiene Data'!S183&gt;99, "&gt;99", 'Hygiene Data'!S183))),"-")</f>
        <v>-</v>
      </c>
      <c r="T186" s="36" t="str">
        <f>IF(ISNUMBER('Hygiene Data'!T183),IF('Hygiene Data'!T183=-999,"NA",IF('Hygiene Data'!T183&lt;1, "&lt;1", IF('Hygiene Data'!T183&gt;99, "&gt;99", 'Hygiene Data'!T183))),"-")</f>
        <v>-</v>
      </c>
      <c r="U186" s="36" t="str">
        <f>IF(ISNUMBER('Hygiene Data'!U183),IF('Hygiene Data'!U183=-999,"NA",IF('Hygiene Data'!U183&lt;1, "&lt;1", IF('Hygiene Data'!U183&gt;99, "&gt;99", 'Hygiene Data'!U183))),"-")</f>
        <v>-</v>
      </c>
      <c r="V186" s="36" t="str">
        <f>IF(ISNUMBER('Hygiene Data'!V183),IF('Hygiene Data'!V183=-999,"NA",IF('Hygiene Data'!V183&lt;1, "&lt;1", IF('Hygiene Data'!V183&gt;99, "&gt;99", 'Hygiene Data'!V183))),"-")</f>
        <v>-</v>
      </c>
      <c r="W186" s="36" t="str">
        <f>IF(ISNUMBER('Hygiene Data'!W183),IF('Hygiene Data'!W183=-999,"NA",IF('Hygiene Data'!W183&lt;1, "&lt;1", IF('Hygiene Data'!W183&gt;99, "&gt;99", 'Hygiene Data'!W183))),"-")</f>
        <v>-</v>
      </c>
      <c r="X186" s="36" t="str">
        <f>IF(ISNUMBER('Hygiene Data'!X183),IF('Hygiene Data'!X183=-999,"NA",IF('Hygiene Data'!X183&lt;1, "&lt;1", IF('Hygiene Data'!X183&gt;99, "&gt;99", 'Hygiene Data'!X183))),"-")</f>
        <v>-</v>
      </c>
      <c r="Y186" s="36" t="str">
        <f>IF(ISNUMBER('Hygiene Data'!Y183),IF('Hygiene Data'!Y183=-999,"NA",IF('Hygiene Data'!Y183&lt;1, "&lt;1", IF('Hygiene Data'!Y183&gt;99, "&gt;99", 'Hygiene Data'!Y183))),"-")</f>
        <v>-</v>
      </c>
      <c r="Z186" s="5"/>
    </row>
    <row r="187" spans="1:26" s="2" customFormat="1" hidden="1" x14ac:dyDescent="0.2">
      <c r="A187" s="37" t="str">
        <f>'Hygiene Data'!A184</f>
        <v>Landlocked developing countries</v>
      </c>
      <c r="B187" s="5">
        <f>'Hygiene Data'!B184</f>
        <v>2002</v>
      </c>
      <c r="C187" s="50">
        <f>'Hygiene Data'!C184</f>
        <v>131114.62599999999</v>
      </c>
      <c r="D187" s="8">
        <f>IF(ISNUMBER('Hygiene Data'!D184),'Hygiene Data'!D184,"-")</f>
        <v>26.256397247314453</v>
      </c>
      <c r="E187" s="8">
        <f>IF(ISNUMBER('Hygiene Data'!E184),'Hygiene Data'!E184,"-")</f>
        <v>22.955810546875</v>
      </c>
      <c r="F187" s="8">
        <f>IF(ISNUMBER('Hygiene Data'!F184),'Hygiene Data'!F184,"-")</f>
        <v>39.148056030273438</v>
      </c>
      <c r="G187" s="8">
        <f>IF(ISNUMBER('Hygiene Data'!G184),'Hygiene Data'!G184,"-")</f>
        <v>37.896133422851563</v>
      </c>
      <c r="H187" s="36" t="str">
        <f>IF(ISNUMBER('Hygiene Data'!H184),IF('Hygiene Data'!H184=-999,"NA",IF('Hygiene Data'!H184&lt;1, "&lt;1", IF('Hygiene Data'!H184&gt;99, "&gt;99", 'Hygiene Data'!H184))),"-")</f>
        <v>-</v>
      </c>
      <c r="I187" s="36" t="str">
        <f>IF(ISNUMBER('Hygiene Data'!I184),IF('Hygiene Data'!I184=-999,"NA",IF('Hygiene Data'!I184&lt;1, "&lt;1", IF('Hygiene Data'!I184&gt;99, "&gt;99", 'Hygiene Data'!I184))),"-")</f>
        <v>-</v>
      </c>
      <c r="J187" s="36" t="str">
        <f>IF(ISNUMBER('Hygiene Data'!J184),IF('Hygiene Data'!J184=-999,"NA",IF('Hygiene Data'!J184&lt;1, "&lt;1", IF('Hygiene Data'!J184&gt;99, "&gt;99", 'Hygiene Data'!J184))),"-")</f>
        <v>-</v>
      </c>
      <c r="K187" s="36" t="str">
        <f>IF(ISNUMBER('Hygiene Data'!K184),IF('Hygiene Data'!K184=-999,"NA",IF('Hygiene Data'!K184&lt;1, "&lt;1", IF('Hygiene Data'!K184&gt;99, "&gt;99", 'Hygiene Data'!K184))),"-")</f>
        <v>-</v>
      </c>
      <c r="L187" s="36" t="str">
        <f>IF(ISNUMBER('Hygiene Data'!L184),IF('Hygiene Data'!L184=-999,"NA",IF('Hygiene Data'!L184&lt;1, "&lt;1", IF('Hygiene Data'!L184&gt;99, "&gt;99", 'Hygiene Data'!L184))),"-")</f>
        <v>-</v>
      </c>
      <c r="M187" s="36" t="str">
        <f>IF(ISNUMBER('Hygiene Data'!M184),IF('Hygiene Data'!M184=-999,"NA",IF('Hygiene Data'!M184&lt;1, "&lt;1", IF('Hygiene Data'!M184&gt;99, "&gt;99", 'Hygiene Data'!M184))),"-")</f>
        <v>-</v>
      </c>
      <c r="N187" s="36" t="str">
        <f>IF(ISNUMBER('Hygiene Data'!N184),IF('Hygiene Data'!N184=-999,"NA",IF('Hygiene Data'!N184&lt;1, "&lt;1", IF('Hygiene Data'!N184&gt;99, "&gt;99", 'Hygiene Data'!N184))),"-")</f>
        <v>-</v>
      </c>
      <c r="O187" s="36" t="str">
        <f>IF(ISNUMBER('Hygiene Data'!O184),IF('Hygiene Data'!O184=-999,"NA",IF('Hygiene Data'!O184&lt;1, "&lt;1", IF('Hygiene Data'!O184&gt;99, "&gt;99", 'Hygiene Data'!O184))),"-")</f>
        <v>-</v>
      </c>
      <c r="P187" s="36" t="str">
        <f>IF(ISNUMBER('Hygiene Data'!P184),IF('Hygiene Data'!P184=-999,"NA",IF('Hygiene Data'!P184&lt;1, "&lt;1", IF('Hygiene Data'!P184&gt;99, "&gt;99", 'Hygiene Data'!P184))),"-")</f>
        <v>-</v>
      </c>
      <c r="Q187" s="36" t="str">
        <f>IF(ISNUMBER('Hygiene Data'!Q184),IF('Hygiene Data'!Q184=-999,"NA",IF('Hygiene Data'!Q184&lt;1, "&lt;1", IF('Hygiene Data'!Q184&gt;99, "&gt;99", 'Hygiene Data'!Q184))),"-")</f>
        <v>-</v>
      </c>
      <c r="R187" s="36" t="str">
        <f>IF(ISNUMBER('Hygiene Data'!R184),IF('Hygiene Data'!R184=-999,"NA",IF('Hygiene Data'!R184&lt;1, "&lt;1", IF('Hygiene Data'!R184&gt;99, "&gt;99", 'Hygiene Data'!R184))),"-")</f>
        <v>-</v>
      </c>
      <c r="S187" s="36" t="str">
        <f>IF(ISNUMBER('Hygiene Data'!S184),IF('Hygiene Data'!S184=-999,"NA",IF('Hygiene Data'!S184&lt;1, "&lt;1", IF('Hygiene Data'!S184&gt;99, "&gt;99", 'Hygiene Data'!S184))),"-")</f>
        <v>-</v>
      </c>
      <c r="T187" s="36" t="str">
        <f>IF(ISNUMBER('Hygiene Data'!T184),IF('Hygiene Data'!T184=-999,"NA",IF('Hygiene Data'!T184&lt;1, "&lt;1", IF('Hygiene Data'!T184&gt;99, "&gt;99", 'Hygiene Data'!T184))),"-")</f>
        <v>-</v>
      </c>
      <c r="U187" s="36" t="str">
        <f>IF(ISNUMBER('Hygiene Data'!U184),IF('Hygiene Data'!U184=-999,"NA",IF('Hygiene Data'!U184&lt;1, "&lt;1", IF('Hygiene Data'!U184&gt;99, "&gt;99", 'Hygiene Data'!U184))),"-")</f>
        <v>-</v>
      </c>
      <c r="V187" s="36" t="str">
        <f>IF(ISNUMBER('Hygiene Data'!V184),IF('Hygiene Data'!V184=-999,"NA",IF('Hygiene Data'!V184&lt;1, "&lt;1", IF('Hygiene Data'!V184&gt;99, "&gt;99", 'Hygiene Data'!V184))),"-")</f>
        <v>-</v>
      </c>
      <c r="W187" s="36" t="str">
        <f>IF(ISNUMBER('Hygiene Data'!W184),IF('Hygiene Data'!W184=-999,"NA",IF('Hygiene Data'!W184&lt;1, "&lt;1", IF('Hygiene Data'!W184&gt;99, "&gt;99", 'Hygiene Data'!W184))),"-")</f>
        <v>-</v>
      </c>
      <c r="X187" s="36" t="str">
        <f>IF(ISNUMBER('Hygiene Data'!X184),IF('Hygiene Data'!X184=-999,"NA",IF('Hygiene Data'!X184&lt;1, "&lt;1", IF('Hygiene Data'!X184&gt;99, "&gt;99", 'Hygiene Data'!X184))),"-")</f>
        <v>-</v>
      </c>
      <c r="Y187" s="36" t="str">
        <f>IF(ISNUMBER('Hygiene Data'!Y184),IF('Hygiene Data'!Y184=-999,"NA",IF('Hygiene Data'!Y184&lt;1, "&lt;1", IF('Hygiene Data'!Y184&gt;99, "&gt;99", 'Hygiene Data'!Y184))),"-")</f>
        <v>-</v>
      </c>
      <c r="Z187" s="5"/>
    </row>
    <row r="188" spans="1:26" s="2" customFormat="1" hidden="1" x14ac:dyDescent="0.2">
      <c r="A188" s="37" t="str">
        <f>'Hygiene Data'!A185</f>
        <v>Landlocked developing countries</v>
      </c>
      <c r="B188" s="5">
        <f>'Hygiene Data'!B185</f>
        <v>2003</v>
      </c>
      <c r="C188" s="50">
        <f>'Hygiene Data'!C185</f>
        <v>133255.16899999999</v>
      </c>
      <c r="D188" s="8">
        <f>IF(ISNUMBER('Hygiene Data'!D185),'Hygiene Data'!D185,"-")</f>
        <v>26.375473022460938</v>
      </c>
      <c r="E188" s="8">
        <f>IF(ISNUMBER('Hygiene Data'!E185),'Hygiene Data'!E185,"-")</f>
        <v>22.420507431030273</v>
      </c>
      <c r="F188" s="8">
        <f>IF(ISNUMBER('Hygiene Data'!F185),'Hygiene Data'!F185,"-")</f>
        <v>39.39630126953125</v>
      </c>
      <c r="G188" s="8">
        <f>IF(ISNUMBER('Hygiene Data'!G185),'Hygiene Data'!G185,"-")</f>
        <v>38.183193206787109</v>
      </c>
      <c r="H188" s="36" t="str">
        <f>IF(ISNUMBER('Hygiene Data'!H185),IF('Hygiene Data'!H185=-999,"NA",IF('Hygiene Data'!H185&lt;1, "&lt;1", IF('Hygiene Data'!H185&gt;99, "&gt;99", 'Hygiene Data'!H185))),"-")</f>
        <v>-</v>
      </c>
      <c r="I188" s="36" t="str">
        <f>IF(ISNUMBER('Hygiene Data'!I185),IF('Hygiene Data'!I185=-999,"NA",IF('Hygiene Data'!I185&lt;1, "&lt;1", IF('Hygiene Data'!I185&gt;99, "&gt;99", 'Hygiene Data'!I185))),"-")</f>
        <v>-</v>
      </c>
      <c r="J188" s="36" t="str">
        <f>IF(ISNUMBER('Hygiene Data'!J185),IF('Hygiene Data'!J185=-999,"NA",IF('Hygiene Data'!J185&lt;1, "&lt;1", IF('Hygiene Data'!J185&gt;99, "&gt;99", 'Hygiene Data'!J185))),"-")</f>
        <v>-</v>
      </c>
      <c r="K188" s="36" t="str">
        <f>IF(ISNUMBER('Hygiene Data'!K185),IF('Hygiene Data'!K185=-999,"NA",IF('Hygiene Data'!K185&lt;1, "&lt;1", IF('Hygiene Data'!K185&gt;99, "&gt;99", 'Hygiene Data'!K185))),"-")</f>
        <v>-</v>
      </c>
      <c r="L188" s="36" t="str">
        <f>IF(ISNUMBER('Hygiene Data'!L185),IF('Hygiene Data'!L185=-999,"NA",IF('Hygiene Data'!L185&lt;1, "&lt;1", IF('Hygiene Data'!L185&gt;99, "&gt;99", 'Hygiene Data'!L185))),"-")</f>
        <v>-</v>
      </c>
      <c r="M188" s="36" t="str">
        <f>IF(ISNUMBER('Hygiene Data'!M185),IF('Hygiene Data'!M185=-999,"NA",IF('Hygiene Data'!M185&lt;1, "&lt;1", IF('Hygiene Data'!M185&gt;99, "&gt;99", 'Hygiene Data'!M185))),"-")</f>
        <v>-</v>
      </c>
      <c r="N188" s="36" t="str">
        <f>IF(ISNUMBER('Hygiene Data'!N185),IF('Hygiene Data'!N185=-999,"NA",IF('Hygiene Data'!N185&lt;1, "&lt;1", IF('Hygiene Data'!N185&gt;99, "&gt;99", 'Hygiene Data'!N185))),"-")</f>
        <v>-</v>
      </c>
      <c r="O188" s="36" t="str">
        <f>IF(ISNUMBER('Hygiene Data'!O185),IF('Hygiene Data'!O185=-999,"NA",IF('Hygiene Data'!O185&lt;1, "&lt;1", IF('Hygiene Data'!O185&gt;99, "&gt;99", 'Hygiene Data'!O185))),"-")</f>
        <v>-</v>
      </c>
      <c r="P188" s="36" t="str">
        <f>IF(ISNUMBER('Hygiene Data'!P185),IF('Hygiene Data'!P185=-999,"NA",IF('Hygiene Data'!P185&lt;1, "&lt;1", IF('Hygiene Data'!P185&gt;99, "&gt;99", 'Hygiene Data'!P185))),"-")</f>
        <v>-</v>
      </c>
      <c r="Q188" s="36" t="str">
        <f>IF(ISNUMBER('Hygiene Data'!Q185),IF('Hygiene Data'!Q185=-999,"NA",IF('Hygiene Data'!Q185&lt;1, "&lt;1", IF('Hygiene Data'!Q185&gt;99, "&gt;99", 'Hygiene Data'!Q185))),"-")</f>
        <v>-</v>
      </c>
      <c r="R188" s="36" t="str">
        <f>IF(ISNUMBER('Hygiene Data'!R185),IF('Hygiene Data'!R185=-999,"NA",IF('Hygiene Data'!R185&lt;1, "&lt;1", IF('Hygiene Data'!R185&gt;99, "&gt;99", 'Hygiene Data'!R185))),"-")</f>
        <v>-</v>
      </c>
      <c r="S188" s="36" t="str">
        <f>IF(ISNUMBER('Hygiene Data'!S185),IF('Hygiene Data'!S185=-999,"NA",IF('Hygiene Data'!S185&lt;1, "&lt;1", IF('Hygiene Data'!S185&gt;99, "&gt;99", 'Hygiene Data'!S185))),"-")</f>
        <v>-</v>
      </c>
      <c r="T188" s="36" t="str">
        <f>IF(ISNUMBER('Hygiene Data'!T185),IF('Hygiene Data'!T185=-999,"NA",IF('Hygiene Data'!T185&lt;1, "&lt;1", IF('Hygiene Data'!T185&gt;99, "&gt;99", 'Hygiene Data'!T185))),"-")</f>
        <v>-</v>
      </c>
      <c r="U188" s="36" t="str">
        <f>IF(ISNUMBER('Hygiene Data'!U185),IF('Hygiene Data'!U185=-999,"NA",IF('Hygiene Data'!U185&lt;1, "&lt;1", IF('Hygiene Data'!U185&gt;99, "&gt;99", 'Hygiene Data'!U185))),"-")</f>
        <v>-</v>
      </c>
      <c r="V188" s="36" t="str">
        <f>IF(ISNUMBER('Hygiene Data'!V185),IF('Hygiene Data'!V185=-999,"NA",IF('Hygiene Data'!V185&lt;1, "&lt;1", IF('Hygiene Data'!V185&gt;99, "&gt;99", 'Hygiene Data'!V185))),"-")</f>
        <v>-</v>
      </c>
      <c r="W188" s="36" t="str">
        <f>IF(ISNUMBER('Hygiene Data'!W185),IF('Hygiene Data'!W185=-999,"NA",IF('Hygiene Data'!W185&lt;1, "&lt;1", IF('Hygiene Data'!W185&gt;99, "&gt;99", 'Hygiene Data'!W185))),"-")</f>
        <v>-</v>
      </c>
      <c r="X188" s="36" t="str">
        <f>IF(ISNUMBER('Hygiene Data'!X185),IF('Hygiene Data'!X185=-999,"NA",IF('Hygiene Data'!X185&lt;1, "&lt;1", IF('Hygiene Data'!X185&gt;99, "&gt;99", 'Hygiene Data'!X185))),"-")</f>
        <v>-</v>
      </c>
      <c r="Y188" s="36" t="str">
        <f>IF(ISNUMBER('Hygiene Data'!Y185),IF('Hygiene Data'!Y185=-999,"NA",IF('Hygiene Data'!Y185&lt;1, "&lt;1", IF('Hygiene Data'!Y185&gt;99, "&gt;99", 'Hygiene Data'!Y185))),"-")</f>
        <v>-</v>
      </c>
      <c r="Z188" s="5"/>
    </row>
    <row r="189" spans="1:26" s="2" customFormat="1" hidden="1" x14ac:dyDescent="0.2">
      <c r="A189" s="37" t="str">
        <f>'Hygiene Data'!A186</f>
        <v>Landlocked developing countries</v>
      </c>
      <c r="B189" s="5">
        <f>'Hygiene Data'!B186</f>
        <v>2004</v>
      </c>
      <c r="C189" s="50">
        <f>'Hygiene Data'!C186</f>
        <v>135895.23000000001</v>
      </c>
      <c r="D189" s="8">
        <f>IF(ISNUMBER('Hygiene Data'!D186),'Hygiene Data'!D186,"-")</f>
        <v>26.435672760009766</v>
      </c>
      <c r="E189" s="8">
        <f>IF(ISNUMBER('Hygiene Data'!E186),'Hygiene Data'!E186,"-")</f>
        <v>22.322330474853516</v>
      </c>
      <c r="F189" s="8">
        <f>IF(ISNUMBER('Hygiene Data'!F186),'Hygiene Data'!F186,"-")</f>
        <v>39.450824737548828</v>
      </c>
      <c r="G189" s="8">
        <f>IF(ISNUMBER('Hygiene Data'!G186),'Hygiene Data'!G186,"-")</f>
        <v>38.226844787597656</v>
      </c>
      <c r="H189" s="36" t="str">
        <f>IF(ISNUMBER('Hygiene Data'!H186),IF('Hygiene Data'!H186=-999,"NA",IF('Hygiene Data'!H186&lt;1, "&lt;1", IF('Hygiene Data'!H186&gt;99, "&gt;99", 'Hygiene Data'!H186))),"-")</f>
        <v>-</v>
      </c>
      <c r="I189" s="36" t="str">
        <f>IF(ISNUMBER('Hygiene Data'!I186),IF('Hygiene Data'!I186=-999,"NA",IF('Hygiene Data'!I186&lt;1, "&lt;1", IF('Hygiene Data'!I186&gt;99, "&gt;99", 'Hygiene Data'!I186))),"-")</f>
        <v>-</v>
      </c>
      <c r="J189" s="36" t="str">
        <f>IF(ISNUMBER('Hygiene Data'!J186),IF('Hygiene Data'!J186=-999,"NA",IF('Hygiene Data'!J186&lt;1, "&lt;1", IF('Hygiene Data'!J186&gt;99, "&gt;99", 'Hygiene Data'!J186))),"-")</f>
        <v>-</v>
      </c>
      <c r="K189" s="36" t="str">
        <f>IF(ISNUMBER('Hygiene Data'!K186),IF('Hygiene Data'!K186=-999,"NA",IF('Hygiene Data'!K186&lt;1, "&lt;1", IF('Hygiene Data'!K186&gt;99, "&gt;99", 'Hygiene Data'!K186))),"-")</f>
        <v>-</v>
      </c>
      <c r="L189" s="36" t="str">
        <f>IF(ISNUMBER('Hygiene Data'!L186),IF('Hygiene Data'!L186=-999,"NA",IF('Hygiene Data'!L186&lt;1, "&lt;1", IF('Hygiene Data'!L186&gt;99, "&gt;99", 'Hygiene Data'!L186))),"-")</f>
        <v>-</v>
      </c>
      <c r="M189" s="36" t="str">
        <f>IF(ISNUMBER('Hygiene Data'!M186),IF('Hygiene Data'!M186=-999,"NA",IF('Hygiene Data'!M186&lt;1, "&lt;1", IF('Hygiene Data'!M186&gt;99, "&gt;99", 'Hygiene Data'!M186))),"-")</f>
        <v>-</v>
      </c>
      <c r="N189" s="36" t="str">
        <f>IF(ISNUMBER('Hygiene Data'!N186),IF('Hygiene Data'!N186=-999,"NA",IF('Hygiene Data'!N186&lt;1, "&lt;1", IF('Hygiene Data'!N186&gt;99, "&gt;99", 'Hygiene Data'!N186))),"-")</f>
        <v>-</v>
      </c>
      <c r="O189" s="36" t="str">
        <f>IF(ISNUMBER('Hygiene Data'!O186),IF('Hygiene Data'!O186=-999,"NA",IF('Hygiene Data'!O186&lt;1, "&lt;1", IF('Hygiene Data'!O186&gt;99, "&gt;99", 'Hygiene Data'!O186))),"-")</f>
        <v>-</v>
      </c>
      <c r="P189" s="36" t="str">
        <f>IF(ISNUMBER('Hygiene Data'!P186),IF('Hygiene Data'!P186=-999,"NA",IF('Hygiene Data'!P186&lt;1, "&lt;1", IF('Hygiene Data'!P186&gt;99, "&gt;99", 'Hygiene Data'!P186))),"-")</f>
        <v>-</v>
      </c>
      <c r="Q189" s="36" t="str">
        <f>IF(ISNUMBER('Hygiene Data'!Q186),IF('Hygiene Data'!Q186=-999,"NA",IF('Hygiene Data'!Q186&lt;1, "&lt;1", IF('Hygiene Data'!Q186&gt;99, "&gt;99", 'Hygiene Data'!Q186))),"-")</f>
        <v>-</v>
      </c>
      <c r="R189" s="36" t="str">
        <f>IF(ISNUMBER('Hygiene Data'!R186),IF('Hygiene Data'!R186=-999,"NA",IF('Hygiene Data'!R186&lt;1, "&lt;1", IF('Hygiene Data'!R186&gt;99, "&gt;99", 'Hygiene Data'!R186))),"-")</f>
        <v>-</v>
      </c>
      <c r="S189" s="36" t="str">
        <f>IF(ISNUMBER('Hygiene Data'!S186),IF('Hygiene Data'!S186=-999,"NA",IF('Hygiene Data'!S186&lt;1, "&lt;1", IF('Hygiene Data'!S186&gt;99, "&gt;99", 'Hygiene Data'!S186))),"-")</f>
        <v>-</v>
      </c>
      <c r="T189" s="36" t="str">
        <f>IF(ISNUMBER('Hygiene Data'!T186),IF('Hygiene Data'!T186=-999,"NA",IF('Hygiene Data'!T186&lt;1, "&lt;1", IF('Hygiene Data'!T186&gt;99, "&gt;99", 'Hygiene Data'!T186))),"-")</f>
        <v>-</v>
      </c>
      <c r="U189" s="36" t="str">
        <f>IF(ISNUMBER('Hygiene Data'!U186),IF('Hygiene Data'!U186=-999,"NA",IF('Hygiene Data'!U186&lt;1, "&lt;1", IF('Hygiene Data'!U186&gt;99, "&gt;99", 'Hygiene Data'!U186))),"-")</f>
        <v>-</v>
      </c>
      <c r="V189" s="36" t="str">
        <f>IF(ISNUMBER('Hygiene Data'!V186),IF('Hygiene Data'!V186=-999,"NA",IF('Hygiene Data'!V186&lt;1, "&lt;1", IF('Hygiene Data'!V186&gt;99, "&gt;99", 'Hygiene Data'!V186))),"-")</f>
        <v>-</v>
      </c>
      <c r="W189" s="36" t="str">
        <f>IF(ISNUMBER('Hygiene Data'!W186),IF('Hygiene Data'!W186=-999,"NA",IF('Hygiene Data'!W186&lt;1, "&lt;1", IF('Hygiene Data'!W186&gt;99, "&gt;99", 'Hygiene Data'!W186))),"-")</f>
        <v>-</v>
      </c>
      <c r="X189" s="36" t="str">
        <f>IF(ISNUMBER('Hygiene Data'!X186),IF('Hygiene Data'!X186=-999,"NA",IF('Hygiene Data'!X186&lt;1, "&lt;1", IF('Hygiene Data'!X186&gt;99, "&gt;99", 'Hygiene Data'!X186))),"-")</f>
        <v>-</v>
      </c>
      <c r="Y189" s="36" t="str">
        <f>IF(ISNUMBER('Hygiene Data'!Y186),IF('Hygiene Data'!Y186=-999,"NA",IF('Hygiene Data'!Y186&lt;1, "&lt;1", IF('Hygiene Data'!Y186&gt;99, "&gt;99", 'Hygiene Data'!Y186))),"-")</f>
        <v>-</v>
      </c>
      <c r="Z189" s="5"/>
    </row>
    <row r="190" spans="1:26" s="2" customFormat="1" hidden="1" x14ac:dyDescent="0.2">
      <c r="A190" s="37" t="str">
        <f>'Hygiene Data'!A187</f>
        <v>Landlocked developing countries</v>
      </c>
      <c r="B190" s="5">
        <f>'Hygiene Data'!B187</f>
        <v>2005</v>
      </c>
      <c r="C190" s="50">
        <f>'Hygiene Data'!C187</f>
        <v>139113.40100000001</v>
      </c>
      <c r="D190" s="8">
        <f>IF(ISNUMBER('Hygiene Data'!D187),'Hygiene Data'!D187,"-")</f>
        <v>26.592891693115234</v>
      </c>
      <c r="E190" s="8">
        <f>IF(ISNUMBER('Hygiene Data'!E187),'Hygiene Data'!E187,"-")</f>
        <v>22.094324111938477</v>
      </c>
      <c r="F190" s="8">
        <f>IF(ISNUMBER('Hygiene Data'!F187),'Hygiene Data'!F187,"-")</f>
        <v>39.382602691650391</v>
      </c>
      <c r="G190" s="8">
        <f>IF(ISNUMBER('Hygiene Data'!G187),'Hygiene Data'!G187,"-")</f>
        <v>38.5230712890625</v>
      </c>
      <c r="H190" s="36" t="str">
        <f>IF(ISNUMBER('Hygiene Data'!H187),IF('Hygiene Data'!H187=-999,"NA",IF('Hygiene Data'!H187&lt;1, "&lt;1", IF('Hygiene Data'!H187&gt;99, "&gt;99", 'Hygiene Data'!H187))),"-")</f>
        <v>-</v>
      </c>
      <c r="I190" s="36" t="str">
        <f>IF(ISNUMBER('Hygiene Data'!I187),IF('Hygiene Data'!I187=-999,"NA",IF('Hygiene Data'!I187&lt;1, "&lt;1", IF('Hygiene Data'!I187&gt;99, "&gt;99", 'Hygiene Data'!I187))),"-")</f>
        <v>-</v>
      </c>
      <c r="J190" s="36" t="str">
        <f>IF(ISNUMBER('Hygiene Data'!J187),IF('Hygiene Data'!J187=-999,"NA",IF('Hygiene Data'!J187&lt;1, "&lt;1", IF('Hygiene Data'!J187&gt;99, "&gt;99", 'Hygiene Data'!J187))),"-")</f>
        <v>-</v>
      </c>
      <c r="K190" s="36" t="str">
        <f>IF(ISNUMBER('Hygiene Data'!K187),IF('Hygiene Data'!K187=-999,"NA",IF('Hygiene Data'!K187&lt;1, "&lt;1", IF('Hygiene Data'!K187&gt;99, "&gt;99", 'Hygiene Data'!K187))),"-")</f>
        <v>-</v>
      </c>
      <c r="L190" s="36" t="str">
        <f>IF(ISNUMBER('Hygiene Data'!L187),IF('Hygiene Data'!L187=-999,"NA",IF('Hygiene Data'!L187&lt;1, "&lt;1", IF('Hygiene Data'!L187&gt;99, "&gt;99", 'Hygiene Data'!L187))),"-")</f>
        <v>-</v>
      </c>
      <c r="M190" s="36" t="str">
        <f>IF(ISNUMBER('Hygiene Data'!M187),IF('Hygiene Data'!M187=-999,"NA",IF('Hygiene Data'!M187&lt;1, "&lt;1", IF('Hygiene Data'!M187&gt;99, "&gt;99", 'Hygiene Data'!M187))),"-")</f>
        <v>-</v>
      </c>
      <c r="N190" s="36" t="str">
        <f>IF(ISNUMBER('Hygiene Data'!N187),IF('Hygiene Data'!N187=-999,"NA",IF('Hygiene Data'!N187&lt;1, "&lt;1", IF('Hygiene Data'!N187&gt;99, "&gt;99", 'Hygiene Data'!N187))),"-")</f>
        <v>-</v>
      </c>
      <c r="O190" s="36" t="str">
        <f>IF(ISNUMBER('Hygiene Data'!O187),IF('Hygiene Data'!O187=-999,"NA",IF('Hygiene Data'!O187&lt;1, "&lt;1", IF('Hygiene Data'!O187&gt;99, "&gt;99", 'Hygiene Data'!O187))),"-")</f>
        <v>-</v>
      </c>
      <c r="P190" s="36" t="str">
        <f>IF(ISNUMBER('Hygiene Data'!P187),IF('Hygiene Data'!P187=-999,"NA",IF('Hygiene Data'!P187&lt;1, "&lt;1", IF('Hygiene Data'!P187&gt;99, "&gt;99", 'Hygiene Data'!P187))),"-")</f>
        <v>-</v>
      </c>
      <c r="Q190" s="36" t="str">
        <f>IF(ISNUMBER('Hygiene Data'!Q187),IF('Hygiene Data'!Q187=-999,"NA",IF('Hygiene Data'!Q187&lt;1, "&lt;1", IF('Hygiene Data'!Q187&gt;99, "&gt;99", 'Hygiene Data'!Q187))),"-")</f>
        <v>-</v>
      </c>
      <c r="R190" s="36" t="str">
        <f>IF(ISNUMBER('Hygiene Data'!R187),IF('Hygiene Data'!R187=-999,"NA",IF('Hygiene Data'!R187&lt;1, "&lt;1", IF('Hygiene Data'!R187&gt;99, "&gt;99", 'Hygiene Data'!R187))),"-")</f>
        <v>-</v>
      </c>
      <c r="S190" s="36" t="str">
        <f>IF(ISNUMBER('Hygiene Data'!S187),IF('Hygiene Data'!S187=-999,"NA",IF('Hygiene Data'!S187&lt;1, "&lt;1", IF('Hygiene Data'!S187&gt;99, "&gt;99", 'Hygiene Data'!S187))),"-")</f>
        <v>-</v>
      </c>
      <c r="T190" s="36" t="str">
        <f>IF(ISNUMBER('Hygiene Data'!T187),IF('Hygiene Data'!T187=-999,"NA",IF('Hygiene Data'!T187&lt;1, "&lt;1", IF('Hygiene Data'!T187&gt;99, "&gt;99", 'Hygiene Data'!T187))),"-")</f>
        <v>-</v>
      </c>
      <c r="U190" s="36" t="str">
        <f>IF(ISNUMBER('Hygiene Data'!U187),IF('Hygiene Data'!U187=-999,"NA",IF('Hygiene Data'!U187&lt;1, "&lt;1", IF('Hygiene Data'!U187&gt;99, "&gt;99", 'Hygiene Data'!U187))),"-")</f>
        <v>-</v>
      </c>
      <c r="V190" s="36" t="str">
        <f>IF(ISNUMBER('Hygiene Data'!V187),IF('Hygiene Data'!V187=-999,"NA",IF('Hygiene Data'!V187&lt;1, "&lt;1", IF('Hygiene Data'!V187&gt;99, "&gt;99", 'Hygiene Data'!V187))),"-")</f>
        <v>-</v>
      </c>
      <c r="W190" s="36" t="str">
        <f>IF(ISNUMBER('Hygiene Data'!W187),IF('Hygiene Data'!W187=-999,"NA",IF('Hygiene Data'!W187&lt;1, "&lt;1", IF('Hygiene Data'!W187&gt;99, "&gt;99", 'Hygiene Data'!W187))),"-")</f>
        <v>-</v>
      </c>
      <c r="X190" s="36" t="str">
        <f>IF(ISNUMBER('Hygiene Data'!X187),IF('Hygiene Data'!X187=-999,"NA",IF('Hygiene Data'!X187&lt;1, "&lt;1", IF('Hygiene Data'!X187&gt;99, "&gt;99", 'Hygiene Data'!X187))),"-")</f>
        <v>-</v>
      </c>
      <c r="Y190" s="36" t="str">
        <f>IF(ISNUMBER('Hygiene Data'!Y187),IF('Hygiene Data'!Y187=-999,"NA",IF('Hygiene Data'!Y187&lt;1, "&lt;1", IF('Hygiene Data'!Y187&gt;99, "&gt;99", 'Hygiene Data'!Y187))),"-")</f>
        <v>-</v>
      </c>
      <c r="Z190" s="5"/>
    </row>
    <row r="191" spans="1:26" s="2" customFormat="1" hidden="1" x14ac:dyDescent="0.2">
      <c r="A191" s="37" t="str">
        <f>'Hygiene Data'!A188</f>
        <v>Landlocked developing countries</v>
      </c>
      <c r="B191" s="5">
        <f>'Hygiene Data'!B188</f>
        <v>2006</v>
      </c>
      <c r="C191" s="50">
        <f>'Hygiene Data'!C188</f>
        <v>141632.94699999999</v>
      </c>
      <c r="D191" s="8">
        <f>IF(ISNUMBER('Hygiene Data'!D188),'Hygiene Data'!D188,"-")</f>
        <v>26.664419174194336</v>
      </c>
      <c r="E191" s="8">
        <f>IF(ISNUMBER('Hygiene Data'!E188),'Hygiene Data'!E188,"-")</f>
        <v>22.03605842590332</v>
      </c>
      <c r="F191" s="8">
        <f>IF(ISNUMBER('Hygiene Data'!F188),'Hygiene Data'!F188,"-")</f>
        <v>39.470005035400391</v>
      </c>
      <c r="G191" s="8">
        <f>IF(ISNUMBER('Hygiene Data'!G188),'Hygiene Data'!G188,"-")</f>
        <v>38.493934631347656</v>
      </c>
      <c r="H191" s="36" t="str">
        <f>IF(ISNUMBER('Hygiene Data'!H188),IF('Hygiene Data'!H188=-999,"NA",IF('Hygiene Data'!H188&lt;1, "&lt;1", IF('Hygiene Data'!H188&gt;99, "&gt;99", 'Hygiene Data'!H188))),"-")</f>
        <v>-</v>
      </c>
      <c r="I191" s="36" t="str">
        <f>IF(ISNUMBER('Hygiene Data'!I188),IF('Hygiene Data'!I188=-999,"NA",IF('Hygiene Data'!I188&lt;1, "&lt;1", IF('Hygiene Data'!I188&gt;99, "&gt;99", 'Hygiene Data'!I188))),"-")</f>
        <v>-</v>
      </c>
      <c r="J191" s="36" t="str">
        <f>IF(ISNUMBER('Hygiene Data'!J188),IF('Hygiene Data'!J188=-999,"NA",IF('Hygiene Data'!J188&lt;1, "&lt;1", IF('Hygiene Data'!J188&gt;99, "&gt;99", 'Hygiene Data'!J188))),"-")</f>
        <v>-</v>
      </c>
      <c r="K191" s="36" t="str">
        <f>IF(ISNUMBER('Hygiene Data'!K188),IF('Hygiene Data'!K188=-999,"NA",IF('Hygiene Data'!K188&lt;1, "&lt;1", IF('Hygiene Data'!K188&gt;99, "&gt;99", 'Hygiene Data'!K188))),"-")</f>
        <v>-</v>
      </c>
      <c r="L191" s="36" t="str">
        <f>IF(ISNUMBER('Hygiene Data'!L188),IF('Hygiene Data'!L188=-999,"NA",IF('Hygiene Data'!L188&lt;1, "&lt;1", IF('Hygiene Data'!L188&gt;99, "&gt;99", 'Hygiene Data'!L188))),"-")</f>
        <v>-</v>
      </c>
      <c r="M191" s="36" t="str">
        <f>IF(ISNUMBER('Hygiene Data'!M188),IF('Hygiene Data'!M188=-999,"NA",IF('Hygiene Data'!M188&lt;1, "&lt;1", IF('Hygiene Data'!M188&gt;99, "&gt;99", 'Hygiene Data'!M188))),"-")</f>
        <v>-</v>
      </c>
      <c r="N191" s="36" t="str">
        <f>IF(ISNUMBER('Hygiene Data'!N188),IF('Hygiene Data'!N188=-999,"NA",IF('Hygiene Data'!N188&lt;1, "&lt;1", IF('Hygiene Data'!N188&gt;99, "&gt;99", 'Hygiene Data'!N188))),"-")</f>
        <v>-</v>
      </c>
      <c r="O191" s="36" t="str">
        <f>IF(ISNUMBER('Hygiene Data'!O188),IF('Hygiene Data'!O188=-999,"NA",IF('Hygiene Data'!O188&lt;1, "&lt;1", IF('Hygiene Data'!O188&gt;99, "&gt;99", 'Hygiene Data'!O188))),"-")</f>
        <v>-</v>
      </c>
      <c r="P191" s="36" t="str">
        <f>IF(ISNUMBER('Hygiene Data'!P188),IF('Hygiene Data'!P188=-999,"NA",IF('Hygiene Data'!P188&lt;1, "&lt;1", IF('Hygiene Data'!P188&gt;99, "&gt;99", 'Hygiene Data'!P188))),"-")</f>
        <v>-</v>
      </c>
      <c r="Q191" s="36" t="str">
        <f>IF(ISNUMBER('Hygiene Data'!Q188),IF('Hygiene Data'!Q188=-999,"NA",IF('Hygiene Data'!Q188&lt;1, "&lt;1", IF('Hygiene Data'!Q188&gt;99, "&gt;99", 'Hygiene Data'!Q188))),"-")</f>
        <v>-</v>
      </c>
      <c r="R191" s="36" t="str">
        <f>IF(ISNUMBER('Hygiene Data'!R188),IF('Hygiene Data'!R188=-999,"NA",IF('Hygiene Data'!R188&lt;1, "&lt;1", IF('Hygiene Data'!R188&gt;99, "&gt;99", 'Hygiene Data'!R188))),"-")</f>
        <v>-</v>
      </c>
      <c r="S191" s="36" t="str">
        <f>IF(ISNUMBER('Hygiene Data'!S188),IF('Hygiene Data'!S188=-999,"NA",IF('Hygiene Data'!S188&lt;1, "&lt;1", IF('Hygiene Data'!S188&gt;99, "&gt;99", 'Hygiene Data'!S188))),"-")</f>
        <v>-</v>
      </c>
      <c r="T191" s="36" t="str">
        <f>IF(ISNUMBER('Hygiene Data'!T188),IF('Hygiene Data'!T188=-999,"NA",IF('Hygiene Data'!T188&lt;1, "&lt;1", IF('Hygiene Data'!T188&gt;99, "&gt;99", 'Hygiene Data'!T188))),"-")</f>
        <v>-</v>
      </c>
      <c r="U191" s="36" t="str">
        <f>IF(ISNUMBER('Hygiene Data'!U188),IF('Hygiene Data'!U188=-999,"NA",IF('Hygiene Data'!U188&lt;1, "&lt;1", IF('Hygiene Data'!U188&gt;99, "&gt;99", 'Hygiene Data'!U188))),"-")</f>
        <v>-</v>
      </c>
      <c r="V191" s="36" t="str">
        <f>IF(ISNUMBER('Hygiene Data'!V188),IF('Hygiene Data'!V188=-999,"NA",IF('Hygiene Data'!V188&lt;1, "&lt;1", IF('Hygiene Data'!V188&gt;99, "&gt;99", 'Hygiene Data'!V188))),"-")</f>
        <v>-</v>
      </c>
      <c r="W191" s="36" t="str">
        <f>IF(ISNUMBER('Hygiene Data'!W188),IF('Hygiene Data'!W188=-999,"NA",IF('Hygiene Data'!W188&lt;1, "&lt;1", IF('Hygiene Data'!W188&gt;99, "&gt;99", 'Hygiene Data'!W188))),"-")</f>
        <v>-</v>
      </c>
      <c r="X191" s="36" t="str">
        <f>IF(ISNUMBER('Hygiene Data'!X188),IF('Hygiene Data'!X188=-999,"NA",IF('Hygiene Data'!X188&lt;1, "&lt;1", IF('Hygiene Data'!X188&gt;99, "&gt;99", 'Hygiene Data'!X188))),"-")</f>
        <v>-</v>
      </c>
      <c r="Y191" s="36" t="str">
        <f>IF(ISNUMBER('Hygiene Data'!Y188),IF('Hygiene Data'!Y188=-999,"NA",IF('Hygiene Data'!Y188&lt;1, "&lt;1", IF('Hygiene Data'!Y188&gt;99, "&gt;99", 'Hygiene Data'!Y188))),"-")</f>
        <v>-</v>
      </c>
      <c r="Z191" s="5"/>
    </row>
    <row r="192" spans="1:26" s="2" customFormat="1" hidden="1" x14ac:dyDescent="0.2">
      <c r="A192" s="37" t="str">
        <f>'Hygiene Data'!A189</f>
        <v>Landlocked developing countries</v>
      </c>
      <c r="B192" s="5">
        <f>'Hygiene Data'!B189</f>
        <v>2007</v>
      </c>
      <c r="C192" s="50">
        <f>'Hygiene Data'!C189</f>
        <v>144041.27799999999</v>
      </c>
      <c r="D192" s="8">
        <f>IF(ISNUMBER('Hygiene Data'!D189),'Hygiene Data'!D189,"-")</f>
        <v>26.785263061523438</v>
      </c>
      <c r="E192" s="8">
        <f>IF(ISNUMBER('Hygiene Data'!E189),'Hygiene Data'!E189,"-")</f>
        <v>21.919422149658203</v>
      </c>
      <c r="F192" s="8">
        <f>IF(ISNUMBER('Hygiene Data'!F189),'Hygiene Data'!F189,"-")</f>
        <v>39.620777130126953</v>
      </c>
      <c r="G192" s="8">
        <f>IF(ISNUMBER('Hygiene Data'!G189),'Hygiene Data'!G189,"-")</f>
        <v>38.459800720214844</v>
      </c>
      <c r="H192" s="36" t="str">
        <f>IF(ISNUMBER('Hygiene Data'!H189),IF('Hygiene Data'!H189=-999,"NA",IF('Hygiene Data'!H189&lt;1, "&lt;1", IF('Hygiene Data'!H189&gt;99, "&gt;99", 'Hygiene Data'!H189))),"-")</f>
        <v>-</v>
      </c>
      <c r="I192" s="36" t="str">
        <f>IF(ISNUMBER('Hygiene Data'!I189),IF('Hygiene Data'!I189=-999,"NA",IF('Hygiene Data'!I189&lt;1, "&lt;1", IF('Hygiene Data'!I189&gt;99, "&gt;99", 'Hygiene Data'!I189))),"-")</f>
        <v>-</v>
      </c>
      <c r="J192" s="36" t="str">
        <f>IF(ISNUMBER('Hygiene Data'!J189),IF('Hygiene Data'!J189=-999,"NA",IF('Hygiene Data'!J189&lt;1, "&lt;1", IF('Hygiene Data'!J189&gt;99, "&gt;99", 'Hygiene Data'!J189))),"-")</f>
        <v>-</v>
      </c>
      <c r="K192" s="36" t="str">
        <f>IF(ISNUMBER('Hygiene Data'!K189),IF('Hygiene Data'!K189=-999,"NA",IF('Hygiene Data'!K189&lt;1, "&lt;1", IF('Hygiene Data'!K189&gt;99, "&gt;99", 'Hygiene Data'!K189))),"-")</f>
        <v>-</v>
      </c>
      <c r="L192" s="36" t="str">
        <f>IF(ISNUMBER('Hygiene Data'!L189),IF('Hygiene Data'!L189=-999,"NA",IF('Hygiene Data'!L189&lt;1, "&lt;1", IF('Hygiene Data'!L189&gt;99, "&gt;99", 'Hygiene Data'!L189))),"-")</f>
        <v>-</v>
      </c>
      <c r="M192" s="36" t="str">
        <f>IF(ISNUMBER('Hygiene Data'!M189),IF('Hygiene Data'!M189=-999,"NA",IF('Hygiene Data'!M189&lt;1, "&lt;1", IF('Hygiene Data'!M189&gt;99, "&gt;99", 'Hygiene Data'!M189))),"-")</f>
        <v>-</v>
      </c>
      <c r="N192" s="36" t="str">
        <f>IF(ISNUMBER('Hygiene Data'!N189),IF('Hygiene Data'!N189=-999,"NA",IF('Hygiene Data'!N189&lt;1, "&lt;1", IF('Hygiene Data'!N189&gt;99, "&gt;99", 'Hygiene Data'!N189))),"-")</f>
        <v>-</v>
      </c>
      <c r="O192" s="36" t="str">
        <f>IF(ISNUMBER('Hygiene Data'!O189),IF('Hygiene Data'!O189=-999,"NA",IF('Hygiene Data'!O189&lt;1, "&lt;1", IF('Hygiene Data'!O189&gt;99, "&gt;99", 'Hygiene Data'!O189))),"-")</f>
        <v>-</v>
      </c>
      <c r="P192" s="36" t="str">
        <f>IF(ISNUMBER('Hygiene Data'!P189),IF('Hygiene Data'!P189=-999,"NA",IF('Hygiene Data'!P189&lt;1, "&lt;1", IF('Hygiene Data'!P189&gt;99, "&gt;99", 'Hygiene Data'!P189))),"-")</f>
        <v>-</v>
      </c>
      <c r="Q192" s="36" t="str">
        <f>IF(ISNUMBER('Hygiene Data'!Q189),IF('Hygiene Data'!Q189=-999,"NA",IF('Hygiene Data'!Q189&lt;1, "&lt;1", IF('Hygiene Data'!Q189&gt;99, "&gt;99", 'Hygiene Data'!Q189))),"-")</f>
        <v>-</v>
      </c>
      <c r="R192" s="36" t="str">
        <f>IF(ISNUMBER('Hygiene Data'!R189),IF('Hygiene Data'!R189=-999,"NA",IF('Hygiene Data'!R189&lt;1, "&lt;1", IF('Hygiene Data'!R189&gt;99, "&gt;99", 'Hygiene Data'!R189))),"-")</f>
        <v>-</v>
      </c>
      <c r="S192" s="36" t="str">
        <f>IF(ISNUMBER('Hygiene Data'!S189),IF('Hygiene Data'!S189=-999,"NA",IF('Hygiene Data'!S189&lt;1, "&lt;1", IF('Hygiene Data'!S189&gt;99, "&gt;99", 'Hygiene Data'!S189))),"-")</f>
        <v>-</v>
      </c>
      <c r="T192" s="36" t="str">
        <f>IF(ISNUMBER('Hygiene Data'!T189),IF('Hygiene Data'!T189=-999,"NA",IF('Hygiene Data'!T189&lt;1, "&lt;1", IF('Hygiene Data'!T189&gt;99, "&gt;99", 'Hygiene Data'!T189))),"-")</f>
        <v>-</v>
      </c>
      <c r="U192" s="36" t="str">
        <f>IF(ISNUMBER('Hygiene Data'!U189),IF('Hygiene Data'!U189=-999,"NA",IF('Hygiene Data'!U189&lt;1, "&lt;1", IF('Hygiene Data'!U189&gt;99, "&gt;99", 'Hygiene Data'!U189))),"-")</f>
        <v>-</v>
      </c>
      <c r="V192" s="36" t="str">
        <f>IF(ISNUMBER('Hygiene Data'!V189),IF('Hygiene Data'!V189=-999,"NA",IF('Hygiene Data'!V189&lt;1, "&lt;1", IF('Hygiene Data'!V189&gt;99, "&gt;99", 'Hygiene Data'!V189))),"-")</f>
        <v>-</v>
      </c>
      <c r="W192" s="36" t="str">
        <f>IF(ISNUMBER('Hygiene Data'!W189),IF('Hygiene Data'!W189=-999,"NA",IF('Hygiene Data'!W189&lt;1, "&lt;1", IF('Hygiene Data'!W189&gt;99, "&gt;99", 'Hygiene Data'!W189))),"-")</f>
        <v>-</v>
      </c>
      <c r="X192" s="36" t="str">
        <f>IF(ISNUMBER('Hygiene Data'!X189),IF('Hygiene Data'!X189=-999,"NA",IF('Hygiene Data'!X189&lt;1, "&lt;1", IF('Hygiene Data'!X189&gt;99, "&gt;99", 'Hygiene Data'!X189))),"-")</f>
        <v>-</v>
      </c>
      <c r="Y192" s="36" t="str">
        <f>IF(ISNUMBER('Hygiene Data'!Y189),IF('Hygiene Data'!Y189=-999,"NA",IF('Hygiene Data'!Y189&lt;1, "&lt;1", IF('Hygiene Data'!Y189&gt;99, "&gt;99", 'Hygiene Data'!Y189))),"-")</f>
        <v>-</v>
      </c>
      <c r="Z192" s="5"/>
    </row>
    <row r="193" spans="1:26" s="2" customFormat="1" hidden="1" x14ac:dyDescent="0.2">
      <c r="A193" s="37" t="str">
        <f>'Hygiene Data'!A190</f>
        <v>Landlocked developing countries</v>
      </c>
      <c r="B193" s="5">
        <f>'Hygiene Data'!B190</f>
        <v>2008</v>
      </c>
      <c r="C193" s="50">
        <f>'Hygiene Data'!C190</f>
        <v>146768.94699999999</v>
      </c>
      <c r="D193" s="8">
        <f>IF(ISNUMBER('Hygiene Data'!D190),'Hygiene Data'!D190,"-")</f>
        <v>26.924427032470703</v>
      </c>
      <c r="E193" s="8">
        <f>IF(ISNUMBER('Hygiene Data'!E190),'Hygiene Data'!E190,"-")</f>
        <v>21.909732818603516</v>
      </c>
      <c r="F193" s="8">
        <f>IF(ISNUMBER('Hygiene Data'!F190),'Hygiene Data'!F190,"-")</f>
        <v>39.718730926513672</v>
      </c>
      <c r="G193" s="8">
        <f>IF(ISNUMBER('Hygiene Data'!G190),'Hygiene Data'!G190,"-")</f>
        <v>38.371536254882813</v>
      </c>
      <c r="H193" s="36" t="str">
        <f>IF(ISNUMBER('Hygiene Data'!H190),IF('Hygiene Data'!H190=-999,"NA",IF('Hygiene Data'!H190&lt;1, "&lt;1", IF('Hygiene Data'!H190&gt;99, "&gt;99", 'Hygiene Data'!H190))),"-")</f>
        <v>-</v>
      </c>
      <c r="I193" s="36" t="str">
        <f>IF(ISNUMBER('Hygiene Data'!I190),IF('Hygiene Data'!I190=-999,"NA",IF('Hygiene Data'!I190&lt;1, "&lt;1", IF('Hygiene Data'!I190&gt;99, "&gt;99", 'Hygiene Data'!I190))),"-")</f>
        <v>-</v>
      </c>
      <c r="J193" s="36" t="str">
        <f>IF(ISNUMBER('Hygiene Data'!J190),IF('Hygiene Data'!J190=-999,"NA",IF('Hygiene Data'!J190&lt;1, "&lt;1", IF('Hygiene Data'!J190&gt;99, "&gt;99", 'Hygiene Data'!J190))),"-")</f>
        <v>-</v>
      </c>
      <c r="K193" s="36" t="str">
        <f>IF(ISNUMBER('Hygiene Data'!K190),IF('Hygiene Data'!K190=-999,"NA",IF('Hygiene Data'!K190&lt;1, "&lt;1", IF('Hygiene Data'!K190&gt;99, "&gt;99", 'Hygiene Data'!K190))),"-")</f>
        <v>-</v>
      </c>
      <c r="L193" s="36" t="str">
        <f>IF(ISNUMBER('Hygiene Data'!L190),IF('Hygiene Data'!L190=-999,"NA",IF('Hygiene Data'!L190&lt;1, "&lt;1", IF('Hygiene Data'!L190&gt;99, "&gt;99", 'Hygiene Data'!L190))),"-")</f>
        <v>-</v>
      </c>
      <c r="M193" s="36" t="str">
        <f>IF(ISNUMBER('Hygiene Data'!M190),IF('Hygiene Data'!M190=-999,"NA",IF('Hygiene Data'!M190&lt;1, "&lt;1", IF('Hygiene Data'!M190&gt;99, "&gt;99", 'Hygiene Data'!M190))),"-")</f>
        <v>-</v>
      </c>
      <c r="N193" s="36" t="str">
        <f>IF(ISNUMBER('Hygiene Data'!N190),IF('Hygiene Data'!N190=-999,"NA",IF('Hygiene Data'!N190&lt;1, "&lt;1", IF('Hygiene Data'!N190&gt;99, "&gt;99", 'Hygiene Data'!N190))),"-")</f>
        <v>-</v>
      </c>
      <c r="O193" s="36" t="str">
        <f>IF(ISNUMBER('Hygiene Data'!O190),IF('Hygiene Data'!O190=-999,"NA",IF('Hygiene Data'!O190&lt;1, "&lt;1", IF('Hygiene Data'!O190&gt;99, "&gt;99", 'Hygiene Data'!O190))),"-")</f>
        <v>-</v>
      </c>
      <c r="P193" s="36" t="str">
        <f>IF(ISNUMBER('Hygiene Data'!P190),IF('Hygiene Data'!P190=-999,"NA",IF('Hygiene Data'!P190&lt;1, "&lt;1", IF('Hygiene Data'!P190&gt;99, "&gt;99", 'Hygiene Data'!P190))),"-")</f>
        <v>-</v>
      </c>
      <c r="Q193" s="36" t="str">
        <f>IF(ISNUMBER('Hygiene Data'!Q190),IF('Hygiene Data'!Q190=-999,"NA",IF('Hygiene Data'!Q190&lt;1, "&lt;1", IF('Hygiene Data'!Q190&gt;99, "&gt;99", 'Hygiene Data'!Q190))),"-")</f>
        <v>-</v>
      </c>
      <c r="R193" s="36" t="str">
        <f>IF(ISNUMBER('Hygiene Data'!R190),IF('Hygiene Data'!R190=-999,"NA",IF('Hygiene Data'!R190&lt;1, "&lt;1", IF('Hygiene Data'!R190&gt;99, "&gt;99", 'Hygiene Data'!R190))),"-")</f>
        <v>-</v>
      </c>
      <c r="S193" s="36" t="str">
        <f>IF(ISNUMBER('Hygiene Data'!S190),IF('Hygiene Data'!S190=-999,"NA",IF('Hygiene Data'!S190&lt;1, "&lt;1", IF('Hygiene Data'!S190&gt;99, "&gt;99", 'Hygiene Data'!S190))),"-")</f>
        <v>-</v>
      </c>
      <c r="T193" s="36" t="str">
        <f>IF(ISNUMBER('Hygiene Data'!T190),IF('Hygiene Data'!T190=-999,"NA",IF('Hygiene Data'!T190&lt;1, "&lt;1", IF('Hygiene Data'!T190&gt;99, "&gt;99", 'Hygiene Data'!T190))),"-")</f>
        <v>-</v>
      </c>
      <c r="U193" s="36" t="str">
        <f>IF(ISNUMBER('Hygiene Data'!U190),IF('Hygiene Data'!U190=-999,"NA",IF('Hygiene Data'!U190&lt;1, "&lt;1", IF('Hygiene Data'!U190&gt;99, "&gt;99", 'Hygiene Data'!U190))),"-")</f>
        <v>-</v>
      </c>
      <c r="V193" s="36" t="str">
        <f>IF(ISNUMBER('Hygiene Data'!V190),IF('Hygiene Data'!V190=-999,"NA",IF('Hygiene Data'!V190&lt;1, "&lt;1", IF('Hygiene Data'!V190&gt;99, "&gt;99", 'Hygiene Data'!V190))),"-")</f>
        <v>-</v>
      </c>
      <c r="W193" s="36" t="str">
        <f>IF(ISNUMBER('Hygiene Data'!W190),IF('Hygiene Data'!W190=-999,"NA",IF('Hygiene Data'!W190&lt;1, "&lt;1", IF('Hygiene Data'!W190&gt;99, "&gt;99", 'Hygiene Data'!W190))),"-")</f>
        <v>-</v>
      </c>
      <c r="X193" s="36" t="str">
        <f>IF(ISNUMBER('Hygiene Data'!X190),IF('Hygiene Data'!X190=-999,"NA",IF('Hygiene Data'!X190&lt;1, "&lt;1", IF('Hygiene Data'!X190&gt;99, "&gt;99", 'Hygiene Data'!X190))),"-")</f>
        <v>-</v>
      </c>
      <c r="Y193" s="36" t="str">
        <f>IF(ISNUMBER('Hygiene Data'!Y190),IF('Hygiene Data'!Y190=-999,"NA",IF('Hygiene Data'!Y190&lt;1, "&lt;1", IF('Hygiene Data'!Y190&gt;99, "&gt;99", 'Hygiene Data'!Y190))),"-")</f>
        <v>-</v>
      </c>
      <c r="Z193" s="5"/>
    </row>
    <row r="194" spans="1:26" s="2" customFormat="1" hidden="1" x14ac:dyDescent="0.2">
      <c r="A194" s="37" t="str">
        <f>'Hygiene Data'!A191</f>
        <v>Landlocked developing countries</v>
      </c>
      <c r="B194" s="5">
        <f>'Hygiene Data'!B191</f>
        <v>2009</v>
      </c>
      <c r="C194" s="50">
        <f>'Hygiene Data'!C191</f>
        <v>149534.75</v>
      </c>
      <c r="D194" s="8">
        <f>IF(ISNUMBER('Hygiene Data'!D191),'Hygiene Data'!D191,"-")</f>
        <v>27.06842041015625</v>
      </c>
      <c r="E194" s="8">
        <f>IF(ISNUMBER('Hygiene Data'!E191),'Hygiene Data'!E191,"-")</f>
        <v>21.879278182983398</v>
      </c>
      <c r="F194" s="8">
        <f>IF(ISNUMBER('Hygiene Data'!F191),'Hygiene Data'!F191,"-")</f>
        <v>39.786556243896484</v>
      </c>
      <c r="G194" s="8">
        <f>IF(ISNUMBER('Hygiene Data'!G191),'Hygiene Data'!G191,"-")</f>
        <v>38.33416748046875</v>
      </c>
      <c r="H194" s="36" t="str">
        <f>IF(ISNUMBER('Hygiene Data'!H191),IF('Hygiene Data'!H191=-999,"NA",IF('Hygiene Data'!H191&lt;1, "&lt;1", IF('Hygiene Data'!H191&gt;99, "&gt;99", 'Hygiene Data'!H191))),"-")</f>
        <v>-</v>
      </c>
      <c r="I194" s="36" t="str">
        <f>IF(ISNUMBER('Hygiene Data'!I191),IF('Hygiene Data'!I191=-999,"NA",IF('Hygiene Data'!I191&lt;1, "&lt;1", IF('Hygiene Data'!I191&gt;99, "&gt;99", 'Hygiene Data'!I191))),"-")</f>
        <v>-</v>
      </c>
      <c r="J194" s="36" t="str">
        <f>IF(ISNUMBER('Hygiene Data'!J191),IF('Hygiene Data'!J191=-999,"NA",IF('Hygiene Data'!J191&lt;1, "&lt;1", IF('Hygiene Data'!J191&gt;99, "&gt;99", 'Hygiene Data'!J191))),"-")</f>
        <v>-</v>
      </c>
      <c r="K194" s="36" t="str">
        <f>IF(ISNUMBER('Hygiene Data'!K191),IF('Hygiene Data'!K191=-999,"NA",IF('Hygiene Data'!K191&lt;1, "&lt;1", IF('Hygiene Data'!K191&gt;99, "&gt;99", 'Hygiene Data'!K191))),"-")</f>
        <v>-</v>
      </c>
      <c r="L194" s="36" t="str">
        <f>IF(ISNUMBER('Hygiene Data'!L191),IF('Hygiene Data'!L191=-999,"NA",IF('Hygiene Data'!L191&lt;1, "&lt;1", IF('Hygiene Data'!L191&gt;99, "&gt;99", 'Hygiene Data'!L191))),"-")</f>
        <v>-</v>
      </c>
      <c r="M194" s="36" t="str">
        <f>IF(ISNUMBER('Hygiene Data'!M191),IF('Hygiene Data'!M191=-999,"NA",IF('Hygiene Data'!M191&lt;1, "&lt;1", IF('Hygiene Data'!M191&gt;99, "&gt;99", 'Hygiene Data'!M191))),"-")</f>
        <v>-</v>
      </c>
      <c r="N194" s="36" t="str">
        <f>IF(ISNUMBER('Hygiene Data'!N191),IF('Hygiene Data'!N191=-999,"NA",IF('Hygiene Data'!N191&lt;1, "&lt;1", IF('Hygiene Data'!N191&gt;99, "&gt;99", 'Hygiene Data'!N191))),"-")</f>
        <v>-</v>
      </c>
      <c r="O194" s="36" t="str">
        <f>IF(ISNUMBER('Hygiene Data'!O191),IF('Hygiene Data'!O191=-999,"NA",IF('Hygiene Data'!O191&lt;1, "&lt;1", IF('Hygiene Data'!O191&gt;99, "&gt;99", 'Hygiene Data'!O191))),"-")</f>
        <v>-</v>
      </c>
      <c r="P194" s="36" t="str">
        <f>IF(ISNUMBER('Hygiene Data'!P191),IF('Hygiene Data'!P191=-999,"NA",IF('Hygiene Data'!P191&lt;1, "&lt;1", IF('Hygiene Data'!P191&gt;99, "&gt;99", 'Hygiene Data'!P191))),"-")</f>
        <v>-</v>
      </c>
      <c r="Q194" s="36" t="str">
        <f>IF(ISNUMBER('Hygiene Data'!Q191),IF('Hygiene Data'!Q191=-999,"NA",IF('Hygiene Data'!Q191&lt;1, "&lt;1", IF('Hygiene Data'!Q191&gt;99, "&gt;99", 'Hygiene Data'!Q191))),"-")</f>
        <v>-</v>
      </c>
      <c r="R194" s="36" t="str">
        <f>IF(ISNUMBER('Hygiene Data'!R191),IF('Hygiene Data'!R191=-999,"NA",IF('Hygiene Data'!R191&lt;1, "&lt;1", IF('Hygiene Data'!R191&gt;99, "&gt;99", 'Hygiene Data'!R191))),"-")</f>
        <v>-</v>
      </c>
      <c r="S194" s="36" t="str">
        <f>IF(ISNUMBER('Hygiene Data'!S191),IF('Hygiene Data'!S191=-999,"NA",IF('Hygiene Data'!S191&lt;1, "&lt;1", IF('Hygiene Data'!S191&gt;99, "&gt;99", 'Hygiene Data'!S191))),"-")</f>
        <v>-</v>
      </c>
      <c r="T194" s="36" t="str">
        <f>IF(ISNUMBER('Hygiene Data'!T191),IF('Hygiene Data'!T191=-999,"NA",IF('Hygiene Data'!T191&lt;1, "&lt;1", IF('Hygiene Data'!T191&gt;99, "&gt;99", 'Hygiene Data'!T191))),"-")</f>
        <v>-</v>
      </c>
      <c r="U194" s="36" t="str">
        <f>IF(ISNUMBER('Hygiene Data'!U191),IF('Hygiene Data'!U191=-999,"NA",IF('Hygiene Data'!U191&lt;1, "&lt;1", IF('Hygiene Data'!U191&gt;99, "&gt;99", 'Hygiene Data'!U191))),"-")</f>
        <v>-</v>
      </c>
      <c r="V194" s="36" t="str">
        <f>IF(ISNUMBER('Hygiene Data'!V191),IF('Hygiene Data'!V191=-999,"NA",IF('Hygiene Data'!V191&lt;1, "&lt;1", IF('Hygiene Data'!V191&gt;99, "&gt;99", 'Hygiene Data'!V191))),"-")</f>
        <v>-</v>
      </c>
      <c r="W194" s="36" t="str">
        <f>IF(ISNUMBER('Hygiene Data'!W191),IF('Hygiene Data'!W191=-999,"NA",IF('Hygiene Data'!W191&lt;1, "&lt;1", IF('Hygiene Data'!W191&gt;99, "&gt;99", 'Hygiene Data'!W191))),"-")</f>
        <v>-</v>
      </c>
      <c r="X194" s="36" t="str">
        <f>IF(ISNUMBER('Hygiene Data'!X191),IF('Hygiene Data'!X191=-999,"NA",IF('Hygiene Data'!X191&lt;1, "&lt;1", IF('Hygiene Data'!X191&gt;99, "&gt;99", 'Hygiene Data'!X191))),"-")</f>
        <v>-</v>
      </c>
      <c r="Y194" s="36" t="str">
        <f>IF(ISNUMBER('Hygiene Data'!Y191),IF('Hygiene Data'!Y191=-999,"NA",IF('Hygiene Data'!Y191&lt;1, "&lt;1", IF('Hygiene Data'!Y191&gt;99, "&gt;99", 'Hygiene Data'!Y191))),"-")</f>
        <v>-</v>
      </c>
      <c r="Z194" s="5"/>
    </row>
    <row r="195" spans="1:26" s="2" customFormat="1" hidden="1" x14ac:dyDescent="0.2">
      <c r="A195" s="37" t="str">
        <f>'Hygiene Data'!A192</f>
        <v>Landlocked developing countries</v>
      </c>
      <c r="B195" s="5">
        <f>'Hygiene Data'!B192</f>
        <v>2010</v>
      </c>
      <c r="C195" s="50">
        <f>'Hygiene Data'!C192</f>
        <v>152494.51300000001</v>
      </c>
      <c r="D195" s="8">
        <f>IF(ISNUMBER('Hygiene Data'!D192),'Hygiene Data'!D192,"-")</f>
        <v>27.253458023071289</v>
      </c>
      <c r="E195" s="8">
        <f>IF(ISNUMBER('Hygiene Data'!E192),'Hygiene Data'!E192,"-")</f>
        <v>21.857101440429688</v>
      </c>
      <c r="F195" s="8">
        <f>IF(ISNUMBER('Hygiene Data'!F192),'Hygiene Data'!F192,"-")</f>
        <v>39.818294525146484</v>
      </c>
      <c r="G195" s="8">
        <f>IF(ISNUMBER('Hygiene Data'!G192),'Hygiene Data'!G192,"-")</f>
        <v>38.324607849121094</v>
      </c>
      <c r="H195" s="36">
        <f>IF(ISNUMBER('Hygiene Data'!H192),IF('Hygiene Data'!H192=-999,"NA",IF('Hygiene Data'!H192&lt;1, "&lt;1", IF('Hygiene Data'!H192&gt;99, "&gt;99", 'Hygiene Data'!H192))),"-")</f>
        <v>19.85350227355957</v>
      </c>
      <c r="I195" s="36" t="str">
        <f>IF(ISNUMBER('Hygiene Data'!I192),IF('Hygiene Data'!I192=-999,"NA",IF('Hygiene Data'!I192&lt;1, "&lt;1", IF('Hygiene Data'!I192&gt;99, "&gt;99", 'Hygiene Data'!I192))),"-")</f>
        <v>-</v>
      </c>
      <c r="J195" s="36" t="str">
        <f>IF(ISNUMBER('Hygiene Data'!J192),IF('Hygiene Data'!J192=-999,"NA",IF('Hygiene Data'!J192&lt;1, "&lt;1", IF('Hygiene Data'!J192&gt;99, "&gt;99", 'Hygiene Data'!J192))),"-")</f>
        <v>-</v>
      </c>
      <c r="K195" s="36" t="str">
        <f>IF(ISNUMBER('Hygiene Data'!K192),IF('Hygiene Data'!K192=-999,"NA",IF('Hygiene Data'!K192&lt;1, "&lt;1", IF('Hygiene Data'!K192&gt;99, "&gt;99", 'Hygiene Data'!K192))),"-")</f>
        <v>-</v>
      </c>
      <c r="L195" s="36" t="str">
        <f>IF(ISNUMBER('Hygiene Data'!L192),IF('Hygiene Data'!L192=-999,"NA",IF('Hygiene Data'!L192&lt;1, "&lt;1", IF('Hygiene Data'!L192&gt;99, "&gt;99", 'Hygiene Data'!L192))),"-")</f>
        <v>-</v>
      </c>
      <c r="M195" s="36" t="str">
        <f>IF(ISNUMBER('Hygiene Data'!M192),IF('Hygiene Data'!M192=-999,"NA",IF('Hygiene Data'!M192&lt;1, "&lt;1", IF('Hygiene Data'!M192&gt;99, "&gt;99", 'Hygiene Data'!M192))),"-")</f>
        <v>-</v>
      </c>
      <c r="N195" s="36" t="str">
        <f>IF(ISNUMBER('Hygiene Data'!N192),IF('Hygiene Data'!N192=-999,"NA",IF('Hygiene Data'!N192&lt;1, "&lt;1", IF('Hygiene Data'!N192&gt;99, "&gt;99", 'Hygiene Data'!N192))),"-")</f>
        <v>-</v>
      </c>
      <c r="O195" s="36" t="str">
        <f>IF(ISNUMBER('Hygiene Data'!O192),IF('Hygiene Data'!O192=-999,"NA",IF('Hygiene Data'!O192&lt;1, "&lt;1", IF('Hygiene Data'!O192&gt;99, "&gt;99", 'Hygiene Data'!O192))),"-")</f>
        <v>-</v>
      </c>
      <c r="P195" s="36" t="str">
        <f>IF(ISNUMBER('Hygiene Data'!P192),IF('Hygiene Data'!P192=-999,"NA",IF('Hygiene Data'!P192&lt;1, "&lt;1", IF('Hygiene Data'!P192&gt;99, "&gt;99", 'Hygiene Data'!P192))),"-")</f>
        <v>-</v>
      </c>
      <c r="Q195" s="36" t="str">
        <f>IF(ISNUMBER('Hygiene Data'!Q192),IF('Hygiene Data'!Q192=-999,"NA",IF('Hygiene Data'!Q192&lt;1, "&lt;1", IF('Hygiene Data'!Q192&gt;99, "&gt;99", 'Hygiene Data'!Q192))),"-")</f>
        <v>-</v>
      </c>
      <c r="R195" s="36" t="str">
        <f>IF(ISNUMBER('Hygiene Data'!R192),IF('Hygiene Data'!R192=-999,"NA",IF('Hygiene Data'!R192&lt;1, "&lt;1", IF('Hygiene Data'!R192&gt;99, "&gt;99", 'Hygiene Data'!R192))),"-")</f>
        <v>-</v>
      </c>
      <c r="S195" s="36" t="str">
        <f>IF(ISNUMBER('Hygiene Data'!S192),IF('Hygiene Data'!S192=-999,"NA",IF('Hygiene Data'!S192&lt;1, "&lt;1", IF('Hygiene Data'!S192&gt;99, "&gt;99", 'Hygiene Data'!S192))),"-")</f>
        <v>-</v>
      </c>
      <c r="T195" s="36">
        <f>IF(ISNUMBER('Hygiene Data'!T192),IF('Hygiene Data'!T192=-999,"NA",IF('Hygiene Data'!T192&lt;1, "&lt;1", IF('Hygiene Data'!T192&gt;99, "&gt;99", 'Hygiene Data'!T192))),"-")</f>
        <v>19.780799865722656</v>
      </c>
      <c r="U195" s="36" t="str">
        <f>IF(ISNUMBER('Hygiene Data'!U192),IF('Hygiene Data'!U192=-999,"NA",IF('Hygiene Data'!U192&lt;1, "&lt;1", IF('Hygiene Data'!U192&gt;99, "&gt;99", 'Hygiene Data'!U192))),"-")</f>
        <v>-</v>
      </c>
      <c r="V195" s="36" t="str">
        <f>IF(ISNUMBER('Hygiene Data'!V192),IF('Hygiene Data'!V192=-999,"NA",IF('Hygiene Data'!V192&lt;1, "&lt;1", IF('Hygiene Data'!V192&gt;99, "&gt;99", 'Hygiene Data'!V192))),"-")</f>
        <v>-</v>
      </c>
      <c r="W195" s="36">
        <f>IF(ISNUMBER('Hygiene Data'!W192),IF('Hygiene Data'!W192=-999,"NA",IF('Hygiene Data'!W192&lt;1, "&lt;1", IF('Hygiene Data'!W192&gt;99, "&gt;99", 'Hygiene Data'!W192))),"-")</f>
        <v>23.996347427368164</v>
      </c>
      <c r="X195" s="36" t="str">
        <f>IF(ISNUMBER('Hygiene Data'!X192),IF('Hygiene Data'!X192=-999,"NA",IF('Hygiene Data'!X192&lt;1, "&lt;1", IF('Hygiene Data'!X192&gt;99, "&gt;99", 'Hygiene Data'!X192))),"-")</f>
        <v>-</v>
      </c>
      <c r="Y195" s="36" t="str">
        <f>IF(ISNUMBER('Hygiene Data'!Y192),IF('Hygiene Data'!Y192=-999,"NA",IF('Hygiene Data'!Y192&lt;1, "&lt;1", IF('Hygiene Data'!Y192&gt;99, "&gt;99", 'Hygiene Data'!Y192))),"-")</f>
        <v>-</v>
      </c>
      <c r="Z195" s="5"/>
    </row>
    <row r="196" spans="1:26" s="2" customFormat="1" hidden="1" x14ac:dyDescent="0.2">
      <c r="A196" s="37" t="str">
        <f>'Hygiene Data'!A193</f>
        <v>Landlocked developing countries</v>
      </c>
      <c r="B196" s="5">
        <f>'Hygiene Data'!B193</f>
        <v>2011</v>
      </c>
      <c r="C196" s="50">
        <f>'Hygiene Data'!C193</f>
        <v>159539.49400000001</v>
      </c>
      <c r="D196" s="8">
        <f>IF(ISNUMBER('Hygiene Data'!D193),'Hygiene Data'!D193,"-")</f>
        <v>27.221199035644531</v>
      </c>
      <c r="E196" s="8">
        <f>IF(ISNUMBER('Hygiene Data'!E193),'Hygiene Data'!E193,"-")</f>
        <v>21.863439559936523</v>
      </c>
      <c r="F196" s="8">
        <f>IF(ISNUMBER('Hygiene Data'!F193),'Hygiene Data'!F193,"-")</f>
        <v>39.8118896484375</v>
      </c>
      <c r="G196" s="8">
        <f>IF(ISNUMBER('Hygiene Data'!G193),'Hygiene Data'!G193,"-")</f>
        <v>38.324668884277344</v>
      </c>
      <c r="H196" s="36">
        <f>IF(ISNUMBER('Hygiene Data'!H193),IF('Hygiene Data'!H193=-999,"NA",IF('Hygiene Data'!H193&lt;1, "&lt;1", IF('Hygiene Data'!H193&gt;99, "&gt;99", 'Hygiene Data'!H193))),"-")</f>
        <v>19.91314697265625</v>
      </c>
      <c r="I196" s="36" t="str">
        <f>IF(ISNUMBER('Hygiene Data'!I193),IF('Hygiene Data'!I193=-999,"NA",IF('Hygiene Data'!I193&lt;1, "&lt;1", IF('Hygiene Data'!I193&gt;99, "&gt;99", 'Hygiene Data'!I193))),"-")</f>
        <v>-</v>
      </c>
      <c r="J196" s="36" t="str">
        <f>IF(ISNUMBER('Hygiene Data'!J193),IF('Hygiene Data'!J193=-999,"NA",IF('Hygiene Data'!J193&lt;1, "&lt;1", IF('Hygiene Data'!J193&gt;99, "&gt;99", 'Hygiene Data'!J193))),"-")</f>
        <v>-</v>
      </c>
      <c r="K196" s="36" t="str">
        <f>IF(ISNUMBER('Hygiene Data'!K193),IF('Hygiene Data'!K193=-999,"NA",IF('Hygiene Data'!K193&lt;1, "&lt;1", IF('Hygiene Data'!K193&gt;99, "&gt;99", 'Hygiene Data'!K193))),"-")</f>
        <v>-</v>
      </c>
      <c r="L196" s="36" t="str">
        <f>IF(ISNUMBER('Hygiene Data'!L193),IF('Hygiene Data'!L193=-999,"NA",IF('Hygiene Data'!L193&lt;1, "&lt;1", IF('Hygiene Data'!L193&gt;99, "&gt;99", 'Hygiene Data'!L193))),"-")</f>
        <v>-</v>
      </c>
      <c r="M196" s="36" t="str">
        <f>IF(ISNUMBER('Hygiene Data'!M193),IF('Hygiene Data'!M193=-999,"NA",IF('Hygiene Data'!M193&lt;1, "&lt;1", IF('Hygiene Data'!M193&gt;99, "&gt;99", 'Hygiene Data'!M193))),"-")</f>
        <v>-</v>
      </c>
      <c r="N196" s="36" t="str">
        <f>IF(ISNUMBER('Hygiene Data'!N193),IF('Hygiene Data'!N193=-999,"NA",IF('Hygiene Data'!N193&lt;1, "&lt;1", IF('Hygiene Data'!N193&gt;99, "&gt;99", 'Hygiene Data'!N193))),"-")</f>
        <v>-</v>
      </c>
      <c r="O196" s="36" t="str">
        <f>IF(ISNUMBER('Hygiene Data'!O193),IF('Hygiene Data'!O193=-999,"NA",IF('Hygiene Data'!O193&lt;1, "&lt;1", IF('Hygiene Data'!O193&gt;99, "&gt;99", 'Hygiene Data'!O193))),"-")</f>
        <v>-</v>
      </c>
      <c r="P196" s="36" t="str">
        <f>IF(ISNUMBER('Hygiene Data'!P193),IF('Hygiene Data'!P193=-999,"NA",IF('Hygiene Data'!P193&lt;1, "&lt;1", IF('Hygiene Data'!P193&gt;99, "&gt;99", 'Hygiene Data'!P193))),"-")</f>
        <v>-</v>
      </c>
      <c r="Q196" s="36" t="str">
        <f>IF(ISNUMBER('Hygiene Data'!Q193),IF('Hygiene Data'!Q193=-999,"NA",IF('Hygiene Data'!Q193&lt;1, "&lt;1", IF('Hygiene Data'!Q193&gt;99, "&gt;99", 'Hygiene Data'!Q193))),"-")</f>
        <v>-</v>
      </c>
      <c r="R196" s="36" t="str">
        <f>IF(ISNUMBER('Hygiene Data'!R193),IF('Hygiene Data'!R193=-999,"NA",IF('Hygiene Data'!R193&lt;1, "&lt;1", IF('Hygiene Data'!R193&gt;99, "&gt;99", 'Hygiene Data'!R193))),"-")</f>
        <v>-</v>
      </c>
      <c r="S196" s="36" t="str">
        <f>IF(ISNUMBER('Hygiene Data'!S193),IF('Hygiene Data'!S193=-999,"NA",IF('Hygiene Data'!S193&lt;1, "&lt;1", IF('Hygiene Data'!S193&gt;99, "&gt;99", 'Hygiene Data'!S193))),"-")</f>
        <v>-</v>
      </c>
      <c r="T196" s="36">
        <f>IF(ISNUMBER('Hygiene Data'!T193),IF('Hygiene Data'!T193=-999,"NA",IF('Hygiene Data'!T193&lt;1, "&lt;1", IF('Hygiene Data'!T193&gt;99, "&gt;99", 'Hygiene Data'!T193))),"-")</f>
        <v>19.696357727050781</v>
      </c>
      <c r="U196" s="36" t="str">
        <f>IF(ISNUMBER('Hygiene Data'!U193),IF('Hygiene Data'!U193=-999,"NA",IF('Hygiene Data'!U193&lt;1, "&lt;1", IF('Hygiene Data'!U193&gt;99, "&gt;99", 'Hygiene Data'!U193))),"-")</f>
        <v>-</v>
      </c>
      <c r="V196" s="36" t="str">
        <f>IF(ISNUMBER('Hygiene Data'!V193),IF('Hygiene Data'!V193=-999,"NA",IF('Hygiene Data'!V193&lt;1, "&lt;1", IF('Hygiene Data'!V193&gt;99, "&gt;99", 'Hygiene Data'!V193))),"-")</f>
        <v>-</v>
      </c>
      <c r="W196" s="36">
        <f>IF(ISNUMBER('Hygiene Data'!W193),IF('Hygiene Data'!W193=-999,"NA",IF('Hygiene Data'!W193&lt;1, "&lt;1", IF('Hygiene Data'!W193&gt;99, "&gt;99", 'Hygiene Data'!W193))),"-")</f>
        <v>23.418943405151367</v>
      </c>
      <c r="X196" s="36" t="str">
        <f>IF(ISNUMBER('Hygiene Data'!X193),IF('Hygiene Data'!X193=-999,"NA",IF('Hygiene Data'!X193&lt;1, "&lt;1", IF('Hygiene Data'!X193&gt;99, "&gt;99", 'Hygiene Data'!X193))),"-")</f>
        <v>-</v>
      </c>
      <c r="Y196" s="36" t="str">
        <f>IF(ISNUMBER('Hygiene Data'!Y193),IF('Hygiene Data'!Y193=-999,"NA",IF('Hygiene Data'!Y193&lt;1, "&lt;1", IF('Hygiene Data'!Y193&gt;99, "&gt;99", 'Hygiene Data'!Y193))),"-")</f>
        <v>-</v>
      </c>
      <c r="Z196" s="5"/>
    </row>
    <row r="197" spans="1:26" s="2" customFormat="1" hidden="1" x14ac:dyDescent="0.2">
      <c r="A197" s="37" t="str">
        <f>'Hygiene Data'!A194</f>
        <v>Landlocked developing countries</v>
      </c>
      <c r="B197" s="5">
        <f>'Hygiene Data'!B194</f>
        <v>2012</v>
      </c>
      <c r="C197" s="50">
        <f>'Hygiene Data'!C194</f>
        <v>162804.23800000001</v>
      </c>
      <c r="D197" s="8">
        <f>IF(ISNUMBER('Hygiene Data'!D194),'Hygiene Data'!D194,"-")</f>
        <v>27.419733047485352</v>
      </c>
      <c r="E197" s="8">
        <f>IF(ISNUMBER('Hygiene Data'!E194),'Hygiene Data'!E194,"-")</f>
        <v>21.975551605224609</v>
      </c>
      <c r="F197" s="8">
        <f>IF(ISNUMBER('Hygiene Data'!F194),'Hygiene Data'!F194,"-")</f>
        <v>39.794891357421875</v>
      </c>
      <c r="G197" s="8">
        <f>IF(ISNUMBER('Hygiene Data'!G194),'Hygiene Data'!G194,"-")</f>
        <v>38.229557037353516</v>
      </c>
      <c r="H197" s="36">
        <f>IF(ISNUMBER('Hygiene Data'!H194),IF('Hygiene Data'!H194=-999,"NA",IF('Hygiene Data'!H194&lt;1, "&lt;1", IF('Hygiene Data'!H194&gt;99, "&gt;99", 'Hygiene Data'!H194))),"-")</f>
        <v>20.795991897583008</v>
      </c>
      <c r="I197" s="36" t="str">
        <f>IF(ISNUMBER('Hygiene Data'!I194),IF('Hygiene Data'!I194=-999,"NA",IF('Hygiene Data'!I194&lt;1, "&lt;1", IF('Hygiene Data'!I194&gt;99, "&gt;99", 'Hygiene Data'!I194))),"-")</f>
        <v>-</v>
      </c>
      <c r="J197" s="36" t="str">
        <f>IF(ISNUMBER('Hygiene Data'!J194),IF('Hygiene Data'!J194=-999,"NA",IF('Hygiene Data'!J194&lt;1, "&lt;1", IF('Hygiene Data'!J194&gt;99, "&gt;99", 'Hygiene Data'!J194))),"-")</f>
        <v>-</v>
      </c>
      <c r="K197" s="36" t="str">
        <f>IF(ISNUMBER('Hygiene Data'!K194),IF('Hygiene Data'!K194=-999,"NA",IF('Hygiene Data'!K194&lt;1, "&lt;1", IF('Hygiene Data'!K194&gt;99, "&gt;99", 'Hygiene Data'!K194))),"-")</f>
        <v>-</v>
      </c>
      <c r="L197" s="36" t="str">
        <f>IF(ISNUMBER('Hygiene Data'!L194),IF('Hygiene Data'!L194=-999,"NA",IF('Hygiene Data'!L194&lt;1, "&lt;1", IF('Hygiene Data'!L194&gt;99, "&gt;99", 'Hygiene Data'!L194))),"-")</f>
        <v>-</v>
      </c>
      <c r="M197" s="36" t="str">
        <f>IF(ISNUMBER('Hygiene Data'!M194),IF('Hygiene Data'!M194=-999,"NA",IF('Hygiene Data'!M194&lt;1, "&lt;1", IF('Hygiene Data'!M194&gt;99, "&gt;99", 'Hygiene Data'!M194))),"-")</f>
        <v>-</v>
      </c>
      <c r="N197" s="36" t="str">
        <f>IF(ISNUMBER('Hygiene Data'!N194),IF('Hygiene Data'!N194=-999,"NA",IF('Hygiene Data'!N194&lt;1, "&lt;1", IF('Hygiene Data'!N194&gt;99, "&gt;99", 'Hygiene Data'!N194))),"-")</f>
        <v>-</v>
      </c>
      <c r="O197" s="36" t="str">
        <f>IF(ISNUMBER('Hygiene Data'!O194),IF('Hygiene Data'!O194=-999,"NA",IF('Hygiene Data'!O194&lt;1, "&lt;1", IF('Hygiene Data'!O194&gt;99, "&gt;99", 'Hygiene Data'!O194))),"-")</f>
        <v>-</v>
      </c>
      <c r="P197" s="36" t="str">
        <f>IF(ISNUMBER('Hygiene Data'!P194),IF('Hygiene Data'!P194=-999,"NA",IF('Hygiene Data'!P194&lt;1, "&lt;1", IF('Hygiene Data'!P194&gt;99, "&gt;99", 'Hygiene Data'!P194))),"-")</f>
        <v>-</v>
      </c>
      <c r="Q197" s="36" t="str">
        <f>IF(ISNUMBER('Hygiene Data'!Q194),IF('Hygiene Data'!Q194=-999,"NA",IF('Hygiene Data'!Q194&lt;1, "&lt;1", IF('Hygiene Data'!Q194&gt;99, "&gt;99", 'Hygiene Data'!Q194))),"-")</f>
        <v>-</v>
      </c>
      <c r="R197" s="36" t="str">
        <f>IF(ISNUMBER('Hygiene Data'!R194),IF('Hygiene Data'!R194=-999,"NA",IF('Hygiene Data'!R194&lt;1, "&lt;1", IF('Hygiene Data'!R194&gt;99, "&gt;99", 'Hygiene Data'!R194))),"-")</f>
        <v>-</v>
      </c>
      <c r="S197" s="36" t="str">
        <f>IF(ISNUMBER('Hygiene Data'!S194),IF('Hygiene Data'!S194=-999,"NA",IF('Hygiene Data'!S194&lt;1, "&lt;1", IF('Hygiene Data'!S194&gt;99, "&gt;99", 'Hygiene Data'!S194))),"-")</f>
        <v>-</v>
      </c>
      <c r="T197" s="36">
        <f>IF(ISNUMBER('Hygiene Data'!T194),IF('Hygiene Data'!T194=-999,"NA",IF('Hygiene Data'!T194&lt;1, "&lt;1", IF('Hygiene Data'!T194&gt;99, "&gt;99", 'Hygiene Data'!T194))),"-")</f>
        <v>20.460933685302734</v>
      </c>
      <c r="U197" s="36" t="str">
        <f>IF(ISNUMBER('Hygiene Data'!U194),IF('Hygiene Data'!U194=-999,"NA",IF('Hygiene Data'!U194&lt;1, "&lt;1", IF('Hygiene Data'!U194&gt;99, "&gt;99", 'Hygiene Data'!U194))),"-")</f>
        <v>-</v>
      </c>
      <c r="V197" s="36" t="str">
        <f>IF(ISNUMBER('Hygiene Data'!V194),IF('Hygiene Data'!V194=-999,"NA",IF('Hygiene Data'!V194&lt;1, "&lt;1", IF('Hygiene Data'!V194&gt;99, "&gt;99", 'Hygiene Data'!V194))),"-")</f>
        <v>-</v>
      </c>
      <c r="W197" s="36">
        <f>IF(ISNUMBER('Hygiene Data'!W194),IF('Hygiene Data'!W194=-999,"NA",IF('Hygiene Data'!W194&lt;1, "&lt;1", IF('Hygiene Data'!W194&gt;99, "&gt;99", 'Hygiene Data'!W194))),"-")</f>
        <v>22.798198699951172</v>
      </c>
      <c r="X197" s="36" t="str">
        <f>IF(ISNUMBER('Hygiene Data'!X194),IF('Hygiene Data'!X194=-999,"NA",IF('Hygiene Data'!X194&lt;1, "&lt;1", IF('Hygiene Data'!X194&gt;99, "&gt;99", 'Hygiene Data'!X194))),"-")</f>
        <v>-</v>
      </c>
      <c r="Y197" s="36" t="str">
        <f>IF(ISNUMBER('Hygiene Data'!Y194),IF('Hygiene Data'!Y194=-999,"NA",IF('Hygiene Data'!Y194&lt;1, "&lt;1", IF('Hygiene Data'!Y194&gt;99, "&gt;99", 'Hygiene Data'!Y194))),"-")</f>
        <v>-</v>
      </c>
      <c r="Z197" s="5"/>
    </row>
    <row r="198" spans="1:26" s="2" customFormat="1" hidden="1" x14ac:dyDescent="0.2">
      <c r="A198" s="37" t="str">
        <f>'Hygiene Data'!A195</f>
        <v>Landlocked developing countries</v>
      </c>
      <c r="B198" s="5">
        <f>'Hygiene Data'!B195</f>
        <v>2013</v>
      </c>
      <c r="C198" s="50">
        <f>'Hygiene Data'!C195</f>
        <v>166264.413</v>
      </c>
      <c r="D198" s="8">
        <f>IF(ISNUMBER('Hygiene Data'!D195),'Hygiene Data'!D195,"-")</f>
        <v>27.655197143554688</v>
      </c>
      <c r="E198" s="8">
        <f>IF(ISNUMBER('Hygiene Data'!E195),'Hygiene Data'!E195,"-")</f>
        <v>22.123113632202148</v>
      </c>
      <c r="F198" s="8">
        <f>IF(ISNUMBER('Hygiene Data'!F195),'Hygiene Data'!F195,"-")</f>
        <v>39.791065216064453</v>
      </c>
      <c r="G198" s="8">
        <f>IF(ISNUMBER('Hygiene Data'!G195),'Hygiene Data'!G195,"-")</f>
        <v>38.085819244384766</v>
      </c>
      <c r="H198" s="36">
        <f>IF(ISNUMBER('Hygiene Data'!H195),IF('Hygiene Data'!H195=-999,"NA",IF('Hygiene Data'!H195&lt;1, "&lt;1", IF('Hygiene Data'!H195&gt;99, "&gt;99", 'Hygiene Data'!H195))),"-")</f>
        <v>23.755043029785156</v>
      </c>
      <c r="I198" s="36">
        <f>IF(ISNUMBER('Hygiene Data'!I195),IF('Hygiene Data'!I195=-999,"NA",IF('Hygiene Data'!I195&lt;1, "&lt;1", IF('Hygiene Data'!I195&gt;99, "&gt;99", 'Hygiene Data'!I195))),"-")</f>
        <v>17.50689697265625</v>
      </c>
      <c r="J198" s="36">
        <f>IF(ISNUMBER('Hygiene Data'!J195),IF('Hygiene Data'!J195=-999,"NA",IF('Hygiene Data'!J195&lt;1, "&lt;1", IF('Hygiene Data'!J195&gt;99, "&gt;99", 'Hygiene Data'!J195))),"-")</f>
        <v>58.738056182861328</v>
      </c>
      <c r="K198" s="36" t="str">
        <f>IF(ISNUMBER('Hygiene Data'!K195),IF('Hygiene Data'!K195=-999,"NA",IF('Hygiene Data'!K195&lt;1, "&lt;1", IF('Hygiene Data'!K195&gt;99, "&gt;99", 'Hygiene Data'!K195))),"-")</f>
        <v>-</v>
      </c>
      <c r="L198" s="36" t="str">
        <f>IF(ISNUMBER('Hygiene Data'!L195),IF('Hygiene Data'!L195=-999,"NA",IF('Hygiene Data'!L195&lt;1, "&lt;1", IF('Hygiene Data'!L195&gt;99, "&gt;99", 'Hygiene Data'!L195))),"-")</f>
        <v>-</v>
      </c>
      <c r="M198" s="36" t="str">
        <f>IF(ISNUMBER('Hygiene Data'!M195),IF('Hygiene Data'!M195=-999,"NA",IF('Hygiene Data'!M195&lt;1, "&lt;1", IF('Hygiene Data'!M195&gt;99, "&gt;99", 'Hygiene Data'!M195))),"-")</f>
        <v>-</v>
      </c>
      <c r="N198" s="36">
        <f>IF(ISNUMBER('Hygiene Data'!N195),IF('Hygiene Data'!N195=-999,"NA",IF('Hygiene Data'!N195&lt;1, "&lt;1", IF('Hygiene Data'!N195&gt;99, "&gt;99", 'Hygiene Data'!N195))),"-")</f>
        <v>10.216181755065918</v>
      </c>
      <c r="O198" s="36">
        <f>IF(ISNUMBER('Hygiene Data'!O195),IF('Hygiene Data'!O195=-999,"NA",IF('Hygiene Data'!O195&lt;1, "&lt;1", IF('Hygiene Data'!O195&gt;99, "&gt;99", 'Hygiene Data'!O195))),"-")</f>
        <v>7.4215927124023438</v>
      </c>
      <c r="P198" s="36">
        <f>IF(ISNUMBER('Hygiene Data'!P195),IF('Hygiene Data'!P195=-999,"NA",IF('Hygiene Data'!P195&lt;1, "&lt;1", IF('Hygiene Data'!P195&gt;99, "&gt;99", 'Hygiene Data'!P195))),"-")</f>
        <v>82.362228393554688</v>
      </c>
      <c r="Q198" s="36" t="str">
        <f>IF(ISNUMBER('Hygiene Data'!Q195),IF('Hygiene Data'!Q195=-999,"NA",IF('Hygiene Data'!Q195&lt;1, "&lt;1", IF('Hygiene Data'!Q195&gt;99, "&gt;99", 'Hygiene Data'!Q195))),"-")</f>
        <v>-</v>
      </c>
      <c r="R198" s="36" t="str">
        <f>IF(ISNUMBER('Hygiene Data'!R195),IF('Hygiene Data'!R195=-999,"NA",IF('Hygiene Data'!R195&lt;1, "&lt;1", IF('Hygiene Data'!R195&gt;99, "&gt;99", 'Hygiene Data'!R195))),"-")</f>
        <v>-</v>
      </c>
      <c r="S198" s="36" t="str">
        <f>IF(ISNUMBER('Hygiene Data'!S195),IF('Hygiene Data'!S195=-999,"NA",IF('Hygiene Data'!S195&lt;1, "&lt;1", IF('Hygiene Data'!S195&gt;99, "&gt;99", 'Hygiene Data'!S195))),"-")</f>
        <v>-</v>
      </c>
      <c r="T198" s="36">
        <f>IF(ISNUMBER('Hygiene Data'!T195),IF('Hygiene Data'!T195=-999,"NA",IF('Hygiene Data'!T195&lt;1, "&lt;1", IF('Hygiene Data'!T195&gt;99, "&gt;99", 'Hygiene Data'!T195))),"-")</f>
        <v>23.410097122192383</v>
      </c>
      <c r="U198" s="36">
        <f>IF(ISNUMBER('Hygiene Data'!U195),IF('Hygiene Data'!U195=-999,"NA",IF('Hygiene Data'!U195&lt;1, "&lt;1", IF('Hygiene Data'!U195&gt;99, "&gt;99", 'Hygiene Data'!U195))),"-")</f>
        <v>16.835060119628906</v>
      </c>
      <c r="V198" s="36">
        <f>IF(ISNUMBER('Hygiene Data'!V195),IF('Hygiene Data'!V195=-999,"NA",IF('Hygiene Data'!V195&lt;1, "&lt;1", IF('Hygiene Data'!V195&gt;99, "&gt;99", 'Hygiene Data'!V195))),"-")</f>
        <v>59.754840850830078</v>
      </c>
      <c r="W198" s="36">
        <f>IF(ISNUMBER('Hygiene Data'!W195),IF('Hygiene Data'!W195=-999,"NA",IF('Hygiene Data'!W195&lt;1, "&lt;1", IF('Hygiene Data'!W195&gt;99, "&gt;99", 'Hygiene Data'!W195))),"-")</f>
        <v>27.690471649169922</v>
      </c>
      <c r="X198" s="36">
        <f>IF(ISNUMBER('Hygiene Data'!X195),IF('Hygiene Data'!X195=-999,"NA",IF('Hygiene Data'!X195&lt;1, "&lt;1", IF('Hygiene Data'!X195&gt;99, "&gt;99", 'Hygiene Data'!X195))),"-")</f>
        <v>16.329208374023438</v>
      </c>
      <c r="Y198" s="36">
        <f>IF(ISNUMBER('Hygiene Data'!Y195),IF('Hygiene Data'!Y195=-999,"NA",IF('Hygiene Data'!Y195&lt;1, "&lt;1", IF('Hygiene Data'!Y195&gt;99, "&gt;99", 'Hygiene Data'!Y195))),"-")</f>
        <v>55.980323791503906</v>
      </c>
      <c r="Z198" s="5"/>
    </row>
    <row r="199" spans="1:26" s="2" customFormat="1" hidden="1" x14ac:dyDescent="0.2">
      <c r="A199" s="37" t="str">
        <f>'Hygiene Data'!A196</f>
        <v>Landlocked developing countries</v>
      </c>
      <c r="B199" s="5">
        <f>'Hygiene Data'!B196</f>
        <v>2014</v>
      </c>
      <c r="C199" s="50">
        <f>'Hygiene Data'!C196</f>
        <v>169868.34299999999</v>
      </c>
      <c r="D199" s="8">
        <f>IF(ISNUMBER('Hygiene Data'!D196),'Hygiene Data'!D196,"-")</f>
        <v>27.925312042236328</v>
      </c>
      <c r="E199" s="8">
        <f>IF(ISNUMBER('Hygiene Data'!E196),'Hygiene Data'!E196,"-")</f>
        <v>22.13897705078125</v>
      </c>
      <c r="F199" s="8">
        <f>IF(ISNUMBER('Hygiene Data'!F196),'Hygiene Data'!F196,"-")</f>
        <v>39.87078857421875</v>
      </c>
      <c r="G199" s="8">
        <f>IF(ISNUMBER('Hygiene Data'!G196),'Hygiene Data'!G196,"-")</f>
        <v>37.990238189697266</v>
      </c>
      <c r="H199" s="36">
        <f>IF(ISNUMBER('Hygiene Data'!H196),IF('Hygiene Data'!H196=-999,"NA",IF('Hygiene Data'!H196&lt;1, "&lt;1", IF('Hygiene Data'!H196&gt;99, "&gt;99", 'Hygiene Data'!H196))),"-")</f>
        <v>28.113035202026367</v>
      </c>
      <c r="I199" s="36">
        <f>IF(ISNUMBER('Hygiene Data'!I196),IF('Hygiene Data'!I196=-999,"NA",IF('Hygiene Data'!I196&lt;1, "&lt;1", IF('Hygiene Data'!I196&gt;99, "&gt;99", 'Hygiene Data'!I196))),"-")</f>
        <v>12.089645385742188</v>
      </c>
      <c r="J199" s="36">
        <f>IF(ISNUMBER('Hygiene Data'!J196),IF('Hygiene Data'!J196=-999,"NA",IF('Hygiene Data'!J196&lt;1, "&lt;1", IF('Hygiene Data'!J196&gt;99, "&gt;99", 'Hygiene Data'!J196))),"-")</f>
        <v>59.797321319580078</v>
      </c>
      <c r="K199" s="36" t="str">
        <f>IF(ISNUMBER('Hygiene Data'!K196),IF('Hygiene Data'!K196=-999,"NA",IF('Hygiene Data'!K196&lt;1, "&lt;1", IF('Hygiene Data'!K196&gt;99, "&gt;99", 'Hygiene Data'!K196))),"-")</f>
        <v>-</v>
      </c>
      <c r="L199" s="36" t="str">
        <f>IF(ISNUMBER('Hygiene Data'!L196),IF('Hygiene Data'!L196=-999,"NA",IF('Hygiene Data'!L196&lt;1, "&lt;1", IF('Hygiene Data'!L196&gt;99, "&gt;99", 'Hygiene Data'!L196))),"-")</f>
        <v>-</v>
      </c>
      <c r="M199" s="36" t="str">
        <f>IF(ISNUMBER('Hygiene Data'!M196),IF('Hygiene Data'!M196=-999,"NA",IF('Hygiene Data'!M196&lt;1, "&lt;1", IF('Hygiene Data'!M196&gt;99, "&gt;99", 'Hygiene Data'!M196))),"-")</f>
        <v>-</v>
      </c>
      <c r="N199" s="36">
        <f>IF(ISNUMBER('Hygiene Data'!N196),IF('Hygiene Data'!N196=-999,"NA",IF('Hygiene Data'!N196&lt;1, "&lt;1", IF('Hygiene Data'!N196&gt;99, "&gt;99", 'Hygiene Data'!N196))),"-")</f>
        <v>10.096268653869629</v>
      </c>
      <c r="O199" s="36">
        <f>IF(ISNUMBER('Hygiene Data'!O196),IF('Hygiene Data'!O196=-999,"NA",IF('Hygiene Data'!O196&lt;1, "&lt;1", IF('Hygiene Data'!O196&gt;99, "&gt;99", 'Hygiene Data'!O196))),"-")</f>
        <v>7.5570297241210938</v>
      </c>
      <c r="P199" s="36">
        <f>IF(ISNUMBER('Hygiene Data'!P196),IF('Hygiene Data'!P196=-999,"NA",IF('Hygiene Data'!P196&lt;1, "&lt;1", IF('Hygiene Data'!P196&gt;99, "&gt;99", 'Hygiene Data'!P196))),"-")</f>
        <v>82.346702575683594</v>
      </c>
      <c r="Q199" s="36" t="str">
        <f>IF(ISNUMBER('Hygiene Data'!Q196),IF('Hygiene Data'!Q196=-999,"NA",IF('Hygiene Data'!Q196&lt;1, "&lt;1", IF('Hygiene Data'!Q196&gt;99, "&gt;99", 'Hygiene Data'!Q196))),"-")</f>
        <v>-</v>
      </c>
      <c r="R199" s="36" t="str">
        <f>IF(ISNUMBER('Hygiene Data'!R196),IF('Hygiene Data'!R196=-999,"NA",IF('Hygiene Data'!R196&lt;1, "&lt;1", IF('Hygiene Data'!R196&gt;99, "&gt;99", 'Hygiene Data'!R196))),"-")</f>
        <v>-</v>
      </c>
      <c r="S199" s="36" t="str">
        <f>IF(ISNUMBER('Hygiene Data'!S196),IF('Hygiene Data'!S196=-999,"NA",IF('Hygiene Data'!S196&lt;1, "&lt;1", IF('Hygiene Data'!S196&gt;99, "&gt;99", 'Hygiene Data'!S196))),"-")</f>
        <v>-</v>
      </c>
      <c r="T199" s="36">
        <f>IF(ISNUMBER('Hygiene Data'!T196),IF('Hygiene Data'!T196=-999,"NA",IF('Hygiene Data'!T196&lt;1, "&lt;1", IF('Hygiene Data'!T196&gt;99, "&gt;99", 'Hygiene Data'!T196))),"-")</f>
        <v>25.95640754699707</v>
      </c>
      <c r="U199" s="36">
        <f>IF(ISNUMBER('Hygiene Data'!U196),IF('Hygiene Data'!U196=-999,"NA",IF('Hygiene Data'!U196&lt;1, "&lt;1", IF('Hygiene Data'!U196&gt;99, "&gt;99", 'Hygiene Data'!U196))),"-")</f>
        <v>12.752571105957031</v>
      </c>
      <c r="V199" s="36">
        <f>IF(ISNUMBER('Hygiene Data'!V196),IF('Hygiene Data'!V196=-999,"NA",IF('Hygiene Data'!V196&lt;1, "&lt;1", IF('Hygiene Data'!V196&gt;99, "&gt;99", 'Hygiene Data'!V196))),"-")</f>
        <v>61.291019439697266</v>
      </c>
      <c r="W199" s="36">
        <f>IF(ISNUMBER('Hygiene Data'!W196),IF('Hygiene Data'!W196=-999,"NA",IF('Hygiene Data'!W196&lt;1, "&lt;1", IF('Hygiene Data'!W196&gt;99, "&gt;99", 'Hygiene Data'!W196))),"-")</f>
        <v>32.929580688476563</v>
      </c>
      <c r="X199" s="36">
        <f>IF(ISNUMBER('Hygiene Data'!X196),IF('Hygiene Data'!X196=-999,"NA",IF('Hygiene Data'!X196&lt;1, "&lt;1", IF('Hygiene Data'!X196&gt;99, "&gt;99", 'Hygiene Data'!X196))),"-")</f>
        <v>10.346412658691406</v>
      </c>
      <c r="Y199" s="36">
        <f>IF(ISNUMBER('Hygiene Data'!Y196),IF('Hygiene Data'!Y196=-999,"NA",IF('Hygiene Data'!Y196&lt;1, "&lt;1", IF('Hygiene Data'!Y196&gt;99, "&gt;99", 'Hygiene Data'!Y196))),"-")</f>
        <v>56.724006652832031</v>
      </c>
      <c r="Z199" s="5"/>
    </row>
    <row r="200" spans="1:26" s="2" customFormat="1" hidden="1" x14ac:dyDescent="0.2">
      <c r="A200" s="37" t="str">
        <f>'Hygiene Data'!A197</f>
        <v>Landlocked developing countries</v>
      </c>
      <c r="B200" s="5">
        <f>'Hygiene Data'!B197</f>
        <v>2015</v>
      </c>
      <c r="C200" s="50">
        <f>'Hygiene Data'!C197</f>
        <v>173350.087</v>
      </c>
      <c r="D200" s="8">
        <f>IF(ISNUMBER('Hygiene Data'!D197),'Hygiene Data'!D197,"-")</f>
        <v>28.211568832397461</v>
      </c>
      <c r="E200" s="8">
        <f>IF(ISNUMBER('Hygiene Data'!E197),'Hygiene Data'!E197,"-")</f>
        <v>22.147253036499023</v>
      </c>
      <c r="F200" s="8">
        <f>IF(ISNUMBER('Hygiene Data'!F197),'Hygiene Data'!F197,"-")</f>
        <v>39.972171783447266</v>
      </c>
      <c r="G200" s="8">
        <f>IF(ISNUMBER('Hygiene Data'!G197),'Hygiene Data'!G197,"-")</f>
        <v>37.880577087402344</v>
      </c>
      <c r="H200" s="36">
        <f>IF(ISNUMBER('Hygiene Data'!H197),IF('Hygiene Data'!H197=-999,"NA",IF('Hygiene Data'!H197&lt;1, "&lt;1", IF('Hygiene Data'!H197&gt;99, "&gt;99", 'Hygiene Data'!H197))),"-")</f>
        <v>28.228843688964844</v>
      </c>
      <c r="I200" s="36">
        <f>IF(ISNUMBER('Hygiene Data'!I197),IF('Hygiene Data'!I197=-999,"NA",IF('Hygiene Data'!I197&lt;1, "&lt;1", IF('Hygiene Data'!I197&gt;99, "&gt;99", 'Hygiene Data'!I197))),"-")</f>
        <v>12.184066772460938</v>
      </c>
      <c r="J200" s="36">
        <f>IF(ISNUMBER('Hygiene Data'!J197),IF('Hygiene Data'!J197=-999,"NA",IF('Hygiene Data'!J197&lt;1, "&lt;1", IF('Hygiene Data'!J197&gt;99, "&gt;99", 'Hygiene Data'!J197))),"-")</f>
        <v>59.587085723876953</v>
      </c>
      <c r="K200" s="36" t="str">
        <f>IF(ISNUMBER('Hygiene Data'!K197),IF('Hygiene Data'!K197=-999,"NA",IF('Hygiene Data'!K197&lt;1, "&lt;1", IF('Hygiene Data'!K197&gt;99, "&gt;99", 'Hygiene Data'!K197))),"-")</f>
        <v>-</v>
      </c>
      <c r="L200" s="36" t="str">
        <f>IF(ISNUMBER('Hygiene Data'!L197),IF('Hygiene Data'!L197=-999,"NA",IF('Hygiene Data'!L197&lt;1, "&lt;1", IF('Hygiene Data'!L197&gt;99, "&gt;99", 'Hygiene Data'!L197))),"-")</f>
        <v>-</v>
      </c>
      <c r="M200" s="36" t="str">
        <f>IF(ISNUMBER('Hygiene Data'!M197),IF('Hygiene Data'!M197=-999,"NA",IF('Hygiene Data'!M197&lt;1, "&lt;1", IF('Hygiene Data'!M197&gt;99, "&gt;99", 'Hygiene Data'!M197))),"-")</f>
        <v>-</v>
      </c>
      <c r="N200" s="36">
        <f>IF(ISNUMBER('Hygiene Data'!N197),IF('Hygiene Data'!N197=-999,"NA",IF('Hygiene Data'!N197&lt;1, "&lt;1", IF('Hygiene Data'!N197&gt;99, "&gt;99", 'Hygiene Data'!N197))),"-")</f>
        <v>9.705413818359375</v>
      </c>
      <c r="O200" s="36">
        <f>IF(ISNUMBER('Hygiene Data'!O197),IF('Hygiene Data'!O197=-999,"NA",IF('Hygiene Data'!O197&lt;1, "&lt;1", IF('Hygiene Data'!O197&gt;99, "&gt;99", 'Hygiene Data'!O197))),"-")</f>
        <v>7.685028076171875</v>
      </c>
      <c r="P200" s="36">
        <f>IF(ISNUMBER('Hygiene Data'!P197),IF('Hygiene Data'!P197=-999,"NA",IF('Hygiene Data'!P197&lt;1, "&lt;1", IF('Hygiene Data'!P197&gt;99, "&gt;99", 'Hygiene Data'!P197))),"-")</f>
        <v>82.60955810546875</v>
      </c>
      <c r="Q200" s="36" t="str">
        <f>IF(ISNUMBER('Hygiene Data'!Q197),IF('Hygiene Data'!Q197=-999,"NA",IF('Hygiene Data'!Q197&lt;1, "&lt;1", IF('Hygiene Data'!Q197&gt;99, "&gt;99", 'Hygiene Data'!Q197))),"-")</f>
        <v>-</v>
      </c>
      <c r="R200" s="36" t="str">
        <f>IF(ISNUMBER('Hygiene Data'!R197),IF('Hygiene Data'!R197=-999,"NA",IF('Hygiene Data'!R197&lt;1, "&lt;1", IF('Hygiene Data'!R197&gt;99, "&gt;99", 'Hygiene Data'!R197))),"-")</f>
        <v>-</v>
      </c>
      <c r="S200" s="36" t="str">
        <f>IF(ISNUMBER('Hygiene Data'!S197),IF('Hygiene Data'!S197=-999,"NA",IF('Hygiene Data'!S197&lt;1, "&lt;1", IF('Hygiene Data'!S197&gt;99, "&gt;99", 'Hygiene Data'!S197))),"-")</f>
        <v>-</v>
      </c>
      <c r="T200" s="36">
        <f>IF(ISNUMBER('Hygiene Data'!T197),IF('Hygiene Data'!T197=-999,"NA",IF('Hygiene Data'!T197&lt;1, "&lt;1", IF('Hygiene Data'!T197&gt;99, "&gt;99", 'Hygiene Data'!T197))),"-")</f>
        <v>26.113653182983398</v>
      </c>
      <c r="U200" s="36">
        <f>IF(ISNUMBER('Hygiene Data'!U197),IF('Hygiene Data'!U197=-999,"NA",IF('Hygiene Data'!U197&lt;1, "&lt;1", IF('Hygiene Data'!U197&gt;99, "&gt;99", 'Hygiene Data'!U197))),"-")</f>
        <v>12.824981689453125</v>
      </c>
      <c r="V200" s="36">
        <f>IF(ISNUMBER('Hygiene Data'!V197),IF('Hygiene Data'!V197=-999,"NA",IF('Hygiene Data'!V197&lt;1, "&lt;1", IF('Hygiene Data'!V197&gt;99, "&gt;99", 'Hygiene Data'!V197))),"-")</f>
        <v>61.061367034912109</v>
      </c>
      <c r="W200" s="36">
        <f>IF(ISNUMBER('Hygiene Data'!W197),IF('Hygiene Data'!W197=-999,"NA",IF('Hygiene Data'!W197&lt;1, "&lt;1", IF('Hygiene Data'!W197&gt;99, "&gt;99", 'Hygiene Data'!W197))),"-")</f>
        <v>32.458347320556641</v>
      </c>
      <c r="X200" s="36">
        <f>IF(ISNUMBER('Hygiene Data'!X197),IF('Hygiene Data'!X197=-999,"NA",IF('Hygiene Data'!X197&lt;1, "&lt;1", IF('Hygiene Data'!X197&gt;99, "&gt;99", 'Hygiene Data'!X197))),"-")</f>
        <v>10.679435729980469</v>
      </c>
      <c r="Y200" s="36">
        <f>IF(ISNUMBER('Hygiene Data'!Y197),IF('Hygiene Data'!Y197=-999,"NA",IF('Hygiene Data'!Y197&lt;1, "&lt;1", IF('Hygiene Data'!Y197&gt;99, "&gt;99", 'Hygiene Data'!Y197))),"-")</f>
        <v>56.862216949462891</v>
      </c>
      <c r="Z200" s="5"/>
    </row>
    <row r="201" spans="1:26" s="2" customFormat="1" hidden="1" x14ac:dyDescent="0.2">
      <c r="A201" s="37" t="str">
        <f>'Hygiene Data'!A198</f>
        <v>Landlocked developing countries</v>
      </c>
      <c r="B201" s="5">
        <f>'Hygiene Data'!B198</f>
        <v>2016</v>
      </c>
      <c r="C201" s="50">
        <f>'Hygiene Data'!C198</f>
        <v>177066.89600000001</v>
      </c>
      <c r="D201" s="8">
        <f>IF(ISNUMBER('Hygiene Data'!D198),'Hygiene Data'!D198,"-")</f>
        <v>28.544668197631836</v>
      </c>
      <c r="E201" s="8">
        <f>IF(ISNUMBER('Hygiene Data'!E198),'Hygiene Data'!E198,"-")</f>
        <v>22.137718200683594</v>
      </c>
      <c r="F201" s="8">
        <f>IF(ISNUMBER('Hygiene Data'!F198),'Hygiene Data'!F198,"-")</f>
        <v>40.038387298583984</v>
      </c>
      <c r="G201" s="8">
        <f>IF(ISNUMBER('Hygiene Data'!G198),'Hygiene Data'!G198,"-")</f>
        <v>37.823894500732422</v>
      </c>
      <c r="H201" s="36">
        <f>IF(ISNUMBER('Hygiene Data'!H198),IF('Hygiene Data'!H198=-999,"NA",IF('Hygiene Data'!H198&lt;1, "&lt;1", IF('Hygiene Data'!H198&gt;99, "&gt;99", 'Hygiene Data'!H198))),"-")</f>
        <v>28.453508377075195</v>
      </c>
      <c r="I201" s="36">
        <f>IF(ISNUMBER('Hygiene Data'!I198),IF('Hygiene Data'!I198=-999,"NA",IF('Hygiene Data'!I198&lt;1, "&lt;1", IF('Hygiene Data'!I198&gt;99, "&gt;99", 'Hygiene Data'!I198))),"-")</f>
        <v>12.235466003417969</v>
      </c>
      <c r="J201" s="36">
        <f>IF(ISNUMBER('Hygiene Data'!J198),IF('Hygiene Data'!J198=-999,"NA",IF('Hygiene Data'!J198&lt;1, "&lt;1", IF('Hygiene Data'!J198&gt;99, "&gt;99", 'Hygiene Data'!J198))),"-")</f>
        <v>59.311027526855469</v>
      </c>
      <c r="K201" s="36" t="str">
        <f>IF(ISNUMBER('Hygiene Data'!K198),IF('Hygiene Data'!K198=-999,"NA",IF('Hygiene Data'!K198&lt;1, "&lt;1", IF('Hygiene Data'!K198&gt;99, "&gt;99", 'Hygiene Data'!K198))),"-")</f>
        <v>-</v>
      </c>
      <c r="L201" s="36" t="str">
        <f>IF(ISNUMBER('Hygiene Data'!L198),IF('Hygiene Data'!L198=-999,"NA",IF('Hygiene Data'!L198&lt;1, "&lt;1", IF('Hygiene Data'!L198&gt;99, "&gt;99", 'Hygiene Data'!L198))),"-")</f>
        <v>-</v>
      </c>
      <c r="M201" s="36" t="str">
        <f>IF(ISNUMBER('Hygiene Data'!M198),IF('Hygiene Data'!M198=-999,"NA",IF('Hygiene Data'!M198&lt;1, "&lt;1", IF('Hygiene Data'!M198&gt;99, "&gt;99", 'Hygiene Data'!M198))),"-")</f>
        <v>-</v>
      </c>
      <c r="N201" s="36">
        <f>IF(ISNUMBER('Hygiene Data'!N198),IF('Hygiene Data'!N198=-999,"NA",IF('Hygiene Data'!N198&lt;1, "&lt;1", IF('Hygiene Data'!N198&gt;99, "&gt;99", 'Hygiene Data'!N198))),"-")</f>
        <v>9.6017379760742188</v>
      </c>
      <c r="O201" s="36">
        <f>IF(ISNUMBER('Hygiene Data'!O198),IF('Hygiene Data'!O198=-999,"NA",IF('Hygiene Data'!O198&lt;1, "&lt;1", IF('Hygiene Data'!O198&gt;99, "&gt;99", 'Hygiene Data'!O198))),"-")</f>
        <v>7.651275634765625</v>
      </c>
      <c r="P201" s="36">
        <f>IF(ISNUMBER('Hygiene Data'!P198),IF('Hygiene Data'!P198=-999,"NA",IF('Hygiene Data'!P198&lt;1, "&lt;1", IF('Hygiene Data'!P198&gt;99, "&gt;99", 'Hygiene Data'!P198))),"-")</f>
        <v>82.746986389160156</v>
      </c>
      <c r="Q201" s="36" t="str">
        <f>IF(ISNUMBER('Hygiene Data'!Q198),IF('Hygiene Data'!Q198=-999,"NA",IF('Hygiene Data'!Q198&lt;1, "&lt;1", IF('Hygiene Data'!Q198&gt;99, "&gt;99", 'Hygiene Data'!Q198))),"-")</f>
        <v>-</v>
      </c>
      <c r="R201" s="36" t="str">
        <f>IF(ISNUMBER('Hygiene Data'!R198),IF('Hygiene Data'!R198=-999,"NA",IF('Hygiene Data'!R198&lt;1, "&lt;1", IF('Hygiene Data'!R198&gt;99, "&gt;99", 'Hygiene Data'!R198))),"-")</f>
        <v>-</v>
      </c>
      <c r="S201" s="36" t="str">
        <f>IF(ISNUMBER('Hygiene Data'!S198),IF('Hygiene Data'!S198=-999,"NA",IF('Hygiene Data'!S198&lt;1, "&lt;1", IF('Hygiene Data'!S198&gt;99, "&gt;99", 'Hygiene Data'!S198))),"-")</f>
        <v>-</v>
      </c>
      <c r="T201" s="36">
        <f>IF(ISNUMBER('Hygiene Data'!T198),IF('Hygiene Data'!T198=-999,"NA",IF('Hygiene Data'!T198&lt;1, "&lt;1", IF('Hygiene Data'!T198&gt;99, "&gt;99", 'Hygiene Data'!T198))),"-")</f>
        <v>26.289743423461914</v>
      </c>
      <c r="U201" s="36">
        <f>IF(ISNUMBER('Hygiene Data'!U198),IF('Hygiene Data'!U198=-999,"NA",IF('Hygiene Data'!U198&lt;1, "&lt;1", IF('Hygiene Data'!U198&gt;99, "&gt;99", 'Hygiene Data'!U198))),"-")</f>
        <v>12.88653564453125</v>
      </c>
      <c r="V201" s="36">
        <f>IF(ISNUMBER('Hygiene Data'!V198),IF('Hygiene Data'!V198=-999,"NA",IF('Hygiene Data'!V198&lt;1, "&lt;1", IF('Hygiene Data'!V198&gt;99, "&gt;99", 'Hygiene Data'!V198))),"-")</f>
        <v>60.823719024658203</v>
      </c>
      <c r="W201" s="36">
        <f>IF(ISNUMBER('Hygiene Data'!W198),IF('Hygiene Data'!W198=-999,"NA",IF('Hygiene Data'!W198&lt;1, "&lt;1", IF('Hygiene Data'!W198&gt;99, "&gt;99", 'Hygiene Data'!W198))),"-")</f>
        <v>32.337642669677734</v>
      </c>
      <c r="X201" s="36">
        <f>IF(ISNUMBER('Hygiene Data'!X198),IF('Hygiene Data'!X198=-999,"NA",IF('Hygiene Data'!X198&lt;1, "&lt;1", IF('Hygiene Data'!X198&gt;99, "&gt;99", 'Hygiene Data'!X198))),"-")</f>
        <v>11.033294677734375</v>
      </c>
      <c r="Y201" s="36">
        <f>IF(ISNUMBER('Hygiene Data'!Y198),IF('Hygiene Data'!Y198=-999,"NA",IF('Hygiene Data'!Y198&lt;1, "&lt;1", IF('Hygiene Data'!Y198&gt;99, "&gt;99", 'Hygiene Data'!Y198))),"-")</f>
        <v>56.629066467285156</v>
      </c>
      <c r="Z201" s="5"/>
    </row>
    <row r="202" spans="1:26" s="2" customFormat="1" hidden="1" x14ac:dyDescent="0.2">
      <c r="A202" s="37" t="str">
        <f>'Hygiene Data'!A199</f>
        <v>Landlocked developing countries</v>
      </c>
      <c r="B202" s="5">
        <f>'Hygiene Data'!B199</f>
        <v>2017</v>
      </c>
      <c r="C202" s="50">
        <f>'Hygiene Data'!C199</f>
        <v>179772.45</v>
      </c>
      <c r="D202" s="8">
        <f>IF(ISNUMBER('Hygiene Data'!D199),'Hygiene Data'!D199,"-")</f>
        <v>28.851770401000977</v>
      </c>
      <c r="E202" s="8">
        <f>IF(ISNUMBER('Hygiene Data'!E199),'Hygiene Data'!E199,"-")</f>
        <v>21.895761489868164</v>
      </c>
      <c r="F202" s="8">
        <f>IF(ISNUMBER('Hygiene Data'!F199),'Hygiene Data'!F199,"-")</f>
        <v>40.324455261230469</v>
      </c>
      <c r="G202" s="8">
        <f>IF(ISNUMBER('Hygiene Data'!G199),'Hygiene Data'!G199,"-")</f>
        <v>37.77978515625</v>
      </c>
      <c r="H202" s="36">
        <f>IF(ISNUMBER('Hygiene Data'!H199),IF('Hygiene Data'!H199=-999,"NA",IF('Hygiene Data'!H199&lt;1, "&lt;1", IF('Hygiene Data'!H199&gt;99, "&gt;99", 'Hygiene Data'!H199))),"-")</f>
        <v>28.491752624511719</v>
      </c>
      <c r="I202" s="36">
        <f>IF(ISNUMBER('Hygiene Data'!I199),IF('Hygiene Data'!I199=-999,"NA",IF('Hygiene Data'!I199&lt;1, "&lt;1", IF('Hygiene Data'!I199&gt;99, "&gt;99", 'Hygiene Data'!I199))),"-")</f>
        <v>12.206192016601563</v>
      </c>
      <c r="J202" s="36">
        <f>IF(ISNUMBER('Hygiene Data'!J199),IF('Hygiene Data'!J199=-999,"NA",IF('Hygiene Data'!J199&lt;1, "&lt;1", IF('Hygiene Data'!J199&gt;99, "&gt;99", 'Hygiene Data'!J199))),"-")</f>
        <v>59.302055358886719</v>
      </c>
      <c r="K202" s="36" t="str">
        <f>IF(ISNUMBER('Hygiene Data'!K199),IF('Hygiene Data'!K199=-999,"NA",IF('Hygiene Data'!K199&lt;1, "&lt;1", IF('Hygiene Data'!K199&gt;99, "&gt;99", 'Hygiene Data'!K199))),"-")</f>
        <v>-</v>
      </c>
      <c r="L202" s="36" t="str">
        <f>IF(ISNUMBER('Hygiene Data'!L199),IF('Hygiene Data'!L199=-999,"NA",IF('Hygiene Data'!L199&lt;1, "&lt;1", IF('Hygiene Data'!L199&gt;99, "&gt;99", 'Hygiene Data'!L199))),"-")</f>
        <v>-</v>
      </c>
      <c r="M202" s="36" t="str">
        <f>IF(ISNUMBER('Hygiene Data'!M199),IF('Hygiene Data'!M199=-999,"NA",IF('Hygiene Data'!M199&lt;1, "&lt;1", IF('Hygiene Data'!M199&gt;99, "&gt;99", 'Hygiene Data'!M199))),"-")</f>
        <v>-</v>
      </c>
      <c r="N202" s="36">
        <f>IF(ISNUMBER('Hygiene Data'!N199),IF('Hygiene Data'!N199=-999,"NA",IF('Hygiene Data'!N199&lt;1, "&lt;1", IF('Hygiene Data'!N199&gt;99, "&gt;99", 'Hygiene Data'!N199))),"-")</f>
        <v>9.3564901351928711</v>
      </c>
      <c r="O202" s="36">
        <f>IF(ISNUMBER('Hygiene Data'!O199),IF('Hygiene Data'!O199=-999,"NA",IF('Hygiene Data'!O199&lt;1, "&lt;1", IF('Hygiene Data'!O199&gt;99, "&gt;99", 'Hygiene Data'!O199))),"-")</f>
        <v>7.7683181762695313</v>
      </c>
      <c r="P202" s="36">
        <f>IF(ISNUMBER('Hygiene Data'!P199),IF('Hygiene Data'!P199=-999,"NA",IF('Hygiene Data'!P199&lt;1, "&lt;1", IF('Hygiene Data'!P199&gt;99, "&gt;99", 'Hygiene Data'!P199))),"-")</f>
        <v>82.875190734863281</v>
      </c>
      <c r="Q202" s="36" t="str">
        <f>IF(ISNUMBER('Hygiene Data'!Q199),IF('Hygiene Data'!Q199=-999,"NA",IF('Hygiene Data'!Q199&lt;1, "&lt;1", IF('Hygiene Data'!Q199&gt;99, "&gt;99", 'Hygiene Data'!Q199))),"-")</f>
        <v>-</v>
      </c>
      <c r="R202" s="36" t="str">
        <f>IF(ISNUMBER('Hygiene Data'!R199),IF('Hygiene Data'!R199=-999,"NA",IF('Hygiene Data'!R199&lt;1, "&lt;1", IF('Hygiene Data'!R199&gt;99, "&gt;99", 'Hygiene Data'!R199))),"-")</f>
        <v>-</v>
      </c>
      <c r="S202" s="36" t="str">
        <f>IF(ISNUMBER('Hygiene Data'!S199),IF('Hygiene Data'!S199=-999,"NA",IF('Hygiene Data'!S199&lt;1, "&lt;1", IF('Hygiene Data'!S199&gt;99, "&gt;99", 'Hygiene Data'!S199))),"-")</f>
        <v>-</v>
      </c>
      <c r="T202" s="36">
        <f>IF(ISNUMBER('Hygiene Data'!T199),IF('Hygiene Data'!T199=-999,"NA",IF('Hygiene Data'!T199&lt;1, "&lt;1", IF('Hygiene Data'!T199&gt;99, "&gt;99", 'Hygiene Data'!T199))),"-")</f>
        <v>26.470087051391602</v>
      </c>
      <c r="U202" s="36">
        <f>IF(ISNUMBER('Hygiene Data'!U199),IF('Hygiene Data'!U199=-999,"NA",IF('Hygiene Data'!U199&lt;1, "&lt;1", IF('Hygiene Data'!U199&gt;99, "&gt;99", 'Hygiene Data'!U199))),"-")</f>
        <v>12.959770202636719</v>
      </c>
      <c r="V202" s="36">
        <f>IF(ISNUMBER('Hygiene Data'!V199),IF('Hygiene Data'!V199=-999,"NA",IF('Hygiene Data'!V199&lt;1, "&lt;1", IF('Hygiene Data'!V199&gt;99, "&gt;99", 'Hygiene Data'!V199))),"-")</f>
        <v>60.570140838623047</v>
      </c>
      <c r="W202" s="36">
        <f>IF(ISNUMBER('Hygiene Data'!W199),IF('Hygiene Data'!W199=-999,"NA",IF('Hygiene Data'!W199&lt;1, "&lt;1", IF('Hygiene Data'!W199&gt;99, "&gt;99", 'Hygiene Data'!W199))),"-")</f>
        <v>32.210056304931641</v>
      </c>
      <c r="X202" s="36">
        <f>IF(ISNUMBER('Hygiene Data'!X199),IF('Hygiene Data'!X199=-999,"NA",IF('Hygiene Data'!X199&lt;1, "&lt;1", IF('Hygiene Data'!X199&gt;99, "&gt;99", 'Hygiene Data'!X199))),"-")</f>
        <v>11.188690185546875</v>
      </c>
      <c r="Y202" s="36">
        <f>IF(ISNUMBER('Hygiene Data'!Y199),IF('Hygiene Data'!Y199=-999,"NA",IF('Hygiene Data'!Y199&lt;1, "&lt;1", IF('Hygiene Data'!Y199&gt;99, "&gt;99", 'Hygiene Data'!Y199))),"-")</f>
        <v>56.601253509521484</v>
      </c>
      <c r="Z202" s="5"/>
    </row>
    <row r="203" spans="1:26" s="2" customFormat="1" hidden="1" x14ac:dyDescent="0.2">
      <c r="A203" s="37" t="str">
        <f>'Hygiene Data'!A200</f>
        <v>Landlocked developing countries</v>
      </c>
      <c r="B203" s="5">
        <f>'Hygiene Data'!B200</f>
        <v>2018</v>
      </c>
      <c r="C203" s="50">
        <f>'Hygiene Data'!C200</f>
        <v>183465.399</v>
      </c>
      <c r="D203" s="8">
        <f>IF(ISNUMBER('Hygiene Data'!D200),'Hygiene Data'!D200,"-")</f>
        <v>29.203584671020508</v>
      </c>
      <c r="E203" s="8">
        <f>IF(ISNUMBER('Hygiene Data'!E200),'Hygiene Data'!E200,"-")</f>
        <v>21.866664886474609</v>
      </c>
      <c r="F203" s="8">
        <f>IF(ISNUMBER('Hygiene Data'!F200),'Hygiene Data'!F200,"-")</f>
        <v>40.394977569580078</v>
      </c>
      <c r="G203" s="8">
        <f>IF(ISNUMBER('Hygiene Data'!G200),'Hygiene Data'!G200,"-")</f>
        <v>37.738357543945313</v>
      </c>
      <c r="H203" s="36">
        <f>IF(ISNUMBER('Hygiene Data'!H200),IF('Hygiene Data'!H200=-999,"NA",IF('Hygiene Data'!H200&lt;1, "&lt;1", IF('Hygiene Data'!H200&gt;99, "&gt;99", 'Hygiene Data'!H200))),"-")</f>
        <v>28.821022033691406</v>
      </c>
      <c r="I203" s="36">
        <f>IF(ISNUMBER('Hygiene Data'!I200),IF('Hygiene Data'!I200=-999,"NA",IF('Hygiene Data'!I200&lt;1, "&lt;1", IF('Hygiene Data'!I200&gt;99, "&gt;99", 'Hygiene Data'!I200))),"-")</f>
        <v>12.135841369628906</v>
      </c>
      <c r="J203" s="36">
        <f>IF(ISNUMBER('Hygiene Data'!J200),IF('Hygiene Data'!J200=-999,"NA",IF('Hygiene Data'!J200&lt;1, "&lt;1", IF('Hygiene Data'!J200&gt;99, "&gt;99", 'Hygiene Data'!J200))),"-")</f>
        <v>59.043136596679688</v>
      </c>
      <c r="K203" s="36" t="str">
        <f>IF(ISNUMBER('Hygiene Data'!K200),IF('Hygiene Data'!K200=-999,"NA",IF('Hygiene Data'!K200&lt;1, "&lt;1", IF('Hygiene Data'!K200&gt;99, "&gt;99", 'Hygiene Data'!K200))),"-")</f>
        <v>-</v>
      </c>
      <c r="L203" s="36" t="str">
        <f>IF(ISNUMBER('Hygiene Data'!L200),IF('Hygiene Data'!L200=-999,"NA",IF('Hygiene Data'!L200&lt;1, "&lt;1", IF('Hygiene Data'!L200&gt;99, "&gt;99", 'Hygiene Data'!L200))),"-")</f>
        <v>-</v>
      </c>
      <c r="M203" s="36" t="str">
        <f>IF(ISNUMBER('Hygiene Data'!M200),IF('Hygiene Data'!M200=-999,"NA",IF('Hygiene Data'!M200&lt;1, "&lt;1", IF('Hygiene Data'!M200&gt;99, "&gt;99", 'Hygiene Data'!M200))),"-")</f>
        <v>-</v>
      </c>
      <c r="N203" s="36">
        <f>IF(ISNUMBER('Hygiene Data'!N200),IF('Hygiene Data'!N200=-999,"NA",IF('Hygiene Data'!N200&lt;1, "&lt;1", IF('Hygiene Data'!N200&gt;99, "&gt;99", 'Hygiene Data'!N200))),"-")</f>
        <v>9.2478103637695313</v>
      </c>
      <c r="O203" s="36">
        <f>IF(ISNUMBER('Hygiene Data'!O200),IF('Hygiene Data'!O200=-999,"NA",IF('Hygiene Data'!O200&lt;1, "&lt;1", IF('Hygiene Data'!O200&gt;99, "&gt;99", 'Hygiene Data'!O200))),"-")</f>
        <v>7.926849365234375</v>
      </c>
      <c r="P203" s="36">
        <f>IF(ISNUMBER('Hygiene Data'!P200),IF('Hygiene Data'!P200=-999,"NA",IF('Hygiene Data'!P200&lt;1, "&lt;1", IF('Hygiene Data'!P200&gt;99, "&gt;99", 'Hygiene Data'!P200))),"-")</f>
        <v>82.825340270996094</v>
      </c>
      <c r="Q203" s="36" t="str">
        <f>IF(ISNUMBER('Hygiene Data'!Q200),IF('Hygiene Data'!Q200=-999,"NA",IF('Hygiene Data'!Q200&lt;1, "&lt;1", IF('Hygiene Data'!Q200&gt;99, "&gt;99", 'Hygiene Data'!Q200))),"-")</f>
        <v>-</v>
      </c>
      <c r="R203" s="36" t="str">
        <f>IF(ISNUMBER('Hygiene Data'!R200),IF('Hygiene Data'!R200=-999,"NA",IF('Hygiene Data'!R200&lt;1, "&lt;1", IF('Hygiene Data'!R200&gt;99, "&gt;99", 'Hygiene Data'!R200))),"-")</f>
        <v>-</v>
      </c>
      <c r="S203" s="36" t="str">
        <f>IF(ISNUMBER('Hygiene Data'!S200),IF('Hygiene Data'!S200=-999,"NA",IF('Hygiene Data'!S200&lt;1, "&lt;1", IF('Hygiene Data'!S200&gt;99, "&gt;99", 'Hygiene Data'!S200))),"-")</f>
        <v>-</v>
      </c>
      <c r="T203" s="36">
        <f>IF(ISNUMBER('Hygiene Data'!T200),IF('Hygiene Data'!T200=-999,"NA",IF('Hygiene Data'!T200&lt;1, "&lt;1", IF('Hygiene Data'!T200&gt;99, "&gt;99", 'Hygiene Data'!T200))),"-")</f>
        <v>26.820339202880859</v>
      </c>
      <c r="U203" s="36">
        <f>IF(ISNUMBER('Hygiene Data'!U200),IF('Hygiene Data'!U200=-999,"NA",IF('Hygiene Data'!U200&lt;1, "&lt;1", IF('Hygiene Data'!U200&gt;99, "&gt;99", 'Hygiene Data'!U200))),"-")</f>
        <v>12.855316162109375</v>
      </c>
      <c r="V203" s="36">
        <f>IF(ISNUMBER('Hygiene Data'!V200),IF('Hygiene Data'!V200=-999,"NA",IF('Hygiene Data'!V200&lt;1, "&lt;1", IF('Hygiene Data'!V200&gt;99, "&gt;99", 'Hygiene Data'!V200))),"-")</f>
        <v>60.324348449707031</v>
      </c>
      <c r="W203" s="36">
        <f>IF(ISNUMBER('Hygiene Data'!W200),IF('Hygiene Data'!W200=-999,"NA",IF('Hygiene Data'!W200&lt;1, "&lt;1", IF('Hygiene Data'!W200&gt;99, "&gt;99", 'Hygiene Data'!W200))),"-")</f>
        <v>32.317790985107422</v>
      </c>
      <c r="X203" s="36">
        <f>IF(ISNUMBER('Hygiene Data'!X200),IF('Hygiene Data'!X200=-999,"NA",IF('Hygiene Data'!X200&lt;1, "&lt;1", IF('Hygiene Data'!X200&gt;99, "&gt;99", 'Hygiene Data'!X200))),"-")</f>
        <v>11.121978759765625</v>
      </c>
      <c r="Y203" s="36">
        <f>IF(ISNUMBER('Hygiene Data'!Y200),IF('Hygiene Data'!Y200=-999,"NA",IF('Hygiene Data'!Y200&lt;1, "&lt;1", IF('Hygiene Data'!Y200&gt;99, "&gt;99", 'Hygiene Data'!Y200))),"-")</f>
        <v>56.560234069824219</v>
      </c>
      <c r="Z203" s="5"/>
    </row>
    <row r="204" spans="1:26" s="2" customFormat="1" x14ac:dyDescent="0.2">
      <c r="A204" s="37" t="str">
        <f>'Hygiene Data'!A201</f>
        <v>Landlocked developing countries</v>
      </c>
      <c r="B204" s="5">
        <f>'Hygiene Data'!B201</f>
        <v>2019</v>
      </c>
      <c r="C204" s="50">
        <f>'Hygiene Data'!C201</f>
        <v>186761.74900000001</v>
      </c>
      <c r="D204" s="8">
        <f>IF(ISNUMBER('Hygiene Data'!D201),'Hygiene Data'!D201,"-")</f>
        <v>29.476190567016602</v>
      </c>
      <c r="E204" s="8">
        <f>IF(ISNUMBER('Hygiene Data'!E201),'Hygiene Data'!E201,"-")</f>
        <v>21.630226135253906</v>
      </c>
      <c r="F204" s="8">
        <f>IF(ISNUMBER('Hygiene Data'!F201),'Hygiene Data'!F201,"-")</f>
        <v>40.434803009033203</v>
      </c>
      <c r="G204" s="8">
        <f>IF(ISNUMBER('Hygiene Data'!G201),'Hygiene Data'!G201,"-")</f>
        <v>37.934970855712891</v>
      </c>
      <c r="H204" s="36">
        <f>IF(ISNUMBER('Hygiene Data'!H201),IF('Hygiene Data'!H201=-999,"NA",IF('Hygiene Data'!H201&lt;1, "&lt;1", IF('Hygiene Data'!H201&gt;99, "&gt;99", 'Hygiene Data'!H201))),"-")</f>
        <v>28.556434631347656</v>
      </c>
      <c r="I204" s="36">
        <f>IF(ISNUMBER('Hygiene Data'!I201),IF('Hygiene Data'!I201=-999,"NA",IF('Hygiene Data'!I201&lt;1, "&lt;1", IF('Hygiene Data'!I201&gt;99, "&gt;99", 'Hygiene Data'!I201))),"-")</f>
        <v>12.311813354492188</v>
      </c>
      <c r="J204" s="36">
        <f>IF(ISNUMBER('Hygiene Data'!J201),IF('Hygiene Data'!J201=-999,"NA",IF('Hygiene Data'!J201&lt;1, "&lt;1", IF('Hygiene Data'!J201&gt;99, "&gt;99", 'Hygiene Data'!J201))),"-")</f>
        <v>59.131752014160156</v>
      </c>
      <c r="K204" s="36" t="str">
        <f>IF(ISNUMBER('Hygiene Data'!K201),IF('Hygiene Data'!K201=-999,"NA",IF('Hygiene Data'!K201&lt;1, "&lt;1", IF('Hygiene Data'!K201&gt;99, "&gt;99", 'Hygiene Data'!K201))),"-")</f>
        <v>-</v>
      </c>
      <c r="L204" s="36" t="str">
        <f>IF(ISNUMBER('Hygiene Data'!L201),IF('Hygiene Data'!L201=-999,"NA",IF('Hygiene Data'!L201&lt;1, "&lt;1", IF('Hygiene Data'!L201&gt;99, "&gt;99", 'Hygiene Data'!L201))),"-")</f>
        <v>-</v>
      </c>
      <c r="M204" s="36" t="str">
        <f>IF(ISNUMBER('Hygiene Data'!M201),IF('Hygiene Data'!M201=-999,"NA",IF('Hygiene Data'!M201&lt;1, "&lt;1", IF('Hygiene Data'!M201&gt;99, "&gt;99", 'Hygiene Data'!M201))),"-")</f>
        <v>-</v>
      </c>
      <c r="N204" s="36">
        <f>IF(ISNUMBER('Hygiene Data'!N201),IF('Hygiene Data'!N201=-999,"NA",IF('Hygiene Data'!N201&lt;1, "&lt;1", IF('Hygiene Data'!N201&gt;99, "&gt;99", 'Hygiene Data'!N201))),"-")</f>
        <v>9.2170772552490234</v>
      </c>
      <c r="O204" s="36">
        <f>IF(ISNUMBER('Hygiene Data'!O201),IF('Hygiene Data'!O201=-999,"NA",IF('Hygiene Data'!O201&lt;1, "&lt;1", IF('Hygiene Data'!O201&gt;99, "&gt;99", 'Hygiene Data'!O201))),"-")</f>
        <v>8.0745620727539063</v>
      </c>
      <c r="P204" s="36">
        <f>IF(ISNUMBER('Hygiene Data'!P201),IF('Hygiene Data'!P201=-999,"NA",IF('Hygiene Data'!P201&lt;1, "&lt;1", IF('Hygiene Data'!P201&gt;99, "&gt;99", 'Hygiene Data'!P201))),"-")</f>
        <v>82.708358764648438</v>
      </c>
      <c r="Q204" s="36" t="str">
        <f>IF(ISNUMBER('Hygiene Data'!Q201),IF('Hygiene Data'!Q201=-999,"NA",IF('Hygiene Data'!Q201&lt;1, "&lt;1", IF('Hygiene Data'!Q201&gt;99, "&gt;99", 'Hygiene Data'!Q201))),"-")</f>
        <v>-</v>
      </c>
      <c r="R204" s="36" t="str">
        <f>IF(ISNUMBER('Hygiene Data'!R201),IF('Hygiene Data'!R201=-999,"NA",IF('Hygiene Data'!R201&lt;1, "&lt;1", IF('Hygiene Data'!R201&gt;99, "&gt;99", 'Hygiene Data'!R201))),"-")</f>
        <v>-</v>
      </c>
      <c r="S204" s="36" t="str">
        <f>IF(ISNUMBER('Hygiene Data'!S201),IF('Hygiene Data'!S201=-999,"NA",IF('Hygiene Data'!S201&lt;1, "&lt;1", IF('Hygiene Data'!S201&gt;99, "&gt;99", 'Hygiene Data'!S201))),"-")</f>
        <v>-</v>
      </c>
      <c r="T204" s="36">
        <f>IF(ISNUMBER('Hygiene Data'!T201),IF('Hygiene Data'!T201=-999,"NA",IF('Hygiene Data'!T201&lt;1, "&lt;1", IF('Hygiene Data'!T201&gt;99, "&gt;99", 'Hygiene Data'!T201))),"-")</f>
        <v>26.696840286254883</v>
      </c>
      <c r="U204" s="36">
        <f>IF(ISNUMBER('Hygiene Data'!U201),IF('Hygiene Data'!U201=-999,"NA",IF('Hygiene Data'!U201&lt;1, "&lt;1", IF('Hygiene Data'!U201&gt;99, "&gt;99", 'Hygiene Data'!U201))),"-")</f>
        <v>12.870994567871094</v>
      </c>
      <c r="V204" s="36">
        <f>IF(ISNUMBER('Hygiene Data'!V201),IF('Hygiene Data'!V201=-999,"NA",IF('Hygiene Data'!V201&lt;1, "&lt;1", IF('Hygiene Data'!V201&gt;99, "&gt;99", 'Hygiene Data'!V201))),"-")</f>
        <v>60.432163238525391</v>
      </c>
      <c r="W204" s="36">
        <f>IF(ISNUMBER('Hygiene Data'!W201),IF('Hygiene Data'!W201=-999,"NA",IF('Hygiene Data'!W201&lt;1, "&lt;1", IF('Hygiene Data'!W201&gt;99, "&gt;99", 'Hygiene Data'!W201))),"-")</f>
        <v>31.959150314331055</v>
      </c>
      <c r="X204" s="36">
        <f>IF(ISNUMBER('Hygiene Data'!X201),IF('Hygiene Data'!X201=-999,"NA",IF('Hygiene Data'!X201&lt;1, "&lt;1", IF('Hygiene Data'!X201&gt;99, "&gt;99", 'Hygiene Data'!X201))),"-")</f>
        <v>11.167045593261719</v>
      </c>
      <c r="Y204" s="36">
        <f>IF(ISNUMBER('Hygiene Data'!Y201),IF('Hygiene Data'!Y201=-999,"NA",IF('Hygiene Data'!Y201&lt;1, "&lt;1", IF('Hygiene Data'!Y201&gt;99, "&gt;99", 'Hygiene Data'!Y201))),"-")</f>
        <v>56.873802185058594</v>
      </c>
      <c r="Z204" s="5"/>
    </row>
    <row r="205" spans="1:26" s="2" customFormat="1" hidden="1" x14ac:dyDescent="0.2">
      <c r="A205" s="37" t="str">
        <f>'Hygiene Data'!A202</f>
        <v>Small island developing States</v>
      </c>
      <c r="B205" s="5">
        <f>'Hygiene Data'!B202</f>
        <v>2000</v>
      </c>
      <c r="C205" s="50">
        <f>'Hygiene Data'!C202</f>
        <v>16153.816000000001</v>
      </c>
      <c r="D205" s="8">
        <f>IF(ISNUMBER('Hygiene Data'!D202),'Hygiene Data'!D202,"-")</f>
        <v>51.383060455322266</v>
      </c>
      <c r="E205" s="8">
        <f>IF(ISNUMBER('Hygiene Data'!E202),'Hygiene Data'!E202,"-")</f>
        <v>18.189882278442383</v>
      </c>
      <c r="F205" s="8">
        <f>IF(ISNUMBER('Hygiene Data'!F202),'Hygiene Data'!F202,"-")</f>
        <v>42.223430633544922</v>
      </c>
      <c r="G205" s="8">
        <f>IF(ISNUMBER('Hygiene Data'!G202),'Hygiene Data'!G202,"-")</f>
        <v>39.586696624755859</v>
      </c>
      <c r="H205" s="36" t="str">
        <f>IF(ISNUMBER('Hygiene Data'!H202),IF('Hygiene Data'!H202=-999,"NA",IF('Hygiene Data'!H202&lt;1, "&lt;1", IF('Hygiene Data'!H202&gt;99, "&gt;99", 'Hygiene Data'!H202))),"-")</f>
        <v>-</v>
      </c>
      <c r="I205" s="36" t="str">
        <f>IF(ISNUMBER('Hygiene Data'!I202),IF('Hygiene Data'!I202=-999,"NA",IF('Hygiene Data'!I202&lt;1, "&lt;1", IF('Hygiene Data'!I202&gt;99, "&gt;99", 'Hygiene Data'!I202))),"-")</f>
        <v>-</v>
      </c>
      <c r="J205" s="36" t="str">
        <f>IF(ISNUMBER('Hygiene Data'!J202),IF('Hygiene Data'!J202=-999,"NA",IF('Hygiene Data'!J202&lt;1, "&lt;1", IF('Hygiene Data'!J202&gt;99, "&gt;99", 'Hygiene Data'!J202))),"-")</f>
        <v>-</v>
      </c>
      <c r="K205" s="36" t="str">
        <f>IF(ISNUMBER('Hygiene Data'!K202),IF('Hygiene Data'!K202=-999,"NA",IF('Hygiene Data'!K202&lt;1, "&lt;1", IF('Hygiene Data'!K202&gt;99, "&gt;99", 'Hygiene Data'!K202))),"-")</f>
        <v>-</v>
      </c>
      <c r="L205" s="36" t="str">
        <f>IF(ISNUMBER('Hygiene Data'!L202),IF('Hygiene Data'!L202=-999,"NA",IF('Hygiene Data'!L202&lt;1, "&lt;1", IF('Hygiene Data'!L202&gt;99, "&gt;99", 'Hygiene Data'!L202))),"-")</f>
        <v>-</v>
      </c>
      <c r="M205" s="36" t="str">
        <f>IF(ISNUMBER('Hygiene Data'!M202),IF('Hygiene Data'!M202=-999,"NA",IF('Hygiene Data'!M202&lt;1, "&lt;1", IF('Hygiene Data'!M202&gt;99, "&gt;99", 'Hygiene Data'!M202))),"-")</f>
        <v>-</v>
      </c>
      <c r="N205" s="36" t="str">
        <f>IF(ISNUMBER('Hygiene Data'!N202),IF('Hygiene Data'!N202=-999,"NA",IF('Hygiene Data'!N202&lt;1, "&lt;1", IF('Hygiene Data'!N202&gt;99, "&gt;99", 'Hygiene Data'!N202))),"-")</f>
        <v>-</v>
      </c>
      <c r="O205" s="36" t="str">
        <f>IF(ISNUMBER('Hygiene Data'!O202),IF('Hygiene Data'!O202=-999,"NA",IF('Hygiene Data'!O202&lt;1, "&lt;1", IF('Hygiene Data'!O202&gt;99, "&gt;99", 'Hygiene Data'!O202))),"-")</f>
        <v>-</v>
      </c>
      <c r="P205" s="36" t="str">
        <f>IF(ISNUMBER('Hygiene Data'!P202),IF('Hygiene Data'!P202=-999,"NA",IF('Hygiene Data'!P202&lt;1, "&lt;1", IF('Hygiene Data'!P202&gt;99, "&gt;99", 'Hygiene Data'!P202))),"-")</f>
        <v>-</v>
      </c>
      <c r="Q205" s="36" t="str">
        <f>IF(ISNUMBER('Hygiene Data'!Q202),IF('Hygiene Data'!Q202=-999,"NA",IF('Hygiene Data'!Q202&lt;1, "&lt;1", IF('Hygiene Data'!Q202&gt;99, "&gt;99", 'Hygiene Data'!Q202))),"-")</f>
        <v>-</v>
      </c>
      <c r="R205" s="36" t="str">
        <f>IF(ISNUMBER('Hygiene Data'!R202),IF('Hygiene Data'!R202=-999,"NA",IF('Hygiene Data'!R202&lt;1, "&lt;1", IF('Hygiene Data'!R202&gt;99, "&gt;99", 'Hygiene Data'!R202))),"-")</f>
        <v>-</v>
      </c>
      <c r="S205" s="36" t="str">
        <f>IF(ISNUMBER('Hygiene Data'!S202),IF('Hygiene Data'!S202=-999,"NA",IF('Hygiene Data'!S202&lt;1, "&lt;1", IF('Hygiene Data'!S202&gt;99, "&gt;99", 'Hygiene Data'!S202))),"-")</f>
        <v>-</v>
      </c>
      <c r="T205" s="36" t="str">
        <f>IF(ISNUMBER('Hygiene Data'!T202),IF('Hygiene Data'!T202=-999,"NA",IF('Hygiene Data'!T202&lt;1, "&lt;1", IF('Hygiene Data'!T202&gt;99, "&gt;99", 'Hygiene Data'!T202))),"-")</f>
        <v>-</v>
      </c>
      <c r="U205" s="36" t="str">
        <f>IF(ISNUMBER('Hygiene Data'!U202),IF('Hygiene Data'!U202=-999,"NA",IF('Hygiene Data'!U202&lt;1, "&lt;1", IF('Hygiene Data'!U202&gt;99, "&gt;99", 'Hygiene Data'!U202))),"-")</f>
        <v>-</v>
      </c>
      <c r="V205" s="36" t="str">
        <f>IF(ISNUMBER('Hygiene Data'!V202),IF('Hygiene Data'!V202=-999,"NA",IF('Hygiene Data'!V202&lt;1, "&lt;1", IF('Hygiene Data'!V202&gt;99, "&gt;99", 'Hygiene Data'!V202))),"-")</f>
        <v>-</v>
      </c>
      <c r="W205" s="36" t="str">
        <f>IF(ISNUMBER('Hygiene Data'!W202),IF('Hygiene Data'!W202=-999,"NA",IF('Hygiene Data'!W202&lt;1, "&lt;1", IF('Hygiene Data'!W202&gt;99, "&gt;99", 'Hygiene Data'!W202))),"-")</f>
        <v>-</v>
      </c>
      <c r="X205" s="36" t="str">
        <f>IF(ISNUMBER('Hygiene Data'!X202),IF('Hygiene Data'!X202=-999,"NA",IF('Hygiene Data'!X202&lt;1, "&lt;1", IF('Hygiene Data'!X202&gt;99, "&gt;99", 'Hygiene Data'!X202))),"-")</f>
        <v>-</v>
      </c>
      <c r="Y205" s="36" t="str">
        <f>IF(ISNUMBER('Hygiene Data'!Y202),IF('Hygiene Data'!Y202=-999,"NA",IF('Hygiene Data'!Y202&lt;1, "&lt;1", IF('Hygiene Data'!Y202&gt;99, "&gt;99", 'Hygiene Data'!Y202))),"-")</f>
        <v>-</v>
      </c>
      <c r="Z205" s="5"/>
    </row>
    <row r="206" spans="1:26" s="2" customFormat="1" hidden="1" x14ac:dyDescent="0.2">
      <c r="A206" s="37" t="str">
        <f>'Hygiene Data'!A203</f>
        <v>Small island developing States</v>
      </c>
      <c r="B206" s="5">
        <f>'Hygiene Data'!B203</f>
        <v>2001</v>
      </c>
      <c r="C206" s="50">
        <f>'Hygiene Data'!C203</f>
        <v>16221.143</v>
      </c>
      <c r="D206" s="8">
        <f>IF(ISNUMBER('Hygiene Data'!D203),'Hygiene Data'!D203,"-")</f>
        <v>51.829521179199219</v>
      </c>
      <c r="E206" s="8">
        <f>IF(ISNUMBER('Hygiene Data'!E203),'Hygiene Data'!E203,"-")</f>
        <v>18.085248947143555</v>
      </c>
      <c r="F206" s="8">
        <f>IF(ISNUMBER('Hygiene Data'!F203),'Hygiene Data'!F203,"-")</f>
        <v>42.006427764892578</v>
      </c>
      <c r="G206" s="8">
        <f>IF(ISNUMBER('Hygiene Data'!G203),'Hygiene Data'!G203,"-")</f>
        <v>39.908329010009766</v>
      </c>
      <c r="H206" s="36" t="str">
        <f>IF(ISNUMBER('Hygiene Data'!H203),IF('Hygiene Data'!H203=-999,"NA",IF('Hygiene Data'!H203&lt;1, "&lt;1", IF('Hygiene Data'!H203&gt;99, "&gt;99", 'Hygiene Data'!H203))),"-")</f>
        <v>-</v>
      </c>
      <c r="I206" s="36" t="str">
        <f>IF(ISNUMBER('Hygiene Data'!I203),IF('Hygiene Data'!I203=-999,"NA",IF('Hygiene Data'!I203&lt;1, "&lt;1", IF('Hygiene Data'!I203&gt;99, "&gt;99", 'Hygiene Data'!I203))),"-")</f>
        <v>-</v>
      </c>
      <c r="J206" s="36" t="str">
        <f>IF(ISNUMBER('Hygiene Data'!J203),IF('Hygiene Data'!J203=-999,"NA",IF('Hygiene Data'!J203&lt;1, "&lt;1", IF('Hygiene Data'!J203&gt;99, "&gt;99", 'Hygiene Data'!J203))),"-")</f>
        <v>-</v>
      </c>
      <c r="K206" s="36" t="str">
        <f>IF(ISNUMBER('Hygiene Data'!K203),IF('Hygiene Data'!K203=-999,"NA",IF('Hygiene Data'!K203&lt;1, "&lt;1", IF('Hygiene Data'!K203&gt;99, "&gt;99", 'Hygiene Data'!K203))),"-")</f>
        <v>-</v>
      </c>
      <c r="L206" s="36" t="str">
        <f>IF(ISNUMBER('Hygiene Data'!L203),IF('Hygiene Data'!L203=-999,"NA",IF('Hygiene Data'!L203&lt;1, "&lt;1", IF('Hygiene Data'!L203&gt;99, "&gt;99", 'Hygiene Data'!L203))),"-")</f>
        <v>-</v>
      </c>
      <c r="M206" s="36" t="str">
        <f>IF(ISNUMBER('Hygiene Data'!M203),IF('Hygiene Data'!M203=-999,"NA",IF('Hygiene Data'!M203&lt;1, "&lt;1", IF('Hygiene Data'!M203&gt;99, "&gt;99", 'Hygiene Data'!M203))),"-")</f>
        <v>-</v>
      </c>
      <c r="N206" s="36" t="str">
        <f>IF(ISNUMBER('Hygiene Data'!N203),IF('Hygiene Data'!N203=-999,"NA",IF('Hygiene Data'!N203&lt;1, "&lt;1", IF('Hygiene Data'!N203&gt;99, "&gt;99", 'Hygiene Data'!N203))),"-")</f>
        <v>-</v>
      </c>
      <c r="O206" s="36" t="str">
        <f>IF(ISNUMBER('Hygiene Data'!O203),IF('Hygiene Data'!O203=-999,"NA",IF('Hygiene Data'!O203&lt;1, "&lt;1", IF('Hygiene Data'!O203&gt;99, "&gt;99", 'Hygiene Data'!O203))),"-")</f>
        <v>-</v>
      </c>
      <c r="P206" s="36" t="str">
        <f>IF(ISNUMBER('Hygiene Data'!P203),IF('Hygiene Data'!P203=-999,"NA",IF('Hygiene Data'!P203&lt;1, "&lt;1", IF('Hygiene Data'!P203&gt;99, "&gt;99", 'Hygiene Data'!P203))),"-")</f>
        <v>-</v>
      </c>
      <c r="Q206" s="36" t="str">
        <f>IF(ISNUMBER('Hygiene Data'!Q203),IF('Hygiene Data'!Q203=-999,"NA",IF('Hygiene Data'!Q203&lt;1, "&lt;1", IF('Hygiene Data'!Q203&gt;99, "&gt;99", 'Hygiene Data'!Q203))),"-")</f>
        <v>-</v>
      </c>
      <c r="R206" s="36" t="str">
        <f>IF(ISNUMBER('Hygiene Data'!R203),IF('Hygiene Data'!R203=-999,"NA",IF('Hygiene Data'!R203&lt;1, "&lt;1", IF('Hygiene Data'!R203&gt;99, "&gt;99", 'Hygiene Data'!R203))),"-")</f>
        <v>-</v>
      </c>
      <c r="S206" s="36" t="str">
        <f>IF(ISNUMBER('Hygiene Data'!S203),IF('Hygiene Data'!S203=-999,"NA",IF('Hygiene Data'!S203&lt;1, "&lt;1", IF('Hygiene Data'!S203&gt;99, "&gt;99", 'Hygiene Data'!S203))),"-")</f>
        <v>-</v>
      </c>
      <c r="T206" s="36" t="str">
        <f>IF(ISNUMBER('Hygiene Data'!T203),IF('Hygiene Data'!T203=-999,"NA",IF('Hygiene Data'!T203&lt;1, "&lt;1", IF('Hygiene Data'!T203&gt;99, "&gt;99", 'Hygiene Data'!T203))),"-")</f>
        <v>-</v>
      </c>
      <c r="U206" s="36" t="str">
        <f>IF(ISNUMBER('Hygiene Data'!U203),IF('Hygiene Data'!U203=-999,"NA",IF('Hygiene Data'!U203&lt;1, "&lt;1", IF('Hygiene Data'!U203&gt;99, "&gt;99", 'Hygiene Data'!U203))),"-")</f>
        <v>-</v>
      </c>
      <c r="V206" s="36" t="str">
        <f>IF(ISNUMBER('Hygiene Data'!V203),IF('Hygiene Data'!V203=-999,"NA",IF('Hygiene Data'!V203&lt;1, "&lt;1", IF('Hygiene Data'!V203&gt;99, "&gt;99", 'Hygiene Data'!V203))),"-")</f>
        <v>-</v>
      </c>
      <c r="W206" s="36" t="str">
        <f>IF(ISNUMBER('Hygiene Data'!W203),IF('Hygiene Data'!W203=-999,"NA",IF('Hygiene Data'!W203&lt;1, "&lt;1", IF('Hygiene Data'!W203&gt;99, "&gt;99", 'Hygiene Data'!W203))),"-")</f>
        <v>-</v>
      </c>
      <c r="X206" s="36" t="str">
        <f>IF(ISNUMBER('Hygiene Data'!X203),IF('Hygiene Data'!X203=-999,"NA",IF('Hygiene Data'!X203&lt;1, "&lt;1", IF('Hygiene Data'!X203&gt;99, "&gt;99", 'Hygiene Data'!X203))),"-")</f>
        <v>-</v>
      </c>
      <c r="Y206" s="36" t="str">
        <f>IF(ISNUMBER('Hygiene Data'!Y203),IF('Hygiene Data'!Y203=-999,"NA",IF('Hygiene Data'!Y203&lt;1, "&lt;1", IF('Hygiene Data'!Y203&gt;99, "&gt;99", 'Hygiene Data'!Y203))),"-")</f>
        <v>-</v>
      </c>
      <c r="Z206" s="5"/>
    </row>
    <row r="207" spans="1:26" s="2" customFormat="1" hidden="1" x14ac:dyDescent="0.2">
      <c r="A207" s="37" t="str">
        <f>'Hygiene Data'!A204</f>
        <v>Small island developing States</v>
      </c>
      <c r="B207" s="5">
        <f>'Hygiene Data'!B204</f>
        <v>2002</v>
      </c>
      <c r="C207" s="50">
        <f>'Hygiene Data'!C204</f>
        <v>16601.79</v>
      </c>
      <c r="D207" s="8">
        <f>IF(ISNUMBER('Hygiene Data'!D204),'Hygiene Data'!D204,"-")</f>
        <v>51.713634490966797</v>
      </c>
      <c r="E207" s="8">
        <f>IF(ISNUMBER('Hygiene Data'!E204),'Hygiene Data'!E204,"-")</f>
        <v>18.058788299560547</v>
      </c>
      <c r="F207" s="8">
        <f>IF(ISNUMBER('Hygiene Data'!F204),'Hygiene Data'!F204,"-")</f>
        <v>41.907173156738281</v>
      </c>
      <c r="G207" s="8">
        <f>IF(ISNUMBER('Hygiene Data'!G204),'Hygiene Data'!G204,"-")</f>
        <v>40.034049987792969</v>
      </c>
      <c r="H207" s="36" t="str">
        <f>IF(ISNUMBER('Hygiene Data'!H204),IF('Hygiene Data'!H204=-999,"NA",IF('Hygiene Data'!H204&lt;1, "&lt;1", IF('Hygiene Data'!H204&gt;99, "&gt;99", 'Hygiene Data'!H204))),"-")</f>
        <v>-</v>
      </c>
      <c r="I207" s="36" t="str">
        <f>IF(ISNUMBER('Hygiene Data'!I204),IF('Hygiene Data'!I204=-999,"NA",IF('Hygiene Data'!I204&lt;1, "&lt;1", IF('Hygiene Data'!I204&gt;99, "&gt;99", 'Hygiene Data'!I204))),"-")</f>
        <v>-</v>
      </c>
      <c r="J207" s="36" t="str">
        <f>IF(ISNUMBER('Hygiene Data'!J204),IF('Hygiene Data'!J204=-999,"NA",IF('Hygiene Data'!J204&lt;1, "&lt;1", IF('Hygiene Data'!J204&gt;99, "&gt;99", 'Hygiene Data'!J204))),"-")</f>
        <v>-</v>
      </c>
      <c r="K207" s="36" t="str">
        <f>IF(ISNUMBER('Hygiene Data'!K204),IF('Hygiene Data'!K204=-999,"NA",IF('Hygiene Data'!K204&lt;1, "&lt;1", IF('Hygiene Data'!K204&gt;99, "&gt;99", 'Hygiene Data'!K204))),"-")</f>
        <v>-</v>
      </c>
      <c r="L207" s="36" t="str">
        <f>IF(ISNUMBER('Hygiene Data'!L204),IF('Hygiene Data'!L204=-999,"NA",IF('Hygiene Data'!L204&lt;1, "&lt;1", IF('Hygiene Data'!L204&gt;99, "&gt;99", 'Hygiene Data'!L204))),"-")</f>
        <v>-</v>
      </c>
      <c r="M207" s="36" t="str">
        <f>IF(ISNUMBER('Hygiene Data'!M204),IF('Hygiene Data'!M204=-999,"NA",IF('Hygiene Data'!M204&lt;1, "&lt;1", IF('Hygiene Data'!M204&gt;99, "&gt;99", 'Hygiene Data'!M204))),"-")</f>
        <v>-</v>
      </c>
      <c r="N207" s="36" t="str">
        <f>IF(ISNUMBER('Hygiene Data'!N204),IF('Hygiene Data'!N204=-999,"NA",IF('Hygiene Data'!N204&lt;1, "&lt;1", IF('Hygiene Data'!N204&gt;99, "&gt;99", 'Hygiene Data'!N204))),"-")</f>
        <v>-</v>
      </c>
      <c r="O207" s="36" t="str">
        <f>IF(ISNUMBER('Hygiene Data'!O204),IF('Hygiene Data'!O204=-999,"NA",IF('Hygiene Data'!O204&lt;1, "&lt;1", IF('Hygiene Data'!O204&gt;99, "&gt;99", 'Hygiene Data'!O204))),"-")</f>
        <v>-</v>
      </c>
      <c r="P207" s="36" t="str">
        <f>IF(ISNUMBER('Hygiene Data'!P204),IF('Hygiene Data'!P204=-999,"NA",IF('Hygiene Data'!P204&lt;1, "&lt;1", IF('Hygiene Data'!P204&gt;99, "&gt;99", 'Hygiene Data'!P204))),"-")</f>
        <v>-</v>
      </c>
      <c r="Q207" s="36" t="str">
        <f>IF(ISNUMBER('Hygiene Data'!Q204),IF('Hygiene Data'!Q204=-999,"NA",IF('Hygiene Data'!Q204&lt;1, "&lt;1", IF('Hygiene Data'!Q204&gt;99, "&gt;99", 'Hygiene Data'!Q204))),"-")</f>
        <v>-</v>
      </c>
      <c r="R207" s="36" t="str">
        <f>IF(ISNUMBER('Hygiene Data'!R204),IF('Hygiene Data'!R204=-999,"NA",IF('Hygiene Data'!R204&lt;1, "&lt;1", IF('Hygiene Data'!R204&gt;99, "&gt;99", 'Hygiene Data'!R204))),"-")</f>
        <v>-</v>
      </c>
      <c r="S207" s="36" t="str">
        <f>IF(ISNUMBER('Hygiene Data'!S204),IF('Hygiene Data'!S204=-999,"NA",IF('Hygiene Data'!S204&lt;1, "&lt;1", IF('Hygiene Data'!S204&gt;99, "&gt;99", 'Hygiene Data'!S204))),"-")</f>
        <v>-</v>
      </c>
      <c r="T207" s="36" t="str">
        <f>IF(ISNUMBER('Hygiene Data'!T204),IF('Hygiene Data'!T204=-999,"NA",IF('Hygiene Data'!T204&lt;1, "&lt;1", IF('Hygiene Data'!T204&gt;99, "&gt;99", 'Hygiene Data'!T204))),"-")</f>
        <v>-</v>
      </c>
      <c r="U207" s="36" t="str">
        <f>IF(ISNUMBER('Hygiene Data'!U204),IF('Hygiene Data'!U204=-999,"NA",IF('Hygiene Data'!U204&lt;1, "&lt;1", IF('Hygiene Data'!U204&gt;99, "&gt;99", 'Hygiene Data'!U204))),"-")</f>
        <v>-</v>
      </c>
      <c r="V207" s="36" t="str">
        <f>IF(ISNUMBER('Hygiene Data'!V204),IF('Hygiene Data'!V204=-999,"NA",IF('Hygiene Data'!V204&lt;1, "&lt;1", IF('Hygiene Data'!V204&gt;99, "&gt;99", 'Hygiene Data'!V204))),"-")</f>
        <v>-</v>
      </c>
      <c r="W207" s="36" t="str">
        <f>IF(ISNUMBER('Hygiene Data'!W204),IF('Hygiene Data'!W204=-999,"NA",IF('Hygiene Data'!W204&lt;1, "&lt;1", IF('Hygiene Data'!W204&gt;99, "&gt;99", 'Hygiene Data'!W204))),"-")</f>
        <v>-</v>
      </c>
      <c r="X207" s="36" t="str">
        <f>IF(ISNUMBER('Hygiene Data'!X204),IF('Hygiene Data'!X204=-999,"NA",IF('Hygiene Data'!X204&lt;1, "&lt;1", IF('Hygiene Data'!X204&gt;99, "&gt;99", 'Hygiene Data'!X204))),"-")</f>
        <v>-</v>
      </c>
      <c r="Y207" s="36" t="str">
        <f>IF(ISNUMBER('Hygiene Data'!Y204),IF('Hygiene Data'!Y204=-999,"NA",IF('Hygiene Data'!Y204&lt;1, "&lt;1", IF('Hygiene Data'!Y204&gt;99, "&gt;99", 'Hygiene Data'!Y204))),"-")</f>
        <v>-</v>
      </c>
      <c r="Z207" s="5"/>
    </row>
    <row r="208" spans="1:26" s="2" customFormat="1" hidden="1" x14ac:dyDescent="0.2">
      <c r="A208" s="37" t="str">
        <f>'Hygiene Data'!A205</f>
        <v>Small island developing States</v>
      </c>
      <c r="B208" s="5">
        <f>'Hygiene Data'!B205</f>
        <v>2003</v>
      </c>
      <c r="C208" s="50">
        <f>'Hygiene Data'!C205</f>
        <v>16654.559000000001</v>
      </c>
      <c r="D208" s="8">
        <f>IF(ISNUMBER('Hygiene Data'!D205),'Hygiene Data'!D205,"-")</f>
        <v>52.206649780273438</v>
      </c>
      <c r="E208" s="8">
        <f>IF(ISNUMBER('Hygiene Data'!E205),'Hygiene Data'!E205,"-")</f>
        <v>18.053525924682617</v>
      </c>
      <c r="F208" s="8">
        <f>IF(ISNUMBER('Hygiene Data'!F205),'Hygiene Data'!F205,"-")</f>
        <v>41.755760192871094</v>
      </c>
      <c r="G208" s="8">
        <f>IF(ISNUMBER('Hygiene Data'!G205),'Hygiene Data'!G205,"-")</f>
        <v>40.190731048583984</v>
      </c>
      <c r="H208" s="36" t="str">
        <f>IF(ISNUMBER('Hygiene Data'!H205),IF('Hygiene Data'!H205=-999,"NA",IF('Hygiene Data'!H205&lt;1, "&lt;1", IF('Hygiene Data'!H205&gt;99, "&gt;99", 'Hygiene Data'!H205))),"-")</f>
        <v>-</v>
      </c>
      <c r="I208" s="36" t="str">
        <f>IF(ISNUMBER('Hygiene Data'!I205),IF('Hygiene Data'!I205=-999,"NA",IF('Hygiene Data'!I205&lt;1, "&lt;1", IF('Hygiene Data'!I205&gt;99, "&gt;99", 'Hygiene Data'!I205))),"-")</f>
        <v>-</v>
      </c>
      <c r="J208" s="36" t="str">
        <f>IF(ISNUMBER('Hygiene Data'!J205),IF('Hygiene Data'!J205=-999,"NA",IF('Hygiene Data'!J205&lt;1, "&lt;1", IF('Hygiene Data'!J205&gt;99, "&gt;99", 'Hygiene Data'!J205))),"-")</f>
        <v>-</v>
      </c>
      <c r="K208" s="36" t="str">
        <f>IF(ISNUMBER('Hygiene Data'!K205),IF('Hygiene Data'!K205=-999,"NA",IF('Hygiene Data'!K205&lt;1, "&lt;1", IF('Hygiene Data'!K205&gt;99, "&gt;99", 'Hygiene Data'!K205))),"-")</f>
        <v>-</v>
      </c>
      <c r="L208" s="36" t="str">
        <f>IF(ISNUMBER('Hygiene Data'!L205),IF('Hygiene Data'!L205=-999,"NA",IF('Hygiene Data'!L205&lt;1, "&lt;1", IF('Hygiene Data'!L205&gt;99, "&gt;99", 'Hygiene Data'!L205))),"-")</f>
        <v>-</v>
      </c>
      <c r="M208" s="36" t="str">
        <f>IF(ISNUMBER('Hygiene Data'!M205),IF('Hygiene Data'!M205=-999,"NA",IF('Hygiene Data'!M205&lt;1, "&lt;1", IF('Hygiene Data'!M205&gt;99, "&gt;99", 'Hygiene Data'!M205))),"-")</f>
        <v>-</v>
      </c>
      <c r="N208" s="36" t="str">
        <f>IF(ISNUMBER('Hygiene Data'!N205),IF('Hygiene Data'!N205=-999,"NA",IF('Hygiene Data'!N205&lt;1, "&lt;1", IF('Hygiene Data'!N205&gt;99, "&gt;99", 'Hygiene Data'!N205))),"-")</f>
        <v>-</v>
      </c>
      <c r="O208" s="36" t="str">
        <f>IF(ISNUMBER('Hygiene Data'!O205),IF('Hygiene Data'!O205=-999,"NA",IF('Hygiene Data'!O205&lt;1, "&lt;1", IF('Hygiene Data'!O205&gt;99, "&gt;99", 'Hygiene Data'!O205))),"-")</f>
        <v>-</v>
      </c>
      <c r="P208" s="36" t="str">
        <f>IF(ISNUMBER('Hygiene Data'!P205),IF('Hygiene Data'!P205=-999,"NA",IF('Hygiene Data'!P205&lt;1, "&lt;1", IF('Hygiene Data'!P205&gt;99, "&gt;99", 'Hygiene Data'!P205))),"-")</f>
        <v>-</v>
      </c>
      <c r="Q208" s="36" t="str">
        <f>IF(ISNUMBER('Hygiene Data'!Q205),IF('Hygiene Data'!Q205=-999,"NA",IF('Hygiene Data'!Q205&lt;1, "&lt;1", IF('Hygiene Data'!Q205&gt;99, "&gt;99", 'Hygiene Data'!Q205))),"-")</f>
        <v>-</v>
      </c>
      <c r="R208" s="36" t="str">
        <f>IF(ISNUMBER('Hygiene Data'!R205),IF('Hygiene Data'!R205=-999,"NA",IF('Hygiene Data'!R205&lt;1, "&lt;1", IF('Hygiene Data'!R205&gt;99, "&gt;99", 'Hygiene Data'!R205))),"-")</f>
        <v>-</v>
      </c>
      <c r="S208" s="36" t="str">
        <f>IF(ISNUMBER('Hygiene Data'!S205),IF('Hygiene Data'!S205=-999,"NA",IF('Hygiene Data'!S205&lt;1, "&lt;1", IF('Hygiene Data'!S205&gt;99, "&gt;99", 'Hygiene Data'!S205))),"-")</f>
        <v>-</v>
      </c>
      <c r="T208" s="36" t="str">
        <f>IF(ISNUMBER('Hygiene Data'!T205),IF('Hygiene Data'!T205=-999,"NA",IF('Hygiene Data'!T205&lt;1, "&lt;1", IF('Hygiene Data'!T205&gt;99, "&gt;99", 'Hygiene Data'!T205))),"-")</f>
        <v>-</v>
      </c>
      <c r="U208" s="36" t="str">
        <f>IF(ISNUMBER('Hygiene Data'!U205),IF('Hygiene Data'!U205=-999,"NA",IF('Hygiene Data'!U205&lt;1, "&lt;1", IF('Hygiene Data'!U205&gt;99, "&gt;99", 'Hygiene Data'!U205))),"-")</f>
        <v>-</v>
      </c>
      <c r="V208" s="36" t="str">
        <f>IF(ISNUMBER('Hygiene Data'!V205),IF('Hygiene Data'!V205=-999,"NA",IF('Hygiene Data'!V205&lt;1, "&lt;1", IF('Hygiene Data'!V205&gt;99, "&gt;99", 'Hygiene Data'!V205))),"-")</f>
        <v>-</v>
      </c>
      <c r="W208" s="36" t="str">
        <f>IF(ISNUMBER('Hygiene Data'!W205),IF('Hygiene Data'!W205=-999,"NA",IF('Hygiene Data'!W205&lt;1, "&lt;1", IF('Hygiene Data'!W205&gt;99, "&gt;99", 'Hygiene Data'!W205))),"-")</f>
        <v>-</v>
      </c>
      <c r="X208" s="36" t="str">
        <f>IF(ISNUMBER('Hygiene Data'!X205),IF('Hygiene Data'!X205=-999,"NA",IF('Hygiene Data'!X205&lt;1, "&lt;1", IF('Hygiene Data'!X205&gt;99, "&gt;99", 'Hygiene Data'!X205))),"-")</f>
        <v>-</v>
      </c>
      <c r="Y208" s="36" t="str">
        <f>IF(ISNUMBER('Hygiene Data'!Y205),IF('Hygiene Data'!Y205=-999,"NA",IF('Hygiene Data'!Y205&lt;1, "&lt;1", IF('Hygiene Data'!Y205&gt;99, "&gt;99", 'Hygiene Data'!Y205))),"-")</f>
        <v>-</v>
      </c>
      <c r="Z208" s="5"/>
    </row>
    <row r="209" spans="1:26" s="2" customFormat="1" hidden="1" x14ac:dyDescent="0.2">
      <c r="A209" s="37" t="str">
        <f>'Hygiene Data'!A206</f>
        <v>Small island developing States</v>
      </c>
      <c r="B209" s="5">
        <f>'Hygiene Data'!B206</f>
        <v>2004</v>
      </c>
      <c r="C209" s="50">
        <f>'Hygiene Data'!C206</f>
        <v>16714.477999999999</v>
      </c>
      <c r="D209" s="8">
        <f>IF(ISNUMBER('Hygiene Data'!D206),'Hygiene Data'!D206,"-")</f>
        <v>52.562957763671875</v>
      </c>
      <c r="E209" s="8">
        <f>IF(ISNUMBER('Hygiene Data'!E206),'Hygiene Data'!E206,"-")</f>
        <v>18.059534072875977</v>
      </c>
      <c r="F209" s="8">
        <f>IF(ISNUMBER('Hygiene Data'!F206),'Hygiene Data'!F206,"-")</f>
        <v>41.657260894775391</v>
      </c>
      <c r="G209" s="8">
        <f>IF(ISNUMBER('Hygiene Data'!G206),'Hygiene Data'!G206,"-")</f>
        <v>40.283206939697266</v>
      </c>
      <c r="H209" s="36" t="str">
        <f>IF(ISNUMBER('Hygiene Data'!H206),IF('Hygiene Data'!H206=-999,"NA",IF('Hygiene Data'!H206&lt;1, "&lt;1", IF('Hygiene Data'!H206&gt;99, "&gt;99", 'Hygiene Data'!H206))),"-")</f>
        <v>-</v>
      </c>
      <c r="I209" s="36" t="str">
        <f>IF(ISNUMBER('Hygiene Data'!I206),IF('Hygiene Data'!I206=-999,"NA",IF('Hygiene Data'!I206&lt;1, "&lt;1", IF('Hygiene Data'!I206&gt;99, "&gt;99", 'Hygiene Data'!I206))),"-")</f>
        <v>-</v>
      </c>
      <c r="J209" s="36" t="str">
        <f>IF(ISNUMBER('Hygiene Data'!J206),IF('Hygiene Data'!J206=-999,"NA",IF('Hygiene Data'!J206&lt;1, "&lt;1", IF('Hygiene Data'!J206&gt;99, "&gt;99", 'Hygiene Data'!J206))),"-")</f>
        <v>-</v>
      </c>
      <c r="K209" s="36" t="str">
        <f>IF(ISNUMBER('Hygiene Data'!K206),IF('Hygiene Data'!K206=-999,"NA",IF('Hygiene Data'!K206&lt;1, "&lt;1", IF('Hygiene Data'!K206&gt;99, "&gt;99", 'Hygiene Data'!K206))),"-")</f>
        <v>-</v>
      </c>
      <c r="L209" s="36" t="str">
        <f>IF(ISNUMBER('Hygiene Data'!L206),IF('Hygiene Data'!L206=-999,"NA",IF('Hygiene Data'!L206&lt;1, "&lt;1", IF('Hygiene Data'!L206&gt;99, "&gt;99", 'Hygiene Data'!L206))),"-")</f>
        <v>-</v>
      </c>
      <c r="M209" s="36" t="str">
        <f>IF(ISNUMBER('Hygiene Data'!M206),IF('Hygiene Data'!M206=-999,"NA",IF('Hygiene Data'!M206&lt;1, "&lt;1", IF('Hygiene Data'!M206&gt;99, "&gt;99", 'Hygiene Data'!M206))),"-")</f>
        <v>-</v>
      </c>
      <c r="N209" s="36" t="str">
        <f>IF(ISNUMBER('Hygiene Data'!N206),IF('Hygiene Data'!N206=-999,"NA",IF('Hygiene Data'!N206&lt;1, "&lt;1", IF('Hygiene Data'!N206&gt;99, "&gt;99", 'Hygiene Data'!N206))),"-")</f>
        <v>-</v>
      </c>
      <c r="O209" s="36" t="str">
        <f>IF(ISNUMBER('Hygiene Data'!O206),IF('Hygiene Data'!O206=-999,"NA",IF('Hygiene Data'!O206&lt;1, "&lt;1", IF('Hygiene Data'!O206&gt;99, "&gt;99", 'Hygiene Data'!O206))),"-")</f>
        <v>-</v>
      </c>
      <c r="P209" s="36" t="str">
        <f>IF(ISNUMBER('Hygiene Data'!P206),IF('Hygiene Data'!P206=-999,"NA",IF('Hygiene Data'!P206&lt;1, "&lt;1", IF('Hygiene Data'!P206&gt;99, "&gt;99", 'Hygiene Data'!P206))),"-")</f>
        <v>-</v>
      </c>
      <c r="Q209" s="36" t="str">
        <f>IF(ISNUMBER('Hygiene Data'!Q206),IF('Hygiene Data'!Q206=-999,"NA",IF('Hygiene Data'!Q206&lt;1, "&lt;1", IF('Hygiene Data'!Q206&gt;99, "&gt;99", 'Hygiene Data'!Q206))),"-")</f>
        <v>-</v>
      </c>
      <c r="R209" s="36" t="str">
        <f>IF(ISNUMBER('Hygiene Data'!R206),IF('Hygiene Data'!R206=-999,"NA",IF('Hygiene Data'!R206&lt;1, "&lt;1", IF('Hygiene Data'!R206&gt;99, "&gt;99", 'Hygiene Data'!R206))),"-")</f>
        <v>-</v>
      </c>
      <c r="S209" s="36" t="str">
        <f>IF(ISNUMBER('Hygiene Data'!S206),IF('Hygiene Data'!S206=-999,"NA",IF('Hygiene Data'!S206&lt;1, "&lt;1", IF('Hygiene Data'!S206&gt;99, "&gt;99", 'Hygiene Data'!S206))),"-")</f>
        <v>-</v>
      </c>
      <c r="T209" s="36" t="str">
        <f>IF(ISNUMBER('Hygiene Data'!T206),IF('Hygiene Data'!T206=-999,"NA",IF('Hygiene Data'!T206&lt;1, "&lt;1", IF('Hygiene Data'!T206&gt;99, "&gt;99", 'Hygiene Data'!T206))),"-")</f>
        <v>-</v>
      </c>
      <c r="U209" s="36" t="str">
        <f>IF(ISNUMBER('Hygiene Data'!U206),IF('Hygiene Data'!U206=-999,"NA",IF('Hygiene Data'!U206&lt;1, "&lt;1", IF('Hygiene Data'!U206&gt;99, "&gt;99", 'Hygiene Data'!U206))),"-")</f>
        <v>-</v>
      </c>
      <c r="V209" s="36" t="str">
        <f>IF(ISNUMBER('Hygiene Data'!V206),IF('Hygiene Data'!V206=-999,"NA",IF('Hygiene Data'!V206&lt;1, "&lt;1", IF('Hygiene Data'!V206&gt;99, "&gt;99", 'Hygiene Data'!V206))),"-")</f>
        <v>-</v>
      </c>
      <c r="W209" s="36" t="str">
        <f>IF(ISNUMBER('Hygiene Data'!W206),IF('Hygiene Data'!W206=-999,"NA",IF('Hygiene Data'!W206&lt;1, "&lt;1", IF('Hygiene Data'!W206&gt;99, "&gt;99", 'Hygiene Data'!W206))),"-")</f>
        <v>-</v>
      </c>
      <c r="X209" s="36" t="str">
        <f>IF(ISNUMBER('Hygiene Data'!X206),IF('Hygiene Data'!X206=-999,"NA",IF('Hygiene Data'!X206&lt;1, "&lt;1", IF('Hygiene Data'!X206&gt;99, "&gt;99", 'Hygiene Data'!X206))),"-")</f>
        <v>-</v>
      </c>
      <c r="Y209" s="36" t="str">
        <f>IF(ISNUMBER('Hygiene Data'!Y206),IF('Hygiene Data'!Y206=-999,"NA",IF('Hygiene Data'!Y206&lt;1, "&lt;1", IF('Hygiene Data'!Y206&gt;99, "&gt;99", 'Hygiene Data'!Y206))),"-")</f>
        <v>-</v>
      </c>
      <c r="Z209" s="5"/>
    </row>
    <row r="210" spans="1:26" s="2" customFormat="1" hidden="1" x14ac:dyDescent="0.2">
      <c r="A210" s="37" t="str">
        <f>'Hygiene Data'!A207</f>
        <v>Small island developing States</v>
      </c>
      <c r="B210" s="5">
        <f>'Hygiene Data'!B207</f>
        <v>2005</v>
      </c>
      <c r="C210" s="50">
        <f>'Hygiene Data'!C207</f>
        <v>16746.210999999999</v>
      </c>
      <c r="D210" s="8">
        <f>IF(ISNUMBER('Hygiene Data'!D207),'Hygiene Data'!D207,"-")</f>
        <v>52.864620208740234</v>
      </c>
      <c r="E210" s="8">
        <f>IF(ISNUMBER('Hygiene Data'!E207),'Hygiene Data'!E207,"-")</f>
        <v>17.977338790893555</v>
      </c>
      <c r="F210" s="8">
        <f>IF(ISNUMBER('Hygiene Data'!F207),'Hygiene Data'!F207,"-")</f>
        <v>41.586219787597656</v>
      </c>
      <c r="G210" s="8">
        <f>IF(ISNUMBER('Hygiene Data'!G207),'Hygiene Data'!G207,"-")</f>
        <v>40.436447143554688</v>
      </c>
      <c r="H210" s="36" t="str">
        <f>IF(ISNUMBER('Hygiene Data'!H207),IF('Hygiene Data'!H207=-999,"NA",IF('Hygiene Data'!H207&lt;1, "&lt;1", IF('Hygiene Data'!H207&gt;99, "&gt;99", 'Hygiene Data'!H207))),"-")</f>
        <v>-</v>
      </c>
      <c r="I210" s="36" t="str">
        <f>IF(ISNUMBER('Hygiene Data'!I207),IF('Hygiene Data'!I207=-999,"NA",IF('Hygiene Data'!I207&lt;1, "&lt;1", IF('Hygiene Data'!I207&gt;99, "&gt;99", 'Hygiene Data'!I207))),"-")</f>
        <v>-</v>
      </c>
      <c r="J210" s="36" t="str">
        <f>IF(ISNUMBER('Hygiene Data'!J207),IF('Hygiene Data'!J207=-999,"NA",IF('Hygiene Data'!J207&lt;1, "&lt;1", IF('Hygiene Data'!J207&gt;99, "&gt;99", 'Hygiene Data'!J207))),"-")</f>
        <v>-</v>
      </c>
      <c r="K210" s="36" t="str">
        <f>IF(ISNUMBER('Hygiene Data'!K207),IF('Hygiene Data'!K207=-999,"NA",IF('Hygiene Data'!K207&lt;1, "&lt;1", IF('Hygiene Data'!K207&gt;99, "&gt;99", 'Hygiene Data'!K207))),"-")</f>
        <v>-</v>
      </c>
      <c r="L210" s="36" t="str">
        <f>IF(ISNUMBER('Hygiene Data'!L207),IF('Hygiene Data'!L207=-999,"NA",IF('Hygiene Data'!L207&lt;1, "&lt;1", IF('Hygiene Data'!L207&gt;99, "&gt;99", 'Hygiene Data'!L207))),"-")</f>
        <v>-</v>
      </c>
      <c r="M210" s="36" t="str">
        <f>IF(ISNUMBER('Hygiene Data'!M207),IF('Hygiene Data'!M207=-999,"NA",IF('Hygiene Data'!M207&lt;1, "&lt;1", IF('Hygiene Data'!M207&gt;99, "&gt;99", 'Hygiene Data'!M207))),"-")</f>
        <v>-</v>
      </c>
      <c r="N210" s="36" t="str">
        <f>IF(ISNUMBER('Hygiene Data'!N207),IF('Hygiene Data'!N207=-999,"NA",IF('Hygiene Data'!N207&lt;1, "&lt;1", IF('Hygiene Data'!N207&gt;99, "&gt;99", 'Hygiene Data'!N207))),"-")</f>
        <v>-</v>
      </c>
      <c r="O210" s="36" t="str">
        <f>IF(ISNUMBER('Hygiene Data'!O207),IF('Hygiene Data'!O207=-999,"NA",IF('Hygiene Data'!O207&lt;1, "&lt;1", IF('Hygiene Data'!O207&gt;99, "&gt;99", 'Hygiene Data'!O207))),"-")</f>
        <v>-</v>
      </c>
      <c r="P210" s="36" t="str">
        <f>IF(ISNUMBER('Hygiene Data'!P207),IF('Hygiene Data'!P207=-999,"NA",IF('Hygiene Data'!P207&lt;1, "&lt;1", IF('Hygiene Data'!P207&gt;99, "&gt;99", 'Hygiene Data'!P207))),"-")</f>
        <v>-</v>
      </c>
      <c r="Q210" s="36" t="str">
        <f>IF(ISNUMBER('Hygiene Data'!Q207),IF('Hygiene Data'!Q207=-999,"NA",IF('Hygiene Data'!Q207&lt;1, "&lt;1", IF('Hygiene Data'!Q207&gt;99, "&gt;99", 'Hygiene Data'!Q207))),"-")</f>
        <v>-</v>
      </c>
      <c r="R210" s="36" t="str">
        <f>IF(ISNUMBER('Hygiene Data'!R207),IF('Hygiene Data'!R207=-999,"NA",IF('Hygiene Data'!R207&lt;1, "&lt;1", IF('Hygiene Data'!R207&gt;99, "&gt;99", 'Hygiene Data'!R207))),"-")</f>
        <v>-</v>
      </c>
      <c r="S210" s="36" t="str">
        <f>IF(ISNUMBER('Hygiene Data'!S207),IF('Hygiene Data'!S207=-999,"NA",IF('Hygiene Data'!S207&lt;1, "&lt;1", IF('Hygiene Data'!S207&gt;99, "&gt;99", 'Hygiene Data'!S207))),"-")</f>
        <v>-</v>
      </c>
      <c r="T210" s="36" t="str">
        <f>IF(ISNUMBER('Hygiene Data'!T207),IF('Hygiene Data'!T207=-999,"NA",IF('Hygiene Data'!T207&lt;1, "&lt;1", IF('Hygiene Data'!T207&gt;99, "&gt;99", 'Hygiene Data'!T207))),"-")</f>
        <v>-</v>
      </c>
      <c r="U210" s="36" t="str">
        <f>IF(ISNUMBER('Hygiene Data'!U207),IF('Hygiene Data'!U207=-999,"NA",IF('Hygiene Data'!U207&lt;1, "&lt;1", IF('Hygiene Data'!U207&gt;99, "&gt;99", 'Hygiene Data'!U207))),"-")</f>
        <v>-</v>
      </c>
      <c r="V210" s="36" t="str">
        <f>IF(ISNUMBER('Hygiene Data'!V207),IF('Hygiene Data'!V207=-999,"NA",IF('Hygiene Data'!V207&lt;1, "&lt;1", IF('Hygiene Data'!V207&gt;99, "&gt;99", 'Hygiene Data'!V207))),"-")</f>
        <v>-</v>
      </c>
      <c r="W210" s="36" t="str">
        <f>IF(ISNUMBER('Hygiene Data'!W207),IF('Hygiene Data'!W207=-999,"NA",IF('Hygiene Data'!W207&lt;1, "&lt;1", IF('Hygiene Data'!W207&gt;99, "&gt;99", 'Hygiene Data'!W207))),"-")</f>
        <v>-</v>
      </c>
      <c r="X210" s="36" t="str">
        <f>IF(ISNUMBER('Hygiene Data'!X207),IF('Hygiene Data'!X207=-999,"NA",IF('Hygiene Data'!X207&lt;1, "&lt;1", IF('Hygiene Data'!X207&gt;99, "&gt;99", 'Hygiene Data'!X207))),"-")</f>
        <v>-</v>
      </c>
      <c r="Y210" s="36" t="str">
        <f>IF(ISNUMBER('Hygiene Data'!Y207),IF('Hygiene Data'!Y207=-999,"NA",IF('Hygiene Data'!Y207&lt;1, "&lt;1", IF('Hygiene Data'!Y207&gt;99, "&gt;99", 'Hygiene Data'!Y207))),"-")</f>
        <v>-</v>
      </c>
      <c r="Z210" s="5"/>
    </row>
    <row r="211" spans="1:26" s="2" customFormat="1" hidden="1" x14ac:dyDescent="0.2">
      <c r="A211" s="37" t="str">
        <f>'Hygiene Data'!A208</f>
        <v>Small island developing States</v>
      </c>
      <c r="B211" s="5">
        <f>'Hygiene Data'!B208</f>
        <v>2006</v>
      </c>
      <c r="C211" s="50">
        <f>'Hygiene Data'!C208</f>
        <v>16778.825000000001</v>
      </c>
      <c r="D211" s="8">
        <f>IF(ISNUMBER('Hygiene Data'!D208),'Hygiene Data'!D208,"-")</f>
        <v>53.127891540527344</v>
      </c>
      <c r="E211" s="8">
        <f>IF(ISNUMBER('Hygiene Data'!E208),'Hygiene Data'!E208,"-")</f>
        <v>17.884637832641602</v>
      </c>
      <c r="F211" s="8">
        <f>IF(ISNUMBER('Hygiene Data'!F208),'Hygiene Data'!F208,"-")</f>
        <v>41.648746490478516</v>
      </c>
      <c r="G211" s="8">
        <f>IF(ISNUMBER('Hygiene Data'!G208),'Hygiene Data'!G208,"-")</f>
        <v>40.466629028320313</v>
      </c>
      <c r="H211" s="36" t="str">
        <f>IF(ISNUMBER('Hygiene Data'!H208),IF('Hygiene Data'!H208=-999,"NA",IF('Hygiene Data'!H208&lt;1, "&lt;1", IF('Hygiene Data'!H208&gt;99, "&gt;99", 'Hygiene Data'!H208))),"-")</f>
        <v>-</v>
      </c>
      <c r="I211" s="36" t="str">
        <f>IF(ISNUMBER('Hygiene Data'!I208),IF('Hygiene Data'!I208=-999,"NA",IF('Hygiene Data'!I208&lt;1, "&lt;1", IF('Hygiene Data'!I208&gt;99, "&gt;99", 'Hygiene Data'!I208))),"-")</f>
        <v>-</v>
      </c>
      <c r="J211" s="36" t="str">
        <f>IF(ISNUMBER('Hygiene Data'!J208),IF('Hygiene Data'!J208=-999,"NA",IF('Hygiene Data'!J208&lt;1, "&lt;1", IF('Hygiene Data'!J208&gt;99, "&gt;99", 'Hygiene Data'!J208))),"-")</f>
        <v>-</v>
      </c>
      <c r="K211" s="36" t="str">
        <f>IF(ISNUMBER('Hygiene Data'!K208),IF('Hygiene Data'!K208=-999,"NA",IF('Hygiene Data'!K208&lt;1, "&lt;1", IF('Hygiene Data'!K208&gt;99, "&gt;99", 'Hygiene Data'!K208))),"-")</f>
        <v>-</v>
      </c>
      <c r="L211" s="36" t="str">
        <f>IF(ISNUMBER('Hygiene Data'!L208),IF('Hygiene Data'!L208=-999,"NA",IF('Hygiene Data'!L208&lt;1, "&lt;1", IF('Hygiene Data'!L208&gt;99, "&gt;99", 'Hygiene Data'!L208))),"-")</f>
        <v>-</v>
      </c>
      <c r="M211" s="36" t="str">
        <f>IF(ISNUMBER('Hygiene Data'!M208),IF('Hygiene Data'!M208=-999,"NA",IF('Hygiene Data'!M208&lt;1, "&lt;1", IF('Hygiene Data'!M208&gt;99, "&gt;99", 'Hygiene Data'!M208))),"-")</f>
        <v>-</v>
      </c>
      <c r="N211" s="36" t="str">
        <f>IF(ISNUMBER('Hygiene Data'!N208),IF('Hygiene Data'!N208=-999,"NA",IF('Hygiene Data'!N208&lt;1, "&lt;1", IF('Hygiene Data'!N208&gt;99, "&gt;99", 'Hygiene Data'!N208))),"-")</f>
        <v>-</v>
      </c>
      <c r="O211" s="36" t="str">
        <f>IF(ISNUMBER('Hygiene Data'!O208),IF('Hygiene Data'!O208=-999,"NA",IF('Hygiene Data'!O208&lt;1, "&lt;1", IF('Hygiene Data'!O208&gt;99, "&gt;99", 'Hygiene Data'!O208))),"-")</f>
        <v>-</v>
      </c>
      <c r="P211" s="36" t="str">
        <f>IF(ISNUMBER('Hygiene Data'!P208),IF('Hygiene Data'!P208=-999,"NA",IF('Hygiene Data'!P208&lt;1, "&lt;1", IF('Hygiene Data'!P208&gt;99, "&gt;99", 'Hygiene Data'!P208))),"-")</f>
        <v>-</v>
      </c>
      <c r="Q211" s="36" t="str">
        <f>IF(ISNUMBER('Hygiene Data'!Q208),IF('Hygiene Data'!Q208=-999,"NA",IF('Hygiene Data'!Q208&lt;1, "&lt;1", IF('Hygiene Data'!Q208&gt;99, "&gt;99", 'Hygiene Data'!Q208))),"-")</f>
        <v>-</v>
      </c>
      <c r="R211" s="36" t="str">
        <f>IF(ISNUMBER('Hygiene Data'!R208),IF('Hygiene Data'!R208=-999,"NA",IF('Hygiene Data'!R208&lt;1, "&lt;1", IF('Hygiene Data'!R208&gt;99, "&gt;99", 'Hygiene Data'!R208))),"-")</f>
        <v>-</v>
      </c>
      <c r="S211" s="36" t="str">
        <f>IF(ISNUMBER('Hygiene Data'!S208),IF('Hygiene Data'!S208=-999,"NA",IF('Hygiene Data'!S208&lt;1, "&lt;1", IF('Hygiene Data'!S208&gt;99, "&gt;99", 'Hygiene Data'!S208))),"-")</f>
        <v>-</v>
      </c>
      <c r="T211" s="36" t="str">
        <f>IF(ISNUMBER('Hygiene Data'!T208),IF('Hygiene Data'!T208=-999,"NA",IF('Hygiene Data'!T208&lt;1, "&lt;1", IF('Hygiene Data'!T208&gt;99, "&gt;99", 'Hygiene Data'!T208))),"-")</f>
        <v>-</v>
      </c>
      <c r="U211" s="36" t="str">
        <f>IF(ISNUMBER('Hygiene Data'!U208),IF('Hygiene Data'!U208=-999,"NA",IF('Hygiene Data'!U208&lt;1, "&lt;1", IF('Hygiene Data'!U208&gt;99, "&gt;99", 'Hygiene Data'!U208))),"-")</f>
        <v>-</v>
      </c>
      <c r="V211" s="36" t="str">
        <f>IF(ISNUMBER('Hygiene Data'!V208),IF('Hygiene Data'!V208=-999,"NA",IF('Hygiene Data'!V208&lt;1, "&lt;1", IF('Hygiene Data'!V208&gt;99, "&gt;99", 'Hygiene Data'!V208))),"-")</f>
        <v>-</v>
      </c>
      <c r="W211" s="36" t="str">
        <f>IF(ISNUMBER('Hygiene Data'!W208),IF('Hygiene Data'!W208=-999,"NA",IF('Hygiene Data'!W208&lt;1, "&lt;1", IF('Hygiene Data'!W208&gt;99, "&gt;99", 'Hygiene Data'!W208))),"-")</f>
        <v>-</v>
      </c>
      <c r="X211" s="36" t="str">
        <f>IF(ISNUMBER('Hygiene Data'!X208),IF('Hygiene Data'!X208=-999,"NA",IF('Hygiene Data'!X208&lt;1, "&lt;1", IF('Hygiene Data'!X208&gt;99, "&gt;99", 'Hygiene Data'!X208))),"-")</f>
        <v>-</v>
      </c>
      <c r="Y211" s="36" t="str">
        <f>IF(ISNUMBER('Hygiene Data'!Y208),IF('Hygiene Data'!Y208=-999,"NA",IF('Hygiene Data'!Y208&lt;1, "&lt;1", IF('Hygiene Data'!Y208&gt;99, "&gt;99", 'Hygiene Data'!Y208))),"-")</f>
        <v>-</v>
      </c>
      <c r="Z211" s="5"/>
    </row>
    <row r="212" spans="1:26" hidden="1" x14ac:dyDescent="0.2">
      <c r="A212" s="37" t="str">
        <f>'Hygiene Data'!A209</f>
        <v>Small island developing States</v>
      </c>
      <c r="B212" s="5">
        <f>'Hygiene Data'!B209</f>
        <v>2007</v>
      </c>
      <c r="C212" s="50">
        <f>'Hygiene Data'!C209</f>
        <v>16794.058000000001</v>
      </c>
      <c r="D212" s="8">
        <f>IF(ISNUMBER('Hygiene Data'!D209),'Hygiene Data'!D209,"-")</f>
        <v>53.374141693115234</v>
      </c>
      <c r="E212" s="8">
        <f>IF(ISNUMBER('Hygiene Data'!E209),'Hygiene Data'!E209,"-")</f>
        <v>17.812108993530273</v>
      </c>
      <c r="F212" s="8">
        <f>IF(ISNUMBER('Hygiene Data'!F209),'Hygiene Data'!F209,"-")</f>
        <v>41.739070892333984</v>
      </c>
      <c r="G212" s="8">
        <f>IF(ISNUMBER('Hygiene Data'!G209),'Hygiene Data'!G209,"-")</f>
        <v>40.448837280273438</v>
      </c>
      <c r="H212" s="36" t="str">
        <f>IF(ISNUMBER('Hygiene Data'!H209),IF('Hygiene Data'!H209=-999,"NA",IF('Hygiene Data'!H209&lt;1, "&lt;1", IF('Hygiene Data'!H209&gt;99, "&gt;99", 'Hygiene Data'!H209))),"-")</f>
        <v>-</v>
      </c>
      <c r="I212" s="36" t="str">
        <f>IF(ISNUMBER('Hygiene Data'!I209),IF('Hygiene Data'!I209=-999,"NA",IF('Hygiene Data'!I209&lt;1, "&lt;1", IF('Hygiene Data'!I209&gt;99, "&gt;99", 'Hygiene Data'!I209))),"-")</f>
        <v>-</v>
      </c>
      <c r="J212" s="36" t="str">
        <f>IF(ISNUMBER('Hygiene Data'!J209),IF('Hygiene Data'!J209=-999,"NA",IF('Hygiene Data'!J209&lt;1, "&lt;1", IF('Hygiene Data'!J209&gt;99, "&gt;99", 'Hygiene Data'!J209))),"-")</f>
        <v>-</v>
      </c>
      <c r="K212" s="36" t="str">
        <f>IF(ISNUMBER('Hygiene Data'!K209),IF('Hygiene Data'!K209=-999,"NA",IF('Hygiene Data'!K209&lt;1, "&lt;1", IF('Hygiene Data'!K209&gt;99, "&gt;99", 'Hygiene Data'!K209))),"-")</f>
        <v>-</v>
      </c>
      <c r="L212" s="36" t="str">
        <f>IF(ISNUMBER('Hygiene Data'!L209),IF('Hygiene Data'!L209=-999,"NA",IF('Hygiene Data'!L209&lt;1, "&lt;1", IF('Hygiene Data'!L209&gt;99, "&gt;99", 'Hygiene Data'!L209))),"-")</f>
        <v>-</v>
      </c>
      <c r="M212" s="36" t="str">
        <f>IF(ISNUMBER('Hygiene Data'!M209),IF('Hygiene Data'!M209=-999,"NA",IF('Hygiene Data'!M209&lt;1, "&lt;1", IF('Hygiene Data'!M209&gt;99, "&gt;99", 'Hygiene Data'!M209))),"-")</f>
        <v>-</v>
      </c>
      <c r="N212" s="36" t="str">
        <f>IF(ISNUMBER('Hygiene Data'!N209),IF('Hygiene Data'!N209=-999,"NA",IF('Hygiene Data'!N209&lt;1, "&lt;1", IF('Hygiene Data'!N209&gt;99, "&gt;99", 'Hygiene Data'!N209))),"-")</f>
        <v>-</v>
      </c>
      <c r="O212" s="36" t="str">
        <f>IF(ISNUMBER('Hygiene Data'!O209),IF('Hygiene Data'!O209=-999,"NA",IF('Hygiene Data'!O209&lt;1, "&lt;1", IF('Hygiene Data'!O209&gt;99, "&gt;99", 'Hygiene Data'!O209))),"-")</f>
        <v>-</v>
      </c>
      <c r="P212" s="36" t="str">
        <f>IF(ISNUMBER('Hygiene Data'!P209),IF('Hygiene Data'!P209=-999,"NA",IF('Hygiene Data'!P209&lt;1, "&lt;1", IF('Hygiene Data'!P209&gt;99, "&gt;99", 'Hygiene Data'!P209))),"-")</f>
        <v>-</v>
      </c>
      <c r="Q212" s="36" t="str">
        <f>IF(ISNUMBER('Hygiene Data'!Q209),IF('Hygiene Data'!Q209=-999,"NA",IF('Hygiene Data'!Q209&lt;1, "&lt;1", IF('Hygiene Data'!Q209&gt;99, "&gt;99", 'Hygiene Data'!Q209))),"-")</f>
        <v>-</v>
      </c>
      <c r="R212" s="36" t="str">
        <f>IF(ISNUMBER('Hygiene Data'!R209),IF('Hygiene Data'!R209=-999,"NA",IF('Hygiene Data'!R209&lt;1, "&lt;1", IF('Hygiene Data'!R209&gt;99, "&gt;99", 'Hygiene Data'!R209))),"-")</f>
        <v>-</v>
      </c>
      <c r="S212" s="36" t="str">
        <f>IF(ISNUMBER('Hygiene Data'!S209),IF('Hygiene Data'!S209=-999,"NA",IF('Hygiene Data'!S209&lt;1, "&lt;1", IF('Hygiene Data'!S209&gt;99, "&gt;99", 'Hygiene Data'!S209))),"-")</f>
        <v>-</v>
      </c>
      <c r="T212" s="36" t="str">
        <f>IF(ISNUMBER('Hygiene Data'!T209),IF('Hygiene Data'!T209=-999,"NA",IF('Hygiene Data'!T209&lt;1, "&lt;1", IF('Hygiene Data'!T209&gt;99, "&gt;99", 'Hygiene Data'!T209))),"-")</f>
        <v>-</v>
      </c>
      <c r="U212" s="36" t="str">
        <f>IF(ISNUMBER('Hygiene Data'!U209),IF('Hygiene Data'!U209=-999,"NA",IF('Hygiene Data'!U209&lt;1, "&lt;1", IF('Hygiene Data'!U209&gt;99, "&gt;99", 'Hygiene Data'!U209))),"-")</f>
        <v>-</v>
      </c>
      <c r="V212" s="36" t="str">
        <f>IF(ISNUMBER('Hygiene Data'!V209),IF('Hygiene Data'!V209=-999,"NA",IF('Hygiene Data'!V209&lt;1, "&lt;1", IF('Hygiene Data'!V209&gt;99, "&gt;99", 'Hygiene Data'!V209))),"-")</f>
        <v>-</v>
      </c>
      <c r="W212" s="36" t="str">
        <f>IF(ISNUMBER('Hygiene Data'!W209),IF('Hygiene Data'!W209=-999,"NA",IF('Hygiene Data'!W209&lt;1, "&lt;1", IF('Hygiene Data'!W209&gt;99, "&gt;99", 'Hygiene Data'!W209))),"-")</f>
        <v>-</v>
      </c>
      <c r="X212" s="36" t="str">
        <f>IF(ISNUMBER('Hygiene Data'!X209),IF('Hygiene Data'!X209=-999,"NA",IF('Hygiene Data'!X209&lt;1, "&lt;1", IF('Hygiene Data'!X209&gt;99, "&gt;99", 'Hygiene Data'!X209))),"-")</f>
        <v>-</v>
      </c>
      <c r="Y212" s="36" t="str">
        <f>IF(ISNUMBER('Hygiene Data'!Y209),IF('Hygiene Data'!Y209=-999,"NA",IF('Hygiene Data'!Y209&lt;1, "&lt;1", IF('Hygiene Data'!Y209&gt;99, "&gt;99", 'Hygiene Data'!Y209))),"-")</f>
        <v>-</v>
      </c>
      <c r="Z212" s="5"/>
    </row>
    <row r="213" spans="1:26" hidden="1" x14ac:dyDescent="0.2">
      <c r="A213" s="37" t="str">
        <f>'Hygiene Data'!A210</f>
        <v>Small island developing States</v>
      </c>
      <c r="B213" s="5">
        <f>'Hygiene Data'!B210</f>
        <v>2008</v>
      </c>
      <c r="C213" s="50">
        <f>'Hygiene Data'!C210</f>
        <v>16811.401000000002</v>
      </c>
      <c r="D213" s="8">
        <f>IF(ISNUMBER('Hygiene Data'!D210),'Hygiene Data'!D210,"-")</f>
        <v>53.609500885009766</v>
      </c>
      <c r="E213" s="8">
        <f>IF(ISNUMBER('Hygiene Data'!E210),'Hygiene Data'!E210,"-")</f>
        <v>17.738824844360352</v>
      </c>
      <c r="F213" s="8">
        <f>IF(ISNUMBER('Hygiene Data'!F210),'Hygiene Data'!F210,"-")</f>
        <v>41.791069030761719</v>
      </c>
      <c r="G213" s="8">
        <f>IF(ISNUMBER('Hygiene Data'!G210),'Hygiene Data'!G210,"-")</f>
        <v>40.470123291015625</v>
      </c>
      <c r="H213" s="36" t="str">
        <f>IF(ISNUMBER('Hygiene Data'!H210),IF('Hygiene Data'!H210=-999,"NA",IF('Hygiene Data'!H210&lt;1, "&lt;1", IF('Hygiene Data'!H210&gt;99, "&gt;99", 'Hygiene Data'!H210))),"-")</f>
        <v>-</v>
      </c>
      <c r="I213" s="36" t="str">
        <f>IF(ISNUMBER('Hygiene Data'!I210),IF('Hygiene Data'!I210=-999,"NA",IF('Hygiene Data'!I210&lt;1, "&lt;1", IF('Hygiene Data'!I210&gt;99, "&gt;99", 'Hygiene Data'!I210))),"-")</f>
        <v>-</v>
      </c>
      <c r="J213" s="36" t="str">
        <f>IF(ISNUMBER('Hygiene Data'!J210),IF('Hygiene Data'!J210=-999,"NA",IF('Hygiene Data'!J210&lt;1, "&lt;1", IF('Hygiene Data'!J210&gt;99, "&gt;99", 'Hygiene Data'!J210))),"-")</f>
        <v>-</v>
      </c>
      <c r="K213" s="36" t="str">
        <f>IF(ISNUMBER('Hygiene Data'!K210),IF('Hygiene Data'!K210=-999,"NA",IF('Hygiene Data'!K210&lt;1, "&lt;1", IF('Hygiene Data'!K210&gt;99, "&gt;99", 'Hygiene Data'!K210))),"-")</f>
        <v>-</v>
      </c>
      <c r="L213" s="36" t="str">
        <f>IF(ISNUMBER('Hygiene Data'!L210),IF('Hygiene Data'!L210=-999,"NA",IF('Hygiene Data'!L210&lt;1, "&lt;1", IF('Hygiene Data'!L210&gt;99, "&gt;99", 'Hygiene Data'!L210))),"-")</f>
        <v>-</v>
      </c>
      <c r="M213" s="36" t="str">
        <f>IF(ISNUMBER('Hygiene Data'!M210),IF('Hygiene Data'!M210=-999,"NA",IF('Hygiene Data'!M210&lt;1, "&lt;1", IF('Hygiene Data'!M210&gt;99, "&gt;99", 'Hygiene Data'!M210))),"-")</f>
        <v>-</v>
      </c>
      <c r="N213" s="36" t="str">
        <f>IF(ISNUMBER('Hygiene Data'!N210),IF('Hygiene Data'!N210=-999,"NA",IF('Hygiene Data'!N210&lt;1, "&lt;1", IF('Hygiene Data'!N210&gt;99, "&gt;99", 'Hygiene Data'!N210))),"-")</f>
        <v>-</v>
      </c>
      <c r="O213" s="36" t="str">
        <f>IF(ISNUMBER('Hygiene Data'!O210),IF('Hygiene Data'!O210=-999,"NA",IF('Hygiene Data'!O210&lt;1, "&lt;1", IF('Hygiene Data'!O210&gt;99, "&gt;99", 'Hygiene Data'!O210))),"-")</f>
        <v>-</v>
      </c>
      <c r="P213" s="36" t="str">
        <f>IF(ISNUMBER('Hygiene Data'!P210),IF('Hygiene Data'!P210=-999,"NA",IF('Hygiene Data'!P210&lt;1, "&lt;1", IF('Hygiene Data'!P210&gt;99, "&gt;99", 'Hygiene Data'!P210))),"-")</f>
        <v>-</v>
      </c>
      <c r="Q213" s="36" t="str">
        <f>IF(ISNUMBER('Hygiene Data'!Q210),IF('Hygiene Data'!Q210=-999,"NA",IF('Hygiene Data'!Q210&lt;1, "&lt;1", IF('Hygiene Data'!Q210&gt;99, "&gt;99", 'Hygiene Data'!Q210))),"-")</f>
        <v>-</v>
      </c>
      <c r="R213" s="36" t="str">
        <f>IF(ISNUMBER('Hygiene Data'!R210),IF('Hygiene Data'!R210=-999,"NA",IF('Hygiene Data'!R210&lt;1, "&lt;1", IF('Hygiene Data'!R210&gt;99, "&gt;99", 'Hygiene Data'!R210))),"-")</f>
        <v>-</v>
      </c>
      <c r="S213" s="36" t="str">
        <f>IF(ISNUMBER('Hygiene Data'!S210),IF('Hygiene Data'!S210=-999,"NA",IF('Hygiene Data'!S210&lt;1, "&lt;1", IF('Hygiene Data'!S210&gt;99, "&gt;99", 'Hygiene Data'!S210))),"-")</f>
        <v>-</v>
      </c>
      <c r="T213" s="36" t="str">
        <f>IF(ISNUMBER('Hygiene Data'!T210),IF('Hygiene Data'!T210=-999,"NA",IF('Hygiene Data'!T210&lt;1, "&lt;1", IF('Hygiene Data'!T210&gt;99, "&gt;99", 'Hygiene Data'!T210))),"-")</f>
        <v>-</v>
      </c>
      <c r="U213" s="36" t="str">
        <f>IF(ISNUMBER('Hygiene Data'!U210),IF('Hygiene Data'!U210=-999,"NA",IF('Hygiene Data'!U210&lt;1, "&lt;1", IF('Hygiene Data'!U210&gt;99, "&gt;99", 'Hygiene Data'!U210))),"-")</f>
        <v>-</v>
      </c>
      <c r="V213" s="36" t="str">
        <f>IF(ISNUMBER('Hygiene Data'!V210),IF('Hygiene Data'!V210=-999,"NA",IF('Hygiene Data'!V210&lt;1, "&lt;1", IF('Hygiene Data'!V210&gt;99, "&gt;99", 'Hygiene Data'!V210))),"-")</f>
        <v>-</v>
      </c>
      <c r="W213" s="36" t="str">
        <f>IF(ISNUMBER('Hygiene Data'!W210),IF('Hygiene Data'!W210=-999,"NA",IF('Hygiene Data'!W210&lt;1, "&lt;1", IF('Hygiene Data'!W210&gt;99, "&gt;99", 'Hygiene Data'!W210))),"-")</f>
        <v>-</v>
      </c>
      <c r="X213" s="36" t="str">
        <f>IF(ISNUMBER('Hygiene Data'!X210),IF('Hygiene Data'!X210=-999,"NA",IF('Hygiene Data'!X210&lt;1, "&lt;1", IF('Hygiene Data'!X210&gt;99, "&gt;99", 'Hygiene Data'!X210))),"-")</f>
        <v>-</v>
      </c>
      <c r="Y213" s="36" t="str">
        <f>IF(ISNUMBER('Hygiene Data'!Y210),IF('Hygiene Data'!Y210=-999,"NA",IF('Hygiene Data'!Y210&lt;1, "&lt;1", IF('Hygiene Data'!Y210&gt;99, "&gt;99", 'Hygiene Data'!Y210))),"-")</f>
        <v>-</v>
      </c>
      <c r="Z213" s="5"/>
    </row>
    <row r="214" spans="1:26" hidden="1" x14ac:dyDescent="0.2">
      <c r="A214" s="37" t="str">
        <f>'Hygiene Data'!A211</f>
        <v>Small island developing States</v>
      </c>
      <c r="B214" s="5">
        <f>'Hygiene Data'!B211</f>
        <v>2009</v>
      </c>
      <c r="C214" s="50">
        <f>'Hygiene Data'!C211</f>
        <v>16828.233</v>
      </c>
      <c r="D214" s="8">
        <f>IF(ISNUMBER('Hygiene Data'!D211),'Hygiene Data'!D211,"-")</f>
        <v>53.850307464599609</v>
      </c>
      <c r="E214" s="8">
        <f>IF(ISNUMBER('Hygiene Data'!E211),'Hygiene Data'!E211,"-")</f>
        <v>17.635286331176758</v>
      </c>
      <c r="F214" s="8">
        <f>IF(ISNUMBER('Hygiene Data'!F211),'Hygiene Data'!F211,"-")</f>
        <v>41.806797027587891</v>
      </c>
      <c r="G214" s="8">
        <f>IF(ISNUMBER('Hygiene Data'!G211),'Hygiene Data'!G211,"-")</f>
        <v>40.557937622070313</v>
      </c>
      <c r="H214" s="36" t="str">
        <f>IF(ISNUMBER('Hygiene Data'!H211),IF('Hygiene Data'!H211=-999,"NA",IF('Hygiene Data'!H211&lt;1, "&lt;1", IF('Hygiene Data'!H211&gt;99, "&gt;99", 'Hygiene Data'!H211))),"-")</f>
        <v>-</v>
      </c>
      <c r="I214" s="36" t="str">
        <f>IF(ISNUMBER('Hygiene Data'!I211),IF('Hygiene Data'!I211=-999,"NA",IF('Hygiene Data'!I211&lt;1, "&lt;1", IF('Hygiene Data'!I211&gt;99, "&gt;99", 'Hygiene Data'!I211))),"-")</f>
        <v>-</v>
      </c>
      <c r="J214" s="36" t="str">
        <f>IF(ISNUMBER('Hygiene Data'!J211),IF('Hygiene Data'!J211=-999,"NA",IF('Hygiene Data'!J211&lt;1, "&lt;1", IF('Hygiene Data'!J211&gt;99, "&gt;99", 'Hygiene Data'!J211))),"-")</f>
        <v>-</v>
      </c>
      <c r="K214" s="36" t="str">
        <f>IF(ISNUMBER('Hygiene Data'!K211),IF('Hygiene Data'!K211=-999,"NA",IF('Hygiene Data'!K211&lt;1, "&lt;1", IF('Hygiene Data'!K211&gt;99, "&gt;99", 'Hygiene Data'!K211))),"-")</f>
        <v>-</v>
      </c>
      <c r="L214" s="36" t="str">
        <f>IF(ISNUMBER('Hygiene Data'!L211),IF('Hygiene Data'!L211=-999,"NA",IF('Hygiene Data'!L211&lt;1, "&lt;1", IF('Hygiene Data'!L211&gt;99, "&gt;99", 'Hygiene Data'!L211))),"-")</f>
        <v>-</v>
      </c>
      <c r="M214" s="36" t="str">
        <f>IF(ISNUMBER('Hygiene Data'!M211),IF('Hygiene Data'!M211=-999,"NA",IF('Hygiene Data'!M211&lt;1, "&lt;1", IF('Hygiene Data'!M211&gt;99, "&gt;99", 'Hygiene Data'!M211))),"-")</f>
        <v>-</v>
      </c>
      <c r="N214" s="36" t="str">
        <f>IF(ISNUMBER('Hygiene Data'!N211),IF('Hygiene Data'!N211=-999,"NA",IF('Hygiene Data'!N211&lt;1, "&lt;1", IF('Hygiene Data'!N211&gt;99, "&gt;99", 'Hygiene Data'!N211))),"-")</f>
        <v>-</v>
      </c>
      <c r="O214" s="36" t="str">
        <f>IF(ISNUMBER('Hygiene Data'!O211),IF('Hygiene Data'!O211=-999,"NA",IF('Hygiene Data'!O211&lt;1, "&lt;1", IF('Hygiene Data'!O211&gt;99, "&gt;99", 'Hygiene Data'!O211))),"-")</f>
        <v>-</v>
      </c>
      <c r="P214" s="36" t="str">
        <f>IF(ISNUMBER('Hygiene Data'!P211),IF('Hygiene Data'!P211=-999,"NA",IF('Hygiene Data'!P211&lt;1, "&lt;1", IF('Hygiene Data'!P211&gt;99, "&gt;99", 'Hygiene Data'!P211))),"-")</f>
        <v>-</v>
      </c>
      <c r="Q214" s="36" t="str">
        <f>IF(ISNUMBER('Hygiene Data'!Q211),IF('Hygiene Data'!Q211=-999,"NA",IF('Hygiene Data'!Q211&lt;1, "&lt;1", IF('Hygiene Data'!Q211&gt;99, "&gt;99", 'Hygiene Data'!Q211))),"-")</f>
        <v>-</v>
      </c>
      <c r="R214" s="36" t="str">
        <f>IF(ISNUMBER('Hygiene Data'!R211),IF('Hygiene Data'!R211=-999,"NA",IF('Hygiene Data'!R211&lt;1, "&lt;1", IF('Hygiene Data'!R211&gt;99, "&gt;99", 'Hygiene Data'!R211))),"-")</f>
        <v>-</v>
      </c>
      <c r="S214" s="36" t="str">
        <f>IF(ISNUMBER('Hygiene Data'!S211),IF('Hygiene Data'!S211=-999,"NA",IF('Hygiene Data'!S211&lt;1, "&lt;1", IF('Hygiene Data'!S211&gt;99, "&gt;99", 'Hygiene Data'!S211))),"-")</f>
        <v>-</v>
      </c>
      <c r="T214" s="36" t="str">
        <f>IF(ISNUMBER('Hygiene Data'!T211),IF('Hygiene Data'!T211=-999,"NA",IF('Hygiene Data'!T211&lt;1, "&lt;1", IF('Hygiene Data'!T211&gt;99, "&gt;99", 'Hygiene Data'!T211))),"-")</f>
        <v>-</v>
      </c>
      <c r="U214" s="36" t="str">
        <f>IF(ISNUMBER('Hygiene Data'!U211),IF('Hygiene Data'!U211=-999,"NA",IF('Hygiene Data'!U211&lt;1, "&lt;1", IF('Hygiene Data'!U211&gt;99, "&gt;99", 'Hygiene Data'!U211))),"-")</f>
        <v>-</v>
      </c>
      <c r="V214" s="36" t="str">
        <f>IF(ISNUMBER('Hygiene Data'!V211),IF('Hygiene Data'!V211=-999,"NA",IF('Hygiene Data'!V211&lt;1, "&lt;1", IF('Hygiene Data'!V211&gt;99, "&gt;99", 'Hygiene Data'!V211))),"-")</f>
        <v>-</v>
      </c>
      <c r="W214" s="36" t="str">
        <f>IF(ISNUMBER('Hygiene Data'!W211),IF('Hygiene Data'!W211=-999,"NA",IF('Hygiene Data'!W211&lt;1, "&lt;1", IF('Hygiene Data'!W211&gt;99, "&gt;99", 'Hygiene Data'!W211))),"-")</f>
        <v>-</v>
      </c>
      <c r="X214" s="36" t="str">
        <f>IF(ISNUMBER('Hygiene Data'!X211),IF('Hygiene Data'!X211=-999,"NA",IF('Hygiene Data'!X211&lt;1, "&lt;1", IF('Hygiene Data'!X211&gt;99, "&gt;99", 'Hygiene Data'!X211))),"-")</f>
        <v>-</v>
      </c>
      <c r="Y214" s="36" t="str">
        <f>IF(ISNUMBER('Hygiene Data'!Y211),IF('Hygiene Data'!Y211=-999,"NA",IF('Hygiene Data'!Y211&lt;1, "&lt;1", IF('Hygiene Data'!Y211&gt;99, "&gt;99", 'Hygiene Data'!Y211))),"-")</f>
        <v>-</v>
      </c>
      <c r="Z214" s="5"/>
    </row>
    <row r="215" spans="1:26" hidden="1" x14ac:dyDescent="0.2">
      <c r="A215" s="37" t="str">
        <f>'Hygiene Data'!A212</f>
        <v>Small island developing States</v>
      </c>
      <c r="B215" s="5">
        <f>'Hygiene Data'!B212</f>
        <v>2010</v>
      </c>
      <c r="C215" s="50">
        <f>'Hygiene Data'!C212</f>
        <v>16863.518</v>
      </c>
      <c r="D215" s="8">
        <f>IF(ISNUMBER('Hygiene Data'!D212),'Hygiene Data'!D212,"-")</f>
        <v>54.087314605712891</v>
      </c>
      <c r="E215" s="8">
        <f>IF(ISNUMBER('Hygiene Data'!E212),'Hygiene Data'!E212,"-")</f>
        <v>17.550970077514648</v>
      </c>
      <c r="F215" s="8">
        <f>IF(ISNUMBER('Hygiene Data'!F212),'Hygiene Data'!F212,"-")</f>
        <v>41.805213928222656</v>
      </c>
      <c r="G215" s="8">
        <f>IF(ISNUMBER('Hygiene Data'!G212),'Hygiene Data'!G212,"-")</f>
        <v>40.643795013427734</v>
      </c>
      <c r="H215" s="36">
        <f>IF(ISNUMBER('Hygiene Data'!H212),IF('Hygiene Data'!H212=-999,"NA",IF('Hygiene Data'!H212&lt;1, "&lt;1", IF('Hygiene Data'!H212&gt;99, "&gt;99", 'Hygiene Data'!H212))),"-")</f>
        <v>66.228401184082031</v>
      </c>
      <c r="I215" s="36">
        <f>IF(ISNUMBER('Hygiene Data'!I212),IF('Hygiene Data'!I212=-999,"NA",IF('Hygiene Data'!I212&lt;1, "&lt;1", IF('Hygiene Data'!I212&gt;99, "&gt;99", 'Hygiene Data'!I212))),"-")</f>
        <v>14.307296752929688</v>
      </c>
      <c r="J215" s="36">
        <f>IF(ISNUMBER('Hygiene Data'!J212),IF('Hygiene Data'!J212=-999,"NA",IF('Hygiene Data'!J212&lt;1, "&lt;1", IF('Hygiene Data'!J212&gt;99, "&gt;99", 'Hygiene Data'!J212))),"-")</f>
        <v>19.464298248291016</v>
      </c>
      <c r="K215" s="36" t="str">
        <f>IF(ISNUMBER('Hygiene Data'!K212),IF('Hygiene Data'!K212=-999,"NA",IF('Hygiene Data'!K212&lt;1, "&lt;1", IF('Hygiene Data'!K212&gt;99, "&gt;99", 'Hygiene Data'!K212))),"-")</f>
        <v>-</v>
      </c>
      <c r="L215" s="36" t="str">
        <f>IF(ISNUMBER('Hygiene Data'!L212),IF('Hygiene Data'!L212=-999,"NA",IF('Hygiene Data'!L212&lt;1, "&lt;1", IF('Hygiene Data'!L212&gt;99, "&gt;99", 'Hygiene Data'!L212))),"-")</f>
        <v>-</v>
      </c>
      <c r="M215" s="36" t="str">
        <f>IF(ISNUMBER('Hygiene Data'!M212),IF('Hygiene Data'!M212=-999,"NA",IF('Hygiene Data'!M212&lt;1, "&lt;1", IF('Hygiene Data'!M212&gt;99, "&gt;99", 'Hygiene Data'!M212))),"-")</f>
        <v>-</v>
      </c>
      <c r="N215" s="36" t="str">
        <f>IF(ISNUMBER('Hygiene Data'!N212),IF('Hygiene Data'!N212=-999,"NA",IF('Hygiene Data'!N212&lt;1, "&lt;1", IF('Hygiene Data'!N212&gt;99, "&gt;99", 'Hygiene Data'!N212))),"-")</f>
        <v>-</v>
      </c>
      <c r="O215" s="36" t="str">
        <f>IF(ISNUMBER('Hygiene Data'!O212),IF('Hygiene Data'!O212=-999,"NA",IF('Hygiene Data'!O212&lt;1, "&lt;1", IF('Hygiene Data'!O212&gt;99, "&gt;99", 'Hygiene Data'!O212))),"-")</f>
        <v>-</v>
      </c>
      <c r="P215" s="36" t="str">
        <f>IF(ISNUMBER('Hygiene Data'!P212),IF('Hygiene Data'!P212=-999,"NA",IF('Hygiene Data'!P212&lt;1, "&lt;1", IF('Hygiene Data'!P212&gt;99, "&gt;99", 'Hygiene Data'!P212))),"-")</f>
        <v>-</v>
      </c>
      <c r="Q215" s="36" t="str">
        <f>IF(ISNUMBER('Hygiene Data'!Q212),IF('Hygiene Data'!Q212=-999,"NA",IF('Hygiene Data'!Q212&lt;1, "&lt;1", IF('Hygiene Data'!Q212&gt;99, "&gt;99", 'Hygiene Data'!Q212))),"-")</f>
        <v>-</v>
      </c>
      <c r="R215" s="36" t="str">
        <f>IF(ISNUMBER('Hygiene Data'!R212),IF('Hygiene Data'!R212=-999,"NA",IF('Hygiene Data'!R212&lt;1, "&lt;1", IF('Hygiene Data'!R212&gt;99, "&gt;99", 'Hygiene Data'!R212))),"-")</f>
        <v>-</v>
      </c>
      <c r="S215" s="36" t="str">
        <f>IF(ISNUMBER('Hygiene Data'!S212),IF('Hygiene Data'!S212=-999,"NA",IF('Hygiene Data'!S212&lt;1, "&lt;1", IF('Hygiene Data'!S212&gt;99, "&gt;99", 'Hygiene Data'!S212))),"-")</f>
        <v>-</v>
      </c>
      <c r="T215" s="36">
        <f>IF(ISNUMBER('Hygiene Data'!T212),IF('Hygiene Data'!T212=-999,"NA",IF('Hygiene Data'!T212&lt;1, "&lt;1", IF('Hygiene Data'!T212&gt;99, "&gt;99", 'Hygiene Data'!T212))),"-")</f>
        <v>62.555694580078125</v>
      </c>
      <c r="U215" s="36">
        <f>IF(ISNUMBER('Hygiene Data'!U212),IF('Hygiene Data'!U212=-999,"NA",IF('Hygiene Data'!U212&lt;1, "&lt;1", IF('Hygiene Data'!U212&gt;99, "&gt;99", 'Hygiene Data'!U212))),"-")</f>
        <v>16.039520263671875</v>
      </c>
      <c r="V215" s="36">
        <f>IF(ISNUMBER('Hygiene Data'!V212),IF('Hygiene Data'!V212=-999,"NA",IF('Hygiene Data'!V212&lt;1, "&lt;1", IF('Hygiene Data'!V212&gt;99, "&gt;99", 'Hygiene Data'!V212))),"-")</f>
        <v>21.404781341552734</v>
      </c>
      <c r="W215" s="36">
        <f>IF(ISNUMBER('Hygiene Data'!W212),IF('Hygiene Data'!W212=-999,"NA",IF('Hygiene Data'!W212&lt;1, "&lt;1", IF('Hygiene Data'!W212&gt;99, "&gt;99", 'Hygiene Data'!W212))),"-")</f>
        <v>67.966743469238281</v>
      </c>
      <c r="X215" s="36">
        <f>IF(ISNUMBER('Hygiene Data'!X212),IF('Hygiene Data'!X212=-999,"NA",IF('Hygiene Data'!X212&lt;1, "&lt;1", IF('Hygiene Data'!X212&gt;99, "&gt;99", 'Hygiene Data'!X212))),"-")</f>
        <v>15.210853576660156</v>
      </c>
      <c r="Y215" s="36">
        <f>IF(ISNUMBER('Hygiene Data'!Y212),IF('Hygiene Data'!Y212=-999,"NA",IF('Hygiene Data'!Y212&lt;1, "&lt;1", IF('Hygiene Data'!Y212&gt;99, "&gt;99", 'Hygiene Data'!Y212))),"-")</f>
        <v>16.822402954101563</v>
      </c>
      <c r="Z215" s="5"/>
    </row>
    <row r="216" spans="1:26" hidden="1" x14ac:dyDescent="0.2">
      <c r="A216" s="37" t="str">
        <f>'Hygiene Data'!A213</f>
        <v>Small island developing States</v>
      </c>
      <c r="B216" s="5">
        <f>'Hygiene Data'!B213</f>
        <v>2011</v>
      </c>
      <c r="C216" s="50">
        <f>'Hygiene Data'!C213</f>
        <v>16937.682000000001</v>
      </c>
      <c r="D216" s="8">
        <f>IF(ISNUMBER('Hygiene Data'!D213),'Hygiene Data'!D213,"-")</f>
        <v>54.29058837890625</v>
      </c>
      <c r="E216" s="8">
        <f>IF(ISNUMBER('Hygiene Data'!E213),'Hygiene Data'!E213,"-")</f>
        <v>17.4674072265625</v>
      </c>
      <c r="F216" s="8">
        <f>IF(ISNUMBER('Hygiene Data'!F213),'Hygiene Data'!F213,"-")</f>
        <v>41.640644073486328</v>
      </c>
      <c r="G216" s="8">
        <f>IF(ISNUMBER('Hygiene Data'!G213),'Hygiene Data'!G213,"-")</f>
        <v>40.891948699951172</v>
      </c>
      <c r="H216" s="36">
        <f>IF(ISNUMBER('Hygiene Data'!H213),IF('Hygiene Data'!H213=-999,"NA",IF('Hygiene Data'!H213&lt;1, "&lt;1", IF('Hygiene Data'!H213&gt;99, "&gt;99", 'Hygiene Data'!H213))),"-")</f>
        <v>66.027847290039063</v>
      </c>
      <c r="I216" s="36">
        <f>IF(ISNUMBER('Hygiene Data'!I213),IF('Hygiene Data'!I213=-999,"NA",IF('Hygiene Data'!I213&lt;1, "&lt;1", IF('Hygiene Data'!I213&gt;99, "&gt;99", 'Hygiene Data'!I213))),"-")</f>
        <v>14.122505187988281</v>
      </c>
      <c r="J216" s="36">
        <f>IF(ISNUMBER('Hygiene Data'!J213),IF('Hygiene Data'!J213=-999,"NA",IF('Hygiene Data'!J213&lt;1, "&lt;1", IF('Hygiene Data'!J213&gt;99, "&gt;99", 'Hygiene Data'!J213))),"-")</f>
        <v>19.849649429321289</v>
      </c>
      <c r="K216" s="36" t="str">
        <f>IF(ISNUMBER('Hygiene Data'!K213),IF('Hygiene Data'!K213=-999,"NA",IF('Hygiene Data'!K213&lt;1, "&lt;1", IF('Hygiene Data'!K213&gt;99, "&gt;99", 'Hygiene Data'!K213))),"-")</f>
        <v>-</v>
      </c>
      <c r="L216" s="36" t="str">
        <f>IF(ISNUMBER('Hygiene Data'!L213),IF('Hygiene Data'!L213=-999,"NA",IF('Hygiene Data'!L213&lt;1, "&lt;1", IF('Hygiene Data'!L213&gt;99, "&gt;99", 'Hygiene Data'!L213))),"-")</f>
        <v>-</v>
      </c>
      <c r="M216" s="36" t="str">
        <f>IF(ISNUMBER('Hygiene Data'!M213),IF('Hygiene Data'!M213=-999,"NA",IF('Hygiene Data'!M213&lt;1, "&lt;1", IF('Hygiene Data'!M213&gt;99, "&gt;99", 'Hygiene Data'!M213))),"-")</f>
        <v>-</v>
      </c>
      <c r="N216" s="36" t="str">
        <f>IF(ISNUMBER('Hygiene Data'!N213),IF('Hygiene Data'!N213=-999,"NA",IF('Hygiene Data'!N213&lt;1, "&lt;1", IF('Hygiene Data'!N213&gt;99, "&gt;99", 'Hygiene Data'!N213))),"-")</f>
        <v>-</v>
      </c>
      <c r="O216" s="36" t="str">
        <f>IF(ISNUMBER('Hygiene Data'!O213),IF('Hygiene Data'!O213=-999,"NA",IF('Hygiene Data'!O213&lt;1, "&lt;1", IF('Hygiene Data'!O213&gt;99, "&gt;99", 'Hygiene Data'!O213))),"-")</f>
        <v>-</v>
      </c>
      <c r="P216" s="36" t="str">
        <f>IF(ISNUMBER('Hygiene Data'!P213),IF('Hygiene Data'!P213=-999,"NA",IF('Hygiene Data'!P213&lt;1, "&lt;1", IF('Hygiene Data'!P213&gt;99, "&gt;99", 'Hygiene Data'!P213))),"-")</f>
        <v>-</v>
      </c>
      <c r="Q216" s="36" t="str">
        <f>IF(ISNUMBER('Hygiene Data'!Q213),IF('Hygiene Data'!Q213=-999,"NA",IF('Hygiene Data'!Q213&lt;1, "&lt;1", IF('Hygiene Data'!Q213&gt;99, "&gt;99", 'Hygiene Data'!Q213))),"-")</f>
        <v>-</v>
      </c>
      <c r="R216" s="36" t="str">
        <f>IF(ISNUMBER('Hygiene Data'!R213),IF('Hygiene Data'!R213=-999,"NA",IF('Hygiene Data'!R213&lt;1, "&lt;1", IF('Hygiene Data'!R213&gt;99, "&gt;99", 'Hygiene Data'!R213))),"-")</f>
        <v>-</v>
      </c>
      <c r="S216" s="36" t="str">
        <f>IF(ISNUMBER('Hygiene Data'!S213),IF('Hygiene Data'!S213=-999,"NA",IF('Hygiene Data'!S213&lt;1, "&lt;1", IF('Hygiene Data'!S213&gt;99, "&gt;99", 'Hygiene Data'!S213))),"-")</f>
        <v>-</v>
      </c>
      <c r="T216" s="36">
        <f>IF(ISNUMBER('Hygiene Data'!T213),IF('Hygiene Data'!T213=-999,"NA",IF('Hygiene Data'!T213&lt;1, "&lt;1", IF('Hygiene Data'!T213&gt;99, "&gt;99", 'Hygiene Data'!T213))),"-")</f>
        <v>62.432842254638672</v>
      </c>
      <c r="U216" s="36">
        <f>IF(ISNUMBER('Hygiene Data'!U213),IF('Hygiene Data'!U213=-999,"NA",IF('Hygiene Data'!U213&lt;1, "&lt;1", IF('Hygiene Data'!U213&gt;99, "&gt;99", 'Hygiene Data'!U213))),"-")</f>
        <v>15.737220764160156</v>
      </c>
      <c r="V216" s="36">
        <f>IF(ISNUMBER('Hygiene Data'!V213),IF('Hygiene Data'!V213=-999,"NA",IF('Hygiene Data'!V213&lt;1, "&lt;1", IF('Hygiene Data'!V213&gt;99, "&gt;99", 'Hygiene Data'!V213))),"-")</f>
        <v>21.829936981201172</v>
      </c>
      <c r="W216" s="36">
        <f>IF(ISNUMBER('Hygiene Data'!W213),IF('Hygiene Data'!W213=-999,"NA",IF('Hygiene Data'!W213&lt;1, "&lt;1", IF('Hygiene Data'!W213&gt;99, "&gt;99", 'Hygiene Data'!W213))),"-")</f>
        <v>67.289794921875</v>
      </c>
      <c r="X216" s="36">
        <f>IF(ISNUMBER('Hygiene Data'!X213),IF('Hygiene Data'!X213=-999,"NA",IF('Hygiene Data'!X213&lt;1, "&lt;1", IF('Hygiene Data'!X213&gt;99, "&gt;99", 'Hygiene Data'!X213))),"-")</f>
        <v>15.572372436523438</v>
      </c>
      <c r="Y216" s="36">
        <f>IF(ISNUMBER('Hygiene Data'!Y213),IF('Hygiene Data'!Y213=-999,"NA",IF('Hygiene Data'!Y213&lt;1, "&lt;1", IF('Hygiene Data'!Y213&gt;99, "&gt;99", 'Hygiene Data'!Y213))),"-")</f>
        <v>17.137832641601563</v>
      </c>
      <c r="Z216" s="5"/>
    </row>
    <row r="217" spans="1:26" hidden="1" x14ac:dyDescent="0.2">
      <c r="A217" s="37" t="str">
        <f>'Hygiene Data'!A214</f>
        <v>Small island developing States</v>
      </c>
      <c r="B217" s="5">
        <f>'Hygiene Data'!B214</f>
        <v>2012</v>
      </c>
      <c r="C217" s="50">
        <f>'Hygiene Data'!C214</f>
        <v>17590.167000000001</v>
      </c>
      <c r="D217" s="8">
        <f>IF(ISNUMBER('Hygiene Data'!D214),'Hygiene Data'!D214,"-")</f>
        <v>53.033805847167969</v>
      </c>
      <c r="E217" s="8">
        <f>IF(ISNUMBER('Hygiene Data'!E214),'Hygiene Data'!E214,"-")</f>
        <v>20.433000564575195</v>
      </c>
      <c r="F217" s="8">
        <f>IF(ISNUMBER('Hygiene Data'!F214),'Hygiene Data'!F214,"-")</f>
        <v>40.083995819091797</v>
      </c>
      <c r="G217" s="8">
        <f>IF(ISNUMBER('Hygiene Data'!G214),'Hygiene Data'!G214,"-")</f>
        <v>39.483001708984375</v>
      </c>
      <c r="H217" s="36">
        <f>IF(ISNUMBER('Hygiene Data'!H214),IF('Hygiene Data'!H214=-999,"NA",IF('Hygiene Data'!H214&lt;1, "&lt;1", IF('Hygiene Data'!H214&gt;99, "&gt;99", 'Hygiene Data'!H214))),"-")</f>
        <v>59.119834899902344</v>
      </c>
      <c r="I217" s="36">
        <f>IF(ISNUMBER('Hygiene Data'!I214),IF('Hygiene Data'!I214=-999,"NA",IF('Hygiene Data'!I214&lt;1, "&lt;1", IF('Hygiene Data'!I214&gt;99, "&gt;99", 'Hygiene Data'!I214))),"-")</f>
        <v>16.467987060546875</v>
      </c>
      <c r="J217" s="36">
        <f>IF(ISNUMBER('Hygiene Data'!J214),IF('Hygiene Data'!J214=-999,"NA",IF('Hygiene Data'!J214&lt;1, "&lt;1", IF('Hygiene Data'!J214&gt;99, "&gt;99", 'Hygiene Data'!J214))),"-")</f>
        <v>24.412179946899414</v>
      </c>
      <c r="K217" s="36" t="str">
        <f>IF(ISNUMBER('Hygiene Data'!K214),IF('Hygiene Data'!K214=-999,"NA",IF('Hygiene Data'!K214&lt;1, "&lt;1", IF('Hygiene Data'!K214&gt;99, "&gt;99", 'Hygiene Data'!K214))),"-")</f>
        <v>-</v>
      </c>
      <c r="L217" s="36" t="str">
        <f>IF(ISNUMBER('Hygiene Data'!L214),IF('Hygiene Data'!L214=-999,"NA",IF('Hygiene Data'!L214&lt;1, "&lt;1", IF('Hygiene Data'!L214&gt;99, "&gt;99", 'Hygiene Data'!L214))),"-")</f>
        <v>-</v>
      </c>
      <c r="M217" s="36" t="str">
        <f>IF(ISNUMBER('Hygiene Data'!M214),IF('Hygiene Data'!M214=-999,"NA",IF('Hygiene Data'!M214&lt;1, "&lt;1", IF('Hygiene Data'!M214&gt;99, "&gt;99", 'Hygiene Data'!M214))),"-")</f>
        <v>-</v>
      </c>
      <c r="N217" s="36">
        <f>IF(ISNUMBER('Hygiene Data'!N214),IF('Hygiene Data'!N214=-999,"NA",IF('Hygiene Data'!N214&lt;1, "&lt;1", IF('Hygiene Data'!N214&gt;99, "&gt;99", 'Hygiene Data'!N214))),"-")</f>
        <v>9.6949691772460938</v>
      </c>
      <c r="O217" s="36">
        <f>IF(ISNUMBER('Hygiene Data'!O214),IF('Hygiene Data'!O214=-999,"NA",IF('Hygiene Data'!O214&lt;1, "&lt;1", IF('Hygiene Data'!O214&gt;99, "&gt;99", 'Hygiene Data'!O214))),"-")</f>
        <v>40.101615905761719</v>
      </c>
      <c r="P217" s="36">
        <f>IF(ISNUMBER('Hygiene Data'!P214),IF('Hygiene Data'!P214=-999,"NA",IF('Hygiene Data'!P214&lt;1, "&lt;1", IF('Hygiene Data'!P214&gt;99, "&gt;99", 'Hygiene Data'!P214))),"-")</f>
        <v>50.203414916992188</v>
      </c>
      <c r="Q217" s="36" t="str">
        <f>IF(ISNUMBER('Hygiene Data'!Q214),IF('Hygiene Data'!Q214=-999,"NA",IF('Hygiene Data'!Q214&lt;1, "&lt;1", IF('Hygiene Data'!Q214&gt;99, "&gt;99", 'Hygiene Data'!Q214))),"-")</f>
        <v>-</v>
      </c>
      <c r="R217" s="36" t="str">
        <f>IF(ISNUMBER('Hygiene Data'!R214),IF('Hygiene Data'!R214=-999,"NA",IF('Hygiene Data'!R214&lt;1, "&lt;1", IF('Hygiene Data'!R214&gt;99, "&gt;99", 'Hygiene Data'!R214))),"-")</f>
        <v>-</v>
      </c>
      <c r="S217" s="36" t="str">
        <f>IF(ISNUMBER('Hygiene Data'!S214),IF('Hygiene Data'!S214=-999,"NA",IF('Hygiene Data'!S214&lt;1, "&lt;1", IF('Hygiene Data'!S214&gt;99, "&gt;99", 'Hygiene Data'!S214))),"-")</f>
        <v>-</v>
      </c>
      <c r="T217" s="36">
        <f>IF(ISNUMBER('Hygiene Data'!T214),IF('Hygiene Data'!T214=-999,"NA",IF('Hygiene Data'!T214&lt;1, "&lt;1", IF('Hygiene Data'!T214&gt;99, "&gt;99", 'Hygiene Data'!T214))),"-")</f>
        <v>61.698722839355469</v>
      </c>
      <c r="U217" s="36">
        <f>IF(ISNUMBER('Hygiene Data'!U214),IF('Hygiene Data'!U214=-999,"NA",IF('Hygiene Data'!U214&lt;1, "&lt;1", IF('Hygiene Data'!U214&gt;99, "&gt;99", 'Hygiene Data'!U214))),"-")</f>
        <v>16.094100952148438</v>
      </c>
      <c r="V217" s="36">
        <f>IF(ISNUMBER('Hygiene Data'!V214),IF('Hygiene Data'!V214=-999,"NA",IF('Hygiene Data'!V214&lt;1, "&lt;1", IF('Hygiene Data'!V214&gt;99, "&gt;99", 'Hygiene Data'!V214))),"-")</f>
        <v>22.207174301147461</v>
      </c>
      <c r="W217" s="36">
        <f>IF(ISNUMBER('Hygiene Data'!W214),IF('Hygiene Data'!W214=-999,"NA",IF('Hygiene Data'!W214&lt;1, "&lt;1", IF('Hygiene Data'!W214&gt;99, "&gt;99", 'Hygiene Data'!W214))),"-")</f>
        <v>66.613052368164063</v>
      </c>
      <c r="X217" s="36">
        <f>IF(ISNUMBER('Hygiene Data'!X214),IF('Hygiene Data'!X214=-999,"NA",IF('Hygiene Data'!X214&lt;1, "&lt;1", IF('Hygiene Data'!X214&gt;99, "&gt;99", 'Hygiene Data'!X214))),"-")</f>
        <v>15.929176330566406</v>
      </c>
      <c r="Y217" s="36">
        <f>IF(ISNUMBER('Hygiene Data'!Y214),IF('Hygiene Data'!Y214=-999,"NA",IF('Hygiene Data'!Y214&lt;1, "&lt;1", IF('Hygiene Data'!Y214&gt;99, "&gt;99", 'Hygiene Data'!Y214))),"-")</f>
        <v>17.457769393920898</v>
      </c>
      <c r="Z217" s="5"/>
    </row>
    <row r="218" spans="1:26" hidden="1" x14ac:dyDescent="0.2">
      <c r="A218" s="37" t="str">
        <f>'Hygiene Data'!A215</f>
        <v>Small island developing States</v>
      </c>
      <c r="B218" s="5">
        <f>'Hygiene Data'!B215</f>
        <v>2013</v>
      </c>
      <c r="C218" s="50">
        <f>'Hygiene Data'!C215</f>
        <v>17664.411</v>
      </c>
      <c r="D218" s="8">
        <f>IF(ISNUMBER('Hygiene Data'!D215),'Hygiene Data'!D215,"-")</f>
        <v>53.341880798339844</v>
      </c>
      <c r="E218" s="8">
        <f>IF(ISNUMBER('Hygiene Data'!E215),'Hygiene Data'!E215,"-")</f>
        <v>20.659732818603516</v>
      </c>
      <c r="F218" s="8">
        <f>IF(ISNUMBER('Hygiene Data'!F215),'Hygiene Data'!F215,"-")</f>
        <v>39.923851013183594</v>
      </c>
      <c r="G218" s="8">
        <f>IF(ISNUMBER('Hygiene Data'!G215),'Hygiene Data'!G215,"-")</f>
        <v>39.416412353515625</v>
      </c>
      <c r="H218" s="36">
        <f>IF(ISNUMBER('Hygiene Data'!H215),IF('Hygiene Data'!H215=-999,"NA",IF('Hygiene Data'!H215&lt;1, "&lt;1", IF('Hygiene Data'!H215&gt;99, "&gt;99", 'Hygiene Data'!H215))),"-")</f>
        <v>58.599136352539063</v>
      </c>
      <c r="I218" s="36">
        <f>IF(ISNUMBER('Hygiene Data'!I215),IF('Hygiene Data'!I215=-999,"NA",IF('Hygiene Data'!I215&lt;1, "&lt;1", IF('Hygiene Data'!I215&gt;99, "&gt;99", 'Hygiene Data'!I215))),"-")</f>
        <v>17.346977233886719</v>
      </c>
      <c r="J218" s="36">
        <f>IF(ISNUMBER('Hygiene Data'!J215),IF('Hygiene Data'!J215=-999,"NA",IF('Hygiene Data'!J215&lt;1, "&lt;1", IF('Hygiene Data'!J215&gt;99, "&gt;99", 'Hygiene Data'!J215))),"-")</f>
        <v>24.053888320922852</v>
      </c>
      <c r="K218" s="36" t="str">
        <f>IF(ISNUMBER('Hygiene Data'!K215),IF('Hygiene Data'!K215=-999,"NA",IF('Hygiene Data'!K215&lt;1, "&lt;1", IF('Hygiene Data'!K215&gt;99, "&gt;99", 'Hygiene Data'!K215))),"-")</f>
        <v>-</v>
      </c>
      <c r="L218" s="36" t="str">
        <f>IF(ISNUMBER('Hygiene Data'!L215),IF('Hygiene Data'!L215=-999,"NA",IF('Hygiene Data'!L215&lt;1, "&lt;1", IF('Hygiene Data'!L215&gt;99, "&gt;99", 'Hygiene Data'!L215))),"-")</f>
        <v>-</v>
      </c>
      <c r="M218" s="36" t="str">
        <f>IF(ISNUMBER('Hygiene Data'!M215),IF('Hygiene Data'!M215=-999,"NA",IF('Hygiene Data'!M215&lt;1, "&lt;1", IF('Hygiene Data'!M215&gt;99, "&gt;99", 'Hygiene Data'!M215))),"-")</f>
        <v>-</v>
      </c>
      <c r="N218" s="36">
        <f>IF(ISNUMBER('Hygiene Data'!N215),IF('Hygiene Data'!N215=-999,"NA",IF('Hygiene Data'!N215&lt;1, "&lt;1", IF('Hygiene Data'!N215&gt;99, "&gt;99", 'Hygiene Data'!N215))),"-")</f>
        <v>9.6744871139526367</v>
      </c>
      <c r="O218" s="36">
        <f>IF(ISNUMBER('Hygiene Data'!O215),IF('Hygiene Data'!O215=-999,"NA",IF('Hygiene Data'!O215&lt;1, "&lt;1", IF('Hygiene Data'!O215&gt;99, "&gt;99", 'Hygiene Data'!O215))),"-")</f>
        <v>40.109939575195313</v>
      </c>
      <c r="P218" s="36">
        <f>IF(ISNUMBER('Hygiene Data'!P215),IF('Hygiene Data'!P215=-999,"NA",IF('Hygiene Data'!P215&lt;1, "&lt;1", IF('Hygiene Data'!P215&gt;99, "&gt;99", 'Hygiene Data'!P215))),"-")</f>
        <v>50.215572357177734</v>
      </c>
      <c r="Q218" s="36" t="str">
        <f>IF(ISNUMBER('Hygiene Data'!Q215),IF('Hygiene Data'!Q215=-999,"NA",IF('Hygiene Data'!Q215&lt;1, "&lt;1", IF('Hygiene Data'!Q215&gt;99, "&gt;99", 'Hygiene Data'!Q215))),"-")</f>
        <v>-</v>
      </c>
      <c r="R218" s="36" t="str">
        <f>IF(ISNUMBER('Hygiene Data'!R215),IF('Hygiene Data'!R215=-999,"NA",IF('Hygiene Data'!R215&lt;1, "&lt;1", IF('Hygiene Data'!R215&gt;99, "&gt;99", 'Hygiene Data'!R215))),"-")</f>
        <v>-</v>
      </c>
      <c r="S218" s="36" t="str">
        <f>IF(ISNUMBER('Hygiene Data'!S215),IF('Hygiene Data'!S215=-999,"NA",IF('Hygiene Data'!S215&lt;1, "&lt;1", IF('Hygiene Data'!S215&gt;99, "&gt;99", 'Hygiene Data'!S215))),"-")</f>
        <v>-</v>
      </c>
      <c r="T218" s="36">
        <f>IF(ISNUMBER('Hygiene Data'!T215),IF('Hygiene Data'!T215=-999,"NA",IF('Hygiene Data'!T215&lt;1, "&lt;1", IF('Hygiene Data'!T215&gt;99, "&gt;99", 'Hygiene Data'!T215))),"-")</f>
        <v>61.064823150634766</v>
      </c>
      <c r="U218" s="36">
        <f>IF(ISNUMBER('Hygiene Data'!U215),IF('Hygiene Data'!U215=-999,"NA",IF('Hygiene Data'!U215&lt;1, "&lt;1", IF('Hygiene Data'!U215&gt;99, "&gt;99", 'Hygiene Data'!U215))),"-")</f>
        <v>16.526390075683594</v>
      </c>
      <c r="V218" s="36">
        <f>IF(ISNUMBER('Hygiene Data'!V215),IF('Hygiene Data'!V215=-999,"NA",IF('Hygiene Data'!V215&lt;1, "&lt;1", IF('Hygiene Data'!V215&gt;99, "&gt;99", 'Hygiene Data'!V215))),"-")</f>
        <v>22.408786773681641</v>
      </c>
      <c r="W218" s="36">
        <f>IF(ISNUMBER('Hygiene Data'!W215),IF('Hygiene Data'!W215=-999,"NA",IF('Hygiene Data'!W215&lt;1, "&lt;1", IF('Hygiene Data'!W215&gt;99, "&gt;99", 'Hygiene Data'!W215))),"-")</f>
        <v>65.931739807128906</v>
      </c>
      <c r="X218" s="36">
        <f>IF(ISNUMBER('Hygiene Data'!X215),IF('Hygiene Data'!X215=-999,"NA",IF('Hygiene Data'!X215&lt;1, "&lt;1", IF('Hygiene Data'!X215&gt;99, "&gt;99", 'Hygiene Data'!X215))),"-")</f>
        <v>16.295845031738281</v>
      </c>
      <c r="Y218" s="36">
        <f>IF(ISNUMBER('Hygiene Data'!Y215),IF('Hygiene Data'!Y215=-999,"NA",IF('Hygiene Data'!Y215&lt;1, "&lt;1", IF('Hygiene Data'!Y215&gt;99, "&gt;99", 'Hygiene Data'!Y215))),"-")</f>
        <v>17.77241325378418</v>
      </c>
      <c r="Z218" s="5"/>
    </row>
    <row r="219" spans="1:26" hidden="1" x14ac:dyDescent="0.2">
      <c r="A219" s="37" t="str">
        <f>'Hygiene Data'!A216</f>
        <v>Small island developing States</v>
      </c>
      <c r="B219" s="5">
        <f>'Hygiene Data'!B216</f>
        <v>2014</v>
      </c>
      <c r="C219" s="50">
        <f>'Hygiene Data'!C216</f>
        <v>17708.261999999999</v>
      </c>
      <c r="D219" s="8">
        <f>IF(ISNUMBER('Hygiene Data'!D216),'Hygiene Data'!D216,"-")</f>
        <v>53.533012390136719</v>
      </c>
      <c r="E219" s="8">
        <f>IF(ISNUMBER('Hygiene Data'!E216),'Hygiene Data'!E216,"-")</f>
        <v>20.740346908569336</v>
      </c>
      <c r="F219" s="8">
        <f>IF(ISNUMBER('Hygiene Data'!F216),'Hygiene Data'!F216,"-")</f>
        <v>39.853160858154297</v>
      </c>
      <c r="G219" s="8">
        <f>IF(ISNUMBER('Hygiene Data'!G216),'Hygiene Data'!G216,"-")</f>
        <v>39.406494140625</v>
      </c>
      <c r="H219" s="36">
        <f>IF(ISNUMBER('Hygiene Data'!H216),IF('Hygiene Data'!H216=-999,"NA",IF('Hygiene Data'!H216&lt;1, "&lt;1", IF('Hygiene Data'!H216&gt;99, "&gt;99", 'Hygiene Data'!H216))),"-")</f>
        <v>58.995338439941406</v>
      </c>
      <c r="I219" s="36">
        <f>IF(ISNUMBER('Hygiene Data'!I216),IF('Hygiene Data'!I216=-999,"NA",IF('Hygiene Data'!I216&lt;1, "&lt;1", IF('Hygiene Data'!I216&gt;99, "&gt;99", 'Hygiene Data'!I216))),"-")</f>
        <v>16.497200012207031</v>
      </c>
      <c r="J219" s="36">
        <f>IF(ISNUMBER('Hygiene Data'!J216),IF('Hygiene Data'!J216=-999,"NA",IF('Hygiene Data'!J216&lt;1, "&lt;1", IF('Hygiene Data'!J216&gt;99, "&gt;99", 'Hygiene Data'!J216))),"-")</f>
        <v>24.50745964050293</v>
      </c>
      <c r="K219" s="36" t="str">
        <f>IF(ISNUMBER('Hygiene Data'!K216),IF('Hygiene Data'!K216=-999,"NA",IF('Hygiene Data'!K216&lt;1, "&lt;1", IF('Hygiene Data'!K216&gt;99, "&gt;99", 'Hygiene Data'!K216))),"-")</f>
        <v>-</v>
      </c>
      <c r="L219" s="36" t="str">
        <f>IF(ISNUMBER('Hygiene Data'!L216),IF('Hygiene Data'!L216=-999,"NA",IF('Hygiene Data'!L216&lt;1, "&lt;1", IF('Hygiene Data'!L216&gt;99, "&gt;99", 'Hygiene Data'!L216))),"-")</f>
        <v>-</v>
      </c>
      <c r="M219" s="36" t="str">
        <f>IF(ISNUMBER('Hygiene Data'!M216),IF('Hygiene Data'!M216=-999,"NA",IF('Hygiene Data'!M216&lt;1, "&lt;1", IF('Hygiene Data'!M216&gt;99, "&gt;99", 'Hygiene Data'!M216))),"-")</f>
        <v>-</v>
      </c>
      <c r="N219" s="36">
        <f>IF(ISNUMBER('Hygiene Data'!N216),IF('Hygiene Data'!N216=-999,"NA",IF('Hygiene Data'!N216&lt;1, "&lt;1", IF('Hygiene Data'!N216&gt;99, "&gt;99", 'Hygiene Data'!N216))),"-")</f>
        <v>8.3216800689697266</v>
      </c>
      <c r="O219" s="36">
        <f>IF(ISNUMBER('Hygiene Data'!O216),IF('Hygiene Data'!O216=-999,"NA",IF('Hygiene Data'!O216&lt;1, "&lt;1", IF('Hygiene Data'!O216&gt;99, "&gt;99", 'Hygiene Data'!O216))),"-")</f>
        <v>40.566123962402344</v>
      </c>
      <c r="P219" s="36">
        <f>IF(ISNUMBER('Hygiene Data'!P216),IF('Hygiene Data'!P216=-999,"NA",IF('Hygiene Data'!P216&lt;1, "&lt;1", IF('Hygiene Data'!P216&gt;99, "&gt;99", 'Hygiene Data'!P216))),"-")</f>
        <v>51.112194061279297</v>
      </c>
      <c r="Q219" s="36" t="str">
        <f>IF(ISNUMBER('Hygiene Data'!Q216),IF('Hygiene Data'!Q216=-999,"NA",IF('Hygiene Data'!Q216&lt;1, "&lt;1", IF('Hygiene Data'!Q216&gt;99, "&gt;99", 'Hygiene Data'!Q216))),"-")</f>
        <v>-</v>
      </c>
      <c r="R219" s="36" t="str">
        <f>IF(ISNUMBER('Hygiene Data'!R216),IF('Hygiene Data'!R216=-999,"NA",IF('Hygiene Data'!R216&lt;1, "&lt;1", IF('Hygiene Data'!R216&gt;99, "&gt;99", 'Hygiene Data'!R216))),"-")</f>
        <v>-</v>
      </c>
      <c r="S219" s="36" t="str">
        <f>IF(ISNUMBER('Hygiene Data'!S216),IF('Hygiene Data'!S216=-999,"NA",IF('Hygiene Data'!S216&lt;1, "&lt;1", IF('Hygiene Data'!S216&gt;99, "&gt;99", 'Hygiene Data'!S216))),"-")</f>
        <v>-</v>
      </c>
      <c r="T219" s="36">
        <f>IF(ISNUMBER('Hygiene Data'!T216),IF('Hygiene Data'!T216=-999,"NA",IF('Hygiene Data'!T216&lt;1, "&lt;1", IF('Hygiene Data'!T216&gt;99, "&gt;99", 'Hygiene Data'!T216))),"-")</f>
        <v>61.407081604003906</v>
      </c>
      <c r="U219" s="36">
        <f>IF(ISNUMBER('Hygiene Data'!U216),IF('Hygiene Data'!U216=-999,"NA",IF('Hygiene Data'!U216&lt;1, "&lt;1", IF('Hygiene Data'!U216&gt;99, "&gt;99", 'Hygiene Data'!U216))),"-")</f>
        <v>15.599578857421875</v>
      </c>
      <c r="V219" s="36">
        <f>IF(ISNUMBER('Hygiene Data'!V216),IF('Hygiene Data'!V216=-999,"NA",IF('Hygiene Data'!V216&lt;1, "&lt;1", IF('Hygiene Data'!V216&gt;99, "&gt;99", 'Hygiene Data'!V216))),"-")</f>
        <v>22.993341445922852</v>
      </c>
      <c r="W219" s="36">
        <f>IF(ISNUMBER('Hygiene Data'!W216),IF('Hygiene Data'!W216=-999,"NA",IF('Hygiene Data'!W216&lt;1, "&lt;1", IF('Hygiene Data'!W216&gt;99, "&gt;99", 'Hygiene Data'!W216))),"-")</f>
        <v>65.255813598632813</v>
      </c>
      <c r="X219" s="36">
        <f>IF(ISNUMBER('Hygiene Data'!X216),IF('Hygiene Data'!X216=-999,"NA",IF('Hygiene Data'!X216&lt;1, "&lt;1", IF('Hygiene Data'!X216&gt;99, "&gt;99", 'Hygiene Data'!X216))),"-")</f>
        <v>16.647071838378906</v>
      </c>
      <c r="Y219" s="36">
        <f>IF(ISNUMBER('Hygiene Data'!Y216),IF('Hygiene Data'!Y216=-999,"NA",IF('Hygiene Data'!Y216&lt;1, "&lt;1", IF('Hygiene Data'!Y216&gt;99, "&gt;99", 'Hygiene Data'!Y216))),"-")</f>
        <v>18.097112655639648</v>
      </c>
      <c r="Z219" s="5"/>
    </row>
    <row r="220" spans="1:26" hidden="1" x14ac:dyDescent="0.2">
      <c r="A220" s="37" t="str">
        <f>'Hygiene Data'!A217</f>
        <v>Small island developing States</v>
      </c>
      <c r="B220" s="5">
        <f>'Hygiene Data'!B217</f>
        <v>2015</v>
      </c>
      <c r="C220" s="50">
        <f>'Hygiene Data'!C217</f>
        <v>17725.727999999999</v>
      </c>
      <c r="D220" s="8">
        <f>IF(ISNUMBER('Hygiene Data'!D217),'Hygiene Data'!D217,"-")</f>
        <v>53.755088806152344</v>
      </c>
      <c r="E220" s="8">
        <f>IF(ISNUMBER('Hygiene Data'!E217),'Hygiene Data'!E217,"-")</f>
        <v>20.765331268310547</v>
      </c>
      <c r="F220" s="8">
        <f>IF(ISNUMBER('Hygiene Data'!F217),'Hygiene Data'!F217,"-")</f>
        <v>39.790042877197266</v>
      </c>
      <c r="G220" s="8">
        <f>IF(ISNUMBER('Hygiene Data'!G217),'Hygiene Data'!G217,"-")</f>
        <v>39.444625854492188</v>
      </c>
      <c r="H220" s="36">
        <f>IF(ISNUMBER('Hygiene Data'!H217),IF('Hygiene Data'!H217=-999,"NA",IF('Hygiene Data'!H217&lt;1, "&lt;1", IF('Hygiene Data'!H217&gt;99, "&gt;99", 'Hygiene Data'!H217))),"-")</f>
        <v>54.864986419677734</v>
      </c>
      <c r="I220" s="36">
        <f>IF(ISNUMBER('Hygiene Data'!I217),IF('Hygiene Data'!I217=-999,"NA",IF('Hygiene Data'!I217&lt;1, "&lt;1", IF('Hygiene Data'!I217&gt;99, "&gt;99", 'Hygiene Data'!I217))),"-")</f>
        <v>15.667465209960938</v>
      </c>
      <c r="J220" s="36">
        <f>IF(ISNUMBER('Hygiene Data'!J217),IF('Hygiene Data'!J217=-999,"NA",IF('Hygiene Data'!J217&lt;1, "&lt;1", IF('Hygiene Data'!J217&gt;99, "&gt;99", 'Hygiene Data'!J217))),"-")</f>
        <v>29.467548370361328</v>
      </c>
      <c r="K220" s="36" t="str">
        <f>IF(ISNUMBER('Hygiene Data'!K217),IF('Hygiene Data'!K217=-999,"NA",IF('Hygiene Data'!K217&lt;1, "&lt;1", IF('Hygiene Data'!K217&gt;99, "&gt;99", 'Hygiene Data'!K217))),"-")</f>
        <v>-</v>
      </c>
      <c r="L220" s="36" t="str">
        <f>IF(ISNUMBER('Hygiene Data'!L217),IF('Hygiene Data'!L217=-999,"NA",IF('Hygiene Data'!L217&lt;1, "&lt;1", IF('Hygiene Data'!L217&gt;99, "&gt;99", 'Hygiene Data'!L217))),"-")</f>
        <v>-</v>
      </c>
      <c r="M220" s="36" t="str">
        <f>IF(ISNUMBER('Hygiene Data'!M217),IF('Hygiene Data'!M217=-999,"NA",IF('Hygiene Data'!M217&lt;1, "&lt;1", IF('Hygiene Data'!M217&gt;99, "&gt;99", 'Hygiene Data'!M217))),"-")</f>
        <v>-</v>
      </c>
      <c r="N220" s="36">
        <f>IF(ISNUMBER('Hygiene Data'!N217),IF('Hygiene Data'!N217=-999,"NA",IF('Hygiene Data'!N217&lt;1, "&lt;1", IF('Hygiene Data'!N217&gt;99, "&gt;99", 'Hygiene Data'!N217))),"-")</f>
        <v>8.3240423202514648</v>
      </c>
      <c r="O220" s="36">
        <f>IF(ISNUMBER('Hygiene Data'!O217),IF('Hygiene Data'!O217=-999,"NA",IF('Hygiene Data'!O217&lt;1, "&lt;1", IF('Hygiene Data'!O217&gt;99, "&gt;99", 'Hygiene Data'!O217))),"-")</f>
        <v>40.559711456298828</v>
      </c>
      <c r="P220" s="36">
        <f>IF(ISNUMBER('Hygiene Data'!P217),IF('Hygiene Data'!P217=-999,"NA",IF('Hygiene Data'!P217&lt;1, "&lt;1", IF('Hygiene Data'!P217&gt;99, "&gt;99", 'Hygiene Data'!P217))),"-")</f>
        <v>51.116245269775391</v>
      </c>
      <c r="Q220" s="36" t="str">
        <f>IF(ISNUMBER('Hygiene Data'!Q217),IF('Hygiene Data'!Q217=-999,"NA",IF('Hygiene Data'!Q217&lt;1, "&lt;1", IF('Hygiene Data'!Q217&gt;99, "&gt;99", 'Hygiene Data'!Q217))),"-")</f>
        <v>-</v>
      </c>
      <c r="R220" s="36" t="str">
        <f>IF(ISNUMBER('Hygiene Data'!R217),IF('Hygiene Data'!R217=-999,"NA",IF('Hygiene Data'!R217&lt;1, "&lt;1", IF('Hygiene Data'!R217&gt;99, "&gt;99", 'Hygiene Data'!R217))),"-")</f>
        <v>-</v>
      </c>
      <c r="S220" s="36" t="str">
        <f>IF(ISNUMBER('Hygiene Data'!S217),IF('Hygiene Data'!S217=-999,"NA",IF('Hygiene Data'!S217&lt;1, "&lt;1", IF('Hygiene Data'!S217&gt;99, "&gt;99", 'Hygiene Data'!S217))),"-")</f>
        <v>-</v>
      </c>
      <c r="T220" s="36">
        <f>IF(ISNUMBER('Hygiene Data'!T217),IF('Hygiene Data'!T217=-999,"NA",IF('Hygiene Data'!T217&lt;1, "&lt;1", IF('Hygiene Data'!T217&gt;99, "&gt;99", 'Hygiene Data'!T217))),"-")</f>
        <v>60.827186584472656</v>
      </c>
      <c r="U220" s="36">
        <f>IF(ISNUMBER('Hygiene Data'!U217),IF('Hygiene Data'!U217=-999,"NA",IF('Hygiene Data'!U217&lt;1, "&lt;1", IF('Hygiene Data'!U217&gt;99, "&gt;99", 'Hygiene Data'!U217))),"-")</f>
        <v>15.893157958984375</v>
      </c>
      <c r="V220" s="36">
        <f>IF(ISNUMBER('Hygiene Data'!V217),IF('Hygiene Data'!V217=-999,"NA",IF('Hygiene Data'!V217&lt;1, "&lt;1", IF('Hygiene Data'!V217&gt;99, "&gt;99", 'Hygiene Data'!V217))),"-")</f>
        <v>23.279655456542969</v>
      </c>
      <c r="W220" s="36">
        <f>IF(ISNUMBER('Hygiene Data'!W217),IF('Hygiene Data'!W217=-999,"NA",IF('Hygiene Data'!W217&lt;1, "&lt;1", IF('Hygiene Data'!W217&gt;99, "&gt;99", 'Hygiene Data'!W217))),"-")</f>
        <v>64.579071044921875</v>
      </c>
      <c r="X220" s="36">
        <f>IF(ISNUMBER('Hygiene Data'!X217),IF('Hygiene Data'!X217=-999,"NA",IF('Hygiene Data'!X217&lt;1, "&lt;1", IF('Hygiene Data'!X217&gt;99, "&gt;99", 'Hygiene Data'!X217))),"-")</f>
        <v>16.996665954589844</v>
      </c>
      <c r="Y220" s="36">
        <f>IF(ISNUMBER('Hygiene Data'!Y217),IF('Hygiene Data'!Y217=-999,"NA",IF('Hygiene Data'!Y217&lt;1, "&lt;1", IF('Hygiene Data'!Y217&gt;99, "&gt;99", 'Hygiene Data'!Y217))),"-")</f>
        <v>18.424263000488281</v>
      </c>
      <c r="Z220" s="5"/>
    </row>
    <row r="221" spans="1:26" hidden="1" x14ac:dyDescent="0.2">
      <c r="A221" s="37" t="str">
        <f>'Hygiene Data'!A218</f>
        <v>Small island developing States</v>
      </c>
      <c r="B221" s="5">
        <f>'Hygiene Data'!B218</f>
        <v>2016</v>
      </c>
      <c r="C221" s="50">
        <f>'Hygiene Data'!C218</f>
        <v>17748.893</v>
      </c>
      <c r="D221" s="8">
        <f>IF(ISNUMBER('Hygiene Data'!D218),'Hygiene Data'!D218,"-")</f>
        <v>53.978996276855469</v>
      </c>
      <c r="E221" s="8">
        <f>IF(ISNUMBER('Hygiene Data'!E218),'Hygiene Data'!E218,"-")</f>
        <v>20.762962341308594</v>
      </c>
      <c r="F221" s="8">
        <f>IF(ISNUMBER('Hygiene Data'!F218),'Hygiene Data'!F218,"-")</f>
        <v>39.752529144287109</v>
      </c>
      <c r="G221" s="8">
        <f>IF(ISNUMBER('Hygiene Data'!G218),'Hygiene Data'!G218,"-")</f>
        <v>39.484519958496094</v>
      </c>
      <c r="H221" s="36">
        <f>IF(ISNUMBER('Hygiene Data'!H218),IF('Hygiene Data'!H218=-999,"NA",IF('Hygiene Data'!H218&lt;1, "&lt;1", IF('Hygiene Data'!H218&gt;99, "&gt;99", 'Hygiene Data'!H218))),"-")</f>
        <v>54.340442657470703</v>
      </c>
      <c r="I221" s="36">
        <f>IF(ISNUMBER('Hygiene Data'!I218),IF('Hygiene Data'!I218=-999,"NA",IF('Hygiene Data'!I218&lt;1, "&lt;1", IF('Hygiene Data'!I218&gt;99, "&gt;99", 'Hygiene Data'!I218))),"-")</f>
        <v>15.870025634765625</v>
      </c>
      <c r="J221" s="36">
        <f>IF(ISNUMBER('Hygiene Data'!J218),IF('Hygiene Data'!J218=-999,"NA",IF('Hygiene Data'!J218&lt;1, "&lt;1", IF('Hygiene Data'!J218&gt;99, "&gt;99", 'Hygiene Data'!J218))),"-")</f>
        <v>29.789531707763672</v>
      </c>
      <c r="K221" s="36" t="str">
        <f>IF(ISNUMBER('Hygiene Data'!K218),IF('Hygiene Data'!K218=-999,"NA",IF('Hygiene Data'!K218&lt;1, "&lt;1", IF('Hygiene Data'!K218&gt;99, "&gt;99", 'Hygiene Data'!K218))),"-")</f>
        <v>-</v>
      </c>
      <c r="L221" s="36" t="str">
        <f>IF(ISNUMBER('Hygiene Data'!L218),IF('Hygiene Data'!L218=-999,"NA",IF('Hygiene Data'!L218&lt;1, "&lt;1", IF('Hygiene Data'!L218&gt;99, "&gt;99", 'Hygiene Data'!L218))),"-")</f>
        <v>-</v>
      </c>
      <c r="M221" s="36" t="str">
        <f>IF(ISNUMBER('Hygiene Data'!M218),IF('Hygiene Data'!M218=-999,"NA",IF('Hygiene Data'!M218&lt;1, "&lt;1", IF('Hygiene Data'!M218&gt;99, "&gt;99", 'Hygiene Data'!M218))),"-")</f>
        <v>-</v>
      </c>
      <c r="N221" s="36">
        <f>IF(ISNUMBER('Hygiene Data'!N218),IF('Hygiene Data'!N218=-999,"NA",IF('Hygiene Data'!N218&lt;1, "&lt;1", IF('Hygiene Data'!N218&gt;99, "&gt;99", 'Hygiene Data'!N218))),"-")</f>
        <v>8.3268699645996094</v>
      </c>
      <c r="O221" s="36">
        <f>IF(ISNUMBER('Hygiene Data'!O218),IF('Hygiene Data'!O218=-999,"NA",IF('Hygiene Data'!O218&lt;1, "&lt;1", IF('Hygiene Data'!O218&gt;99, "&gt;99", 'Hygiene Data'!O218))),"-")</f>
        <v>40.552032470703125</v>
      </c>
      <c r="P221" s="36">
        <f>IF(ISNUMBER('Hygiene Data'!P218),IF('Hygiene Data'!P218=-999,"NA",IF('Hygiene Data'!P218&lt;1, "&lt;1", IF('Hygiene Data'!P218&gt;99, "&gt;99", 'Hygiene Data'!P218))),"-")</f>
        <v>51.121097564697266</v>
      </c>
      <c r="Q221" s="36" t="str">
        <f>IF(ISNUMBER('Hygiene Data'!Q218),IF('Hygiene Data'!Q218=-999,"NA",IF('Hygiene Data'!Q218&lt;1, "&lt;1", IF('Hygiene Data'!Q218&gt;99, "&gt;99", 'Hygiene Data'!Q218))),"-")</f>
        <v>-</v>
      </c>
      <c r="R221" s="36" t="str">
        <f>IF(ISNUMBER('Hygiene Data'!R218),IF('Hygiene Data'!R218=-999,"NA",IF('Hygiene Data'!R218&lt;1, "&lt;1", IF('Hygiene Data'!R218&gt;99, "&gt;99", 'Hygiene Data'!R218))),"-")</f>
        <v>-</v>
      </c>
      <c r="S221" s="36" t="str">
        <f>IF(ISNUMBER('Hygiene Data'!S218),IF('Hygiene Data'!S218=-999,"NA",IF('Hygiene Data'!S218&lt;1, "&lt;1", IF('Hygiene Data'!S218&gt;99, "&gt;99", 'Hygiene Data'!S218))),"-")</f>
        <v>-</v>
      </c>
      <c r="T221" s="36">
        <f>IF(ISNUMBER('Hygiene Data'!T218),IF('Hygiene Data'!T218=-999,"NA",IF('Hygiene Data'!T218&lt;1, "&lt;1", IF('Hygiene Data'!T218&gt;99, "&gt;99", 'Hygiene Data'!T218))),"-")</f>
        <v>60.340904235839844</v>
      </c>
      <c r="U221" s="36">
        <f>IF(ISNUMBER('Hygiene Data'!U218),IF('Hygiene Data'!U218=-999,"NA",IF('Hygiene Data'!U218&lt;1, "&lt;1", IF('Hygiene Data'!U218&gt;99, "&gt;99", 'Hygiene Data'!U218))),"-")</f>
        <v>16.12506103515625</v>
      </c>
      <c r="V221" s="36">
        <f>IF(ISNUMBER('Hygiene Data'!V218),IF('Hygiene Data'!V218=-999,"NA",IF('Hygiene Data'!V218&lt;1, "&lt;1", IF('Hygiene Data'!V218&gt;99, "&gt;99", 'Hygiene Data'!V218))),"-")</f>
        <v>23.534036636352539</v>
      </c>
      <c r="W221" s="36">
        <f>IF(ISNUMBER('Hygiene Data'!W218),IF('Hygiene Data'!W218=-999,"NA",IF('Hygiene Data'!W218&lt;1, "&lt;1", IF('Hygiene Data'!W218&gt;99, "&gt;99", 'Hygiene Data'!W218))),"-")</f>
        <v>63.956737518310547</v>
      </c>
      <c r="X221" s="36">
        <f>IF(ISNUMBER('Hygiene Data'!X218),IF('Hygiene Data'!X218=-999,"NA",IF('Hygiene Data'!X218&lt;1, "&lt;1", IF('Hygiene Data'!X218&gt;99, "&gt;99", 'Hygiene Data'!X218))),"-")</f>
        <v>17.326560974121094</v>
      </c>
      <c r="Y221" s="36">
        <f>IF(ISNUMBER('Hygiene Data'!Y218),IF('Hygiene Data'!Y218=-999,"NA",IF('Hygiene Data'!Y218&lt;1, "&lt;1", IF('Hygiene Data'!Y218&gt;99, "&gt;99", 'Hygiene Data'!Y218))),"-")</f>
        <v>18.716703414916992</v>
      </c>
      <c r="Z221" s="5"/>
    </row>
    <row r="222" spans="1:26" hidden="1" x14ac:dyDescent="0.2">
      <c r="A222" s="37" t="str">
        <f>'Hygiene Data'!A219</f>
        <v>Small island developing States</v>
      </c>
      <c r="B222" s="5">
        <f>'Hygiene Data'!B219</f>
        <v>2017</v>
      </c>
      <c r="C222" s="50">
        <f>'Hygiene Data'!C219</f>
        <v>17751.838</v>
      </c>
      <c r="D222" s="8">
        <f>IF(ISNUMBER('Hygiene Data'!D219),'Hygiene Data'!D219,"-")</f>
        <v>54.152870178222656</v>
      </c>
      <c r="E222" s="8">
        <f>IF(ISNUMBER('Hygiene Data'!E219),'Hygiene Data'!E219,"-")</f>
        <v>20.860881805419922</v>
      </c>
      <c r="F222" s="8">
        <f>IF(ISNUMBER('Hygiene Data'!F219),'Hygiene Data'!F219,"-")</f>
        <v>39.776687622070313</v>
      </c>
      <c r="G222" s="8">
        <f>IF(ISNUMBER('Hygiene Data'!G219),'Hygiene Data'!G219,"-")</f>
        <v>39.362453460693359</v>
      </c>
      <c r="H222" s="36">
        <f>IF(ISNUMBER('Hygiene Data'!H219),IF('Hygiene Data'!H219=-999,"NA",IF('Hygiene Data'!H219&lt;1, "&lt;1", IF('Hygiene Data'!H219&gt;99, "&gt;99", 'Hygiene Data'!H219))),"-")</f>
        <v>53.805194854736328</v>
      </c>
      <c r="I222" s="36">
        <f>IF(ISNUMBER('Hygiene Data'!I219),IF('Hygiene Data'!I219=-999,"NA",IF('Hygiene Data'!I219&lt;1, "&lt;1", IF('Hygiene Data'!I219&gt;99, "&gt;99", 'Hygiene Data'!I219))),"-")</f>
        <v>16.062042236328125</v>
      </c>
      <c r="J222" s="36">
        <f>IF(ISNUMBER('Hygiene Data'!J219),IF('Hygiene Data'!J219=-999,"NA",IF('Hygiene Data'!J219&lt;1, "&lt;1", IF('Hygiene Data'!J219&gt;99, "&gt;99", 'Hygiene Data'!J219))),"-")</f>
        <v>30.132761001586914</v>
      </c>
      <c r="K222" s="36" t="str">
        <f>IF(ISNUMBER('Hygiene Data'!K219),IF('Hygiene Data'!K219=-999,"NA",IF('Hygiene Data'!K219&lt;1, "&lt;1", IF('Hygiene Data'!K219&gt;99, "&gt;99", 'Hygiene Data'!K219))),"-")</f>
        <v>-</v>
      </c>
      <c r="L222" s="36" t="str">
        <f>IF(ISNUMBER('Hygiene Data'!L219),IF('Hygiene Data'!L219=-999,"NA",IF('Hygiene Data'!L219&lt;1, "&lt;1", IF('Hygiene Data'!L219&gt;99, "&gt;99", 'Hygiene Data'!L219))),"-")</f>
        <v>-</v>
      </c>
      <c r="M222" s="36" t="str">
        <f>IF(ISNUMBER('Hygiene Data'!M219),IF('Hygiene Data'!M219=-999,"NA",IF('Hygiene Data'!M219&lt;1, "&lt;1", IF('Hygiene Data'!M219&gt;99, "&gt;99", 'Hygiene Data'!M219))),"-")</f>
        <v>-</v>
      </c>
      <c r="N222" s="36">
        <f>IF(ISNUMBER('Hygiene Data'!N219),IF('Hygiene Data'!N219=-999,"NA",IF('Hygiene Data'!N219&lt;1, "&lt;1", IF('Hygiene Data'!N219&gt;99, "&gt;99", 'Hygiene Data'!N219))),"-")</f>
        <v>8.3318872451782227</v>
      </c>
      <c r="O222" s="36">
        <f>IF(ISNUMBER('Hygiene Data'!O219),IF('Hygiene Data'!O219=-999,"NA",IF('Hygiene Data'!O219&lt;1, "&lt;1", IF('Hygiene Data'!O219&gt;99, "&gt;99", 'Hygiene Data'!O219))),"-")</f>
        <v>40.538410186767578</v>
      </c>
      <c r="P222" s="36">
        <f>IF(ISNUMBER('Hygiene Data'!P219),IF('Hygiene Data'!P219=-999,"NA",IF('Hygiene Data'!P219&lt;1, "&lt;1", IF('Hygiene Data'!P219&gt;99, "&gt;99", 'Hygiene Data'!P219))),"-")</f>
        <v>51.129703521728516</v>
      </c>
      <c r="Q222" s="36" t="str">
        <f>IF(ISNUMBER('Hygiene Data'!Q219),IF('Hygiene Data'!Q219=-999,"NA",IF('Hygiene Data'!Q219&lt;1, "&lt;1", IF('Hygiene Data'!Q219&gt;99, "&gt;99", 'Hygiene Data'!Q219))),"-")</f>
        <v>-</v>
      </c>
      <c r="R222" s="36" t="str">
        <f>IF(ISNUMBER('Hygiene Data'!R219),IF('Hygiene Data'!R219=-999,"NA",IF('Hygiene Data'!R219&lt;1, "&lt;1", IF('Hygiene Data'!R219&gt;99, "&gt;99", 'Hygiene Data'!R219))),"-")</f>
        <v>-</v>
      </c>
      <c r="S222" s="36" t="str">
        <f>IF(ISNUMBER('Hygiene Data'!S219),IF('Hygiene Data'!S219=-999,"NA",IF('Hygiene Data'!S219&lt;1, "&lt;1", IF('Hygiene Data'!S219&gt;99, "&gt;99", 'Hygiene Data'!S219))),"-")</f>
        <v>-</v>
      </c>
      <c r="T222" s="36">
        <f>IF(ISNUMBER('Hygiene Data'!T219),IF('Hygiene Data'!T219=-999,"NA",IF('Hygiene Data'!T219&lt;1, "&lt;1", IF('Hygiene Data'!T219&gt;99, "&gt;99", 'Hygiene Data'!T219))),"-")</f>
        <v>59.870956420898438</v>
      </c>
      <c r="U222" s="36">
        <f>IF(ISNUMBER('Hygiene Data'!U219),IF('Hygiene Data'!U219=-999,"NA",IF('Hygiene Data'!U219&lt;1, "&lt;1", IF('Hygiene Data'!U219&gt;99, "&gt;99", 'Hygiene Data'!U219))),"-")</f>
        <v>16.346832275390625</v>
      </c>
      <c r="V222" s="36">
        <f>IF(ISNUMBER('Hygiene Data'!V219),IF('Hygiene Data'!V219=-999,"NA",IF('Hygiene Data'!V219&lt;1, "&lt;1", IF('Hygiene Data'!V219&gt;99, "&gt;99", 'Hygiene Data'!V219))),"-")</f>
        <v>23.78221321105957</v>
      </c>
      <c r="W222" s="36">
        <f>IF(ISNUMBER('Hygiene Data'!W219),IF('Hygiene Data'!W219=-999,"NA",IF('Hygiene Data'!W219&lt;1, "&lt;1", IF('Hygiene Data'!W219&gt;99, "&gt;99", 'Hygiene Data'!W219))),"-")</f>
        <v>63.163230895996094</v>
      </c>
      <c r="X222" s="36">
        <f>IF(ISNUMBER('Hygiene Data'!X219),IF('Hygiene Data'!X219=-999,"NA",IF('Hygiene Data'!X219&lt;1, "&lt;1", IF('Hygiene Data'!X219&gt;99, "&gt;99", 'Hygiene Data'!X219))),"-")</f>
        <v>17.723381042480469</v>
      </c>
      <c r="Y222" s="36">
        <f>IF(ISNUMBER('Hygiene Data'!Y219),IF('Hygiene Data'!Y219=-999,"NA",IF('Hygiene Data'!Y219&lt;1, "&lt;1", IF('Hygiene Data'!Y219&gt;99, "&gt;99", 'Hygiene Data'!Y219))),"-")</f>
        <v>19.113388061523438</v>
      </c>
      <c r="Z222" s="5"/>
    </row>
    <row r="223" spans="1:26" hidden="1" x14ac:dyDescent="0.2">
      <c r="A223" s="37" t="str">
        <f>'Hygiene Data'!A220</f>
        <v>Small island developing States</v>
      </c>
      <c r="B223" s="5">
        <f>'Hygiene Data'!B220</f>
        <v>2018</v>
      </c>
      <c r="C223" s="50">
        <f>'Hygiene Data'!C220</f>
        <v>17769.846000000001</v>
      </c>
      <c r="D223" s="8">
        <f>IF(ISNUMBER('Hygiene Data'!D220),'Hygiene Data'!D220,"-")</f>
        <v>54.363452911376953</v>
      </c>
      <c r="E223" s="8">
        <f>IF(ISNUMBER('Hygiene Data'!E220),'Hygiene Data'!E220,"-")</f>
        <v>20.888227462768555</v>
      </c>
      <c r="F223" s="8">
        <f>IF(ISNUMBER('Hygiene Data'!F220),'Hygiene Data'!F220,"-")</f>
        <v>39.808567047119141</v>
      </c>
      <c r="G223" s="8">
        <f>IF(ISNUMBER('Hygiene Data'!G220),'Hygiene Data'!G220,"-")</f>
        <v>39.303211212158203</v>
      </c>
      <c r="H223" s="36">
        <f>IF(ISNUMBER('Hygiene Data'!H220),IF('Hygiene Data'!H220=-999,"NA",IF('Hygiene Data'!H220&lt;1, "&lt;1", IF('Hygiene Data'!H220&gt;99, "&gt;99", 'Hygiene Data'!H220))),"-")</f>
        <v>53.386470794677734</v>
      </c>
      <c r="I223" s="36">
        <f>IF(ISNUMBER('Hygiene Data'!I220),IF('Hygiene Data'!I220=-999,"NA",IF('Hygiene Data'!I220&lt;1, "&lt;1", IF('Hygiene Data'!I220&gt;99, "&gt;99", 'Hygiene Data'!I220))),"-")</f>
        <v>16.208526611328125</v>
      </c>
      <c r="J223" s="36">
        <f>IF(ISNUMBER('Hygiene Data'!J220),IF('Hygiene Data'!J220=-999,"NA",IF('Hygiene Data'!J220&lt;1, "&lt;1", IF('Hygiene Data'!J220&gt;99, "&gt;99", 'Hygiene Data'!J220))),"-")</f>
        <v>30.405002593994141</v>
      </c>
      <c r="K223" s="36" t="str">
        <f>IF(ISNUMBER('Hygiene Data'!K220),IF('Hygiene Data'!K220=-999,"NA",IF('Hygiene Data'!K220&lt;1, "&lt;1", IF('Hygiene Data'!K220&gt;99, "&gt;99", 'Hygiene Data'!K220))),"-")</f>
        <v>-</v>
      </c>
      <c r="L223" s="36" t="str">
        <f>IF(ISNUMBER('Hygiene Data'!L220),IF('Hygiene Data'!L220=-999,"NA",IF('Hygiene Data'!L220&lt;1, "&lt;1", IF('Hygiene Data'!L220&gt;99, "&gt;99", 'Hygiene Data'!L220))),"-")</f>
        <v>-</v>
      </c>
      <c r="M223" s="36" t="str">
        <f>IF(ISNUMBER('Hygiene Data'!M220),IF('Hygiene Data'!M220=-999,"NA",IF('Hygiene Data'!M220&lt;1, "&lt;1", IF('Hygiene Data'!M220&gt;99, "&gt;99", 'Hygiene Data'!M220))),"-")</f>
        <v>-</v>
      </c>
      <c r="N223" s="36">
        <f>IF(ISNUMBER('Hygiene Data'!N220),IF('Hygiene Data'!N220=-999,"NA",IF('Hygiene Data'!N220&lt;1, "&lt;1", IF('Hygiene Data'!N220&gt;99, "&gt;99", 'Hygiene Data'!N220))),"-")</f>
        <v>8.3381805419921875</v>
      </c>
      <c r="O223" s="36">
        <f>IF(ISNUMBER('Hygiene Data'!O220),IF('Hygiene Data'!O220=-999,"NA",IF('Hygiene Data'!O220&lt;1, "&lt;1", IF('Hygiene Data'!O220&gt;99, "&gt;99", 'Hygiene Data'!O220))),"-")</f>
        <v>40.521320343017578</v>
      </c>
      <c r="P223" s="36">
        <f>IF(ISNUMBER('Hygiene Data'!P220),IF('Hygiene Data'!P220=-999,"NA",IF('Hygiene Data'!P220&lt;1, "&lt;1", IF('Hygiene Data'!P220&gt;99, "&gt;99", 'Hygiene Data'!P220))),"-")</f>
        <v>51.140499114990234</v>
      </c>
      <c r="Q223" s="36" t="str">
        <f>IF(ISNUMBER('Hygiene Data'!Q220),IF('Hygiene Data'!Q220=-999,"NA",IF('Hygiene Data'!Q220&lt;1, "&lt;1", IF('Hygiene Data'!Q220&gt;99, "&gt;99", 'Hygiene Data'!Q220))),"-")</f>
        <v>-</v>
      </c>
      <c r="R223" s="36" t="str">
        <f>IF(ISNUMBER('Hygiene Data'!R220),IF('Hygiene Data'!R220=-999,"NA",IF('Hygiene Data'!R220&lt;1, "&lt;1", IF('Hygiene Data'!R220&gt;99, "&gt;99", 'Hygiene Data'!R220))),"-")</f>
        <v>-</v>
      </c>
      <c r="S223" s="36" t="str">
        <f>IF(ISNUMBER('Hygiene Data'!S220),IF('Hygiene Data'!S220=-999,"NA",IF('Hygiene Data'!S220&lt;1, "&lt;1", IF('Hygiene Data'!S220&gt;99, "&gt;99", 'Hygiene Data'!S220))),"-")</f>
        <v>-</v>
      </c>
      <c r="T223" s="36">
        <f>IF(ISNUMBER('Hygiene Data'!T220),IF('Hygiene Data'!T220=-999,"NA",IF('Hygiene Data'!T220&lt;1, "&lt;1", IF('Hygiene Data'!T220&gt;99, "&gt;99", 'Hygiene Data'!T220))),"-")</f>
        <v>59.564735412597656</v>
      </c>
      <c r="U223" s="36">
        <f>IF(ISNUMBER('Hygiene Data'!U220),IF('Hygiene Data'!U220=-999,"NA",IF('Hygiene Data'!U220&lt;1, "&lt;1", IF('Hygiene Data'!U220&gt;99, "&gt;99", 'Hygiene Data'!U220))),"-")</f>
        <v>16.501274108886719</v>
      </c>
      <c r="V223" s="36">
        <f>IF(ISNUMBER('Hygiene Data'!V220),IF('Hygiene Data'!V220=-999,"NA",IF('Hygiene Data'!V220&lt;1, "&lt;1", IF('Hygiene Data'!V220&gt;99, "&gt;99", 'Hygiene Data'!V220))),"-")</f>
        <v>23.933988571166992</v>
      </c>
      <c r="W223" s="36">
        <f>IF(ISNUMBER('Hygiene Data'!W220),IF('Hygiene Data'!W220=-999,"NA",IF('Hygiene Data'!W220&lt;1, "&lt;1", IF('Hygiene Data'!W220&gt;99, "&gt;99", 'Hygiene Data'!W220))),"-")</f>
        <v>62.548923492431641</v>
      </c>
      <c r="X223" s="36">
        <f>IF(ISNUMBER('Hygiene Data'!X220),IF('Hygiene Data'!X220=-999,"NA",IF('Hygiene Data'!X220&lt;1, "&lt;1", IF('Hygiene Data'!X220&gt;99, "&gt;99", 'Hygiene Data'!X220))),"-")</f>
        <v>18.049468994140625</v>
      </c>
      <c r="Y223" s="36">
        <f>IF(ISNUMBER('Hygiene Data'!Y220),IF('Hygiene Data'!Y220=-999,"NA",IF('Hygiene Data'!Y220&lt;1, "&lt;1", IF('Hygiene Data'!Y220&gt;99, "&gt;99", 'Hygiene Data'!Y220))),"-")</f>
        <v>19.401609420776367</v>
      </c>
      <c r="Z223" s="5"/>
    </row>
    <row r="224" spans="1:26" x14ac:dyDescent="0.2">
      <c r="A224" s="37" t="str">
        <f>'Hygiene Data'!A221</f>
        <v>Small island developing States</v>
      </c>
      <c r="B224" s="5">
        <f>'Hygiene Data'!B221</f>
        <v>2019</v>
      </c>
      <c r="C224" s="50">
        <f>'Hygiene Data'!C221</f>
        <v>18015.177</v>
      </c>
      <c r="D224" s="8">
        <f>IF(ISNUMBER('Hygiene Data'!D221),'Hygiene Data'!D221,"-")</f>
        <v>53.987770080566406</v>
      </c>
      <c r="E224" s="8">
        <f>IF(ISNUMBER('Hygiene Data'!E221),'Hygiene Data'!E221,"-")</f>
        <v>20.714372634887695</v>
      </c>
      <c r="F224" s="8">
        <f>IF(ISNUMBER('Hygiene Data'!F221),'Hygiene Data'!F221,"-")</f>
        <v>40.518959045410156</v>
      </c>
      <c r="G224" s="8">
        <f>IF(ISNUMBER('Hygiene Data'!G221),'Hygiene Data'!G221,"-")</f>
        <v>38.76666259765625</v>
      </c>
      <c r="H224" s="36">
        <f>IF(ISNUMBER('Hygiene Data'!H221),IF('Hygiene Data'!H221=-999,"NA",IF('Hygiene Data'!H221&lt;1, "&lt;1", IF('Hygiene Data'!H221&gt;99, "&gt;99", 'Hygiene Data'!H221))),"-")</f>
        <v>51.511562347412109</v>
      </c>
      <c r="I224" s="36">
        <f>IF(ISNUMBER('Hygiene Data'!I221),IF('Hygiene Data'!I221=-999,"NA",IF('Hygiene Data'!I221&lt;1, "&lt;1", IF('Hygiene Data'!I221&gt;99, "&gt;99", 'Hygiene Data'!I221))),"-")</f>
        <v>17.182243347167969</v>
      </c>
      <c r="J224" s="36">
        <f>IF(ISNUMBER('Hygiene Data'!J221),IF('Hygiene Data'!J221=-999,"NA",IF('Hygiene Data'!J221&lt;1, "&lt;1", IF('Hygiene Data'!J221&gt;99, "&gt;99", 'Hygiene Data'!J221))),"-")</f>
        <v>31.306192398071289</v>
      </c>
      <c r="K224" s="36" t="str">
        <f>IF(ISNUMBER('Hygiene Data'!K221),IF('Hygiene Data'!K221=-999,"NA",IF('Hygiene Data'!K221&lt;1, "&lt;1", IF('Hygiene Data'!K221&gt;99, "&gt;99", 'Hygiene Data'!K221))),"-")</f>
        <v>-</v>
      </c>
      <c r="L224" s="36" t="str">
        <f>IF(ISNUMBER('Hygiene Data'!L221),IF('Hygiene Data'!L221=-999,"NA",IF('Hygiene Data'!L221&lt;1, "&lt;1", IF('Hygiene Data'!L221&gt;99, "&gt;99", 'Hygiene Data'!L221))),"-")</f>
        <v>-</v>
      </c>
      <c r="M224" s="36" t="str">
        <f>IF(ISNUMBER('Hygiene Data'!M221),IF('Hygiene Data'!M221=-999,"NA",IF('Hygiene Data'!M221&lt;1, "&lt;1", IF('Hygiene Data'!M221&gt;99, "&gt;99", 'Hygiene Data'!M221))),"-")</f>
        <v>-</v>
      </c>
      <c r="N224" s="36">
        <f>IF(ISNUMBER('Hygiene Data'!N221),IF('Hygiene Data'!N221=-999,"NA",IF('Hygiene Data'!N221&lt;1, "&lt;1", IF('Hygiene Data'!N221&gt;99, "&gt;99", 'Hygiene Data'!N221))),"-")</f>
        <v>8.293426513671875</v>
      </c>
      <c r="O224" s="36">
        <f>IF(ISNUMBER('Hygiene Data'!O221),IF('Hygiene Data'!O221=-999,"NA",IF('Hygiene Data'!O221&lt;1, "&lt;1", IF('Hygiene Data'!O221&gt;99, "&gt;99", 'Hygiene Data'!O221))),"-")</f>
        <v>40.642848968505859</v>
      </c>
      <c r="P224" s="36">
        <f>IF(ISNUMBER('Hygiene Data'!P221),IF('Hygiene Data'!P221=-999,"NA",IF('Hygiene Data'!P221&lt;1, "&lt;1", IF('Hygiene Data'!P221&gt;99, "&gt;99", 'Hygiene Data'!P221))),"-")</f>
        <v>51.063724517822266</v>
      </c>
      <c r="Q224" s="36" t="str">
        <f>IF(ISNUMBER('Hygiene Data'!Q221),IF('Hygiene Data'!Q221=-999,"NA",IF('Hygiene Data'!Q221&lt;1, "&lt;1", IF('Hygiene Data'!Q221&gt;99, "&gt;99", 'Hygiene Data'!Q221))),"-")</f>
        <v>-</v>
      </c>
      <c r="R224" s="36" t="str">
        <f>IF(ISNUMBER('Hygiene Data'!R221),IF('Hygiene Data'!R221=-999,"NA",IF('Hygiene Data'!R221&lt;1, "&lt;1", IF('Hygiene Data'!R221&gt;99, "&gt;99", 'Hygiene Data'!R221))),"-")</f>
        <v>-</v>
      </c>
      <c r="S224" s="36" t="str">
        <f>IF(ISNUMBER('Hygiene Data'!S221),IF('Hygiene Data'!S221=-999,"NA",IF('Hygiene Data'!S221&lt;1, "&lt;1", IF('Hygiene Data'!S221&gt;99, "&gt;99", 'Hygiene Data'!S221))),"-")</f>
        <v>-</v>
      </c>
      <c r="T224" s="36">
        <f>IF(ISNUMBER('Hygiene Data'!T221),IF('Hygiene Data'!T221=-999,"NA",IF('Hygiene Data'!T221&lt;1, "&lt;1", IF('Hygiene Data'!T221&gt;99, "&gt;99", 'Hygiene Data'!T221))),"-")</f>
        <v>56.168582916259766</v>
      </c>
      <c r="U224" s="36">
        <f>IF(ISNUMBER('Hygiene Data'!U221),IF('Hygiene Data'!U221=-999,"NA",IF('Hygiene Data'!U221&lt;1, "&lt;1", IF('Hygiene Data'!U221&gt;99, "&gt;99", 'Hygiene Data'!U221))),"-")</f>
        <v>18.011222839355469</v>
      </c>
      <c r="V224" s="36">
        <f>IF(ISNUMBER('Hygiene Data'!V221),IF('Hygiene Data'!V221=-999,"NA",IF('Hygiene Data'!V221&lt;1, "&lt;1", IF('Hygiene Data'!V221&gt;99, "&gt;99", 'Hygiene Data'!V221))),"-")</f>
        <v>25.820194244384766</v>
      </c>
      <c r="W224" s="36">
        <f>IF(ISNUMBER('Hygiene Data'!W221),IF('Hygiene Data'!W221=-999,"NA",IF('Hygiene Data'!W221&lt;1, "&lt;1", IF('Hygiene Data'!W221&gt;99, "&gt;99", 'Hygiene Data'!W221))),"-")</f>
        <v>61.934501647949219</v>
      </c>
      <c r="X224" s="36">
        <f>IF(ISNUMBER('Hygiene Data'!X221),IF('Hygiene Data'!X221=-999,"NA",IF('Hygiene Data'!X221&lt;1, "&lt;1", IF('Hygiene Data'!X221&gt;99, "&gt;99", 'Hygiene Data'!X221))),"-")</f>
        <v>18.370071411132813</v>
      </c>
      <c r="Y224" s="36">
        <f>IF(ISNUMBER('Hygiene Data'!Y221),IF('Hygiene Data'!Y221=-999,"NA",IF('Hygiene Data'!Y221&lt;1, "&lt;1", IF('Hygiene Data'!Y221&gt;99, "&gt;99", 'Hygiene Data'!Y221))),"-")</f>
        <v>19.695426940917969</v>
      </c>
      <c r="Z224" s="5"/>
    </row>
    <row r="225" spans="1:26" s="2" customFormat="1" ht="24.95" customHeight="1" x14ac:dyDescent="0.2">
      <c r="A225" s="38"/>
      <c r="B225" s="5"/>
      <c r="C225" s="50"/>
      <c r="D225" s="8"/>
      <c r="E225" s="8"/>
      <c r="F225" s="8"/>
      <c r="G225" s="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7"/>
    </row>
    <row r="226" spans="1:26" hidden="1" x14ac:dyDescent="0.2">
      <c r="A226" s="6" t="s">
        <v>19</v>
      </c>
      <c r="B226" s="5">
        <f>'Hygiene Data'!B222</f>
        <v>2000</v>
      </c>
      <c r="C226" s="50">
        <f>'Hygiene Data'!C222</f>
        <v>1754682.6969999999</v>
      </c>
      <c r="D226" s="8">
        <f>IF(ISNUMBER('Hygiene Data'!D222),'Hygiene Data'!D222,"-")</f>
        <v>43.916763305664063</v>
      </c>
      <c r="E226" s="8">
        <f>IF(ISNUMBER('Hygiene Data'!E222),'Hygiene Data'!E222,"-")</f>
        <v>18.460683822631836</v>
      </c>
      <c r="F226" s="8">
        <f>IF(ISNUMBER('Hygiene Data'!F222),'Hygiene Data'!F222,"-")</f>
        <v>38.185958862304688</v>
      </c>
      <c r="G226" s="8">
        <f>IF(ISNUMBER('Hygiene Data'!G222),'Hygiene Data'!G222,"-")</f>
        <v>43.353359222412109</v>
      </c>
      <c r="H226" s="36" t="str">
        <f>IF(ISNUMBER('Hygiene Data'!H222),IF('Hygiene Data'!H222=-999,"NA",IF('Hygiene Data'!H222&lt;1, "&lt;1", IF('Hygiene Data'!H222&gt;99, "&gt;99", 'Hygiene Data'!H222))),"-")</f>
        <v>-</v>
      </c>
      <c r="I226" s="36" t="str">
        <f>IF(ISNUMBER('Hygiene Data'!I222),IF('Hygiene Data'!I222=-999,"NA",IF('Hygiene Data'!I222&lt;1, "&lt;1", IF('Hygiene Data'!I222&gt;99, "&gt;99", 'Hygiene Data'!I222))),"-")</f>
        <v>-</v>
      </c>
      <c r="J226" s="36" t="str">
        <f>IF(ISNUMBER('Hygiene Data'!J222),IF('Hygiene Data'!J222=-999,"NA",IF('Hygiene Data'!J222&lt;1, "&lt;1", IF('Hygiene Data'!J222&gt;99, "&gt;99", 'Hygiene Data'!J222))),"-")</f>
        <v>-</v>
      </c>
      <c r="K226" s="36" t="str">
        <f>IF(ISNUMBER('Hygiene Data'!K222),IF('Hygiene Data'!K222=-999,"NA",IF('Hygiene Data'!K222&lt;1, "&lt;1", IF('Hygiene Data'!K222&gt;99, "&gt;99", 'Hygiene Data'!K222))),"-")</f>
        <v>-</v>
      </c>
      <c r="L226" s="36" t="str">
        <f>IF(ISNUMBER('Hygiene Data'!L222),IF('Hygiene Data'!L222=-999,"NA",IF('Hygiene Data'!L222&lt;1, "&lt;1", IF('Hygiene Data'!L222&gt;99, "&gt;99", 'Hygiene Data'!L222))),"-")</f>
        <v>-</v>
      </c>
      <c r="M226" s="36" t="str">
        <f>IF(ISNUMBER('Hygiene Data'!M222),IF('Hygiene Data'!M222=-999,"NA",IF('Hygiene Data'!M222&lt;1, "&lt;1", IF('Hygiene Data'!M222&gt;99, "&gt;99", 'Hygiene Data'!M222))),"-")</f>
        <v>-</v>
      </c>
      <c r="N226" s="36" t="str">
        <f>IF(ISNUMBER('Hygiene Data'!N222),IF('Hygiene Data'!N222=-999,"NA",IF('Hygiene Data'!N222&lt;1, "&lt;1", IF('Hygiene Data'!N222&gt;99, "&gt;99", 'Hygiene Data'!N222))),"-")</f>
        <v>-</v>
      </c>
      <c r="O226" s="36" t="str">
        <f>IF(ISNUMBER('Hygiene Data'!O222),IF('Hygiene Data'!O222=-999,"NA",IF('Hygiene Data'!O222&lt;1, "&lt;1", IF('Hygiene Data'!O222&gt;99, "&gt;99", 'Hygiene Data'!O222))),"-")</f>
        <v>-</v>
      </c>
      <c r="P226" s="36" t="str">
        <f>IF(ISNUMBER('Hygiene Data'!P222),IF('Hygiene Data'!P222=-999,"NA",IF('Hygiene Data'!P222&lt;1, "&lt;1", IF('Hygiene Data'!P222&gt;99, "&gt;99", 'Hygiene Data'!P222))),"-")</f>
        <v>-</v>
      </c>
      <c r="Q226" s="36" t="str">
        <f>IF(ISNUMBER('Hygiene Data'!Q222),IF('Hygiene Data'!Q222=-999,"NA",IF('Hygiene Data'!Q222&lt;1, "&lt;1", IF('Hygiene Data'!Q222&gt;99, "&gt;99", 'Hygiene Data'!Q222))),"-")</f>
        <v>-</v>
      </c>
      <c r="R226" s="36" t="str">
        <f>IF(ISNUMBER('Hygiene Data'!R222),IF('Hygiene Data'!R222=-999,"NA",IF('Hygiene Data'!R222&lt;1, "&lt;1", IF('Hygiene Data'!R222&gt;99, "&gt;99", 'Hygiene Data'!R222))),"-")</f>
        <v>-</v>
      </c>
      <c r="S226" s="36" t="str">
        <f>IF(ISNUMBER('Hygiene Data'!S222),IF('Hygiene Data'!S222=-999,"NA",IF('Hygiene Data'!S222&lt;1, "&lt;1", IF('Hygiene Data'!S222&gt;99, "&gt;99", 'Hygiene Data'!S222))),"-")</f>
        <v>-</v>
      </c>
      <c r="T226" s="36" t="str">
        <f>IF(ISNUMBER('Hygiene Data'!T222),IF('Hygiene Data'!T222=-999,"NA",IF('Hygiene Data'!T222&lt;1, "&lt;1", IF('Hygiene Data'!T222&gt;99, "&gt;99", 'Hygiene Data'!T222))),"-")</f>
        <v>-</v>
      </c>
      <c r="U226" s="36" t="str">
        <f>IF(ISNUMBER('Hygiene Data'!U222),IF('Hygiene Data'!U222=-999,"NA",IF('Hygiene Data'!U222&lt;1, "&lt;1", IF('Hygiene Data'!U222&gt;99, "&gt;99", 'Hygiene Data'!U222))),"-")</f>
        <v>-</v>
      </c>
      <c r="V226" s="36" t="str">
        <f>IF(ISNUMBER('Hygiene Data'!V222),IF('Hygiene Data'!V222=-999,"NA",IF('Hygiene Data'!V222&lt;1, "&lt;1", IF('Hygiene Data'!V222&gt;99, "&gt;99", 'Hygiene Data'!V222))),"-")</f>
        <v>-</v>
      </c>
      <c r="W226" s="36" t="str">
        <f>IF(ISNUMBER('Hygiene Data'!W222),IF('Hygiene Data'!W222=-999,"NA",IF('Hygiene Data'!W222&lt;1, "&lt;1", IF('Hygiene Data'!W222&gt;99, "&gt;99", 'Hygiene Data'!W222))),"-")</f>
        <v>-</v>
      </c>
      <c r="X226" s="36" t="str">
        <f>IF(ISNUMBER('Hygiene Data'!X222),IF('Hygiene Data'!X222=-999,"NA",IF('Hygiene Data'!X222&lt;1, "&lt;1", IF('Hygiene Data'!X222&gt;99, "&gt;99", 'Hygiene Data'!X222))),"-")</f>
        <v>-</v>
      </c>
      <c r="Y226" s="36" t="str">
        <f>IF(ISNUMBER('Hygiene Data'!Y222),IF('Hygiene Data'!Y222=-999,"NA",IF('Hygiene Data'!Y222&lt;1, "&lt;1", IF('Hygiene Data'!Y222&gt;99, "&gt;99", 'Hygiene Data'!Y222))),"-")</f>
        <v>-</v>
      </c>
      <c r="Z226" s="5"/>
    </row>
    <row r="227" spans="1:26" hidden="1" x14ac:dyDescent="0.2">
      <c r="A227" s="6" t="s">
        <v>19</v>
      </c>
      <c r="B227" s="5">
        <f>'Hygiene Data'!B223</f>
        <v>2001</v>
      </c>
      <c r="C227" s="50">
        <f>'Hygiene Data'!C223</f>
        <v>1759036.5160000001</v>
      </c>
      <c r="D227" s="8">
        <f>IF(ISNUMBER('Hygiene Data'!D223),'Hygiene Data'!D223,"-")</f>
        <v>44.279491424560547</v>
      </c>
      <c r="E227" s="8">
        <f>IF(ISNUMBER('Hygiene Data'!E223),'Hygiene Data'!E223,"-")</f>
        <v>18.252447128295898</v>
      </c>
      <c r="F227" s="8">
        <f>IF(ISNUMBER('Hygiene Data'!F223),'Hygiene Data'!F223,"-")</f>
        <v>37.635780334472656</v>
      </c>
      <c r="G227" s="8">
        <f>IF(ISNUMBER('Hygiene Data'!G223),'Hygiene Data'!G223,"-")</f>
        <v>44.111774444580078</v>
      </c>
      <c r="H227" s="36" t="str">
        <f>IF(ISNUMBER('Hygiene Data'!H223),IF('Hygiene Data'!H223=-999,"NA",IF('Hygiene Data'!H223&lt;1, "&lt;1", IF('Hygiene Data'!H223&gt;99, "&gt;99", 'Hygiene Data'!H223))),"-")</f>
        <v>-</v>
      </c>
      <c r="I227" s="36" t="str">
        <f>IF(ISNUMBER('Hygiene Data'!I223),IF('Hygiene Data'!I223=-999,"NA",IF('Hygiene Data'!I223&lt;1, "&lt;1", IF('Hygiene Data'!I223&gt;99, "&gt;99", 'Hygiene Data'!I223))),"-")</f>
        <v>-</v>
      </c>
      <c r="J227" s="36" t="str">
        <f>IF(ISNUMBER('Hygiene Data'!J223),IF('Hygiene Data'!J223=-999,"NA",IF('Hygiene Data'!J223&lt;1, "&lt;1", IF('Hygiene Data'!J223&gt;99, "&gt;99", 'Hygiene Data'!J223))),"-")</f>
        <v>-</v>
      </c>
      <c r="K227" s="36" t="str">
        <f>IF(ISNUMBER('Hygiene Data'!K223),IF('Hygiene Data'!K223=-999,"NA",IF('Hygiene Data'!K223&lt;1, "&lt;1", IF('Hygiene Data'!K223&gt;99, "&gt;99", 'Hygiene Data'!K223))),"-")</f>
        <v>-</v>
      </c>
      <c r="L227" s="36" t="str">
        <f>IF(ISNUMBER('Hygiene Data'!L223),IF('Hygiene Data'!L223=-999,"NA",IF('Hygiene Data'!L223&lt;1, "&lt;1", IF('Hygiene Data'!L223&gt;99, "&gt;99", 'Hygiene Data'!L223))),"-")</f>
        <v>-</v>
      </c>
      <c r="M227" s="36" t="str">
        <f>IF(ISNUMBER('Hygiene Data'!M223),IF('Hygiene Data'!M223=-999,"NA",IF('Hygiene Data'!M223&lt;1, "&lt;1", IF('Hygiene Data'!M223&gt;99, "&gt;99", 'Hygiene Data'!M223))),"-")</f>
        <v>-</v>
      </c>
      <c r="N227" s="36" t="str">
        <f>IF(ISNUMBER('Hygiene Data'!N223),IF('Hygiene Data'!N223=-999,"NA",IF('Hygiene Data'!N223&lt;1, "&lt;1", IF('Hygiene Data'!N223&gt;99, "&gt;99", 'Hygiene Data'!N223))),"-")</f>
        <v>-</v>
      </c>
      <c r="O227" s="36" t="str">
        <f>IF(ISNUMBER('Hygiene Data'!O223),IF('Hygiene Data'!O223=-999,"NA",IF('Hygiene Data'!O223&lt;1, "&lt;1", IF('Hygiene Data'!O223&gt;99, "&gt;99", 'Hygiene Data'!O223))),"-")</f>
        <v>-</v>
      </c>
      <c r="P227" s="36" t="str">
        <f>IF(ISNUMBER('Hygiene Data'!P223),IF('Hygiene Data'!P223=-999,"NA",IF('Hygiene Data'!P223&lt;1, "&lt;1", IF('Hygiene Data'!P223&gt;99, "&gt;99", 'Hygiene Data'!P223))),"-")</f>
        <v>-</v>
      </c>
      <c r="Q227" s="36" t="str">
        <f>IF(ISNUMBER('Hygiene Data'!Q223),IF('Hygiene Data'!Q223=-999,"NA",IF('Hygiene Data'!Q223&lt;1, "&lt;1", IF('Hygiene Data'!Q223&gt;99, "&gt;99", 'Hygiene Data'!Q223))),"-")</f>
        <v>-</v>
      </c>
      <c r="R227" s="36" t="str">
        <f>IF(ISNUMBER('Hygiene Data'!R223),IF('Hygiene Data'!R223=-999,"NA",IF('Hygiene Data'!R223&lt;1, "&lt;1", IF('Hygiene Data'!R223&gt;99, "&gt;99", 'Hygiene Data'!R223))),"-")</f>
        <v>-</v>
      </c>
      <c r="S227" s="36" t="str">
        <f>IF(ISNUMBER('Hygiene Data'!S223),IF('Hygiene Data'!S223=-999,"NA",IF('Hygiene Data'!S223&lt;1, "&lt;1", IF('Hygiene Data'!S223&gt;99, "&gt;99", 'Hygiene Data'!S223))),"-")</f>
        <v>-</v>
      </c>
      <c r="T227" s="36" t="str">
        <f>IF(ISNUMBER('Hygiene Data'!T223),IF('Hygiene Data'!T223=-999,"NA",IF('Hygiene Data'!T223&lt;1, "&lt;1", IF('Hygiene Data'!T223&gt;99, "&gt;99", 'Hygiene Data'!T223))),"-")</f>
        <v>-</v>
      </c>
      <c r="U227" s="36" t="str">
        <f>IF(ISNUMBER('Hygiene Data'!U223),IF('Hygiene Data'!U223=-999,"NA",IF('Hygiene Data'!U223&lt;1, "&lt;1", IF('Hygiene Data'!U223&gt;99, "&gt;99", 'Hygiene Data'!U223))),"-")</f>
        <v>-</v>
      </c>
      <c r="V227" s="36" t="str">
        <f>IF(ISNUMBER('Hygiene Data'!V223),IF('Hygiene Data'!V223=-999,"NA",IF('Hygiene Data'!V223&lt;1, "&lt;1", IF('Hygiene Data'!V223&gt;99, "&gt;99", 'Hygiene Data'!V223))),"-")</f>
        <v>-</v>
      </c>
      <c r="W227" s="36" t="str">
        <f>IF(ISNUMBER('Hygiene Data'!W223),IF('Hygiene Data'!W223=-999,"NA",IF('Hygiene Data'!W223&lt;1, "&lt;1", IF('Hygiene Data'!W223&gt;99, "&gt;99", 'Hygiene Data'!W223))),"-")</f>
        <v>-</v>
      </c>
      <c r="X227" s="36" t="str">
        <f>IF(ISNUMBER('Hygiene Data'!X223),IF('Hygiene Data'!X223=-999,"NA",IF('Hygiene Data'!X223&lt;1, "&lt;1", IF('Hygiene Data'!X223&gt;99, "&gt;99", 'Hygiene Data'!X223))),"-")</f>
        <v>-</v>
      </c>
      <c r="Y227" s="36" t="str">
        <f>IF(ISNUMBER('Hygiene Data'!Y223),IF('Hygiene Data'!Y223=-999,"NA",IF('Hygiene Data'!Y223&lt;1, "&lt;1", IF('Hygiene Data'!Y223&gt;99, "&gt;99", 'Hygiene Data'!Y223))),"-")</f>
        <v>-</v>
      </c>
      <c r="Z227" s="5"/>
    </row>
    <row r="228" spans="1:26" hidden="1" x14ac:dyDescent="0.2">
      <c r="A228" s="6" t="s">
        <v>19</v>
      </c>
      <c r="B228" s="5">
        <f>'Hygiene Data'!B224</f>
        <v>2002</v>
      </c>
      <c r="C228" s="50">
        <f>'Hygiene Data'!C224</f>
        <v>1765650.1950000001</v>
      </c>
      <c r="D228" s="8">
        <f>IF(ISNUMBER('Hygiene Data'!D224),'Hygiene Data'!D224,"-")</f>
        <v>44.720695495605469</v>
      </c>
      <c r="E228" s="8">
        <f>IF(ISNUMBER('Hygiene Data'!E224),'Hygiene Data'!E224,"-")</f>
        <v>18.26091194152832</v>
      </c>
      <c r="F228" s="8">
        <f>IF(ISNUMBER('Hygiene Data'!F224),'Hygiene Data'!F224,"-")</f>
        <v>37.128719329833984</v>
      </c>
      <c r="G228" s="8">
        <f>IF(ISNUMBER('Hygiene Data'!G224),'Hygiene Data'!G224,"-")</f>
        <v>44.610366821289063</v>
      </c>
      <c r="H228" s="36" t="str">
        <f>IF(ISNUMBER('Hygiene Data'!H224),IF('Hygiene Data'!H224=-999,"NA",IF('Hygiene Data'!H224&lt;1, "&lt;1", IF('Hygiene Data'!H224&gt;99, "&gt;99", 'Hygiene Data'!H224))),"-")</f>
        <v>-</v>
      </c>
      <c r="I228" s="36" t="str">
        <f>IF(ISNUMBER('Hygiene Data'!I224),IF('Hygiene Data'!I224=-999,"NA",IF('Hygiene Data'!I224&lt;1, "&lt;1", IF('Hygiene Data'!I224&gt;99, "&gt;99", 'Hygiene Data'!I224))),"-")</f>
        <v>-</v>
      </c>
      <c r="J228" s="36" t="str">
        <f>IF(ISNUMBER('Hygiene Data'!J224),IF('Hygiene Data'!J224=-999,"NA",IF('Hygiene Data'!J224&lt;1, "&lt;1", IF('Hygiene Data'!J224&gt;99, "&gt;99", 'Hygiene Data'!J224))),"-")</f>
        <v>-</v>
      </c>
      <c r="K228" s="36" t="str">
        <f>IF(ISNUMBER('Hygiene Data'!K224),IF('Hygiene Data'!K224=-999,"NA",IF('Hygiene Data'!K224&lt;1, "&lt;1", IF('Hygiene Data'!K224&gt;99, "&gt;99", 'Hygiene Data'!K224))),"-")</f>
        <v>-</v>
      </c>
      <c r="L228" s="36" t="str">
        <f>IF(ISNUMBER('Hygiene Data'!L224),IF('Hygiene Data'!L224=-999,"NA",IF('Hygiene Data'!L224&lt;1, "&lt;1", IF('Hygiene Data'!L224&gt;99, "&gt;99", 'Hygiene Data'!L224))),"-")</f>
        <v>-</v>
      </c>
      <c r="M228" s="36" t="str">
        <f>IF(ISNUMBER('Hygiene Data'!M224),IF('Hygiene Data'!M224=-999,"NA",IF('Hygiene Data'!M224&lt;1, "&lt;1", IF('Hygiene Data'!M224&gt;99, "&gt;99", 'Hygiene Data'!M224))),"-")</f>
        <v>-</v>
      </c>
      <c r="N228" s="36" t="str">
        <f>IF(ISNUMBER('Hygiene Data'!N224),IF('Hygiene Data'!N224=-999,"NA",IF('Hygiene Data'!N224&lt;1, "&lt;1", IF('Hygiene Data'!N224&gt;99, "&gt;99", 'Hygiene Data'!N224))),"-")</f>
        <v>-</v>
      </c>
      <c r="O228" s="36" t="str">
        <f>IF(ISNUMBER('Hygiene Data'!O224),IF('Hygiene Data'!O224=-999,"NA",IF('Hygiene Data'!O224&lt;1, "&lt;1", IF('Hygiene Data'!O224&gt;99, "&gt;99", 'Hygiene Data'!O224))),"-")</f>
        <v>-</v>
      </c>
      <c r="P228" s="36" t="str">
        <f>IF(ISNUMBER('Hygiene Data'!P224),IF('Hygiene Data'!P224=-999,"NA",IF('Hygiene Data'!P224&lt;1, "&lt;1", IF('Hygiene Data'!P224&gt;99, "&gt;99", 'Hygiene Data'!P224))),"-")</f>
        <v>-</v>
      </c>
      <c r="Q228" s="36" t="str">
        <f>IF(ISNUMBER('Hygiene Data'!Q224),IF('Hygiene Data'!Q224=-999,"NA",IF('Hygiene Data'!Q224&lt;1, "&lt;1", IF('Hygiene Data'!Q224&gt;99, "&gt;99", 'Hygiene Data'!Q224))),"-")</f>
        <v>-</v>
      </c>
      <c r="R228" s="36" t="str">
        <f>IF(ISNUMBER('Hygiene Data'!R224),IF('Hygiene Data'!R224=-999,"NA",IF('Hygiene Data'!R224&lt;1, "&lt;1", IF('Hygiene Data'!R224&gt;99, "&gt;99", 'Hygiene Data'!R224))),"-")</f>
        <v>-</v>
      </c>
      <c r="S228" s="36" t="str">
        <f>IF(ISNUMBER('Hygiene Data'!S224),IF('Hygiene Data'!S224=-999,"NA",IF('Hygiene Data'!S224&lt;1, "&lt;1", IF('Hygiene Data'!S224&gt;99, "&gt;99", 'Hygiene Data'!S224))),"-")</f>
        <v>-</v>
      </c>
      <c r="T228" s="36" t="str">
        <f>IF(ISNUMBER('Hygiene Data'!T224),IF('Hygiene Data'!T224=-999,"NA",IF('Hygiene Data'!T224&lt;1, "&lt;1", IF('Hygiene Data'!T224&gt;99, "&gt;99", 'Hygiene Data'!T224))),"-")</f>
        <v>-</v>
      </c>
      <c r="U228" s="36" t="str">
        <f>IF(ISNUMBER('Hygiene Data'!U224),IF('Hygiene Data'!U224=-999,"NA",IF('Hygiene Data'!U224&lt;1, "&lt;1", IF('Hygiene Data'!U224&gt;99, "&gt;99", 'Hygiene Data'!U224))),"-")</f>
        <v>-</v>
      </c>
      <c r="V228" s="36" t="str">
        <f>IF(ISNUMBER('Hygiene Data'!V224),IF('Hygiene Data'!V224=-999,"NA",IF('Hygiene Data'!V224&lt;1, "&lt;1", IF('Hygiene Data'!V224&gt;99, "&gt;99", 'Hygiene Data'!V224))),"-")</f>
        <v>-</v>
      </c>
      <c r="W228" s="36" t="str">
        <f>IF(ISNUMBER('Hygiene Data'!W224),IF('Hygiene Data'!W224=-999,"NA",IF('Hygiene Data'!W224&lt;1, "&lt;1", IF('Hygiene Data'!W224&gt;99, "&gt;99", 'Hygiene Data'!W224))),"-")</f>
        <v>-</v>
      </c>
      <c r="X228" s="36" t="str">
        <f>IF(ISNUMBER('Hygiene Data'!X224),IF('Hygiene Data'!X224=-999,"NA",IF('Hygiene Data'!X224&lt;1, "&lt;1", IF('Hygiene Data'!X224&gt;99, "&gt;99", 'Hygiene Data'!X224))),"-")</f>
        <v>-</v>
      </c>
      <c r="Y228" s="36" t="str">
        <f>IF(ISNUMBER('Hygiene Data'!Y224),IF('Hygiene Data'!Y224=-999,"NA",IF('Hygiene Data'!Y224&lt;1, "&lt;1", IF('Hygiene Data'!Y224&gt;99, "&gt;99", 'Hygiene Data'!Y224))),"-")</f>
        <v>-</v>
      </c>
      <c r="Z228" s="5"/>
    </row>
    <row r="229" spans="1:26" hidden="1" x14ac:dyDescent="0.2">
      <c r="A229" s="6" t="s">
        <v>19</v>
      </c>
      <c r="B229" s="5">
        <f>'Hygiene Data'!B225</f>
        <v>2003</v>
      </c>
      <c r="C229" s="50">
        <f>'Hygiene Data'!C225</f>
        <v>1770993.632</v>
      </c>
      <c r="D229" s="8">
        <f>IF(ISNUMBER('Hygiene Data'!D225),'Hygiene Data'!D225,"-")</f>
        <v>45.168754577636719</v>
      </c>
      <c r="E229" s="8">
        <f>IF(ISNUMBER('Hygiene Data'!E225),'Hygiene Data'!E225,"-")</f>
        <v>18.285022735595703</v>
      </c>
      <c r="F229" s="8">
        <f>IF(ISNUMBER('Hygiene Data'!F225),'Hygiene Data'!F225,"-")</f>
        <v>36.736011505126953</v>
      </c>
      <c r="G229" s="8">
        <f>IF(ISNUMBER('Hygiene Data'!G225),'Hygiene Data'!G225,"-")</f>
        <v>44.978965759277344</v>
      </c>
      <c r="H229" s="36" t="str">
        <f>IF(ISNUMBER('Hygiene Data'!H225),IF('Hygiene Data'!H225=-999,"NA",IF('Hygiene Data'!H225&lt;1, "&lt;1", IF('Hygiene Data'!H225&gt;99, "&gt;99", 'Hygiene Data'!H225))),"-")</f>
        <v>-</v>
      </c>
      <c r="I229" s="36" t="str">
        <f>IF(ISNUMBER('Hygiene Data'!I225),IF('Hygiene Data'!I225=-999,"NA",IF('Hygiene Data'!I225&lt;1, "&lt;1", IF('Hygiene Data'!I225&gt;99, "&gt;99", 'Hygiene Data'!I225))),"-")</f>
        <v>-</v>
      </c>
      <c r="J229" s="36" t="str">
        <f>IF(ISNUMBER('Hygiene Data'!J225),IF('Hygiene Data'!J225=-999,"NA",IF('Hygiene Data'!J225&lt;1, "&lt;1", IF('Hygiene Data'!J225&gt;99, "&gt;99", 'Hygiene Data'!J225))),"-")</f>
        <v>-</v>
      </c>
      <c r="K229" s="36" t="str">
        <f>IF(ISNUMBER('Hygiene Data'!K225),IF('Hygiene Data'!K225=-999,"NA",IF('Hygiene Data'!K225&lt;1, "&lt;1", IF('Hygiene Data'!K225&gt;99, "&gt;99", 'Hygiene Data'!K225))),"-")</f>
        <v>-</v>
      </c>
      <c r="L229" s="36" t="str">
        <f>IF(ISNUMBER('Hygiene Data'!L225),IF('Hygiene Data'!L225=-999,"NA",IF('Hygiene Data'!L225&lt;1, "&lt;1", IF('Hygiene Data'!L225&gt;99, "&gt;99", 'Hygiene Data'!L225))),"-")</f>
        <v>-</v>
      </c>
      <c r="M229" s="36" t="str">
        <f>IF(ISNUMBER('Hygiene Data'!M225),IF('Hygiene Data'!M225=-999,"NA",IF('Hygiene Data'!M225&lt;1, "&lt;1", IF('Hygiene Data'!M225&gt;99, "&gt;99", 'Hygiene Data'!M225))),"-")</f>
        <v>-</v>
      </c>
      <c r="N229" s="36" t="str">
        <f>IF(ISNUMBER('Hygiene Data'!N225),IF('Hygiene Data'!N225=-999,"NA",IF('Hygiene Data'!N225&lt;1, "&lt;1", IF('Hygiene Data'!N225&gt;99, "&gt;99", 'Hygiene Data'!N225))),"-")</f>
        <v>-</v>
      </c>
      <c r="O229" s="36" t="str">
        <f>IF(ISNUMBER('Hygiene Data'!O225),IF('Hygiene Data'!O225=-999,"NA",IF('Hygiene Data'!O225&lt;1, "&lt;1", IF('Hygiene Data'!O225&gt;99, "&gt;99", 'Hygiene Data'!O225))),"-")</f>
        <v>-</v>
      </c>
      <c r="P229" s="36" t="str">
        <f>IF(ISNUMBER('Hygiene Data'!P225),IF('Hygiene Data'!P225=-999,"NA",IF('Hygiene Data'!P225&lt;1, "&lt;1", IF('Hygiene Data'!P225&gt;99, "&gt;99", 'Hygiene Data'!P225))),"-")</f>
        <v>-</v>
      </c>
      <c r="Q229" s="36" t="str">
        <f>IF(ISNUMBER('Hygiene Data'!Q225),IF('Hygiene Data'!Q225=-999,"NA",IF('Hygiene Data'!Q225&lt;1, "&lt;1", IF('Hygiene Data'!Q225&gt;99, "&gt;99", 'Hygiene Data'!Q225))),"-")</f>
        <v>-</v>
      </c>
      <c r="R229" s="36" t="str">
        <f>IF(ISNUMBER('Hygiene Data'!R225),IF('Hygiene Data'!R225=-999,"NA",IF('Hygiene Data'!R225&lt;1, "&lt;1", IF('Hygiene Data'!R225&gt;99, "&gt;99", 'Hygiene Data'!R225))),"-")</f>
        <v>-</v>
      </c>
      <c r="S229" s="36" t="str">
        <f>IF(ISNUMBER('Hygiene Data'!S225),IF('Hygiene Data'!S225=-999,"NA",IF('Hygiene Data'!S225&lt;1, "&lt;1", IF('Hygiene Data'!S225&gt;99, "&gt;99", 'Hygiene Data'!S225))),"-")</f>
        <v>-</v>
      </c>
      <c r="T229" s="36" t="str">
        <f>IF(ISNUMBER('Hygiene Data'!T225),IF('Hygiene Data'!T225=-999,"NA",IF('Hygiene Data'!T225&lt;1, "&lt;1", IF('Hygiene Data'!T225&gt;99, "&gt;99", 'Hygiene Data'!T225))),"-")</f>
        <v>-</v>
      </c>
      <c r="U229" s="36" t="str">
        <f>IF(ISNUMBER('Hygiene Data'!U225),IF('Hygiene Data'!U225=-999,"NA",IF('Hygiene Data'!U225&lt;1, "&lt;1", IF('Hygiene Data'!U225&gt;99, "&gt;99", 'Hygiene Data'!U225))),"-")</f>
        <v>-</v>
      </c>
      <c r="V229" s="36" t="str">
        <f>IF(ISNUMBER('Hygiene Data'!V225),IF('Hygiene Data'!V225=-999,"NA",IF('Hygiene Data'!V225&lt;1, "&lt;1", IF('Hygiene Data'!V225&gt;99, "&gt;99", 'Hygiene Data'!V225))),"-")</f>
        <v>-</v>
      </c>
      <c r="W229" s="36" t="str">
        <f>IF(ISNUMBER('Hygiene Data'!W225),IF('Hygiene Data'!W225=-999,"NA",IF('Hygiene Data'!W225&lt;1, "&lt;1", IF('Hygiene Data'!W225&gt;99, "&gt;99", 'Hygiene Data'!W225))),"-")</f>
        <v>-</v>
      </c>
      <c r="X229" s="36" t="str">
        <f>IF(ISNUMBER('Hygiene Data'!X225),IF('Hygiene Data'!X225=-999,"NA",IF('Hygiene Data'!X225&lt;1, "&lt;1", IF('Hygiene Data'!X225&gt;99, "&gt;99", 'Hygiene Data'!X225))),"-")</f>
        <v>-</v>
      </c>
      <c r="Y229" s="36" t="str">
        <f>IF(ISNUMBER('Hygiene Data'!Y225),IF('Hygiene Data'!Y225=-999,"NA",IF('Hygiene Data'!Y225&lt;1, "&lt;1", IF('Hygiene Data'!Y225&gt;99, "&gt;99", 'Hygiene Data'!Y225))),"-")</f>
        <v>-</v>
      </c>
      <c r="Z229" s="5"/>
    </row>
    <row r="230" spans="1:26" hidden="1" x14ac:dyDescent="0.2">
      <c r="A230" s="6" t="s">
        <v>19</v>
      </c>
      <c r="B230" s="5">
        <f>'Hygiene Data'!B226</f>
        <v>2004</v>
      </c>
      <c r="C230" s="50">
        <f>'Hygiene Data'!C226</f>
        <v>1797015.3540000001</v>
      </c>
      <c r="D230" s="8">
        <f>IF(ISNUMBER('Hygiene Data'!D226),'Hygiene Data'!D226,"-")</f>
        <v>45.646160125732422</v>
      </c>
      <c r="E230" s="8">
        <f>IF(ISNUMBER('Hygiene Data'!E226),'Hygiene Data'!E226,"-")</f>
        <v>18.213838577270508</v>
      </c>
      <c r="F230" s="8">
        <f>IF(ISNUMBER('Hygiene Data'!F226),'Hygiene Data'!F226,"-")</f>
        <v>37.172977447509766</v>
      </c>
      <c r="G230" s="8">
        <f>IF(ISNUMBER('Hygiene Data'!G226),'Hygiene Data'!G226,"-")</f>
        <v>44.613185882568359</v>
      </c>
      <c r="H230" s="36" t="str">
        <f>IF(ISNUMBER('Hygiene Data'!H226),IF('Hygiene Data'!H226=-999,"NA",IF('Hygiene Data'!H226&lt;1, "&lt;1", IF('Hygiene Data'!H226&gt;99, "&gt;99", 'Hygiene Data'!H226))),"-")</f>
        <v>-</v>
      </c>
      <c r="I230" s="36" t="str">
        <f>IF(ISNUMBER('Hygiene Data'!I226),IF('Hygiene Data'!I226=-999,"NA",IF('Hygiene Data'!I226&lt;1, "&lt;1", IF('Hygiene Data'!I226&gt;99, "&gt;99", 'Hygiene Data'!I226))),"-")</f>
        <v>-</v>
      </c>
      <c r="J230" s="36" t="str">
        <f>IF(ISNUMBER('Hygiene Data'!J226),IF('Hygiene Data'!J226=-999,"NA",IF('Hygiene Data'!J226&lt;1, "&lt;1", IF('Hygiene Data'!J226&gt;99, "&gt;99", 'Hygiene Data'!J226))),"-")</f>
        <v>-</v>
      </c>
      <c r="K230" s="36" t="str">
        <f>IF(ISNUMBER('Hygiene Data'!K226),IF('Hygiene Data'!K226=-999,"NA",IF('Hygiene Data'!K226&lt;1, "&lt;1", IF('Hygiene Data'!K226&gt;99, "&gt;99", 'Hygiene Data'!K226))),"-")</f>
        <v>-</v>
      </c>
      <c r="L230" s="36" t="str">
        <f>IF(ISNUMBER('Hygiene Data'!L226),IF('Hygiene Data'!L226=-999,"NA",IF('Hygiene Data'!L226&lt;1, "&lt;1", IF('Hygiene Data'!L226&gt;99, "&gt;99", 'Hygiene Data'!L226))),"-")</f>
        <v>-</v>
      </c>
      <c r="M230" s="36" t="str">
        <f>IF(ISNUMBER('Hygiene Data'!M226),IF('Hygiene Data'!M226=-999,"NA",IF('Hygiene Data'!M226&lt;1, "&lt;1", IF('Hygiene Data'!M226&gt;99, "&gt;99", 'Hygiene Data'!M226))),"-")</f>
        <v>-</v>
      </c>
      <c r="N230" s="36" t="str">
        <f>IF(ISNUMBER('Hygiene Data'!N226),IF('Hygiene Data'!N226=-999,"NA",IF('Hygiene Data'!N226&lt;1, "&lt;1", IF('Hygiene Data'!N226&gt;99, "&gt;99", 'Hygiene Data'!N226))),"-")</f>
        <v>-</v>
      </c>
      <c r="O230" s="36" t="str">
        <f>IF(ISNUMBER('Hygiene Data'!O226),IF('Hygiene Data'!O226=-999,"NA",IF('Hygiene Data'!O226&lt;1, "&lt;1", IF('Hygiene Data'!O226&gt;99, "&gt;99", 'Hygiene Data'!O226))),"-")</f>
        <v>-</v>
      </c>
      <c r="P230" s="36" t="str">
        <f>IF(ISNUMBER('Hygiene Data'!P226),IF('Hygiene Data'!P226=-999,"NA",IF('Hygiene Data'!P226&lt;1, "&lt;1", IF('Hygiene Data'!P226&gt;99, "&gt;99", 'Hygiene Data'!P226))),"-")</f>
        <v>-</v>
      </c>
      <c r="Q230" s="36" t="str">
        <f>IF(ISNUMBER('Hygiene Data'!Q226),IF('Hygiene Data'!Q226=-999,"NA",IF('Hygiene Data'!Q226&lt;1, "&lt;1", IF('Hygiene Data'!Q226&gt;99, "&gt;99", 'Hygiene Data'!Q226))),"-")</f>
        <v>-</v>
      </c>
      <c r="R230" s="36" t="str">
        <f>IF(ISNUMBER('Hygiene Data'!R226),IF('Hygiene Data'!R226=-999,"NA",IF('Hygiene Data'!R226&lt;1, "&lt;1", IF('Hygiene Data'!R226&gt;99, "&gt;99", 'Hygiene Data'!R226))),"-")</f>
        <v>-</v>
      </c>
      <c r="S230" s="36" t="str">
        <f>IF(ISNUMBER('Hygiene Data'!S226),IF('Hygiene Data'!S226=-999,"NA",IF('Hygiene Data'!S226&lt;1, "&lt;1", IF('Hygiene Data'!S226&gt;99, "&gt;99", 'Hygiene Data'!S226))),"-")</f>
        <v>-</v>
      </c>
      <c r="T230" s="36" t="str">
        <f>IF(ISNUMBER('Hygiene Data'!T226),IF('Hygiene Data'!T226=-999,"NA",IF('Hygiene Data'!T226&lt;1, "&lt;1", IF('Hygiene Data'!T226&gt;99, "&gt;99", 'Hygiene Data'!T226))),"-")</f>
        <v>-</v>
      </c>
      <c r="U230" s="36" t="str">
        <f>IF(ISNUMBER('Hygiene Data'!U226),IF('Hygiene Data'!U226=-999,"NA",IF('Hygiene Data'!U226&lt;1, "&lt;1", IF('Hygiene Data'!U226&gt;99, "&gt;99", 'Hygiene Data'!U226))),"-")</f>
        <v>-</v>
      </c>
      <c r="V230" s="36" t="str">
        <f>IF(ISNUMBER('Hygiene Data'!V226),IF('Hygiene Data'!V226=-999,"NA",IF('Hygiene Data'!V226&lt;1, "&lt;1", IF('Hygiene Data'!V226&gt;99, "&gt;99", 'Hygiene Data'!V226))),"-")</f>
        <v>-</v>
      </c>
      <c r="W230" s="36" t="str">
        <f>IF(ISNUMBER('Hygiene Data'!W226),IF('Hygiene Data'!W226=-999,"NA",IF('Hygiene Data'!W226&lt;1, "&lt;1", IF('Hygiene Data'!W226&gt;99, "&gt;99", 'Hygiene Data'!W226))),"-")</f>
        <v>-</v>
      </c>
      <c r="X230" s="36" t="str">
        <f>IF(ISNUMBER('Hygiene Data'!X226),IF('Hygiene Data'!X226=-999,"NA",IF('Hygiene Data'!X226&lt;1, "&lt;1", IF('Hygiene Data'!X226&gt;99, "&gt;99", 'Hygiene Data'!X226))),"-")</f>
        <v>-</v>
      </c>
      <c r="Y230" s="36" t="str">
        <f>IF(ISNUMBER('Hygiene Data'!Y226),IF('Hygiene Data'!Y226=-999,"NA",IF('Hygiene Data'!Y226&lt;1, "&lt;1", IF('Hygiene Data'!Y226&gt;99, "&gt;99", 'Hygiene Data'!Y226))),"-")</f>
        <v>-</v>
      </c>
      <c r="Z230" s="5"/>
    </row>
    <row r="231" spans="1:26" hidden="1" x14ac:dyDescent="0.2">
      <c r="A231" s="6" t="s">
        <v>19</v>
      </c>
      <c r="B231" s="5">
        <f>'Hygiene Data'!B227</f>
        <v>2005</v>
      </c>
      <c r="C231" s="50">
        <f>'Hygiene Data'!C227</f>
        <v>1797773.23</v>
      </c>
      <c r="D231" s="8">
        <f>IF(ISNUMBER('Hygiene Data'!D227),'Hygiene Data'!D227,"-")</f>
        <v>46.091026306152344</v>
      </c>
      <c r="E231" s="8">
        <f>IF(ISNUMBER('Hygiene Data'!E227),'Hygiene Data'!E227,"-")</f>
        <v>18.174016952514648</v>
      </c>
      <c r="F231" s="8">
        <f>IF(ISNUMBER('Hygiene Data'!F227),'Hygiene Data'!F227,"-")</f>
        <v>37.228672027587891</v>
      </c>
      <c r="G231" s="8">
        <f>IF(ISNUMBER('Hygiene Data'!G227),'Hygiene Data'!G227,"-")</f>
        <v>44.597309112548828</v>
      </c>
      <c r="H231" s="36" t="str">
        <f>IF(ISNUMBER('Hygiene Data'!H227),IF('Hygiene Data'!H227=-999,"NA",IF('Hygiene Data'!H227&lt;1, "&lt;1", IF('Hygiene Data'!H227&gt;99, "&gt;99", 'Hygiene Data'!H227))),"-")</f>
        <v>-</v>
      </c>
      <c r="I231" s="36" t="str">
        <f>IF(ISNUMBER('Hygiene Data'!I227),IF('Hygiene Data'!I227=-999,"NA",IF('Hygiene Data'!I227&lt;1, "&lt;1", IF('Hygiene Data'!I227&gt;99, "&gt;99", 'Hygiene Data'!I227))),"-")</f>
        <v>-</v>
      </c>
      <c r="J231" s="36" t="str">
        <f>IF(ISNUMBER('Hygiene Data'!J227),IF('Hygiene Data'!J227=-999,"NA",IF('Hygiene Data'!J227&lt;1, "&lt;1", IF('Hygiene Data'!J227&gt;99, "&gt;99", 'Hygiene Data'!J227))),"-")</f>
        <v>-</v>
      </c>
      <c r="K231" s="36" t="str">
        <f>IF(ISNUMBER('Hygiene Data'!K227),IF('Hygiene Data'!K227=-999,"NA",IF('Hygiene Data'!K227&lt;1, "&lt;1", IF('Hygiene Data'!K227&gt;99, "&gt;99", 'Hygiene Data'!K227))),"-")</f>
        <v>-</v>
      </c>
      <c r="L231" s="36" t="str">
        <f>IF(ISNUMBER('Hygiene Data'!L227),IF('Hygiene Data'!L227=-999,"NA",IF('Hygiene Data'!L227&lt;1, "&lt;1", IF('Hygiene Data'!L227&gt;99, "&gt;99", 'Hygiene Data'!L227))),"-")</f>
        <v>-</v>
      </c>
      <c r="M231" s="36" t="str">
        <f>IF(ISNUMBER('Hygiene Data'!M227),IF('Hygiene Data'!M227=-999,"NA",IF('Hygiene Data'!M227&lt;1, "&lt;1", IF('Hygiene Data'!M227&gt;99, "&gt;99", 'Hygiene Data'!M227))),"-")</f>
        <v>-</v>
      </c>
      <c r="N231" s="36" t="str">
        <f>IF(ISNUMBER('Hygiene Data'!N227),IF('Hygiene Data'!N227=-999,"NA",IF('Hygiene Data'!N227&lt;1, "&lt;1", IF('Hygiene Data'!N227&gt;99, "&gt;99", 'Hygiene Data'!N227))),"-")</f>
        <v>-</v>
      </c>
      <c r="O231" s="36" t="str">
        <f>IF(ISNUMBER('Hygiene Data'!O227),IF('Hygiene Data'!O227=-999,"NA",IF('Hygiene Data'!O227&lt;1, "&lt;1", IF('Hygiene Data'!O227&gt;99, "&gt;99", 'Hygiene Data'!O227))),"-")</f>
        <v>-</v>
      </c>
      <c r="P231" s="36" t="str">
        <f>IF(ISNUMBER('Hygiene Data'!P227),IF('Hygiene Data'!P227=-999,"NA",IF('Hygiene Data'!P227&lt;1, "&lt;1", IF('Hygiene Data'!P227&gt;99, "&gt;99", 'Hygiene Data'!P227))),"-")</f>
        <v>-</v>
      </c>
      <c r="Q231" s="36" t="str">
        <f>IF(ISNUMBER('Hygiene Data'!Q227),IF('Hygiene Data'!Q227=-999,"NA",IF('Hygiene Data'!Q227&lt;1, "&lt;1", IF('Hygiene Data'!Q227&gt;99, "&gt;99", 'Hygiene Data'!Q227))),"-")</f>
        <v>-</v>
      </c>
      <c r="R231" s="36" t="str">
        <f>IF(ISNUMBER('Hygiene Data'!R227),IF('Hygiene Data'!R227=-999,"NA",IF('Hygiene Data'!R227&lt;1, "&lt;1", IF('Hygiene Data'!R227&gt;99, "&gt;99", 'Hygiene Data'!R227))),"-")</f>
        <v>-</v>
      </c>
      <c r="S231" s="36" t="str">
        <f>IF(ISNUMBER('Hygiene Data'!S227),IF('Hygiene Data'!S227=-999,"NA",IF('Hygiene Data'!S227&lt;1, "&lt;1", IF('Hygiene Data'!S227&gt;99, "&gt;99", 'Hygiene Data'!S227))),"-")</f>
        <v>-</v>
      </c>
      <c r="T231" s="36" t="str">
        <f>IF(ISNUMBER('Hygiene Data'!T227),IF('Hygiene Data'!T227=-999,"NA",IF('Hygiene Data'!T227&lt;1, "&lt;1", IF('Hygiene Data'!T227&gt;99, "&gt;99", 'Hygiene Data'!T227))),"-")</f>
        <v>-</v>
      </c>
      <c r="U231" s="36" t="str">
        <f>IF(ISNUMBER('Hygiene Data'!U227),IF('Hygiene Data'!U227=-999,"NA",IF('Hygiene Data'!U227&lt;1, "&lt;1", IF('Hygiene Data'!U227&gt;99, "&gt;99", 'Hygiene Data'!U227))),"-")</f>
        <v>-</v>
      </c>
      <c r="V231" s="36" t="str">
        <f>IF(ISNUMBER('Hygiene Data'!V227),IF('Hygiene Data'!V227=-999,"NA",IF('Hygiene Data'!V227&lt;1, "&lt;1", IF('Hygiene Data'!V227&gt;99, "&gt;99", 'Hygiene Data'!V227))),"-")</f>
        <v>-</v>
      </c>
      <c r="W231" s="36" t="str">
        <f>IF(ISNUMBER('Hygiene Data'!W227),IF('Hygiene Data'!W227=-999,"NA",IF('Hygiene Data'!W227&lt;1, "&lt;1", IF('Hygiene Data'!W227&gt;99, "&gt;99", 'Hygiene Data'!W227))),"-")</f>
        <v>-</v>
      </c>
      <c r="X231" s="36" t="str">
        <f>IF(ISNUMBER('Hygiene Data'!X227),IF('Hygiene Data'!X227=-999,"NA",IF('Hygiene Data'!X227&lt;1, "&lt;1", IF('Hygiene Data'!X227&gt;99, "&gt;99", 'Hygiene Data'!X227))),"-")</f>
        <v>-</v>
      </c>
      <c r="Y231" s="36" t="str">
        <f>IF(ISNUMBER('Hygiene Data'!Y227),IF('Hygiene Data'!Y227=-999,"NA",IF('Hygiene Data'!Y227&lt;1, "&lt;1", IF('Hygiene Data'!Y227&gt;99, "&gt;99", 'Hygiene Data'!Y227))),"-")</f>
        <v>-</v>
      </c>
      <c r="Z231" s="5"/>
    </row>
    <row r="232" spans="1:26" hidden="1" x14ac:dyDescent="0.2">
      <c r="A232" s="6" t="s">
        <v>19</v>
      </c>
      <c r="B232" s="5">
        <f>'Hygiene Data'!B228</f>
        <v>2006</v>
      </c>
      <c r="C232" s="50">
        <f>'Hygiene Data'!C228</f>
        <v>1792767.541</v>
      </c>
      <c r="D232" s="8">
        <f>IF(ISNUMBER('Hygiene Data'!D228),'Hygiene Data'!D228,"-")</f>
        <v>46.497966766357422</v>
      </c>
      <c r="E232" s="8">
        <f>IF(ISNUMBER('Hygiene Data'!E228),'Hygiene Data'!E228,"-")</f>
        <v>18.17156982421875</v>
      </c>
      <c r="F232" s="8">
        <f>IF(ISNUMBER('Hygiene Data'!F228),'Hygiene Data'!F228,"-")</f>
        <v>37.399272918701172</v>
      </c>
      <c r="G232" s="8">
        <f>IF(ISNUMBER('Hygiene Data'!G228),'Hygiene Data'!G228,"-")</f>
        <v>44.429157257080078</v>
      </c>
      <c r="H232" s="36" t="str">
        <f>IF(ISNUMBER('Hygiene Data'!H228),IF('Hygiene Data'!H228=-999,"NA",IF('Hygiene Data'!H228&lt;1, "&lt;1", IF('Hygiene Data'!H228&gt;99, "&gt;99", 'Hygiene Data'!H228))),"-")</f>
        <v>-</v>
      </c>
      <c r="I232" s="36" t="str">
        <f>IF(ISNUMBER('Hygiene Data'!I228),IF('Hygiene Data'!I228=-999,"NA",IF('Hygiene Data'!I228&lt;1, "&lt;1", IF('Hygiene Data'!I228&gt;99, "&gt;99", 'Hygiene Data'!I228))),"-")</f>
        <v>-</v>
      </c>
      <c r="J232" s="36" t="str">
        <f>IF(ISNUMBER('Hygiene Data'!J228),IF('Hygiene Data'!J228=-999,"NA",IF('Hygiene Data'!J228&lt;1, "&lt;1", IF('Hygiene Data'!J228&gt;99, "&gt;99", 'Hygiene Data'!J228))),"-")</f>
        <v>-</v>
      </c>
      <c r="K232" s="36" t="str">
        <f>IF(ISNUMBER('Hygiene Data'!K228),IF('Hygiene Data'!K228=-999,"NA",IF('Hygiene Data'!K228&lt;1, "&lt;1", IF('Hygiene Data'!K228&gt;99, "&gt;99", 'Hygiene Data'!K228))),"-")</f>
        <v>-</v>
      </c>
      <c r="L232" s="36" t="str">
        <f>IF(ISNUMBER('Hygiene Data'!L228),IF('Hygiene Data'!L228=-999,"NA",IF('Hygiene Data'!L228&lt;1, "&lt;1", IF('Hygiene Data'!L228&gt;99, "&gt;99", 'Hygiene Data'!L228))),"-")</f>
        <v>-</v>
      </c>
      <c r="M232" s="36" t="str">
        <f>IF(ISNUMBER('Hygiene Data'!M228),IF('Hygiene Data'!M228=-999,"NA",IF('Hygiene Data'!M228&lt;1, "&lt;1", IF('Hygiene Data'!M228&gt;99, "&gt;99", 'Hygiene Data'!M228))),"-")</f>
        <v>-</v>
      </c>
      <c r="N232" s="36" t="str">
        <f>IF(ISNUMBER('Hygiene Data'!N228),IF('Hygiene Data'!N228=-999,"NA",IF('Hygiene Data'!N228&lt;1, "&lt;1", IF('Hygiene Data'!N228&gt;99, "&gt;99", 'Hygiene Data'!N228))),"-")</f>
        <v>-</v>
      </c>
      <c r="O232" s="36" t="str">
        <f>IF(ISNUMBER('Hygiene Data'!O228),IF('Hygiene Data'!O228=-999,"NA",IF('Hygiene Data'!O228&lt;1, "&lt;1", IF('Hygiene Data'!O228&gt;99, "&gt;99", 'Hygiene Data'!O228))),"-")</f>
        <v>-</v>
      </c>
      <c r="P232" s="36" t="str">
        <f>IF(ISNUMBER('Hygiene Data'!P228),IF('Hygiene Data'!P228=-999,"NA",IF('Hygiene Data'!P228&lt;1, "&lt;1", IF('Hygiene Data'!P228&gt;99, "&gt;99", 'Hygiene Data'!P228))),"-")</f>
        <v>-</v>
      </c>
      <c r="Q232" s="36" t="str">
        <f>IF(ISNUMBER('Hygiene Data'!Q228),IF('Hygiene Data'!Q228=-999,"NA",IF('Hygiene Data'!Q228&lt;1, "&lt;1", IF('Hygiene Data'!Q228&gt;99, "&gt;99", 'Hygiene Data'!Q228))),"-")</f>
        <v>-</v>
      </c>
      <c r="R232" s="36" t="str">
        <f>IF(ISNUMBER('Hygiene Data'!R228),IF('Hygiene Data'!R228=-999,"NA",IF('Hygiene Data'!R228&lt;1, "&lt;1", IF('Hygiene Data'!R228&gt;99, "&gt;99", 'Hygiene Data'!R228))),"-")</f>
        <v>-</v>
      </c>
      <c r="S232" s="36" t="str">
        <f>IF(ISNUMBER('Hygiene Data'!S228),IF('Hygiene Data'!S228=-999,"NA",IF('Hygiene Data'!S228&lt;1, "&lt;1", IF('Hygiene Data'!S228&gt;99, "&gt;99", 'Hygiene Data'!S228))),"-")</f>
        <v>-</v>
      </c>
      <c r="T232" s="36" t="str">
        <f>IF(ISNUMBER('Hygiene Data'!T228),IF('Hygiene Data'!T228=-999,"NA",IF('Hygiene Data'!T228&lt;1, "&lt;1", IF('Hygiene Data'!T228&gt;99, "&gt;99", 'Hygiene Data'!T228))),"-")</f>
        <v>-</v>
      </c>
      <c r="U232" s="36" t="str">
        <f>IF(ISNUMBER('Hygiene Data'!U228),IF('Hygiene Data'!U228=-999,"NA",IF('Hygiene Data'!U228&lt;1, "&lt;1", IF('Hygiene Data'!U228&gt;99, "&gt;99", 'Hygiene Data'!U228))),"-")</f>
        <v>-</v>
      </c>
      <c r="V232" s="36" t="str">
        <f>IF(ISNUMBER('Hygiene Data'!V228),IF('Hygiene Data'!V228=-999,"NA",IF('Hygiene Data'!V228&lt;1, "&lt;1", IF('Hygiene Data'!V228&gt;99, "&gt;99", 'Hygiene Data'!V228))),"-")</f>
        <v>-</v>
      </c>
      <c r="W232" s="36" t="str">
        <f>IF(ISNUMBER('Hygiene Data'!W228),IF('Hygiene Data'!W228=-999,"NA",IF('Hygiene Data'!W228&lt;1, "&lt;1", IF('Hygiene Data'!W228&gt;99, "&gt;99", 'Hygiene Data'!W228))),"-")</f>
        <v>-</v>
      </c>
      <c r="X232" s="36" t="str">
        <f>IF(ISNUMBER('Hygiene Data'!X228),IF('Hygiene Data'!X228=-999,"NA",IF('Hygiene Data'!X228&lt;1, "&lt;1", IF('Hygiene Data'!X228&gt;99, "&gt;99", 'Hygiene Data'!X228))),"-")</f>
        <v>-</v>
      </c>
      <c r="Y232" s="36" t="str">
        <f>IF(ISNUMBER('Hygiene Data'!Y228),IF('Hygiene Data'!Y228=-999,"NA",IF('Hygiene Data'!Y228&lt;1, "&lt;1", IF('Hygiene Data'!Y228&gt;99, "&gt;99", 'Hygiene Data'!Y228))),"-")</f>
        <v>-</v>
      </c>
      <c r="Z232" s="5"/>
    </row>
    <row r="233" spans="1:26" hidden="1" x14ac:dyDescent="0.2">
      <c r="A233" s="6" t="s">
        <v>19</v>
      </c>
      <c r="B233" s="5">
        <f>'Hygiene Data'!B229</f>
        <v>2007</v>
      </c>
      <c r="C233" s="50">
        <f>'Hygiene Data'!C229</f>
        <v>1788648.027</v>
      </c>
      <c r="D233" s="8">
        <f>IF(ISNUMBER('Hygiene Data'!D229),'Hygiene Data'!D229,"-")</f>
        <v>46.941608428955078</v>
      </c>
      <c r="E233" s="8">
        <f>IF(ISNUMBER('Hygiene Data'!E229),'Hygiene Data'!E229,"-")</f>
        <v>18.20598030090332</v>
      </c>
      <c r="F233" s="8">
        <f>IF(ISNUMBER('Hygiene Data'!F229),'Hygiene Data'!F229,"-")</f>
        <v>37.672187805175781</v>
      </c>
      <c r="G233" s="8">
        <f>IF(ISNUMBER('Hygiene Data'!G229),'Hygiene Data'!G229,"-")</f>
        <v>44.121833801269531</v>
      </c>
      <c r="H233" s="36" t="str">
        <f>IF(ISNUMBER('Hygiene Data'!H229),IF('Hygiene Data'!H229=-999,"NA",IF('Hygiene Data'!H229&lt;1, "&lt;1", IF('Hygiene Data'!H229&gt;99, "&gt;99", 'Hygiene Data'!H229))),"-")</f>
        <v>-</v>
      </c>
      <c r="I233" s="36" t="str">
        <f>IF(ISNUMBER('Hygiene Data'!I229),IF('Hygiene Data'!I229=-999,"NA",IF('Hygiene Data'!I229&lt;1, "&lt;1", IF('Hygiene Data'!I229&gt;99, "&gt;99", 'Hygiene Data'!I229))),"-")</f>
        <v>-</v>
      </c>
      <c r="J233" s="36" t="str">
        <f>IF(ISNUMBER('Hygiene Data'!J229),IF('Hygiene Data'!J229=-999,"NA",IF('Hygiene Data'!J229&lt;1, "&lt;1", IF('Hygiene Data'!J229&gt;99, "&gt;99", 'Hygiene Data'!J229))),"-")</f>
        <v>-</v>
      </c>
      <c r="K233" s="36" t="str">
        <f>IF(ISNUMBER('Hygiene Data'!K229),IF('Hygiene Data'!K229=-999,"NA",IF('Hygiene Data'!K229&lt;1, "&lt;1", IF('Hygiene Data'!K229&gt;99, "&gt;99", 'Hygiene Data'!K229))),"-")</f>
        <v>-</v>
      </c>
      <c r="L233" s="36" t="str">
        <f>IF(ISNUMBER('Hygiene Data'!L229),IF('Hygiene Data'!L229=-999,"NA",IF('Hygiene Data'!L229&lt;1, "&lt;1", IF('Hygiene Data'!L229&gt;99, "&gt;99", 'Hygiene Data'!L229))),"-")</f>
        <v>-</v>
      </c>
      <c r="M233" s="36" t="str">
        <f>IF(ISNUMBER('Hygiene Data'!M229),IF('Hygiene Data'!M229=-999,"NA",IF('Hygiene Data'!M229&lt;1, "&lt;1", IF('Hygiene Data'!M229&gt;99, "&gt;99", 'Hygiene Data'!M229))),"-")</f>
        <v>-</v>
      </c>
      <c r="N233" s="36" t="str">
        <f>IF(ISNUMBER('Hygiene Data'!N229),IF('Hygiene Data'!N229=-999,"NA",IF('Hygiene Data'!N229&lt;1, "&lt;1", IF('Hygiene Data'!N229&gt;99, "&gt;99", 'Hygiene Data'!N229))),"-")</f>
        <v>-</v>
      </c>
      <c r="O233" s="36" t="str">
        <f>IF(ISNUMBER('Hygiene Data'!O229),IF('Hygiene Data'!O229=-999,"NA",IF('Hygiene Data'!O229&lt;1, "&lt;1", IF('Hygiene Data'!O229&gt;99, "&gt;99", 'Hygiene Data'!O229))),"-")</f>
        <v>-</v>
      </c>
      <c r="P233" s="36" t="str">
        <f>IF(ISNUMBER('Hygiene Data'!P229),IF('Hygiene Data'!P229=-999,"NA",IF('Hygiene Data'!P229&lt;1, "&lt;1", IF('Hygiene Data'!P229&gt;99, "&gt;99", 'Hygiene Data'!P229))),"-")</f>
        <v>-</v>
      </c>
      <c r="Q233" s="36" t="str">
        <f>IF(ISNUMBER('Hygiene Data'!Q229),IF('Hygiene Data'!Q229=-999,"NA",IF('Hygiene Data'!Q229&lt;1, "&lt;1", IF('Hygiene Data'!Q229&gt;99, "&gt;99", 'Hygiene Data'!Q229))),"-")</f>
        <v>-</v>
      </c>
      <c r="R233" s="36" t="str">
        <f>IF(ISNUMBER('Hygiene Data'!R229),IF('Hygiene Data'!R229=-999,"NA",IF('Hygiene Data'!R229&lt;1, "&lt;1", IF('Hygiene Data'!R229&gt;99, "&gt;99", 'Hygiene Data'!R229))),"-")</f>
        <v>-</v>
      </c>
      <c r="S233" s="36" t="str">
        <f>IF(ISNUMBER('Hygiene Data'!S229),IF('Hygiene Data'!S229=-999,"NA",IF('Hygiene Data'!S229&lt;1, "&lt;1", IF('Hygiene Data'!S229&gt;99, "&gt;99", 'Hygiene Data'!S229))),"-")</f>
        <v>-</v>
      </c>
      <c r="T233" s="36" t="str">
        <f>IF(ISNUMBER('Hygiene Data'!T229),IF('Hygiene Data'!T229=-999,"NA",IF('Hygiene Data'!T229&lt;1, "&lt;1", IF('Hygiene Data'!T229&gt;99, "&gt;99", 'Hygiene Data'!T229))),"-")</f>
        <v>-</v>
      </c>
      <c r="U233" s="36" t="str">
        <f>IF(ISNUMBER('Hygiene Data'!U229),IF('Hygiene Data'!U229=-999,"NA",IF('Hygiene Data'!U229&lt;1, "&lt;1", IF('Hygiene Data'!U229&gt;99, "&gt;99", 'Hygiene Data'!U229))),"-")</f>
        <v>-</v>
      </c>
      <c r="V233" s="36" t="str">
        <f>IF(ISNUMBER('Hygiene Data'!V229),IF('Hygiene Data'!V229=-999,"NA",IF('Hygiene Data'!V229&lt;1, "&lt;1", IF('Hygiene Data'!V229&gt;99, "&gt;99", 'Hygiene Data'!V229))),"-")</f>
        <v>-</v>
      </c>
      <c r="W233" s="36" t="str">
        <f>IF(ISNUMBER('Hygiene Data'!W229),IF('Hygiene Data'!W229=-999,"NA",IF('Hygiene Data'!W229&lt;1, "&lt;1", IF('Hygiene Data'!W229&gt;99, "&gt;99", 'Hygiene Data'!W229))),"-")</f>
        <v>-</v>
      </c>
      <c r="X233" s="36" t="str">
        <f>IF(ISNUMBER('Hygiene Data'!X229),IF('Hygiene Data'!X229=-999,"NA",IF('Hygiene Data'!X229&lt;1, "&lt;1", IF('Hygiene Data'!X229&gt;99, "&gt;99", 'Hygiene Data'!X229))),"-")</f>
        <v>-</v>
      </c>
      <c r="Y233" s="36" t="str">
        <f>IF(ISNUMBER('Hygiene Data'!Y229),IF('Hygiene Data'!Y229=-999,"NA",IF('Hygiene Data'!Y229&lt;1, "&lt;1", IF('Hygiene Data'!Y229&gt;99, "&gt;99", 'Hygiene Data'!Y229))),"-")</f>
        <v>-</v>
      </c>
      <c r="Z233" s="5"/>
    </row>
    <row r="234" spans="1:26" hidden="1" x14ac:dyDescent="0.2">
      <c r="A234" s="6" t="s">
        <v>19</v>
      </c>
      <c r="B234" s="5">
        <f>'Hygiene Data'!B230</f>
        <v>2008</v>
      </c>
      <c r="C234" s="50">
        <f>'Hygiene Data'!C230</f>
        <v>1784772.031</v>
      </c>
      <c r="D234" s="8">
        <f>IF(ISNUMBER('Hygiene Data'!D230),'Hygiene Data'!D230,"-")</f>
        <v>47.344532012939453</v>
      </c>
      <c r="E234" s="8">
        <f>IF(ISNUMBER('Hygiene Data'!E230),'Hygiene Data'!E230,"-")</f>
        <v>18.335533142089844</v>
      </c>
      <c r="F234" s="8">
        <f>IF(ISNUMBER('Hygiene Data'!F230),'Hygiene Data'!F230,"-")</f>
        <v>37.840110778808594</v>
      </c>
      <c r="G234" s="8">
        <f>IF(ISNUMBER('Hygiene Data'!G230),'Hygiene Data'!G230,"-")</f>
        <v>43.824356079101563</v>
      </c>
      <c r="H234" s="36" t="str">
        <f>IF(ISNUMBER('Hygiene Data'!H230),IF('Hygiene Data'!H230=-999,"NA",IF('Hygiene Data'!H230&lt;1, "&lt;1", IF('Hygiene Data'!H230&gt;99, "&gt;99", 'Hygiene Data'!H230))),"-")</f>
        <v>-</v>
      </c>
      <c r="I234" s="36" t="str">
        <f>IF(ISNUMBER('Hygiene Data'!I230),IF('Hygiene Data'!I230=-999,"NA",IF('Hygiene Data'!I230&lt;1, "&lt;1", IF('Hygiene Data'!I230&gt;99, "&gt;99", 'Hygiene Data'!I230))),"-")</f>
        <v>-</v>
      </c>
      <c r="J234" s="36" t="str">
        <f>IF(ISNUMBER('Hygiene Data'!J230),IF('Hygiene Data'!J230=-999,"NA",IF('Hygiene Data'!J230&lt;1, "&lt;1", IF('Hygiene Data'!J230&gt;99, "&gt;99", 'Hygiene Data'!J230))),"-")</f>
        <v>-</v>
      </c>
      <c r="K234" s="36" t="str">
        <f>IF(ISNUMBER('Hygiene Data'!K230),IF('Hygiene Data'!K230=-999,"NA",IF('Hygiene Data'!K230&lt;1, "&lt;1", IF('Hygiene Data'!K230&gt;99, "&gt;99", 'Hygiene Data'!K230))),"-")</f>
        <v>-</v>
      </c>
      <c r="L234" s="36" t="str">
        <f>IF(ISNUMBER('Hygiene Data'!L230),IF('Hygiene Data'!L230=-999,"NA",IF('Hygiene Data'!L230&lt;1, "&lt;1", IF('Hygiene Data'!L230&gt;99, "&gt;99", 'Hygiene Data'!L230))),"-")</f>
        <v>-</v>
      </c>
      <c r="M234" s="36" t="str">
        <f>IF(ISNUMBER('Hygiene Data'!M230),IF('Hygiene Data'!M230=-999,"NA",IF('Hygiene Data'!M230&lt;1, "&lt;1", IF('Hygiene Data'!M230&gt;99, "&gt;99", 'Hygiene Data'!M230))),"-")</f>
        <v>-</v>
      </c>
      <c r="N234" s="36" t="str">
        <f>IF(ISNUMBER('Hygiene Data'!N230),IF('Hygiene Data'!N230=-999,"NA",IF('Hygiene Data'!N230&lt;1, "&lt;1", IF('Hygiene Data'!N230&gt;99, "&gt;99", 'Hygiene Data'!N230))),"-")</f>
        <v>-</v>
      </c>
      <c r="O234" s="36" t="str">
        <f>IF(ISNUMBER('Hygiene Data'!O230),IF('Hygiene Data'!O230=-999,"NA",IF('Hygiene Data'!O230&lt;1, "&lt;1", IF('Hygiene Data'!O230&gt;99, "&gt;99", 'Hygiene Data'!O230))),"-")</f>
        <v>-</v>
      </c>
      <c r="P234" s="36" t="str">
        <f>IF(ISNUMBER('Hygiene Data'!P230),IF('Hygiene Data'!P230=-999,"NA",IF('Hygiene Data'!P230&lt;1, "&lt;1", IF('Hygiene Data'!P230&gt;99, "&gt;99", 'Hygiene Data'!P230))),"-")</f>
        <v>-</v>
      </c>
      <c r="Q234" s="36" t="str">
        <f>IF(ISNUMBER('Hygiene Data'!Q230),IF('Hygiene Data'!Q230=-999,"NA",IF('Hygiene Data'!Q230&lt;1, "&lt;1", IF('Hygiene Data'!Q230&gt;99, "&gt;99", 'Hygiene Data'!Q230))),"-")</f>
        <v>-</v>
      </c>
      <c r="R234" s="36" t="str">
        <f>IF(ISNUMBER('Hygiene Data'!R230),IF('Hygiene Data'!R230=-999,"NA",IF('Hygiene Data'!R230&lt;1, "&lt;1", IF('Hygiene Data'!R230&gt;99, "&gt;99", 'Hygiene Data'!R230))),"-")</f>
        <v>-</v>
      </c>
      <c r="S234" s="36" t="str">
        <f>IF(ISNUMBER('Hygiene Data'!S230),IF('Hygiene Data'!S230=-999,"NA",IF('Hygiene Data'!S230&lt;1, "&lt;1", IF('Hygiene Data'!S230&gt;99, "&gt;99", 'Hygiene Data'!S230))),"-")</f>
        <v>-</v>
      </c>
      <c r="T234" s="36" t="str">
        <f>IF(ISNUMBER('Hygiene Data'!T230),IF('Hygiene Data'!T230=-999,"NA",IF('Hygiene Data'!T230&lt;1, "&lt;1", IF('Hygiene Data'!T230&gt;99, "&gt;99", 'Hygiene Data'!T230))),"-")</f>
        <v>-</v>
      </c>
      <c r="U234" s="36" t="str">
        <f>IF(ISNUMBER('Hygiene Data'!U230),IF('Hygiene Data'!U230=-999,"NA",IF('Hygiene Data'!U230&lt;1, "&lt;1", IF('Hygiene Data'!U230&gt;99, "&gt;99", 'Hygiene Data'!U230))),"-")</f>
        <v>-</v>
      </c>
      <c r="V234" s="36" t="str">
        <f>IF(ISNUMBER('Hygiene Data'!V230),IF('Hygiene Data'!V230=-999,"NA",IF('Hygiene Data'!V230&lt;1, "&lt;1", IF('Hygiene Data'!V230&gt;99, "&gt;99", 'Hygiene Data'!V230))),"-")</f>
        <v>-</v>
      </c>
      <c r="W234" s="36" t="str">
        <f>IF(ISNUMBER('Hygiene Data'!W230),IF('Hygiene Data'!W230=-999,"NA",IF('Hygiene Data'!W230&lt;1, "&lt;1", IF('Hygiene Data'!W230&gt;99, "&gt;99", 'Hygiene Data'!W230))),"-")</f>
        <v>-</v>
      </c>
      <c r="X234" s="36" t="str">
        <f>IF(ISNUMBER('Hygiene Data'!X230),IF('Hygiene Data'!X230=-999,"NA",IF('Hygiene Data'!X230&lt;1, "&lt;1", IF('Hygiene Data'!X230&gt;99, "&gt;99", 'Hygiene Data'!X230))),"-")</f>
        <v>-</v>
      </c>
      <c r="Y234" s="36" t="str">
        <f>IF(ISNUMBER('Hygiene Data'!Y230),IF('Hygiene Data'!Y230=-999,"NA",IF('Hygiene Data'!Y230&lt;1, "&lt;1", IF('Hygiene Data'!Y230&gt;99, "&gt;99", 'Hygiene Data'!Y230))),"-")</f>
        <v>-</v>
      </c>
      <c r="Z234" s="5"/>
    </row>
    <row r="235" spans="1:26" hidden="1" x14ac:dyDescent="0.2">
      <c r="A235" s="6" t="s">
        <v>19</v>
      </c>
      <c r="B235" s="5">
        <f>'Hygiene Data'!B231</f>
        <v>2009</v>
      </c>
      <c r="C235" s="50">
        <f>'Hygiene Data'!C231</f>
        <v>1784194.9169999999</v>
      </c>
      <c r="D235" s="8">
        <f>IF(ISNUMBER('Hygiene Data'!D231),'Hygiene Data'!D231,"-")</f>
        <v>47.7625732421875</v>
      </c>
      <c r="E235" s="8">
        <f>IF(ISNUMBER('Hygiene Data'!E231),'Hygiene Data'!E231,"-")</f>
        <v>18.432714462280273</v>
      </c>
      <c r="F235" s="8">
        <f>IF(ISNUMBER('Hygiene Data'!F231),'Hygiene Data'!F231,"-")</f>
        <v>37.951316833496094</v>
      </c>
      <c r="G235" s="8">
        <f>IF(ISNUMBER('Hygiene Data'!G231),'Hygiene Data'!G231,"-")</f>
        <v>43.615970611572266</v>
      </c>
      <c r="H235" s="36" t="str">
        <f>IF(ISNUMBER('Hygiene Data'!H231),IF('Hygiene Data'!H231=-999,"NA",IF('Hygiene Data'!H231&lt;1, "&lt;1", IF('Hygiene Data'!H231&gt;99, "&gt;99", 'Hygiene Data'!H231))),"-")</f>
        <v>-</v>
      </c>
      <c r="I235" s="36" t="str">
        <f>IF(ISNUMBER('Hygiene Data'!I231),IF('Hygiene Data'!I231=-999,"NA",IF('Hygiene Data'!I231&lt;1, "&lt;1", IF('Hygiene Data'!I231&gt;99, "&gt;99", 'Hygiene Data'!I231))),"-")</f>
        <v>-</v>
      </c>
      <c r="J235" s="36" t="str">
        <f>IF(ISNUMBER('Hygiene Data'!J231),IF('Hygiene Data'!J231=-999,"NA",IF('Hygiene Data'!J231&lt;1, "&lt;1", IF('Hygiene Data'!J231&gt;99, "&gt;99", 'Hygiene Data'!J231))),"-")</f>
        <v>-</v>
      </c>
      <c r="K235" s="36" t="str">
        <f>IF(ISNUMBER('Hygiene Data'!K231),IF('Hygiene Data'!K231=-999,"NA",IF('Hygiene Data'!K231&lt;1, "&lt;1", IF('Hygiene Data'!K231&gt;99, "&gt;99", 'Hygiene Data'!K231))),"-")</f>
        <v>-</v>
      </c>
      <c r="L235" s="36" t="str">
        <f>IF(ISNUMBER('Hygiene Data'!L231),IF('Hygiene Data'!L231=-999,"NA",IF('Hygiene Data'!L231&lt;1, "&lt;1", IF('Hygiene Data'!L231&gt;99, "&gt;99", 'Hygiene Data'!L231))),"-")</f>
        <v>-</v>
      </c>
      <c r="M235" s="36" t="str">
        <f>IF(ISNUMBER('Hygiene Data'!M231),IF('Hygiene Data'!M231=-999,"NA",IF('Hygiene Data'!M231&lt;1, "&lt;1", IF('Hygiene Data'!M231&gt;99, "&gt;99", 'Hygiene Data'!M231))),"-")</f>
        <v>-</v>
      </c>
      <c r="N235" s="36" t="str">
        <f>IF(ISNUMBER('Hygiene Data'!N231),IF('Hygiene Data'!N231=-999,"NA",IF('Hygiene Data'!N231&lt;1, "&lt;1", IF('Hygiene Data'!N231&gt;99, "&gt;99", 'Hygiene Data'!N231))),"-")</f>
        <v>-</v>
      </c>
      <c r="O235" s="36" t="str">
        <f>IF(ISNUMBER('Hygiene Data'!O231),IF('Hygiene Data'!O231=-999,"NA",IF('Hygiene Data'!O231&lt;1, "&lt;1", IF('Hygiene Data'!O231&gt;99, "&gt;99", 'Hygiene Data'!O231))),"-")</f>
        <v>-</v>
      </c>
      <c r="P235" s="36" t="str">
        <f>IF(ISNUMBER('Hygiene Data'!P231),IF('Hygiene Data'!P231=-999,"NA",IF('Hygiene Data'!P231&lt;1, "&lt;1", IF('Hygiene Data'!P231&gt;99, "&gt;99", 'Hygiene Data'!P231))),"-")</f>
        <v>-</v>
      </c>
      <c r="Q235" s="36" t="str">
        <f>IF(ISNUMBER('Hygiene Data'!Q231),IF('Hygiene Data'!Q231=-999,"NA",IF('Hygiene Data'!Q231&lt;1, "&lt;1", IF('Hygiene Data'!Q231&gt;99, "&gt;99", 'Hygiene Data'!Q231))),"-")</f>
        <v>-</v>
      </c>
      <c r="R235" s="36" t="str">
        <f>IF(ISNUMBER('Hygiene Data'!R231),IF('Hygiene Data'!R231=-999,"NA",IF('Hygiene Data'!R231&lt;1, "&lt;1", IF('Hygiene Data'!R231&gt;99, "&gt;99", 'Hygiene Data'!R231))),"-")</f>
        <v>-</v>
      </c>
      <c r="S235" s="36" t="str">
        <f>IF(ISNUMBER('Hygiene Data'!S231),IF('Hygiene Data'!S231=-999,"NA",IF('Hygiene Data'!S231&lt;1, "&lt;1", IF('Hygiene Data'!S231&gt;99, "&gt;99", 'Hygiene Data'!S231))),"-")</f>
        <v>-</v>
      </c>
      <c r="T235" s="36" t="str">
        <f>IF(ISNUMBER('Hygiene Data'!T231),IF('Hygiene Data'!T231=-999,"NA",IF('Hygiene Data'!T231&lt;1, "&lt;1", IF('Hygiene Data'!T231&gt;99, "&gt;99", 'Hygiene Data'!T231))),"-")</f>
        <v>-</v>
      </c>
      <c r="U235" s="36" t="str">
        <f>IF(ISNUMBER('Hygiene Data'!U231),IF('Hygiene Data'!U231=-999,"NA",IF('Hygiene Data'!U231&lt;1, "&lt;1", IF('Hygiene Data'!U231&gt;99, "&gt;99", 'Hygiene Data'!U231))),"-")</f>
        <v>-</v>
      </c>
      <c r="V235" s="36" t="str">
        <f>IF(ISNUMBER('Hygiene Data'!V231),IF('Hygiene Data'!V231=-999,"NA",IF('Hygiene Data'!V231&lt;1, "&lt;1", IF('Hygiene Data'!V231&gt;99, "&gt;99", 'Hygiene Data'!V231))),"-")</f>
        <v>-</v>
      </c>
      <c r="W235" s="36" t="str">
        <f>IF(ISNUMBER('Hygiene Data'!W231),IF('Hygiene Data'!W231=-999,"NA",IF('Hygiene Data'!W231&lt;1, "&lt;1", IF('Hygiene Data'!W231&gt;99, "&gt;99", 'Hygiene Data'!W231))),"-")</f>
        <v>-</v>
      </c>
      <c r="X235" s="36" t="str">
        <f>IF(ISNUMBER('Hygiene Data'!X231),IF('Hygiene Data'!X231=-999,"NA",IF('Hygiene Data'!X231&lt;1, "&lt;1", IF('Hygiene Data'!X231&gt;99, "&gt;99", 'Hygiene Data'!X231))),"-")</f>
        <v>-</v>
      </c>
      <c r="Y235" s="36" t="str">
        <f>IF(ISNUMBER('Hygiene Data'!Y231),IF('Hygiene Data'!Y231=-999,"NA",IF('Hygiene Data'!Y231&lt;1, "&lt;1", IF('Hygiene Data'!Y231&gt;99, "&gt;99", 'Hygiene Data'!Y231))),"-")</f>
        <v>-</v>
      </c>
      <c r="Z235" s="5"/>
    </row>
    <row r="236" spans="1:26" hidden="1" x14ac:dyDescent="0.2">
      <c r="A236" s="6" t="s">
        <v>19</v>
      </c>
      <c r="B236" s="5">
        <f>'Hygiene Data'!B232</f>
        <v>2010</v>
      </c>
      <c r="C236" s="50">
        <f>'Hygiene Data'!C232</f>
        <v>1786324.0049999999</v>
      </c>
      <c r="D236" s="8">
        <f>IF(ISNUMBER('Hygiene Data'!D232),'Hygiene Data'!D232,"-")</f>
        <v>48.184211730957031</v>
      </c>
      <c r="E236" s="8">
        <f>IF(ISNUMBER('Hygiene Data'!E232),'Hygiene Data'!E232,"-")</f>
        <v>18.532808303833008</v>
      </c>
      <c r="F236" s="8">
        <f>IF(ISNUMBER('Hygiene Data'!F232),'Hygiene Data'!F232,"-")</f>
        <v>38.099674224853516</v>
      </c>
      <c r="G236" s="8">
        <f>IF(ISNUMBER('Hygiene Data'!G232),'Hygiene Data'!G232,"-")</f>
        <v>43.367519378662109</v>
      </c>
      <c r="H236" s="36" t="str">
        <f>IF(ISNUMBER('Hygiene Data'!H232),IF('Hygiene Data'!H232=-999,"NA",IF('Hygiene Data'!H232&lt;1, "&lt;1", IF('Hygiene Data'!H232&gt;99, "&gt;99", 'Hygiene Data'!H232))),"-")</f>
        <v>-</v>
      </c>
      <c r="I236" s="36" t="str">
        <f>IF(ISNUMBER('Hygiene Data'!I232),IF('Hygiene Data'!I232=-999,"NA",IF('Hygiene Data'!I232&lt;1, "&lt;1", IF('Hygiene Data'!I232&gt;99, "&gt;99", 'Hygiene Data'!I232))),"-")</f>
        <v>-</v>
      </c>
      <c r="J236" s="36" t="str">
        <f>IF(ISNUMBER('Hygiene Data'!J232),IF('Hygiene Data'!J232=-999,"NA",IF('Hygiene Data'!J232&lt;1, "&lt;1", IF('Hygiene Data'!J232&gt;99, "&gt;99", 'Hygiene Data'!J232))),"-")</f>
        <v>-</v>
      </c>
      <c r="K236" s="36" t="str">
        <f>IF(ISNUMBER('Hygiene Data'!K232),IF('Hygiene Data'!K232=-999,"NA",IF('Hygiene Data'!K232&lt;1, "&lt;1", IF('Hygiene Data'!K232&gt;99, "&gt;99", 'Hygiene Data'!K232))),"-")</f>
        <v>-</v>
      </c>
      <c r="L236" s="36" t="str">
        <f>IF(ISNUMBER('Hygiene Data'!L232),IF('Hygiene Data'!L232=-999,"NA",IF('Hygiene Data'!L232&lt;1, "&lt;1", IF('Hygiene Data'!L232&gt;99, "&gt;99", 'Hygiene Data'!L232))),"-")</f>
        <v>-</v>
      </c>
      <c r="M236" s="36" t="str">
        <f>IF(ISNUMBER('Hygiene Data'!M232),IF('Hygiene Data'!M232=-999,"NA",IF('Hygiene Data'!M232&lt;1, "&lt;1", IF('Hygiene Data'!M232&gt;99, "&gt;99", 'Hygiene Data'!M232))),"-")</f>
        <v>-</v>
      </c>
      <c r="N236" s="36" t="str">
        <f>IF(ISNUMBER('Hygiene Data'!N232),IF('Hygiene Data'!N232=-999,"NA",IF('Hygiene Data'!N232&lt;1, "&lt;1", IF('Hygiene Data'!N232&gt;99, "&gt;99", 'Hygiene Data'!N232))),"-")</f>
        <v>-</v>
      </c>
      <c r="O236" s="36" t="str">
        <f>IF(ISNUMBER('Hygiene Data'!O232),IF('Hygiene Data'!O232=-999,"NA",IF('Hygiene Data'!O232&lt;1, "&lt;1", IF('Hygiene Data'!O232&gt;99, "&gt;99", 'Hygiene Data'!O232))),"-")</f>
        <v>-</v>
      </c>
      <c r="P236" s="36" t="str">
        <f>IF(ISNUMBER('Hygiene Data'!P232),IF('Hygiene Data'!P232=-999,"NA",IF('Hygiene Data'!P232&lt;1, "&lt;1", IF('Hygiene Data'!P232&gt;99, "&gt;99", 'Hygiene Data'!P232))),"-")</f>
        <v>-</v>
      </c>
      <c r="Q236" s="36" t="str">
        <f>IF(ISNUMBER('Hygiene Data'!Q232),IF('Hygiene Data'!Q232=-999,"NA",IF('Hygiene Data'!Q232&lt;1, "&lt;1", IF('Hygiene Data'!Q232&gt;99, "&gt;99", 'Hygiene Data'!Q232))),"-")</f>
        <v>-</v>
      </c>
      <c r="R236" s="36" t="str">
        <f>IF(ISNUMBER('Hygiene Data'!R232),IF('Hygiene Data'!R232=-999,"NA",IF('Hygiene Data'!R232&lt;1, "&lt;1", IF('Hygiene Data'!R232&gt;99, "&gt;99", 'Hygiene Data'!R232))),"-")</f>
        <v>-</v>
      </c>
      <c r="S236" s="36" t="str">
        <f>IF(ISNUMBER('Hygiene Data'!S232),IF('Hygiene Data'!S232=-999,"NA",IF('Hygiene Data'!S232&lt;1, "&lt;1", IF('Hygiene Data'!S232&gt;99, "&gt;99", 'Hygiene Data'!S232))),"-")</f>
        <v>-</v>
      </c>
      <c r="T236" s="36" t="str">
        <f>IF(ISNUMBER('Hygiene Data'!T232),IF('Hygiene Data'!T232=-999,"NA",IF('Hygiene Data'!T232&lt;1, "&lt;1", IF('Hygiene Data'!T232&gt;99, "&gt;99", 'Hygiene Data'!T232))),"-")</f>
        <v>-</v>
      </c>
      <c r="U236" s="36" t="str">
        <f>IF(ISNUMBER('Hygiene Data'!U232),IF('Hygiene Data'!U232=-999,"NA",IF('Hygiene Data'!U232&lt;1, "&lt;1", IF('Hygiene Data'!U232&gt;99, "&gt;99", 'Hygiene Data'!U232))),"-")</f>
        <v>-</v>
      </c>
      <c r="V236" s="36" t="str">
        <f>IF(ISNUMBER('Hygiene Data'!V232),IF('Hygiene Data'!V232=-999,"NA",IF('Hygiene Data'!V232&lt;1, "&lt;1", IF('Hygiene Data'!V232&gt;99, "&gt;99", 'Hygiene Data'!V232))),"-")</f>
        <v>-</v>
      </c>
      <c r="W236" s="36" t="str">
        <f>IF(ISNUMBER('Hygiene Data'!W232),IF('Hygiene Data'!W232=-999,"NA",IF('Hygiene Data'!W232&lt;1, "&lt;1", IF('Hygiene Data'!W232&gt;99, "&gt;99", 'Hygiene Data'!W232))),"-")</f>
        <v>-</v>
      </c>
      <c r="X236" s="36" t="str">
        <f>IF(ISNUMBER('Hygiene Data'!X232),IF('Hygiene Data'!X232=-999,"NA",IF('Hygiene Data'!X232&lt;1, "&lt;1", IF('Hygiene Data'!X232&gt;99, "&gt;99", 'Hygiene Data'!X232))),"-")</f>
        <v>-</v>
      </c>
      <c r="Y236" s="36" t="str">
        <f>IF(ISNUMBER('Hygiene Data'!Y232),IF('Hygiene Data'!Y232=-999,"NA",IF('Hygiene Data'!Y232&lt;1, "&lt;1", IF('Hygiene Data'!Y232&gt;99, "&gt;99", 'Hygiene Data'!Y232))),"-")</f>
        <v>-</v>
      </c>
      <c r="Z236" s="5"/>
    </row>
    <row r="237" spans="1:26" hidden="1" x14ac:dyDescent="0.2">
      <c r="A237" s="6" t="s">
        <v>19</v>
      </c>
      <c r="B237" s="5">
        <f>'Hygiene Data'!B233</f>
        <v>2011</v>
      </c>
      <c r="C237" s="50">
        <f>'Hygiene Data'!C233</f>
        <v>1795045.9129999999</v>
      </c>
      <c r="D237" s="8">
        <f>IF(ISNUMBER('Hygiene Data'!D233),'Hygiene Data'!D233,"-")</f>
        <v>48.52203369140625</v>
      </c>
      <c r="E237" s="8">
        <f>IF(ISNUMBER('Hygiene Data'!E233),'Hygiene Data'!E233,"-")</f>
        <v>18.675092697143555</v>
      </c>
      <c r="F237" s="8">
        <f>IF(ISNUMBER('Hygiene Data'!F233),'Hygiene Data'!F233,"-")</f>
        <v>38.121623992919922</v>
      </c>
      <c r="G237" s="8">
        <f>IF(ISNUMBER('Hygiene Data'!G233),'Hygiene Data'!G233,"-")</f>
        <v>43.203281402587891</v>
      </c>
      <c r="H237" s="36">
        <f>IF(ISNUMBER('Hygiene Data'!H233),IF('Hygiene Data'!H233=-999,"NA",IF('Hygiene Data'!H233&lt;1, "&lt;1", IF('Hygiene Data'!H233&gt;99, "&gt;99", 'Hygiene Data'!H233))),"-")</f>
        <v>42.505119323730469</v>
      </c>
      <c r="I237" s="36">
        <f>IF(ISNUMBER('Hygiene Data'!I233),IF('Hygiene Data'!I233=-999,"NA",IF('Hygiene Data'!I233&lt;1, "&lt;1", IF('Hygiene Data'!I233&gt;99, "&gt;99", 'Hygiene Data'!I233))),"-")</f>
        <v>14.038871765136719</v>
      </c>
      <c r="J237" s="36">
        <f>IF(ISNUMBER('Hygiene Data'!J233),IF('Hygiene Data'!J233=-999,"NA",IF('Hygiene Data'!J233&lt;1, "&lt;1", IF('Hygiene Data'!J233&gt;99, "&gt;99", 'Hygiene Data'!J233))),"-")</f>
        <v>43.456008911132813</v>
      </c>
      <c r="K237" s="36" t="str">
        <f>IF(ISNUMBER('Hygiene Data'!K233),IF('Hygiene Data'!K233=-999,"NA",IF('Hygiene Data'!K233&lt;1, "&lt;1", IF('Hygiene Data'!K233&gt;99, "&gt;99", 'Hygiene Data'!K233))),"-")</f>
        <v>-</v>
      </c>
      <c r="L237" s="36" t="str">
        <f>IF(ISNUMBER('Hygiene Data'!L233),IF('Hygiene Data'!L233=-999,"NA",IF('Hygiene Data'!L233&lt;1, "&lt;1", IF('Hygiene Data'!L233&gt;99, "&gt;99", 'Hygiene Data'!L233))),"-")</f>
        <v>-</v>
      </c>
      <c r="M237" s="36" t="str">
        <f>IF(ISNUMBER('Hygiene Data'!M233),IF('Hygiene Data'!M233=-999,"NA",IF('Hygiene Data'!M233&lt;1, "&lt;1", IF('Hygiene Data'!M233&gt;99, "&gt;99", 'Hygiene Data'!M233))),"-")</f>
        <v>-</v>
      </c>
      <c r="N237" s="36">
        <f>IF(ISNUMBER('Hygiene Data'!N233),IF('Hygiene Data'!N233=-999,"NA",IF('Hygiene Data'!N233&lt;1, "&lt;1", IF('Hygiene Data'!N233&gt;99, "&gt;99", 'Hygiene Data'!N233))),"-")</f>
        <v>39.014476776123047</v>
      </c>
      <c r="O237" s="36">
        <f>IF(ISNUMBER('Hygiene Data'!O233),IF('Hygiene Data'!O233=-999,"NA",IF('Hygiene Data'!O233&lt;1, "&lt;1", IF('Hygiene Data'!O233&gt;99, "&gt;99", 'Hygiene Data'!O233))),"-")</f>
        <v>16.529884338378906</v>
      </c>
      <c r="P237" s="36">
        <f>IF(ISNUMBER('Hygiene Data'!P233),IF('Hygiene Data'!P233=-999,"NA",IF('Hygiene Data'!P233&lt;1, "&lt;1", IF('Hygiene Data'!P233&gt;99, "&gt;99", 'Hygiene Data'!P233))),"-")</f>
        <v>44.455638885498047</v>
      </c>
      <c r="Q237" s="36" t="str">
        <f>IF(ISNUMBER('Hygiene Data'!Q233),IF('Hygiene Data'!Q233=-999,"NA",IF('Hygiene Data'!Q233&lt;1, "&lt;1", IF('Hygiene Data'!Q233&gt;99, "&gt;99", 'Hygiene Data'!Q233))),"-")</f>
        <v>-</v>
      </c>
      <c r="R237" s="36" t="str">
        <f>IF(ISNUMBER('Hygiene Data'!R233),IF('Hygiene Data'!R233=-999,"NA",IF('Hygiene Data'!R233&lt;1, "&lt;1", IF('Hygiene Data'!R233&gt;99, "&gt;99", 'Hygiene Data'!R233))),"-")</f>
        <v>-</v>
      </c>
      <c r="S237" s="36" t="str">
        <f>IF(ISNUMBER('Hygiene Data'!S233),IF('Hygiene Data'!S233=-999,"NA",IF('Hygiene Data'!S233&lt;1, "&lt;1", IF('Hygiene Data'!S233&gt;99, "&gt;99", 'Hygiene Data'!S233))),"-")</f>
        <v>-</v>
      </c>
      <c r="T237" s="36">
        <f>IF(ISNUMBER('Hygiene Data'!T233),IF('Hygiene Data'!T233=-999,"NA",IF('Hygiene Data'!T233&lt;1, "&lt;1", IF('Hygiene Data'!T233&gt;99, "&gt;99", 'Hygiene Data'!T233))),"-")</f>
        <v>42.101116180419922</v>
      </c>
      <c r="U237" s="36">
        <f>IF(ISNUMBER('Hygiene Data'!U233),IF('Hygiene Data'!U233=-999,"NA",IF('Hygiene Data'!U233&lt;1, "&lt;1", IF('Hygiene Data'!U233&gt;99, "&gt;99", 'Hygiene Data'!U233))),"-")</f>
        <v>14.143768310546875</v>
      </c>
      <c r="V237" s="36">
        <f>IF(ISNUMBER('Hygiene Data'!V233),IF('Hygiene Data'!V233=-999,"NA",IF('Hygiene Data'!V233&lt;1, "&lt;1", IF('Hygiene Data'!V233&gt;99, "&gt;99", 'Hygiene Data'!V233))),"-")</f>
        <v>43.755119323730469</v>
      </c>
      <c r="W237" s="36">
        <f>IF(ISNUMBER('Hygiene Data'!W233),IF('Hygiene Data'!W233=-999,"NA",IF('Hygiene Data'!W233&lt;1, "&lt;1", IF('Hygiene Data'!W233&gt;99, "&gt;99", 'Hygiene Data'!W233))),"-")</f>
        <v>52.485050201416016</v>
      </c>
      <c r="X237" s="36">
        <f>IF(ISNUMBER('Hygiene Data'!X233),IF('Hygiene Data'!X233=-999,"NA",IF('Hygiene Data'!X233&lt;1, "&lt;1", IF('Hygiene Data'!X233&gt;99, "&gt;99", 'Hygiene Data'!X233))),"-")</f>
        <v>15.060821533203125</v>
      </c>
      <c r="Y237" s="36">
        <f>IF(ISNUMBER('Hygiene Data'!Y233),IF('Hygiene Data'!Y233=-999,"NA",IF('Hygiene Data'!Y233&lt;1, "&lt;1", IF('Hygiene Data'!Y233&gt;99, "&gt;99", 'Hygiene Data'!Y233))),"-")</f>
        <v>32.454124450683594</v>
      </c>
      <c r="Z237" s="5"/>
    </row>
    <row r="238" spans="1:26" hidden="1" x14ac:dyDescent="0.2">
      <c r="A238" s="6" t="s">
        <v>19</v>
      </c>
      <c r="B238" s="5">
        <f>'Hygiene Data'!B234</f>
        <v>2012</v>
      </c>
      <c r="C238" s="50">
        <f>'Hygiene Data'!C234</f>
        <v>1802921.3359999999</v>
      </c>
      <c r="D238" s="8">
        <f>IF(ISNUMBER('Hygiene Data'!D234),'Hygiene Data'!D234,"-")</f>
        <v>48.8914794921875</v>
      </c>
      <c r="E238" s="8">
        <f>IF(ISNUMBER('Hygiene Data'!E234),'Hygiene Data'!E234,"-")</f>
        <v>18.786998748779297</v>
      </c>
      <c r="F238" s="8">
        <f>IF(ISNUMBER('Hygiene Data'!F234),'Hygiene Data'!F234,"-")</f>
        <v>38.150665283203125</v>
      </c>
      <c r="G238" s="8">
        <f>IF(ISNUMBER('Hygiene Data'!G234),'Hygiene Data'!G234,"-")</f>
        <v>43.062335968017578</v>
      </c>
      <c r="H238" s="36">
        <f>IF(ISNUMBER('Hygiene Data'!H234),IF('Hygiene Data'!H234=-999,"NA",IF('Hygiene Data'!H234&lt;1, "&lt;1", IF('Hygiene Data'!H234&gt;99, "&gt;99", 'Hygiene Data'!H234))),"-")</f>
        <v>44.682819366455078</v>
      </c>
      <c r="I238" s="36">
        <f>IF(ISNUMBER('Hygiene Data'!I234),IF('Hygiene Data'!I234=-999,"NA",IF('Hygiene Data'!I234&lt;1, "&lt;1", IF('Hygiene Data'!I234&gt;99, "&gt;99", 'Hygiene Data'!I234))),"-")</f>
        <v>13.888473510742188</v>
      </c>
      <c r="J238" s="36">
        <f>IF(ISNUMBER('Hygiene Data'!J234),IF('Hygiene Data'!J234=-999,"NA",IF('Hygiene Data'!J234&lt;1, "&lt;1", IF('Hygiene Data'!J234&gt;99, "&gt;99", 'Hygiene Data'!J234))),"-")</f>
        <v>41.4287109375</v>
      </c>
      <c r="K238" s="36" t="str">
        <f>IF(ISNUMBER('Hygiene Data'!K234),IF('Hygiene Data'!K234=-999,"NA",IF('Hygiene Data'!K234&lt;1, "&lt;1", IF('Hygiene Data'!K234&gt;99, "&gt;99", 'Hygiene Data'!K234))),"-")</f>
        <v>-</v>
      </c>
      <c r="L238" s="36" t="str">
        <f>IF(ISNUMBER('Hygiene Data'!L234),IF('Hygiene Data'!L234=-999,"NA",IF('Hygiene Data'!L234&lt;1, "&lt;1", IF('Hygiene Data'!L234&gt;99, "&gt;99", 'Hygiene Data'!L234))),"-")</f>
        <v>-</v>
      </c>
      <c r="M238" s="36" t="str">
        <f>IF(ISNUMBER('Hygiene Data'!M234),IF('Hygiene Data'!M234=-999,"NA",IF('Hygiene Data'!M234&lt;1, "&lt;1", IF('Hygiene Data'!M234&gt;99, "&gt;99", 'Hygiene Data'!M234))),"-")</f>
        <v>-</v>
      </c>
      <c r="N238" s="36">
        <f>IF(ISNUMBER('Hygiene Data'!N234),IF('Hygiene Data'!N234=-999,"NA",IF('Hygiene Data'!N234&lt;1, "&lt;1", IF('Hygiene Data'!N234&gt;99, "&gt;99", 'Hygiene Data'!N234))),"-")</f>
        <v>38.906059265136719</v>
      </c>
      <c r="O238" s="36">
        <f>IF(ISNUMBER('Hygiene Data'!O234),IF('Hygiene Data'!O234=-999,"NA",IF('Hygiene Data'!O234&lt;1, "&lt;1", IF('Hygiene Data'!O234&gt;99, "&gt;99", 'Hygiene Data'!O234))),"-")</f>
        <v>16.952392578125</v>
      </c>
      <c r="P238" s="36">
        <f>IF(ISNUMBER('Hygiene Data'!P234),IF('Hygiene Data'!P234=-999,"NA",IF('Hygiene Data'!P234&lt;1, "&lt;1", IF('Hygiene Data'!P234&gt;99, "&gt;99", 'Hygiene Data'!P234))),"-")</f>
        <v>44.141551971435547</v>
      </c>
      <c r="Q238" s="36" t="str">
        <f>IF(ISNUMBER('Hygiene Data'!Q234),IF('Hygiene Data'!Q234=-999,"NA",IF('Hygiene Data'!Q234&lt;1, "&lt;1", IF('Hygiene Data'!Q234&gt;99, "&gt;99", 'Hygiene Data'!Q234))),"-")</f>
        <v>-</v>
      </c>
      <c r="R238" s="36" t="str">
        <f>IF(ISNUMBER('Hygiene Data'!R234),IF('Hygiene Data'!R234=-999,"NA",IF('Hygiene Data'!R234&lt;1, "&lt;1", IF('Hygiene Data'!R234&gt;99, "&gt;99", 'Hygiene Data'!R234))),"-")</f>
        <v>-</v>
      </c>
      <c r="S238" s="36" t="str">
        <f>IF(ISNUMBER('Hygiene Data'!S234),IF('Hygiene Data'!S234=-999,"NA",IF('Hygiene Data'!S234&lt;1, "&lt;1", IF('Hygiene Data'!S234&gt;99, "&gt;99", 'Hygiene Data'!S234))),"-")</f>
        <v>-</v>
      </c>
      <c r="T238" s="36">
        <f>IF(ISNUMBER('Hygiene Data'!T234),IF('Hygiene Data'!T234=-999,"NA",IF('Hygiene Data'!T234&lt;1, "&lt;1", IF('Hygiene Data'!T234&gt;99, "&gt;99", 'Hygiene Data'!T234))),"-")</f>
        <v>44.012035369873047</v>
      </c>
      <c r="U238" s="36">
        <f>IF(ISNUMBER('Hygiene Data'!U234),IF('Hygiene Data'!U234=-999,"NA",IF('Hygiene Data'!U234&lt;1, "&lt;1", IF('Hygiene Data'!U234&gt;99, "&gt;99", 'Hygiene Data'!U234))),"-")</f>
        <v>14.033248901367188</v>
      </c>
      <c r="V238" s="36">
        <f>IF(ISNUMBER('Hygiene Data'!V234),IF('Hygiene Data'!V234=-999,"NA",IF('Hygiene Data'!V234&lt;1, "&lt;1", IF('Hygiene Data'!V234&gt;99, "&gt;99", 'Hygiene Data'!V234))),"-")</f>
        <v>41.954715728759766</v>
      </c>
      <c r="W238" s="36">
        <f>IF(ISNUMBER('Hygiene Data'!W234),IF('Hygiene Data'!W234=-999,"NA",IF('Hygiene Data'!W234&lt;1, "&lt;1", IF('Hygiene Data'!W234&gt;99, "&gt;99", 'Hygiene Data'!W234))),"-")</f>
        <v>54.140224456787109</v>
      </c>
      <c r="X238" s="36">
        <f>IF(ISNUMBER('Hygiene Data'!X234),IF('Hygiene Data'!X234=-999,"NA",IF('Hygiene Data'!X234&lt;1, "&lt;1", IF('Hygiene Data'!X234&gt;99, "&gt;99", 'Hygiene Data'!X234))),"-")</f>
        <v>15.184051513671875</v>
      </c>
      <c r="Y238" s="36">
        <f>IF(ISNUMBER('Hygiene Data'!Y234),IF('Hygiene Data'!Y234=-999,"NA",IF('Hygiene Data'!Y234&lt;1, "&lt;1", IF('Hygiene Data'!Y234&gt;99, "&gt;99", 'Hygiene Data'!Y234))),"-")</f>
        <v>30.675727844238281</v>
      </c>
      <c r="Z238" s="5"/>
    </row>
    <row r="239" spans="1:26" hidden="1" x14ac:dyDescent="0.2">
      <c r="A239" s="6" t="s">
        <v>19</v>
      </c>
      <c r="B239" s="5">
        <f>'Hygiene Data'!B235</f>
        <v>2013</v>
      </c>
      <c r="C239" s="50">
        <f>'Hygiene Data'!C235</f>
        <v>1814564.9879999999</v>
      </c>
      <c r="D239" s="8">
        <f>IF(ISNUMBER('Hygiene Data'!D235),'Hygiene Data'!D235,"-")</f>
        <v>49.325218200683594</v>
      </c>
      <c r="E239" s="8">
        <f>IF(ISNUMBER('Hygiene Data'!E235),'Hygiene Data'!E235,"-")</f>
        <v>18.834562301635742</v>
      </c>
      <c r="F239" s="8">
        <f>IF(ISNUMBER('Hygiene Data'!F235),'Hygiene Data'!F235,"-")</f>
        <v>38.330986022949219</v>
      </c>
      <c r="G239" s="8">
        <f>IF(ISNUMBER('Hygiene Data'!G235),'Hygiene Data'!G235,"-")</f>
        <v>42.834453582763672</v>
      </c>
      <c r="H239" s="36">
        <f>IF(ISNUMBER('Hygiene Data'!H235),IF('Hygiene Data'!H235=-999,"NA",IF('Hygiene Data'!H235&lt;1, "&lt;1", IF('Hygiene Data'!H235&gt;99, "&gt;99", 'Hygiene Data'!H235))),"-")</f>
        <v>47.0743408203125</v>
      </c>
      <c r="I239" s="36">
        <f>IF(ISNUMBER('Hygiene Data'!I235),IF('Hygiene Data'!I235=-999,"NA",IF('Hygiene Data'!I235&lt;1, "&lt;1", IF('Hygiene Data'!I235&gt;99, "&gt;99", 'Hygiene Data'!I235))),"-")</f>
        <v>12.076766967773438</v>
      </c>
      <c r="J239" s="36">
        <f>IF(ISNUMBER('Hygiene Data'!J235),IF('Hygiene Data'!J235=-999,"NA",IF('Hygiene Data'!J235&lt;1, "&lt;1", IF('Hygiene Data'!J235&gt;99, "&gt;99", 'Hygiene Data'!J235))),"-")</f>
        <v>40.848896026611328</v>
      </c>
      <c r="K239" s="36" t="str">
        <f>IF(ISNUMBER('Hygiene Data'!K235),IF('Hygiene Data'!K235=-999,"NA",IF('Hygiene Data'!K235&lt;1, "&lt;1", IF('Hygiene Data'!K235&gt;99, "&gt;99", 'Hygiene Data'!K235))),"-")</f>
        <v>-</v>
      </c>
      <c r="L239" s="36" t="str">
        <f>IF(ISNUMBER('Hygiene Data'!L235),IF('Hygiene Data'!L235=-999,"NA",IF('Hygiene Data'!L235&lt;1, "&lt;1", IF('Hygiene Data'!L235&gt;99, "&gt;99", 'Hygiene Data'!L235))),"-")</f>
        <v>-</v>
      </c>
      <c r="M239" s="36" t="str">
        <f>IF(ISNUMBER('Hygiene Data'!M235),IF('Hygiene Data'!M235=-999,"NA",IF('Hygiene Data'!M235&lt;1, "&lt;1", IF('Hygiene Data'!M235&gt;99, "&gt;99", 'Hygiene Data'!M235))),"-")</f>
        <v>-</v>
      </c>
      <c r="N239" s="36">
        <f>IF(ISNUMBER('Hygiene Data'!N235),IF('Hygiene Data'!N235=-999,"NA",IF('Hygiene Data'!N235&lt;1, "&lt;1", IF('Hygiene Data'!N235&gt;99, "&gt;99", 'Hygiene Data'!N235))),"-")</f>
        <v>36.013027191162109</v>
      </c>
      <c r="O239" s="36">
        <f>IF(ISNUMBER('Hygiene Data'!O235),IF('Hygiene Data'!O235=-999,"NA",IF('Hygiene Data'!O235&lt;1, "&lt;1", IF('Hygiene Data'!O235&gt;99, "&gt;99", 'Hygiene Data'!O235))),"-")</f>
        <v>13.835983276367188</v>
      </c>
      <c r="P239" s="36">
        <f>IF(ISNUMBER('Hygiene Data'!P235),IF('Hygiene Data'!P235=-999,"NA",IF('Hygiene Data'!P235&lt;1, "&lt;1", IF('Hygiene Data'!P235&gt;99, "&gt;99", 'Hygiene Data'!P235))),"-")</f>
        <v>50.150989532470703</v>
      </c>
      <c r="Q239" s="36" t="str">
        <f>IF(ISNUMBER('Hygiene Data'!Q235),IF('Hygiene Data'!Q235=-999,"NA",IF('Hygiene Data'!Q235&lt;1, "&lt;1", IF('Hygiene Data'!Q235&gt;99, "&gt;99", 'Hygiene Data'!Q235))),"-")</f>
        <v>-</v>
      </c>
      <c r="R239" s="36" t="str">
        <f>IF(ISNUMBER('Hygiene Data'!R235),IF('Hygiene Data'!R235=-999,"NA",IF('Hygiene Data'!R235&lt;1, "&lt;1", IF('Hygiene Data'!R235&gt;99, "&gt;99", 'Hygiene Data'!R235))),"-")</f>
        <v>-</v>
      </c>
      <c r="S239" s="36" t="str">
        <f>IF(ISNUMBER('Hygiene Data'!S235),IF('Hygiene Data'!S235=-999,"NA",IF('Hygiene Data'!S235&lt;1, "&lt;1", IF('Hygiene Data'!S235&gt;99, "&gt;99", 'Hygiene Data'!S235))),"-")</f>
        <v>-</v>
      </c>
      <c r="T239" s="36">
        <f>IF(ISNUMBER('Hygiene Data'!T235),IF('Hygiene Data'!T235=-999,"NA",IF('Hygiene Data'!T235&lt;1, "&lt;1", IF('Hygiene Data'!T235&gt;99, "&gt;99", 'Hygiene Data'!T235))),"-")</f>
        <v>46.550132751464844</v>
      </c>
      <c r="U239" s="36">
        <f>IF(ISNUMBER('Hygiene Data'!U235),IF('Hygiene Data'!U235=-999,"NA",IF('Hygiene Data'!U235&lt;1, "&lt;1", IF('Hygiene Data'!U235&gt;99, "&gt;99", 'Hygiene Data'!U235))),"-")</f>
        <v>12.101348876953125</v>
      </c>
      <c r="V239" s="36">
        <f>IF(ISNUMBER('Hygiene Data'!V235),IF('Hygiene Data'!V235=-999,"NA",IF('Hygiene Data'!V235&lt;1, "&lt;1", IF('Hygiene Data'!V235&gt;99, "&gt;99", 'Hygiene Data'!V235))),"-")</f>
        <v>41.348514556884766</v>
      </c>
      <c r="W239" s="36">
        <f>IF(ISNUMBER('Hygiene Data'!W235),IF('Hygiene Data'!W235=-999,"NA",IF('Hygiene Data'!W235&lt;1, "&lt;1", IF('Hygiene Data'!W235&gt;99, "&gt;99", 'Hygiene Data'!W235))),"-")</f>
        <v>56.811313629150391</v>
      </c>
      <c r="X239" s="36">
        <f>IF(ISNUMBER('Hygiene Data'!X235),IF('Hygiene Data'!X235=-999,"NA",IF('Hygiene Data'!X235&lt;1, "&lt;1", IF('Hygiene Data'!X235&gt;99, "&gt;99", 'Hygiene Data'!X235))),"-")</f>
        <v>11.437286376953125</v>
      </c>
      <c r="Y239" s="36">
        <f>IF(ISNUMBER('Hygiene Data'!Y235),IF('Hygiene Data'!Y235=-999,"NA",IF('Hygiene Data'!Y235&lt;1, "&lt;1", IF('Hygiene Data'!Y235&gt;99, "&gt;99", 'Hygiene Data'!Y235))),"-")</f>
        <v>31.751396179199219</v>
      </c>
      <c r="Z239" s="5"/>
    </row>
    <row r="240" spans="1:26" hidden="1" x14ac:dyDescent="0.2">
      <c r="A240" s="6" t="s">
        <v>19</v>
      </c>
      <c r="B240" s="5">
        <f>'Hygiene Data'!B236</f>
        <v>2014</v>
      </c>
      <c r="C240" s="50">
        <f>'Hygiene Data'!C236</f>
        <v>1824631.5090000001</v>
      </c>
      <c r="D240" s="8">
        <f>IF(ISNUMBER('Hygiene Data'!D236),'Hygiene Data'!D236,"-")</f>
        <v>49.731971740722656</v>
      </c>
      <c r="E240" s="8">
        <f>IF(ISNUMBER('Hygiene Data'!E236),'Hygiene Data'!E236,"-")</f>
        <v>18.86932373046875</v>
      </c>
      <c r="F240" s="8">
        <f>IF(ISNUMBER('Hygiene Data'!F236),'Hygiene Data'!F236,"-")</f>
        <v>38.484649658203125</v>
      </c>
      <c r="G240" s="8">
        <f>IF(ISNUMBER('Hygiene Data'!G236),'Hygiene Data'!G236,"-")</f>
        <v>42.646026611328125</v>
      </c>
      <c r="H240" s="36">
        <f>IF(ISNUMBER('Hygiene Data'!H236),IF('Hygiene Data'!H236=-999,"NA",IF('Hygiene Data'!H236&lt;1, "&lt;1", IF('Hygiene Data'!H236&gt;99, "&gt;99", 'Hygiene Data'!H236))),"-")</f>
        <v>49.6385498046875</v>
      </c>
      <c r="I240" s="36">
        <f>IF(ISNUMBER('Hygiene Data'!I236),IF('Hygiene Data'!I236=-999,"NA",IF('Hygiene Data'!I236&lt;1, "&lt;1", IF('Hygiene Data'!I236&gt;99, "&gt;99", 'Hygiene Data'!I236))),"-")</f>
        <v>16.083259582519531</v>
      </c>
      <c r="J240" s="36">
        <f>IF(ISNUMBER('Hygiene Data'!J236),IF('Hygiene Data'!J236=-999,"NA",IF('Hygiene Data'!J236&lt;1, "&lt;1", IF('Hygiene Data'!J236&gt;99, "&gt;99", 'Hygiene Data'!J236))),"-")</f>
        <v>34.278190612792969</v>
      </c>
      <c r="K240" s="36" t="str">
        <f>IF(ISNUMBER('Hygiene Data'!K236),IF('Hygiene Data'!K236=-999,"NA",IF('Hygiene Data'!K236&lt;1, "&lt;1", IF('Hygiene Data'!K236&gt;99, "&gt;99", 'Hygiene Data'!K236))),"-")</f>
        <v>-</v>
      </c>
      <c r="L240" s="36" t="str">
        <f>IF(ISNUMBER('Hygiene Data'!L236),IF('Hygiene Data'!L236=-999,"NA",IF('Hygiene Data'!L236&lt;1, "&lt;1", IF('Hygiene Data'!L236&gt;99, "&gt;99", 'Hygiene Data'!L236))),"-")</f>
        <v>-</v>
      </c>
      <c r="M240" s="36">
        <f>IF(ISNUMBER('Hygiene Data'!M236),IF('Hygiene Data'!M236=-999,"NA",IF('Hygiene Data'!M236&lt;1, "&lt;1", IF('Hygiene Data'!M236&gt;99, "&gt;99", 'Hygiene Data'!M236))),"-")</f>
        <v>18.026626586914063</v>
      </c>
      <c r="N240" s="36">
        <f>IF(ISNUMBER('Hygiene Data'!N236),IF('Hygiene Data'!N236=-999,"NA",IF('Hygiene Data'!N236&lt;1, "&lt;1", IF('Hygiene Data'!N236&gt;99, "&gt;99", 'Hygiene Data'!N236))),"-")</f>
        <v>35.837772369384766</v>
      </c>
      <c r="O240" s="36">
        <f>IF(ISNUMBER('Hygiene Data'!O236),IF('Hygiene Data'!O236=-999,"NA",IF('Hygiene Data'!O236&lt;1, "&lt;1", IF('Hygiene Data'!O236&gt;99, "&gt;99", 'Hygiene Data'!O236))),"-")</f>
        <v>15.099922180175781</v>
      </c>
      <c r="P240" s="36">
        <f>IF(ISNUMBER('Hygiene Data'!P236),IF('Hygiene Data'!P236=-999,"NA",IF('Hygiene Data'!P236&lt;1, "&lt;1", IF('Hygiene Data'!P236&gt;99, "&gt;99", 'Hygiene Data'!P236))),"-")</f>
        <v>49.062305450439453</v>
      </c>
      <c r="Q240" s="36" t="str">
        <f>IF(ISNUMBER('Hygiene Data'!Q236),IF('Hygiene Data'!Q236=-999,"NA",IF('Hygiene Data'!Q236&lt;1, "&lt;1", IF('Hygiene Data'!Q236&gt;99, "&gt;99", 'Hygiene Data'!Q236))),"-")</f>
        <v>-</v>
      </c>
      <c r="R240" s="36" t="str">
        <f>IF(ISNUMBER('Hygiene Data'!R236),IF('Hygiene Data'!R236=-999,"NA",IF('Hygiene Data'!R236&lt;1, "&lt;1", IF('Hygiene Data'!R236&gt;99, "&gt;99", 'Hygiene Data'!R236))),"-")</f>
        <v>-</v>
      </c>
      <c r="S240" s="36" t="str">
        <f>IF(ISNUMBER('Hygiene Data'!S236),IF('Hygiene Data'!S236=-999,"NA",IF('Hygiene Data'!S236&lt;1, "&lt;1", IF('Hygiene Data'!S236&gt;99, "&gt;99", 'Hygiene Data'!S236))),"-")</f>
        <v>-</v>
      </c>
      <c r="T240" s="36">
        <f>IF(ISNUMBER('Hygiene Data'!T236),IF('Hygiene Data'!T236=-999,"NA",IF('Hygiene Data'!T236&lt;1, "&lt;1", IF('Hygiene Data'!T236&gt;99, "&gt;99", 'Hygiene Data'!T236))),"-")</f>
        <v>48.940906524658203</v>
      </c>
      <c r="U240" s="36">
        <f>IF(ISNUMBER('Hygiene Data'!U236),IF('Hygiene Data'!U236=-999,"NA",IF('Hygiene Data'!U236&lt;1, "&lt;1", IF('Hygiene Data'!U236&gt;99, "&gt;99", 'Hygiene Data'!U236))),"-")</f>
        <v>15.762191772460938</v>
      </c>
      <c r="V240" s="36">
        <f>IF(ISNUMBER('Hygiene Data'!V236),IF('Hygiene Data'!V236=-999,"NA",IF('Hygiene Data'!V236&lt;1, "&lt;1", IF('Hygiene Data'!V236&gt;99, "&gt;99", 'Hygiene Data'!V236))),"-")</f>
        <v>35.296897888183594</v>
      </c>
      <c r="W240" s="36">
        <f>IF(ISNUMBER('Hygiene Data'!W236),IF('Hygiene Data'!W236=-999,"NA",IF('Hygiene Data'!W236&lt;1, "&lt;1", IF('Hygiene Data'!W236&gt;99, "&gt;99", 'Hygiene Data'!W236))),"-")</f>
        <v>56.634906768798828</v>
      </c>
      <c r="X240" s="36">
        <f>IF(ISNUMBER('Hygiene Data'!X236),IF('Hygiene Data'!X236=-999,"NA",IF('Hygiene Data'!X236&lt;1, "&lt;1", IF('Hygiene Data'!X236&gt;99, "&gt;99", 'Hygiene Data'!X236))),"-")</f>
        <v>17.175796508789063</v>
      </c>
      <c r="Y240" s="36">
        <f>IF(ISNUMBER('Hygiene Data'!Y236),IF('Hygiene Data'!Y236=-999,"NA",IF('Hygiene Data'!Y236&lt;1, "&lt;1", IF('Hygiene Data'!Y236&gt;99, "&gt;99", 'Hygiene Data'!Y236))),"-")</f>
        <v>26.189298629760742</v>
      </c>
      <c r="Z240" s="5"/>
    </row>
    <row r="241" spans="1:26" hidden="1" x14ac:dyDescent="0.2">
      <c r="A241" s="6" t="s">
        <v>19</v>
      </c>
      <c r="B241" s="5">
        <f>'Hygiene Data'!B237</f>
        <v>2015</v>
      </c>
      <c r="C241" s="50">
        <f>'Hygiene Data'!C237</f>
        <v>1835436.6580000001</v>
      </c>
      <c r="D241" s="8">
        <f>IF(ISNUMBER('Hygiene Data'!D237),'Hygiene Data'!D237,"-")</f>
        <v>50.168781280517578</v>
      </c>
      <c r="E241" s="8">
        <f>IF(ISNUMBER('Hygiene Data'!E237),'Hygiene Data'!E237,"-")</f>
        <v>18.94127082824707</v>
      </c>
      <c r="F241" s="8">
        <f>IF(ISNUMBER('Hygiene Data'!F237),'Hygiene Data'!F237,"-")</f>
        <v>38.585918426513672</v>
      </c>
      <c r="G241" s="8">
        <f>IF(ISNUMBER('Hygiene Data'!G237),'Hygiene Data'!G237,"-")</f>
        <v>42.472812652587891</v>
      </c>
      <c r="H241" s="36">
        <f>IF(ISNUMBER('Hygiene Data'!H237),IF('Hygiene Data'!H237=-999,"NA",IF('Hygiene Data'!H237&lt;1, "&lt;1", IF('Hygiene Data'!H237&gt;99, "&gt;99", 'Hygiene Data'!H237))),"-")</f>
        <v>52.4700927734375</v>
      </c>
      <c r="I241" s="36">
        <f>IF(ISNUMBER('Hygiene Data'!I237),IF('Hygiene Data'!I237=-999,"NA",IF('Hygiene Data'!I237&lt;1, "&lt;1", IF('Hygiene Data'!I237&gt;99, "&gt;99", 'Hygiene Data'!I237))),"-")</f>
        <v>15.598777770996094</v>
      </c>
      <c r="J241" s="36">
        <f>IF(ISNUMBER('Hygiene Data'!J237),IF('Hygiene Data'!J237=-999,"NA",IF('Hygiene Data'!J237&lt;1, "&lt;1", IF('Hygiene Data'!J237&gt;99, "&gt;99", 'Hygiene Data'!J237))),"-")</f>
        <v>31.931127548217773</v>
      </c>
      <c r="K241" s="36" t="str">
        <f>IF(ISNUMBER('Hygiene Data'!K237),IF('Hygiene Data'!K237=-999,"NA",IF('Hygiene Data'!K237&lt;1, "&lt;1", IF('Hygiene Data'!K237&gt;99, "&gt;99", 'Hygiene Data'!K237))),"-")</f>
        <v>-</v>
      </c>
      <c r="L241" s="36" t="str">
        <f>IF(ISNUMBER('Hygiene Data'!L237),IF('Hygiene Data'!L237=-999,"NA",IF('Hygiene Data'!L237&lt;1, "&lt;1", IF('Hygiene Data'!L237&gt;99, "&gt;99", 'Hygiene Data'!L237))),"-")</f>
        <v>-</v>
      </c>
      <c r="M241" s="36">
        <f>IF(ISNUMBER('Hygiene Data'!M237),IF('Hygiene Data'!M237=-999,"NA",IF('Hygiene Data'!M237&lt;1, "&lt;1", IF('Hygiene Data'!M237&gt;99, "&gt;99", 'Hygiene Data'!M237))),"-")</f>
        <v>17.275632858276367</v>
      </c>
      <c r="N241" s="36">
        <f>IF(ISNUMBER('Hygiene Data'!N237),IF('Hygiene Data'!N237=-999,"NA",IF('Hygiene Data'!N237&lt;1, "&lt;1", IF('Hygiene Data'!N237&gt;99, "&gt;99", 'Hygiene Data'!N237))),"-")</f>
        <v>35.081382751464844</v>
      </c>
      <c r="O241" s="36">
        <f>IF(ISNUMBER('Hygiene Data'!O237),IF('Hygiene Data'!O237=-999,"NA",IF('Hygiene Data'!O237&lt;1, "&lt;1", IF('Hygiene Data'!O237&gt;99, "&gt;99", 'Hygiene Data'!O237))),"-")</f>
        <v>17.698760986328125</v>
      </c>
      <c r="P241" s="36">
        <f>IF(ISNUMBER('Hygiene Data'!P237),IF('Hygiene Data'!P237=-999,"NA",IF('Hygiene Data'!P237&lt;1, "&lt;1", IF('Hygiene Data'!P237&gt;99, "&gt;99", 'Hygiene Data'!P237))),"-")</f>
        <v>47.219852447509766</v>
      </c>
      <c r="Q241" s="36" t="str">
        <f>IF(ISNUMBER('Hygiene Data'!Q237),IF('Hygiene Data'!Q237=-999,"NA",IF('Hygiene Data'!Q237&lt;1, "&lt;1", IF('Hygiene Data'!Q237&gt;99, "&gt;99", 'Hygiene Data'!Q237))),"-")</f>
        <v>-</v>
      </c>
      <c r="R241" s="36" t="str">
        <f>IF(ISNUMBER('Hygiene Data'!R237),IF('Hygiene Data'!R237=-999,"NA",IF('Hygiene Data'!R237&lt;1, "&lt;1", IF('Hygiene Data'!R237&gt;99, "&gt;99", 'Hygiene Data'!R237))),"-")</f>
        <v>-</v>
      </c>
      <c r="S241" s="36" t="str">
        <f>IF(ISNUMBER('Hygiene Data'!S237),IF('Hygiene Data'!S237=-999,"NA",IF('Hygiene Data'!S237&lt;1, "&lt;1", IF('Hygiene Data'!S237&gt;99, "&gt;99", 'Hygiene Data'!S237))),"-")</f>
        <v>-</v>
      </c>
      <c r="T241" s="36">
        <f>IF(ISNUMBER('Hygiene Data'!T237),IF('Hygiene Data'!T237=-999,"NA",IF('Hygiene Data'!T237&lt;1, "&lt;1", IF('Hygiene Data'!T237&gt;99, "&gt;99", 'Hygiene Data'!T237))),"-")</f>
        <v>51.846694946289063</v>
      </c>
      <c r="U241" s="36">
        <f>IF(ISNUMBER('Hygiene Data'!U237),IF('Hygiene Data'!U237=-999,"NA",IF('Hygiene Data'!U237&lt;1, "&lt;1", IF('Hygiene Data'!U237&gt;99, "&gt;99", 'Hygiene Data'!U237))),"-")</f>
        <v>15.23150634765625</v>
      </c>
      <c r="V241" s="36">
        <f>IF(ISNUMBER('Hygiene Data'!V237),IF('Hygiene Data'!V237=-999,"NA",IF('Hygiene Data'!V237&lt;1, "&lt;1", IF('Hygiene Data'!V237&gt;99, "&gt;99", 'Hygiene Data'!V237))),"-")</f>
        <v>32.921802520751953</v>
      </c>
      <c r="W241" s="36">
        <f>IF(ISNUMBER('Hygiene Data'!W237),IF('Hygiene Data'!W237=-999,"NA",IF('Hygiene Data'!W237&lt;1, "&lt;1", IF('Hygiene Data'!W237&gt;99, "&gt;99", 'Hygiene Data'!W237))),"-")</f>
        <v>57.049571990966797</v>
      </c>
      <c r="X241" s="36">
        <f>IF(ISNUMBER('Hygiene Data'!X237),IF('Hygiene Data'!X237=-999,"NA",IF('Hygiene Data'!X237&lt;1, "&lt;1", IF('Hygiene Data'!X237&gt;99, "&gt;99", 'Hygiene Data'!X237))),"-")</f>
        <v>18.482711791992188</v>
      </c>
      <c r="Y241" s="36">
        <f>IF(ISNUMBER('Hygiene Data'!Y237),IF('Hygiene Data'!Y237=-999,"NA",IF('Hygiene Data'!Y237&lt;1, "&lt;1", IF('Hygiene Data'!Y237&gt;99, "&gt;99", 'Hygiene Data'!Y237))),"-")</f>
        <v>24.467718124389648</v>
      </c>
      <c r="Z241" s="5"/>
    </row>
    <row r="242" spans="1:26" hidden="1" x14ac:dyDescent="0.2">
      <c r="A242" s="6" t="s">
        <v>19</v>
      </c>
      <c r="B242" s="5">
        <f>'Hygiene Data'!B238</f>
        <v>2016</v>
      </c>
      <c r="C242" s="50">
        <f>'Hygiene Data'!C238</f>
        <v>1845902.0220000001</v>
      </c>
      <c r="D242" s="8">
        <f>IF(ISNUMBER('Hygiene Data'!D238),'Hygiene Data'!D238,"-")</f>
        <v>50.610244750976563</v>
      </c>
      <c r="E242" s="8">
        <f>IF(ISNUMBER('Hygiene Data'!E238),'Hygiene Data'!E238,"-")</f>
        <v>18.957597732543945</v>
      </c>
      <c r="F242" s="8">
        <f>IF(ISNUMBER('Hygiene Data'!F238),'Hygiene Data'!F238,"-")</f>
        <v>38.684463500976563</v>
      </c>
      <c r="G242" s="8">
        <f>IF(ISNUMBER('Hygiene Data'!G238),'Hygiene Data'!G238,"-")</f>
        <v>42.357936859130859</v>
      </c>
      <c r="H242" s="36">
        <f>IF(ISNUMBER('Hygiene Data'!H238),IF('Hygiene Data'!H238=-999,"NA",IF('Hygiene Data'!H238&lt;1, "&lt;1", IF('Hygiene Data'!H238&gt;99, "&gt;99", 'Hygiene Data'!H238))),"-")</f>
        <v>54.116500854492188</v>
      </c>
      <c r="I242" s="36">
        <f>IF(ISNUMBER('Hygiene Data'!I238),IF('Hygiene Data'!I238=-999,"NA",IF('Hygiene Data'!I238&lt;1, "&lt;1", IF('Hygiene Data'!I238&gt;99, "&gt;99", 'Hygiene Data'!I238))),"-")</f>
        <v>16.208892822265625</v>
      </c>
      <c r="J242" s="36">
        <f>IF(ISNUMBER('Hygiene Data'!J238),IF('Hygiene Data'!J238=-999,"NA",IF('Hygiene Data'!J238&lt;1, "&lt;1", IF('Hygiene Data'!J238&gt;99, "&gt;99", 'Hygiene Data'!J238))),"-")</f>
        <v>29.674602508544922</v>
      </c>
      <c r="K242" s="36" t="str">
        <f>IF(ISNUMBER('Hygiene Data'!K238),IF('Hygiene Data'!K238=-999,"NA",IF('Hygiene Data'!K238&lt;1, "&lt;1", IF('Hygiene Data'!K238&gt;99, "&gt;99", 'Hygiene Data'!K238))),"-")</f>
        <v>-</v>
      </c>
      <c r="L242" s="36" t="str">
        <f>IF(ISNUMBER('Hygiene Data'!L238),IF('Hygiene Data'!L238=-999,"NA",IF('Hygiene Data'!L238&lt;1, "&lt;1", IF('Hygiene Data'!L238&gt;99, "&gt;99", 'Hygiene Data'!L238))),"-")</f>
        <v>-</v>
      </c>
      <c r="M242" s="36">
        <f>IF(ISNUMBER('Hygiene Data'!M238),IF('Hygiene Data'!M238=-999,"NA",IF('Hygiene Data'!M238&lt;1, "&lt;1", IF('Hygiene Data'!M238&gt;99, "&gt;99", 'Hygiene Data'!M238))),"-")</f>
        <v>17.142745971679688</v>
      </c>
      <c r="N242" s="36">
        <f>IF(ISNUMBER('Hygiene Data'!N238),IF('Hygiene Data'!N238=-999,"NA",IF('Hygiene Data'!N238&lt;1, "&lt;1", IF('Hygiene Data'!N238&gt;99, "&gt;99", 'Hygiene Data'!N238))),"-")</f>
        <v>35.143459320068359</v>
      </c>
      <c r="O242" s="36">
        <f>IF(ISNUMBER('Hygiene Data'!O238),IF('Hygiene Data'!O238=-999,"NA",IF('Hygiene Data'!O238&lt;1, "&lt;1", IF('Hygiene Data'!O238&gt;99, "&gt;99", 'Hygiene Data'!O238))),"-")</f>
        <v>18.342002868652344</v>
      </c>
      <c r="P242" s="36">
        <f>IF(ISNUMBER('Hygiene Data'!P238),IF('Hygiene Data'!P238=-999,"NA",IF('Hygiene Data'!P238&lt;1, "&lt;1", IF('Hygiene Data'!P238&gt;99, "&gt;99", 'Hygiene Data'!P238))),"-")</f>
        <v>46.514537811279297</v>
      </c>
      <c r="Q242" s="36" t="str">
        <f>IF(ISNUMBER('Hygiene Data'!Q238),IF('Hygiene Data'!Q238=-999,"NA",IF('Hygiene Data'!Q238&lt;1, "&lt;1", IF('Hygiene Data'!Q238&gt;99, "&gt;99", 'Hygiene Data'!Q238))),"-")</f>
        <v>-</v>
      </c>
      <c r="R242" s="36" t="str">
        <f>IF(ISNUMBER('Hygiene Data'!R238),IF('Hygiene Data'!R238=-999,"NA",IF('Hygiene Data'!R238&lt;1, "&lt;1", IF('Hygiene Data'!R238&gt;99, "&gt;99", 'Hygiene Data'!R238))),"-")</f>
        <v>-</v>
      </c>
      <c r="S242" s="36" t="str">
        <f>IF(ISNUMBER('Hygiene Data'!S238),IF('Hygiene Data'!S238=-999,"NA",IF('Hygiene Data'!S238&lt;1, "&lt;1", IF('Hygiene Data'!S238&gt;99, "&gt;99", 'Hygiene Data'!S238))),"-")</f>
        <v>-</v>
      </c>
      <c r="T242" s="36">
        <f>IF(ISNUMBER('Hygiene Data'!T238),IF('Hygiene Data'!T238=-999,"NA",IF('Hygiene Data'!T238&lt;1, "&lt;1", IF('Hygiene Data'!T238&gt;99, "&gt;99", 'Hygiene Data'!T238))),"-")</f>
        <v>53.971611022949219</v>
      </c>
      <c r="U242" s="36">
        <f>IF(ISNUMBER('Hygiene Data'!U238),IF('Hygiene Data'!U238=-999,"NA",IF('Hygiene Data'!U238&lt;1, "&lt;1", IF('Hygiene Data'!U238&gt;99, "&gt;99", 'Hygiene Data'!U238))),"-")</f>
        <v>15.235954284667969</v>
      </c>
      <c r="V242" s="36">
        <f>IF(ISNUMBER('Hygiene Data'!V238),IF('Hygiene Data'!V238=-999,"NA",IF('Hygiene Data'!V238&lt;1, "&lt;1", IF('Hygiene Data'!V238&gt;99, "&gt;99", 'Hygiene Data'!V238))),"-")</f>
        <v>30.792434692382813</v>
      </c>
      <c r="W242" s="36">
        <f>IF(ISNUMBER('Hygiene Data'!W238),IF('Hygiene Data'!W238=-999,"NA",IF('Hygiene Data'!W238&lt;1, "&lt;1", IF('Hygiene Data'!W238&gt;99, "&gt;99", 'Hygiene Data'!W238))),"-")</f>
        <v>57.228450775146484</v>
      </c>
      <c r="X242" s="36">
        <f>IF(ISNUMBER('Hygiene Data'!X238),IF('Hygiene Data'!X238=-999,"NA",IF('Hygiene Data'!X238&lt;1, "&lt;1", IF('Hygiene Data'!X238&gt;99, "&gt;99", 'Hygiene Data'!X238))),"-")</f>
        <v>19.788032531738281</v>
      </c>
      <c r="Y242" s="36">
        <f>IF(ISNUMBER('Hygiene Data'!Y238),IF('Hygiene Data'!Y238=-999,"NA",IF('Hygiene Data'!Y238&lt;1, "&lt;1", IF('Hygiene Data'!Y238&gt;99, "&gt;99", 'Hygiene Data'!Y238))),"-")</f>
        <v>22.983514785766602</v>
      </c>
      <c r="Z242" s="5"/>
    </row>
    <row r="243" spans="1:26" hidden="1" x14ac:dyDescent="0.2">
      <c r="A243" s="6" t="s">
        <v>19</v>
      </c>
      <c r="B243" s="5">
        <f>'Hygiene Data'!B239</f>
        <v>2017</v>
      </c>
      <c r="C243" s="50">
        <f>'Hygiene Data'!C239</f>
        <v>1857921.287</v>
      </c>
      <c r="D243" s="8">
        <f>IF(ISNUMBER('Hygiene Data'!D239),'Hygiene Data'!D239,"-")</f>
        <v>51.073116302490234</v>
      </c>
      <c r="E243" s="8">
        <f>IF(ISNUMBER('Hygiene Data'!E239),'Hygiene Data'!E239,"-")</f>
        <v>18.874221801757813</v>
      </c>
      <c r="F243" s="8">
        <f>IF(ISNUMBER('Hygiene Data'!F239),'Hygiene Data'!F239,"-")</f>
        <v>38.770824432373047</v>
      </c>
      <c r="G243" s="8">
        <f>IF(ISNUMBER('Hygiene Data'!G239),'Hygiene Data'!G239,"-")</f>
        <v>42.354953765869141</v>
      </c>
      <c r="H243" s="36">
        <f>IF(ISNUMBER('Hygiene Data'!H239),IF('Hygiene Data'!H239=-999,"NA",IF('Hygiene Data'!H239&lt;1, "&lt;1", IF('Hygiene Data'!H239&gt;99, "&gt;99", 'Hygiene Data'!H239))),"-")</f>
        <v>54.560070037841797</v>
      </c>
      <c r="I243" s="36">
        <f>IF(ISNUMBER('Hygiene Data'!I239),IF('Hygiene Data'!I239=-999,"NA",IF('Hygiene Data'!I239&lt;1, "&lt;1", IF('Hygiene Data'!I239&gt;99, "&gt;99", 'Hygiene Data'!I239))),"-")</f>
        <v>17.984794616699219</v>
      </c>
      <c r="J243" s="36">
        <f>IF(ISNUMBER('Hygiene Data'!J239),IF('Hygiene Data'!J239=-999,"NA",IF('Hygiene Data'!J239&lt;1, "&lt;1", IF('Hygiene Data'!J239&gt;99, "&gt;99", 'Hygiene Data'!J239))),"-")</f>
        <v>27.455137252807617</v>
      </c>
      <c r="K243" s="36" t="str">
        <f>IF(ISNUMBER('Hygiene Data'!K239),IF('Hygiene Data'!K239=-999,"NA",IF('Hygiene Data'!K239&lt;1, "&lt;1", IF('Hygiene Data'!K239&gt;99, "&gt;99", 'Hygiene Data'!K239))),"-")</f>
        <v>-</v>
      </c>
      <c r="L243" s="36" t="str">
        <f>IF(ISNUMBER('Hygiene Data'!L239),IF('Hygiene Data'!L239=-999,"NA",IF('Hygiene Data'!L239&lt;1, "&lt;1", IF('Hygiene Data'!L239&gt;99, "&gt;99", 'Hygiene Data'!L239))),"-")</f>
        <v>-</v>
      </c>
      <c r="M243" s="36" t="str">
        <f>IF(ISNUMBER('Hygiene Data'!M239),IF('Hygiene Data'!M239=-999,"NA",IF('Hygiene Data'!M239&lt;1, "&lt;1", IF('Hygiene Data'!M239&gt;99, "&gt;99", 'Hygiene Data'!M239))),"-")</f>
        <v>-</v>
      </c>
      <c r="N243" s="36">
        <f>IF(ISNUMBER('Hygiene Data'!N239),IF('Hygiene Data'!N239=-999,"NA",IF('Hygiene Data'!N239&lt;1, "&lt;1", IF('Hygiene Data'!N239&gt;99, "&gt;99", 'Hygiene Data'!N239))),"-")</f>
        <v>35.191062927246094</v>
      </c>
      <c r="O243" s="36">
        <f>IF(ISNUMBER('Hygiene Data'!O239),IF('Hygiene Data'!O239=-999,"NA",IF('Hygiene Data'!O239&lt;1, "&lt;1", IF('Hygiene Data'!O239&gt;99, "&gt;99", 'Hygiene Data'!O239))),"-")</f>
        <v>18.817169189453125</v>
      </c>
      <c r="P243" s="36">
        <f>IF(ISNUMBER('Hygiene Data'!P239),IF('Hygiene Data'!P239=-999,"NA",IF('Hygiene Data'!P239&lt;1, "&lt;1", IF('Hygiene Data'!P239&gt;99, "&gt;99", 'Hygiene Data'!P239))),"-")</f>
        <v>45.991767883300781</v>
      </c>
      <c r="Q243" s="36" t="str">
        <f>IF(ISNUMBER('Hygiene Data'!Q239),IF('Hygiene Data'!Q239=-999,"NA",IF('Hygiene Data'!Q239&lt;1, "&lt;1", IF('Hygiene Data'!Q239&gt;99, "&gt;99", 'Hygiene Data'!Q239))),"-")</f>
        <v>-</v>
      </c>
      <c r="R243" s="36" t="str">
        <f>IF(ISNUMBER('Hygiene Data'!R239),IF('Hygiene Data'!R239=-999,"NA",IF('Hygiene Data'!R239&lt;1, "&lt;1", IF('Hygiene Data'!R239&gt;99, "&gt;99", 'Hygiene Data'!R239))),"-")</f>
        <v>-</v>
      </c>
      <c r="S243" s="36" t="str">
        <f>IF(ISNUMBER('Hygiene Data'!S239),IF('Hygiene Data'!S239=-999,"NA",IF('Hygiene Data'!S239&lt;1, "&lt;1", IF('Hygiene Data'!S239&gt;99, "&gt;99", 'Hygiene Data'!S239))),"-")</f>
        <v>-</v>
      </c>
      <c r="T243" s="36">
        <f>IF(ISNUMBER('Hygiene Data'!T239),IF('Hygiene Data'!T239=-999,"NA",IF('Hygiene Data'!T239&lt;1, "&lt;1", IF('Hygiene Data'!T239&gt;99, "&gt;99", 'Hygiene Data'!T239))),"-")</f>
        <v>54.474292755126953</v>
      </c>
      <c r="U243" s="36">
        <f>IF(ISNUMBER('Hygiene Data'!U239),IF('Hygiene Data'!U239=-999,"NA",IF('Hygiene Data'!U239&lt;1, "&lt;1", IF('Hygiene Data'!U239&gt;99, "&gt;99", 'Hygiene Data'!U239))),"-")</f>
        <v>16.474342346191406</v>
      </c>
      <c r="V243" s="36">
        <f>IF(ISNUMBER('Hygiene Data'!V239),IF('Hygiene Data'!V239=-999,"NA",IF('Hygiene Data'!V239&lt;1, "&lt;1", IF('Hygiene Data'!V239&gt;99, "&gt;99", 'Hygiene Data'!V239))),"-")</f>
        <v>29.051366806030273</v>
      </c>
      <c r="W243" s="36">
        <f>IF(ISNUMBER('Hygiene Data'!W239),IF('Hygiene Data'!W239=-999,"NA",IF('Hygiene Data'!W239&lt;1, "&lt;1", IF('Hygiene Data'!W239&gt;99, "&gt;99", 'Hygiene Data'!W239))),"-")</f>
        <v>57.289646148681641</v>
      </c>
      <c r="X243" s="36">
        <f>IF(ISNUMBER('Hygiene Data'!X239),IF('Hygiene Data'!X239=-999,"NA",IF('Hygiene Data'!X239&lt;1, "&lt;1", IF('Hygiene Data'!X239&gt;99, "&gt;99", 'Hygiene Data'!X239))),"-")</f>
        <v>21.0062255859375</v>
      </c>
      <c r="Y243" s="36">
        <f>IF(ISNUMBER('Hygiene Data'!Y239),IF('Hygiene Data'!Y239=-999,"NA",IF('Hygiene Data'!Y239&lt;1, "&lt;1", IF('Hygiene Data'!Y239&gt;99, "&gt;99", 'Hygiene Data'!Y239))),"-")</f>
        <v>21.704130172729492</v>
      </c>
      <c r="Z243" s="5"/>
    </row>
    <row r="244" spans="1:26" hidden="1" x14ac:dyDescent="0.2">
      <c r="A244" s="6" t="s">
        <v>19</v>
      </c>
      <c r="B244" s="5">
        <f>'Hygiene Data'!B240</f>
        <v>2018</v>
      </c>
      <c r="C244" s="50">
        <f>'Hygiene Data'!C240</f>
        <v>1872733.9</v>
      </c>
      <c r="D244" s="8">
        <f>IF(ISNUMBER('Hygiene Data'!D240),'Hygiene Data'!D240,"-")</f>
        <v>51.564125061035156</v>
      </c>
      <c r="E244" s="8">
        <f>IF(ISNUMBER('Hygiene Data'!E240),'Hygiene Data'!E240,"-")</f>
        <v>18.780174255371094</v>
      </c>
      <c r="F244" s="8">
        <f>IF(ISNUMBER('Hygiene Data'!F240),'Hygiene Data'!F240,"-")</f>
        <v>38.783199310302734</v>
      </c>
      <c r="G244" s="8">
        <f>IF(ISNUMBER('Hygiene Data'!G240),'Hygiene Data'!G240,"-")</f>
        <v>42.436626434326172</v>
      </c>
      <c r="H244" s="36">
        <f>IF(ISNUMBER('Hygiene Data'!H240),IF('Hygiene Data'!H240=-999,"NA",IF('Hygiene Data'!H240&lt;1, "&lt;1", IF('Hygiene Data'!H240&gt;99, "&gt;99", 'Hygiene Data'!H240))),"-")</f>
        <v>55.951484680175781</v>
      </c>
      <c r="I244" s="36">
        <f>IF(ISNUMBER('Hygiene Data'!I240),IF('Hygiene Data'!I240=-999,"NA",IF('Hygiene Data'!I240&lt;1, "&lt;1", IF('Hygiene Data'!I240&gt;99, "&gt;99", 'Hygiene Data'!I240))),"-")</f>
        <v>19.4267578125</v>
      </c>
      <c r="J244" s="36">
        <f>IF(ISNUMBER('Hygiene Data'!J240),IF('Hygiene Data'!J240=-999,"NA",IF('Hygiene Data'!J240&lt;1, "&lt;1", IF('Hygiene Data'!J240&gt;99, "&gt;99", 'Hygiene Data'!J240))),"-")</f>
        <v>24.621759414672852</v>
      </c>
      <c r="K244" s="36" t="str">
        <f>IF(ISNUMBER('Hygiene Data'!K240),IF('Hygiene Data'!K240=-999,"NA",IF('Hygiene Data'!K240&lt;1, "&lt;1", IF('Hygiene Data'!K240&gt;99, "&gt;99", 'Hygiene Data'!K240))),"-")</f>
        <v>-</v>
      </c>
      <c r="L244" s="36" t="str">
        <f>IF(ISNUMBER('Hygiene Data'!L240),IF('Hygiene Data'!L240=-999,"NA",IF('Hygiene Data'!L240&lt;1, "&lt;1", IF('Hygiene Data'!L240&gt;99, "&gt;99", 'Hygiene Data'!L240))),"-")</f>
        <v>-</v>
      </c>
      <c r="M244" s="36" t="str">
        <f>IF(ISNUMBER('Hygiene Data'!M240),IF('Hygiene Data'!M240=-999,"NA",IF('Hygiene Data'!M240&lt;1, "&lt;1", IF('Hygiene Data'!M240&gt;99, "&gt;99", 'Hygiene Data'!M240))),"-")</f>
        <v>-</v>
      </c>
      <c r="N244" s="36">
        <f>IF(ISNUMBER('Hygiene Data'!N240),IF('Hygiene Data'!N240=-999,"NA",IF('Hygiene Data'!N240&lt;1, "&lt;1", IF('Hygiene Data'!N240&gt;99, "&gt;99", 'Hygiene Data'!N240))),"-")</f>
        <v>35.419605255126953</v>
      </c>
      <c r="O244" s="36">
        <f>IF(ISNUMBER('Hygiene Data'!O240),IF('Hygiene Data'!O240=-999,"NA",IF('Hygiene Data'!O240&lt;1, "&lt;1", IF('Hygiene Data'!O240&gt;99, "&gt;99", 'Hygiene Data'!O240))),"-")</f>
        <v>22.40863037109375</v>
      </c>
      <c r="P244" s="36">
        <f>IF(ISNUMBER('Hygiene Data'!P240),IF('Hygiene Data'!P240=-999,"NA",IF('Hygiene Data'!P240&lt;1, "&lt;1", IF('Hygiene Data'!P240&gt;99, "&gt;99", 'Hygiene Data'!P240))),"-")</f>
        <v>42.171764373779297</v>
      </c>
      <c r="Q244" s="36" t="str">
        <f>IF(ISNUMBER('Hygiene Data'!Q240),IF('Hygiene Data'!Q240=-999,"NA",IF('Hygiene Data'!Q240&lt;1, "&lt;1", IF('Hygiene Data'!Q240&gt;99, "&gt;99", 'Hygiene Data'!Q240))),"-")</f>
        <v>-</v>
      </c>
      <c r="R244" s="36" t="str">
        <f>IF(ISNUMBER('Hygiene Data'!R240),IF('Hygiene Data'!R240=-999,"NA",IF('Hygiene Data'!R240&lt;1, "&lt;1", IF('Hygiene Data'!R240&gt;99, "&gt;99", 'Hygiene Data'!R240))),"-")</f>
        <v>-</v>
      </c>
      <c r="S244" s="36" t="str">
        <f>IF(ISNUMBER('Hygiene Data'!S240),IF('Hygiene Data'!S240=-999,"NA",IF('Hygiene Data'!S240&lt;1, "&lt;1", IF('Hygiene Data'!S240&gt;99, "&gt;99", 'Hygiene Data'!S240))),"-")</f>
        <v>-</v>
      </c>
      <c r="T244" s="36">
        <f>IF(ISNUMBER('Hygiene Data'!T240),IF('Hygiene Data'!T240=-999,"NA",IF('Hygiene Data'!T240&lt;1, "&lt;1", IF('Hygiene Data'!T240&gt;99, "&gt;99", 'Hygiene Data'!T240))),"-")</f>
        <v>55.201076507568359</v>
      </c>
      <c r="U244" s="36">
        <f>IF(ISNUMBER('Hygiene Data'!U240),IF('Hygiene Data'!U240=-999,"NA",IF('Hygiene Data'!U240&lt;1, "&lt;1", IF('Hygiene Data'!U240&gt;99, "&gt;99", 'Hygiene Data'!U240))),"-")</f>
        <v>17.903579711914063</v>
      </c>
      <c r="V244" s="36">
        <f>IF(ISNUMBER('Hygiene Data'!V240),IF('Hygiene Data'!V240=-999,"NA",IF('Hygiene Data'!V240&lt;1, "&lt;1", IF('Hygiene Data'!V240&gt;99, "&gt;99", 'Hygiene Data'!V240))),"-")</f>
        <v>26.895345687866211</v>
      </c>
      <c r="W244" s="36">
        <f>IF(ISNUMBER('Hygiene Data'!W240),IF('Hygiene Data'!W240=-999,"NA",IF('Hygiene Data'!W240&lt;1, "&lt;1", IF('Hygiene Data'!W240&gt;99, "&gt;99", 'Hygiene Data'!W240))),"-")</f>
        <v>57.508029937744141</v>
      </c>
      <c r="X244" s="36">
        <f>IF(ISNUMBER('Hygiene Data'!X240),IF('Hygiene Data'!X240=-999,"NA",IF('Hygiene Data'!X240&lt;1, "&lt;1", IF('Hygiene Data'!X240&gt;99, "&gt;99", 'Hygiene Data'!X240))),"-")</f>
        <v>22.338165283203125</v>
      </c>
      <c r="Y244" s="36">
        <f>IF(ISNUMBER('Hygiene Data'!Y240),IF('Hygiene Data'!Y240=-999,"NA",IF('Hygiene Data'!Y240&lt;1, "&lt;1", IF('Hygiene Data'!Y240&gt;99, "&gt;99", 'Hygiene Data'!Y240))),"-")</f>
        <v>20.153800964355469</v>
      </c>
      <c r="Z244" s="5"/>
    </row>
    <row r="245" spans="1:26" s="44" customFormat="1" x14ac:dyDescent="0.2">
      <c r="A245" s="40" t="s">
        <v>19</v>
      </c>
      <c r="B245" s="41">
        <f>'Hygiene Data'!B241</f>
        <v>2019</v>
      </c>
      <c r="C245" s="51">
        <f>'Hygiene Data'!C241</f>
        <v>1882111.08</v>
      </c>
      <c r="D245" s="42">
        <f>IF(ISNUMBER('Hygiene Data'!D241),'Hygiene Data'!D241,"-")</f>
        <v>51.983726501464844</v>
      </c>
      <c r="E245" s="42">
        <f>IF(ISNUMBER('Hygiene Data'!E241),'Hygiene Data'!E241,"-")</f>
        <v>18.741754531860352</v>
      </c>
      <c r="F245" s="42">
        <f>IF(ISNUMBER('Hygiene Data'!F241),'Hygiene Data'!F241,"-")</f>
        <v>38.890735626220703</v>
      </c>
      <c r="G245" s="42">
        <f>IF(ISNUMBER('Hygiene Data'!G241),'Hygiene Data'!G241,"-")</f>
        <v>42.367511749267578</v>
      </c>
      <c r="H245" s="43">
        <f>IF(ISNUMBER('Hygiene Data'!H241),IF('Hygiene Data'!H241=-999,"NA",IF('Hygiene Data'!H241&lt;1, "&lt;1", IF('Hygiene Data'!H241&gt;99, "&gt;99", 'Hygiene Data'!H241))),"-")</f>
        <v>56.558547973632813</v>
      </c>
      <c r="I245" s="43">
        <f>IF(ISNUMBER('Hygiene Data'!I241),IF('Hygiene Data'!I241=-999,"NA",IF('Hygiene Data'!I241&lt;1, "&lt;1", IF('Hygiene Data'!I241&gt;99, "&gt;99", 'Hygiene Data'!I241))),"-")</f>
        <v>18.872573852539063</v>
      </c>
      <c r="J245" s="43">
        <f>IF(ISNUMBER('Hygiene Data'!J241),IF('Hygiene Data'!J241=-999,"NA",IF('Hygiene Data'!J241&lt;1, "&lt;1", IF('Hygiene Data'!J241&gt;99, "&gt;99", 'Hygiene Data'!J241))),"-")</f>
        <v>24.568878173828125</v>
      </c>
      <c r="K245" s="43" t="str">
        <f>IF(ISNUMBER('Hygiene Data'!K241),IF('Hygiene Data'!K241=-999,"NA",IF('Hygiene Data'!K241&lt;1, "&lt;1", IF('Hygiene Data'!K241&gt;99, "&gt;99", 'Hygiene Data'!K241))),"-")</f>
        <v>-</v>
      </c>
      <c r="L245" s="43" t="str">
        <f>IF(ISNUMBER('Hygiene Data'!L241),IF('Hygiene Data'!L241=-999,"NA",IF('Hygiene Data'!L241&lt;1, "&lt;1", IF('Hygiene Data'!L241&gt;99, "&gt;99", 'Hygiene Data'!L241))),"-")</f>
        <v>-</v>
      </c>
      <c r="M245" s="43" t="str">
        <f>IF(ISNUMBER('Hygiene Data'!M241),IF('Hygiene Data'!M241=-999,"NA",IF('Hygiene Data'!M241&lt;1, "&lt;1", IF('Hygiene Data'!M241&gt;99, "&gt;99", 'Hygiene Data'!M241))),"-")</f>
        <v>-</v>
      </c>
      <c r="N245" s="43">
        <f>IF(ISNUMBER('Hygiene Data'!N241),IF('Hygiene Data'!N241=-999,"NA",IF('Hygiene Data'!N241&lt;1, "&lt;1", IF('Hygiene Data'!N241&gt;99, "&gt;99", 'Hygiene Data'!N241))),"-")</f>
        <v>34.387992858886719</v>
      </c>
      <c r="O245" s="43">
        <f>IF(ISNUMBER('Hygiene Data'!O241),IF('Hygiene Data'!O241=-999,"NA",IF('Hygiene Data'!O241&lt;1, "&lt;1", IF('Hygiene Data'!O241&gt;99, "&gt;99", 'Hygiene Data'!O241))),"-")</f>
        <v>24.258995056152344</v>
      </c>
      <c r="P245" s="43">
        <f>IF(ISNUMBER('Hygiene Data'!P241),IF('Hygiene Data'!P241=-999,"NA",IF('Hygiene Data'!P241&lt;1, "&lt;1", IF('Hygiene Data'!P241&gt;99, "&gt;99", 'Hygiene Data'!P241))),"-")</f>
        <v>41.353012084960938</v>
      </c>
      <c r="Q245" s="43" t="str">
        <f>IF(ISNUMBER('Hygiene Data'!Q241),IF('Hygiene Data'!Q241=-999,"NA",IF('Hygiene Data'!Q241&lt;1, "&lt;1", IF('Hygiene Data'!Q241&gt;99, "&gt;99", 'Hygiene Data'!Q241))),"-")</f>
        <v>-</v>
      </c>
      <c r="R245" s="43" t="str">
        <f>IF(ISNUMBER('Hygiene Data'!R241),IF('Hygiene Data'!R241=-999,"NA",IF('Hygiene Data'!R241&lt;1, "&lt;1", IF('Hygiene Data'!R241&gt;99, "&gt;99", 'Hygiene Data'!R241))),"-")</f>
        <v>-</v>
      </c>
      <c r="S245" s="43" t="str">
        <f>IF(ISNUMBER('Hygiene Data'!S241),IF('Hygiene Data'!S241=-999,"NA",IF('Hygiene Data'!S241&lt;1, "&lt;1", IF('Hygiene Data'!S241&gt;99, "&gt;99", 'Hygiene Data'!S241))),"-")</f>
        <v>-</v>
      </c>
      <c r="T245" s="43">
        <f>IF(ISNUMBER('Hygiene Data'!T241),IF('Hygiene Data'!T241=-999,"NA",IF('Hygiene Data'!T241&lt;1, "&lt;1", IF('Hygiene Data'!T241&gt;99, "&gt;99", 'Hygiene Data'!T241))),"-")</f>
        <v>55.848514556884766</v>
      </c>
      <c r="U245" s="43">
        <f>IF(ISNUMBER('Hygiene Data'!U241),IF('Hygiene Data'!U241=-999,"NA",IF('Hygiene Data'!U241&lt;1, "&lt;1", IF('Hygiene Data'!U241&gt;99, "&gt;99", 'Hygiene Data'!U241))),"-")</f>
        <v>17.884384155273438</v>
      </c>
      <c r="V245" s="43">
        <f>IF(ISNUMBER('Hygiene Data'!V241),IF('Hygiene Data'!V241=-999,"NA",IF('Hygiene Data'!V241&lt;1, "&lt;1", IF('Hygiene Data'!V241&gt;99, "&gt;99", 'Hygiene Data'!V241))),"-")</f>
        <v>26.267097473144531</v>
      </c>
      <c r="W245" s="43">
        <f>IF(ISNUMBER('Hygiene Data'!W241),IF('Hygiene Data'!W241=-999,"NA",IF('Hygiene Data'!W241&lt;1, "&lt;1", IF('Hygiene Data'!W241&gt;99, "&gt;99", 'Hygiene Data'!W241))),"-")</f>
        <v>58.28125</v>
      </c>
      <c r="X245" s="43">
        <f>IF(ISNUMBER('Hygiene Data'!X241),IF('Hygiene Data'!X241=-999,"NA",IF('Hygiene Data'!X241&lt;1, "&lt;1", IF('Hygiene Data'!X241&gt;99, "&gt;99", 'Hygiene Data'!X241))),"-")</f>
        <v>22.073348999023438</v>
      </c>
      <c r="Y245" s="43">
        <f>IF(ISNUMBER('Hygiene Data'!Y241),IF('Hygiene Data'!Y241=-999,"NA",IF('Hygiene Data'!Y241&lt;1, "&lt;1", IF('Hygiene Data'!Y241&gt;99, "&gt;99", 'Hygiene Data'!Y241))),"-")</f>
        <v>19.645401000976563</v>
      </c>
      <c r="Z245" s="41"/>
    </row>
  </sheetData>
  <autoFilter ref="A2:Z245" xr:uid="{00000000-0009-0000-0000-000003000000}">
    <filterColumn colId="1">
      <filters blank="1">
        <filter val="2019"/>
      </filters>
    </filterColumn>
  </autoFilter>
  <mergeCells count="13">
    <mergeCell ref="F1:F2"/>
    <mergeCell ref="A1:A2"/>
    <mergeCell ref="B1:B2"/>
    <mergeCell ref="C1:C2"/>
    <mergeCell ref="D1:D2"/>
    <mergeCell ref="E1:E2"/>
    <mergeCell ref="W1:Y1"/>
    <mergeCell ref="G1:G2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X241"/>
  <sheetViews>
    <sheetView topLeftCell="A232" workbookViewId="0">
      <selection activeCell="A273" sqref="A242:XFD273"/>
    </sheetView>
  </sheetViews>
  <sheetFormatPr defaultRowHeight="15" x14ac:dyDescent="0.25"/>
  <sheetData>
    <row r="1" spans="1:50" x14ac:dyDescent="0.25">
      <c r="A1" t="s">
        <v>20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</row>
    <row r="2" spans="1:50" x14ac:dyDescent="0.25">
      <c r="A2" t="s">
        <v>21</v>
      </c>
      <c r="B2" s="8">
        <v>2000</v>
      </c>
      <c r="C2" s="8">
        <v>4624.7629999999999</v>
      </c>
      <c r="D2" s="8">
        <v>84.574798583984375</v>
      </c>
      <c r="E2" s="8">
        <v>8.3182640075683594</v>
      </c>
      <c r="F2" s="8">
        <v>48.726909637451172</v>
      </c>
      <c r="G2" s="8">
        <v>42.954826354980469</v>
      </c>
      <c r="H2" s="8">
        <v>100</v>
      </c>
      <c r="I2" s="8">
        <v>0</v>
      </c>
      <c r="J2" s="8">
        <v>0</v>
      </c>
      <c r="K2" s="8"/>
      <c r="L2" s="8"/>
      <c r="M2" s="8"/>
      <c r="N2" s="8"/>
      <c r="O2" s="8"/>
      <c r="P2" s="8"/>
      <c r="Q2" s="8"/>
      <c r="R2" s="8"/>
      <c r="S2" s="8"/>
      <c r="T2" s="8">
        <v>100</v>
      </c>
      <c r="U2" s="8">
        <v>0</v>
      </c>
      <c r="V2" s="8">
        <v>0</v>
      </c>
      <c r="W2" s="8">
        <v>100</v>
      </c>
      <c r="X2" s="8">
        <v>0</v>
      </c>
      <c r="Y2" s="8">
        <v>0</v>
      </c>
      <c r="Z2" t="s">
        <v>52</v>
      </c>
      <c r="AA2" s="8">
        <v>100</v>
      </c>
      <c r="AB2" s="8"/>
      <c r="AC2" s="8"/>
      <c r="AD2" s="8"/>
      <c r="AE2" s="8">
        <v>100</v>
      </c>
      <c r="AF2" s="8">
        <v>100</v>
      </c>
      <c r="AG2" s="8">
        <v>100</v>
      </c>
      <c r="AH2" s="8"/>
      <c r="AI2" s="8"/>
      <c r="AJ2" s="8"/>
      <c r="AK2" s="8">
        <v>100</v>
      </c>
      <c r="AL2" s="8">
        <v>100</v>
      </c>
    </row>
    <row r="3" spans="1:50" x14ac:dyDescent="0.25">
      <c r="A3" t="s">
        <v>21</v>
      </c>
      <c r="B3" s="8">
        <v>2001</v>
      </c>
      <c r="C3" s="8">
        <v>4660.3620000000001</v>
      </c>
      <c r="D3" s="8">
        <v>84.480972290039063</v>
      </c>
      <c r="E3" s="8">
        <v>8.1458263397216797</v>
      </c>
      <c r="F3" s="8">
        <v>48.617897033691406</v>
      </c>
      <c r="G3" s="8">
        <v>43.236274719238281</v>
      </c>
      <c r="H3" s="8">
        <v>100</v>
      </c>
      <c r="I3" s="8">
        <v>0</v>
      </c>
      <c r="J3" s="8">
        <v>0</v>
      </c>
      <c r="K3" s="8"/>
      <c r="L3" s="8"/>
      <c r="M3" s="8"/>
      <c r="N3" s="8"/>
      <c r="O3" s="8"/>
      <c r="P3" s="8"/>
      <c r="Q3" s="8"/>
      <c r="R3" s="8"/>
      <c r="S3" s="8"/>
      <c r="T3" s="8">
        <v>100</v>
      </c>
      <c r="U3" s="8">
        <v>0</v>
      </c>
      <c r="V3" s="8">
        <v>0</v>
      </c>
      <c r="W3" s="8">
        <v>100</v>
      </c>
      <c r="X3" s="8">
        <v>0</v>
      </c>
      <c r="Y3" s="8">
        <v>0</v>
      </c>
      <c r="Z3" t="s">
        <v>52</v>
      </c>
      <c r="AA3" s="8">
        <v>100</v>
      </c>
      <c r="AB3" s="8"/>
      <c r="AC3" s="8"/>
      <c r="AD3" s="8"/>
      <c r="AE3" s="8">
        <v>100</v>
      </c>
      <c r="AF3" s="8">
        <v>100</v>
      </c>
      <c r="AG3" s="8">
        <v>100</v>
      </c>
      <c r="AH3" s="8"/>
      <c r="AI3" s="8"/>
      <c r="AJ3" s="8"/>
      <c r="AK3" s="8">
        <v>100</v>
      </c>
      <c r="AL3" s="8">
        <v>100</v>
      </c>
    </row>
    <row r="4" spans="1:50" x14ac:dyDescent="0.25">
      <c r="A4" t="s">
        <v>21</v>
      </c>
      <c r="B4" s="8">
        <v>2002</v>
      </c>
      <c r="C4" s="8">
        <v>4680.9530000000004</v>
      </c>
      <c r="D4" s="8">
        <v>84.592216491699219</v>
      </c>
      <c r="E4" s="8">
        <v>7.9824557304382324</v>
      </c>
      <c r="F4" s="8">
        <v>48.456157684326172</v>
      </c>
      <c r="G4" s="8">
        <v>43.561386108398438</v>
      </c>
      <c r="H4" s="8">
        <v>100</v>
      </c>
      <c r="I4" s="8">
        <v>0</v>
      </c>
      <c r="J4" s="8">
        <v>0</v>
      </c>
      <c r="K4" s="8"/>
      <c r="L4" s="8"/>
      <c r="M4" s="8"/>
      <c r="N4" s="8"/>
      <c r="O4" s="8"/>
      <c r="P4" s="8"/>
      <c r="Q4" s="8"/>
      <c r="R4" s="8"/>
      <c r="S4" s="8"/>
      <c r="T4" s="8">
        <v>100</v>
      </c>
      <c r="U4" s="8">
        <v>0</v>
      </c>
      <c r="V4" s="8">
        <v>0</v>
      </c>
      <c r="W4" s="8">
        <v>100</v>
      </c>
      <c r="X4" s="8">
        <v>0</v>
      </c>
      <c r="Y4" s="8">
        <v>0</v>
      </c>
      <c r="Z4" t="s">
        <v>52</v>
      </c>
      <c r="AA4" s="8">
        <v>100</v>
      </c>
      <c r="AB4" s="8"/>
      <c r="AC4" s="8"/>
      <c r="AD4" s="8"/>
      <c r="AE4" s="8">
        <v>100</v>
      </c>
      <c r="AF4" s="8">
        <v>100</v>
      </c>
      <c r="AG4" s="8">
        <v>100</v>
      </c>
      <c r="AH4" s="8"/>
      <c r="AI4" s="8"/>
      <c r="AJ4" s="8"/>
      <c r="AK4" s="8">
        <v>100</v>
      </c>
      <c r="AL4" s="8">
        <v>100</v>
      </c>
    </row>
    <row r="5" spans="1:50" x14ac:dyDescent="0.25">
      <c r="A5" t="s">
        <v>21</v>
      </c>
      <c r="B5" s="8">
        <v>2003</v>
      </c>
      <c r="C5" s="8">
        <v>4693.58</v>
      </c>
      <c r="D5" s="8">
        <v>84.702377319335938</v>
      </c>
      <c r="E5" s="8">
        <v>7.8491473197937012</v>
      </c>
      <c r="F5" s="8">
        <v>48.196109771728516</v>
      </c>
      <c r="G5" s="8">
        <v>43.954742431640625</v>
      </c>
      <c r="H5" s="8">
        <v>100</v>
      </c>
      <c r="I5" s="8">
        <v>0</v>
      </c>
      <c r="J5" s="8">
        <v>0</v>
      </c>
      <c r="K5" s="8"/>
      <c r="L5" s="8"/>
      <c r="M5" s="8"/>
      <c r="N5" s="8"/>
      <c r="O5" s="8"/>
      <c r="P5" s="8"/>
      <c r="Q5" s="8"/>
      <c r="R5" s="8"/>
      <c r="S5" s="8"/>
      <c r="T5" s="8">
        <v>100</v>
      </c>
      <c r="U5" s="8">
        <v>0</v>
      </c>
      <c r="V5" s="8">
        <v>0</v>
      </c>
      <c r="W5" s="8">
        <v>100</v>
      </c>
      <c r="X5" s="8">
        <v>0</v>
      </c>
      <c r="Y5" s="8">
        <v>0</v>
      </c>
      <c r="Z5" t="s">
        <v>52</v>
      </c>
      <c r="AA5" s="8">
        <v>100</v>
      </c>
      <c r="AB5" s="8"/>
      <c r="AC5" s="8"/>
      <c r="AD5" s="8"/>
      <c r="AE5" s="8">
        <v>100</v>
      </c>
      <c r="AF5" s="8">
        <v>100</v>
      </c>
      <c r="AG5" s="8">
        <v>100</v>
      </c>
      <c r="AH5" s="8"/>
      <c r="AI5" s="8"/>
      <c r="AJ5" s="8"/>
      <c r="AK5" s="8">
        <v>100</v>
      </c>
      <c r="AL5" s="8">
        <v>100</v>
      </c>
    </row>
    <row r="6" spans="1:50" x14ac:dyDescent="0.25">
      <c r="A6" t="s">
        <v>21</v>
      </c>
      <c r="B6" s="8">
        <v>2004</v>
      </c>
      <c r="C6" s="8">
        <v>4705.5789999999997</v>
      </c>
      <c r="D6" s="8">
        <v>84.811599731445313</v>
      </c>
      <c r="E6" s="8">
        <v>7.7986154556274414</v>
      </c>
      <c r="F6" s="8">
        <v>47.816326141357422</v>
      </c>
      <c r="G6" s="8">
        <v>44.385059356689453</v>
      </c>
      <c r="H6" s="8">
        <v>100</v>
      </c>
      <c r="I6" s="8">
        <v>0</v>
      </c>
      <c r="J6" s="8">
        <v>0</v>
      </c>
      <c r="K6" s="8"/>
      <c r="L6" s="8"/>
      <c r="M6" s="8"/>
      <c r="N6" s="8"/>
      <c r="O6" s="8"/>
      <c r="P6" s="8"/>
      <c r="Q6" s="8"/>
      <c r="R6" s="8"/>
      <c r="S6" s="8"/>
      <c r="T6" s="8">
        <v>100</v>
      </c>
      <c r="U6" s="8">
        <v>0</v>
      </c>
      <c r="V6" s="8">
        <v>0</v>
      </c>
      <c r="W6" s="8">
        <v>100</v>
      </c>
      <c r="X6" s="8">
        <v>0</v>
      </c>
      <c r="Y6" s="8">
        <v>0</v>
      </c>
      <c r="Z6" t="s">
        <v>52</v>
      </c>
      <c r="AA6" s="8">
        <v>100</v>
      </c>
      <c r="AB6" s="8"/>
      <c r="AC6" s="8"/>
      <c r="AD6" s="8"/>
      <c r="AE6" s="8">
        <v>100</v>
      </c>
      <c r="AF6" s="8">
        <v>100</v>
      </c>
      <c r="AG6" s="8">
        <v>100</v>
      </c>
      <c r="AH6" s="8"/>
      <c r="AI6" s="8"/>
      <c r="AJ6" s="8"/>
      <c r="AK6" s="8">
        <v>100</v>
      </c>
      <c r="AL6" s="8">
        <v>100</v>
      </c>
    </row>
    <row r="7" spans="1:50" x14ac:dyDescent="0.25">
      <c r="A7" t="s">
        <v>21</v>
      </c>
      <c r="B7" s="8">
        <v>2005</v>
      </c>
      <c r="C7" s="8">
        <v>4721.6570000000002</v>
      </c>
      <c r="D7" s="8">
        <v>84.918724060058594</v>
      </c>
      <c r="E7" s="8">
        <v>7.8034257888793945</v>
      </c>
      <c r="F7" s="8">
        <v>47.381523132324219</v>
      </c>
      <c r="G7" s="8">
        <v>44.815052032470703</v>
      </c>
      <c r="H7" s="8">
        <v>100</v>
      </c>
      <c r="I7" s="8">
        <v>0</v>
      </c>
      <c r="J7" s="8">
        <v>0</v>
      </c>
      <c r="K7" s="8"/>
      <c r="L7" s="8"/>
      <c r="M7" s="8"/>
      <c r="N7" s="8"/>
      <c r="O7" s="8"/>
      <c r="P7" s="8"/>
      <c r="Q7" s="8"/>
      <c r="R7" s="8"/>
      <c r="S7" s="8"/>
      <c r="T7" s="8">
        <v>100</v>
      </c>
      <c r="U7" s="8">
        <v>0</v>
      </c>
      <c r="V7" s="8">
        <v>0</v>
      </c>
      <c r="W7" s="8">
        <v>100</v>
      </c>
      <c r="X7" s="8">
        <v>0</v>
      </c>
      <c r="Y7" s="8">
        <v>0</v>
      </c>
      <c r="Z7" t="s">
        <v>52</v>
      </c>
      <c r="AA7" s="8">
        <v>100</v>
      </c>
      <c r="AB7" s="8"/>
      <c r="AC7" s="8"/>
      <c r="AD7" s="8"/>
      <c r="AE7" s="8">
        <v>100</v>
      </c>
      <c r="AF7" s="8">
        <v>100</v>
      </c>
      <c r="AG7" s="8">
        <v>100</v>
      </c>
      <c r="AH7" s="8"/>
      <c r="AI7" s="8"/>
      <c r="AJ7" s="8"/>
      <c r="AK7" s="8">
        <v>100</v>
      </c>
      <c r="AL7" s="8">
        <v>100</v>
      </c>
    </row>
    <row r="8" spans="1:50" x14ac:dyDescent="0.25">
      <c r="A8" t="s">
        <v>21</v>
      </c>
      <c r="B8" s="8">
        <v>2006</v>
      </c>
      <c r="C8" s="8">
        <v>4752.0249999999996</v>
      </c>
      <c r="D8" s="8">
        <v>85.023521423339844</v>
      </c>
      <c r="E8" s="8">
        <v>7.78857421875</v>
      </c>
      <c r="F8" s="8">
        <v>46.864822387695313</v>
      </c>
      <c r="G8" s="8">
        <v>45.346603393554688</v>
      </c>
      <c r="H8" s="8">
        <v>100</v>
      </c>
      <c r="I8" s="8">
        <v>0</v>
      </c>
      <c r="J8" s="8">
        <v>0</v>
      </c>
      <c r="K8" s="8"/>
      <c r="L8" s="8"/>
      <c r="M8" s="8"/>
      <c r="N8" s="8"/>
      <c r="O8" s="8"/>
      <c r="P8" s="8"/>
      <c r="Q8" s="8"/>
      <c r="R8" s="8"/>
      <c r="S8" s="8"/>
      <c r="T8" s="8">
        <v>100</v>
      </c>
      <c r="U8" s="8">
        <v>0</v>
      </c>
      <c r="V8" s="8">
        <v>0</v>
      </c>
      <c r="W8" s="8">
        <v>100</v>
      </c>
      <c r="X8" s="8">
        <v>0</v>
      </c>
      <c r="Y8" s="8">
        <v>0</v>
      </c>
      <c r="Z8" t="s">
        <v>52</v>
      </c>
      <c r="AA8" s="8">
        <v>100</v>
      </c>
      <c r="AB8" s="8"/>
      <c r="AC8" s="8"/>
      <c r="AD8" s="8"/>
      <c r="AE8" s="8">
        <v>100</v>
      </c>
      <c r="AF8" s="8">
        <v>100</v>
      </c>
      <c r="AG8" s="8">
        <v>100</v>
      </c>
      <c r="AH8" s="8"/>
      <c r="AI8" s="8"/>
      <c r="AJ8" s="8"/>
      <c r="AK8" s="8">
        <v>100</v>
      </c>
      <c r="AL8" s="8">
        <v>100</v>
      </c>
    </row>
    <row r="9" spans="1:50" x14ac:dyDescent="0.25">
      <c r="A9" t="s">
        <v>21</v>
      </c>
      <c r="B9" s="8">
        <v>2007</v>
      </c>
      <c r="C9" s="8">
        <v>4770.2870000000003</v>
      </c>
      <c r="D9" s="8">
        <v>85.109237670898438</v>
      </c>
      <c r="E9" s="8">
        <v>7.8363838195800781</v>
      </c>
      <c r="F9" s="8">
        <v>46.605098724365234</v>
      </c>
      <c r="G9" s="8">
        <v>45.558517456054688</v>
      </c>
      <c r="H9" s="8">
        <v>100</v>
      </c>
      <c r="I9" s="8">
        <v>0</v>
      </c>
      <c r="J9" s="8">
        <v>0</v>
      </c>
      <c r="K9" s="8"/>
      <c r="L9" s="8"/>
      <c r="M9" s="8"/>
      <c r="N9" s="8"/>
      <c r="O9" s="8"/>
      <c r="P9" s="8"/>
      <c r="Q9" s="8"/>
      <c r="R9" s="8"/>
      <c r="S9" s="8"/>
      <c r="T9" s="8">
        <v>100</v>
      </c>
      <c r="U9" s="8">
        <v>0</v>
      </c>
      <c r="V9" s="8">
        <v>0</v>
      </c>
      <c r="W9" s="8">
        <v>100</v>
      </c>
      <c r="X9" s="8">
        <v>0</v>
      </c>
      <c r="Y9" s="8">
        <v>0</v>
      </c>
      <c r="Z9" t="s">
        <v>52</v>
      </c>
      <c r="AA9" s="8">
        <v>100</v>
      </c>
      <c r="AB9" s="8"/>
      <c r="AC9" s="8"/>
      <c r="AD9" s="8"/>
      <c r="AE9" s="8">
        <v>100</v>
      </c>
      <c r="AF9" s="8">
        <v>100</v>
      </c>
      <c r="AG9" s="8">
        <v>100</v>
      </c>
      <c r="AH9" s="8"/>
      <c r="AI9" s="8"/>
      <c r="AJ9" s="8"/>
      <c r="AK9" s="8">
        <v>100</v>
      </c>
      <c r="AL9" s="8">
        <v>100</v>
      </c>
    </row>
    <row r="10" spans="1:50" x14ac:dyDescent="0.25">
      <c r="A10" t="s">
        <v>21</v>
      </c>
      <c r="B10" s="8">
        <v>2008</v>
      </c>
      <c r="C10" s="8">
        <v>4780.7849999999999</v>
      </c>
      <c r="D10" s="8">
        <v>85.194625854492188</v>
      </c>
      <c r="E10" s="8">
        <v>7.9403486251831055</v>
      </c>
      <c r="F10" s="8">
        <v>46.559467315673828</v>
      </c>
      <c r="G10" s="8">
        <v>45.50018310546875</v>
      </c>
      <c r="H10" s="8">
        <v>100</v>
      </c>
      <c r="I10" s="8">
        <v>0</v>
      </c>
      <c r="J10" s="8">
        <v>0</v>
      </c>
      <c r="K10" s="8"/>
      <c r="L10" s="8"/>
      <c r="M10" s="8"/>
      <c r="N10" s="8"/>
      <c r="O10" s="8"/>
      <c r="P10" s="8"/>
      <c r="Q10" s="8"/>
      <c r="R10" s="8"/>
      <c r="S10" s="8"/>
      <c r="T10" s="8">
        <v>100</v>
      </c>
      <c r="U10" s="8">
        <v>0</v>
      </c>
      <c r="V10" s="8">
        <v>0</v>
      </c>
      <c r="W10" s="8">
        <v>100</v>
      </c>
      <c r="X10" s="8">
        <v>0</v>
      </c>
      <c r="Y10" s="8">
        <v>0</v>
      </c>
      <c r="Z10" t="s">
        <v>52</v>
      </c>
      <c r="AA10" s="8">
        <v>100</v>
      </c>
      <c r="AB10" s="8"/>
      <c r="AC10" s="8"/>
      <c r="AD10" s="8"/>
      <c r="AE10" s="8">
        <v>100</v>
      </c>
      <c r="AF10" s="8">
        <v>100</v>
      </c>
      <c r="AG10" s="8">
        <v>100</v>
      </c>
      <c r="AH10" s="8"/>
      <c r="AI10" s="8"/>
      <c r="AJ10" s="8"/>
      <c r="AK10" s="8">
        <v>100</v>
      </c>
      <c r="AL10" s="8">
        <v>100</v>
      </c>
    </row>
    <row r="11" spans="1:50" x14ac:dyDescent="0.25">
      <c r="A11" t="s">
        <v>21</v>
      </c>
      <c r="B11" s="8">
        <v>2009</v>
      </c>
      <c r="C11" s="8">
        <v>4789.6850000000004</v>
      </c>
      <c r="D11" s="8">
        <v>85.279640197753906</v>
      </c>
      <c r="E11" s="8">
        <v>8.0902605056762695</v>
      </c>
      <c r="F11" s="8">
        <v>46.672065734863281</v>
      </c>
      <c r="G11" s="8">
        <v>45.2376708984375</v>
      </c>
      <c r="H11" s="8">
        <v>100</v>
      </c>
      <c r="I11" s="8">
        <v>0</v>
      </c>
      <c r="J11" s="8">
        <v>0</v>
      </c>
      <c r="K11" s="8"/>
      <c r="L11" s="8"/>
      <c r="M11" s="8"/>
      <c r="N11" s="8"/>
      <c r="O11" s="8"/>
      <c r="P11" s="8"/>
      <c r="Q11" s="8"/>
      <c r="R11" s="8"/>
      <c r="S11" s="8"/>
      <c r="T11" s="8">
        <v>100</v>
      </c>
      <c r="U11" s="8">
        <v>0</v>
      </c>
      <c r="V11" s="8">
        <v>0</v>
      </c>
      <c r="W11" s="8">
        <v>100</v>
      </c>
      <c r="X11" s="8">
        <v>0</v>
      </c>
      <c r="Y11" s="8">
        <v>0</v>
      </c>
      <c r="Z11" t="s">
        <v>52</v>
      </c>
      <c r="AA11" s="8">
        <v>100</v>
      </c>
      <c r="AB11" s="8"/>
      <c r="AC11" s="8"/>
      <c r="AD11" s="8"/>
      <c r="AE11" s="8">
        <v>100</v>
      </c>
      <c r="AF11" s="8">
        <v>100</v>
      </c>
      <c r="AG11" s="8">
        <v>100</v>
      </c>
      <c r="AH11" s="8"/>
      <c r="AI11" s="8"/>
      <c r="AJ11" s="8"/>
      <c r="AK11" s="8">
        <v>100</v>
      </c>
      <c r="AL11" s="8">
        <v>100</v>
      </c>
    </row>
    <row r="12" spans="1:50" x14ac:dyDescent="0.25">
      <c r="A12" t="s">
        <v>21</v>
      </c>
      <c r="B12" s="8">
        <v>2010</v>
      </c>
      <c r="C12" s="8">
        <v>4803.5569999999998</v>
      </c>
      <c r="D12" s="8">
        <v>85.364036560058594</v>
      </c>
      <c r="E12" s="8">
        <v>8.2700586318969727</v>
      </c>
      <c r="F12" s="8">
        <v>46.891750335693359</v>
      </c>
      <c r="G12" s="8">
        <v>44.838188171386719</v>
      </c>
      <c r="H12" s="8">
        <v>100</v>
      </c>
      <c r="I12" s="8">
        <v>0</v>
      </c>
      <c r="J12" s="8">
        <v>0</v>
      </c>
      <c r="K12" s="8"/>
      <c r="L12" s="8"/>
      <c r="M12" s="8"/>
      <c r="N12" s="8"/>
      <c r="O12" s="8"/>
      <c r="P12" s="8"/>
      <c r="Q12" s="8"/>
      <c r="R12" s="8"/>
      <c r="S12" s="8"/>
      <c r="T12" s="8">
        <v>100</v>
      </c>
      <c r="U12" s="8">
        <v>0</v>
      </c>
      <c r="V12" s="8">
        <v>0</v>
      </c>
      <c r="W12" s="8">
        <v>100</v>
      </c>
      <c r="X12" s="8">
        <v>0</v>
      </c>
      <c r="Y12" s="8">
        <v>0</v>
      </c>
      <c r="Z12" t="s">
        <v>52</v>
      </c>
      <c r="AA12" s="8">
        <v>100</v>
      </c>
      <c r="AB12" s="8"/>
      <c r="AC12" s="8"/>
      <c r="AD12" s="8"/>
      <c r="AE12" s="8">
        <v>100</v>
      </c>
      <c r="AF12" s="8">
        <v>100</v>
      </c>
      <c r="AG12" s="8">
        <v>100</v>
      </c>
      <c r="AH12" s="8"/>
      <c r="AI12" s="8"/>
      <c r="AJ12" s="8"/>
      <c r="AK12" s="8">
        <v>100</v>
      </c>
      <c r="AL12" s="8">
        <v>100</v>
      </c>
    </row>
    <row r="13" spans="1:50" x14ac:dyDescent="0.25">
      <c r="A13" t="s">
        <v>21</v>
      </c>
      <c r="B13" s="8">
        <v>2011</v>
      </c>
      <c r="C13" s="8">
        <v>4855.3419999999996</v>
      </c>
      <c r="D13" s="8">
        <v>85.448295593261719</v>
      </c>
      <c r="E13" s="8">
        <v>8.4514331817626953</v>
      </c>
      <c r="F13" s="8">
        <v>46.964168548583984</v>
      </c>
      <c r="G13" s="8">
        <v>44.584396362304688</v>
      </c>
      <c r="H13" s="8">
        <v>100</v>
      </c>
      <c r="I13" s="8">
        <v>0</v>
      </c>
      <c r="J13" s="8">
        <v>0</v>
      </c>
      <c r="K13" s="8"/>
      <c r="L13" s="8"/>
      <c r="M13" s="8"/>
      <c r="N13" s="8"/>
      <c r="O13" s="8"/>
      <c r="P13" s="8"/>
      <c r="Q13" s="8"/>
      <c r="R13" s="8"/>
      <c r="S13" s="8"/>
      <c r="T13" s="8">
        <v>100</v>
      </c>
      <c r="U13" s="8">
        <v>0</v>
      </c>
      <c r="V13" s="8">
        <v>0</v>
      </c>
      <c r="W13" s="8">
        <v>100</v>
      </c>
      <c r="X13" s="8">
        <v>0</v>
      </c>
      <c r="Y13" s="8">
        <v>0</v>
      </c>
      <c r="Z13" t="s">
        <v>52</v>
      </c>
      <c r="AA13" s="8">
        <v>100</v>
      </c>
      <c r="AB13" s="8"/>
      <c r="AC13" s="8"/>
      <c r="AD13" s="8"/>
      <c r="AE13" s="8">
        <v>100</v>
      </c>
      <c r="AF13" s="8">
        <v>100</v>
      </c>
      <c r="AG13" s="8">
        <v>100</v>
      </c>
      <c r="AH13" s="8"/>
      <c r="AI13" s="8"/>
      <c r="AJ13" s="8"/>
      <c r="AK13" s="8">
        <v>100</v>
      </c>
      <c r="AL13" s="8">
        <v>100</v>
      </c>
    </row>
    <row r="14" spans="1:50" x14ac:dyDescent="0.25">
      <c r="A14" t="s">
        <v>21</v>
      </c>
      <c r="B14" s="8">
        <v>2012</v>
      </c>
      <c r="C14" s="8">
        <v>4910.6049999999996</v>
      </c>
      <c r="D14" s="8">
        <v>85.542388916015625</v>
      </c>
      <c r="E14" s="8">
        <v>8.6385078430175781</v>
      </c>
      <c r="F14" s="8">
        <v>47.222858428955078</v>
      </c>
      <c r="G14" s="8">
        <v>44.138633728027344</v>
      </c>
      <c r="H14" s="8">
        <v>100</v>
      </c>
      <c r="I14" s="8">
        <v>0</v>
      </c>
      <c r="J14" s="8">
        <v>0</v>
      </c>
      <c r="K14" s="8"/>
      <c r="L14" s="8"/>
      <c r="M14" s="8"/>
      <c r="N14" s="8"/>
      <c r="O14" s="8"/>
      <c r="P14" s="8"/>
      <c r="Q14" s="8"/>
      <c r="R14" s="8"/>
      <c r="S14" s="8"/>
      <c r="T14" s="8">
        <v>100</v>
      </c>
      <c r="U14" s="8">
        <v>0</v>
      </c>
      <c r="V14" s="8">
        <v>0</v>
      </c>
      <c r="W14" s="8">
        <v>100</v>
      </c>
      <c r="X14" s="8">
        <v>0</v>
      </c>
      <c r="Y14" s="8">
        <v>0</v>
      </c>
      <c r="Z14" t="s">
        <v>52</v>
      </c>
      <c r="AA14" s="8">
        <v>100</v>
      </c>
      <c r="AB14" s="8"/>
      <c r="AC14" s="8"/>
      <c r="AD14" s="8"/>
      <c r="AE14" s="8">
        <v>100</v>
      </c>
      <c r="AF14" s="8">
        <v>100</v>
      </c>
      <c r="AG14" s="8">
        <v>100</v>
      </c>
      <c r="AH14" s="8"/>
      <c r="AI14" s="8"/>
      <c r="AJ14" s="8"/>
      <c r="AK14" s="8">
        <v>100</v>
      </c>
      <c r="AL14" s="8">
        <v>100</v>
      </c>
    </row>
    <row r="15" spans="1:50" x14ac:dyDescent="0.25">
      <c r="A15" t="s">
        <v>21</v>
      </c>
      <c r="B15" s="8">
        <v>2013</v>
      </c>
      <c r="C15" s="8">
        <v>4968.4709999999995</v>
      </c>
      <c r="D15" s="8">
        <v>85.634773254394531</v>
      </c>
      <c r="E15" s="8">
        <v>8.7869691848754883</v>
      </c>
      <c r="F15" s="8">
        <v>47.662750244140625</v>
      </c>
      <c r="G15" s="8">
        <v>43.550277709960938</v>
      </c>
      <c r="H15" s="8">
        <v>100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>
        <v>100</v>
      </c>
      <c r="U15" s="8">
        <v>0</v>
      </c>
      <c r="V15" s="8">
        <v>0</v>
      </c>
      <c r="W15" s="8">
        <v>100</v>
      </c>
      <c r="X15" s="8">
        <v>0</v>
      </c>
      <c r="Y15" s="8">
        <v>0</v>
      </c>
      <c r="Z15" t="s">
        <v>52</v>
      </c>
      <c r="AA15" s="8">
        <v>100</v>
      </c>
      <c r="AB15" s="8"/>
      <c r="AC15" s="8"/>
      <c r="AD15" s="8"/>
      <c r="AE15" s="8">
        <v>100</v>
      </c>
      <c r="AF15" s="8">
        <v>100</v>
      </c>
      <c r="AG15" s="8">
        <v>100</v>
      </c>
      <c r="AH15" s="8"/>
      <c r="AI15" s="8"/>
      <c r="AJ15" s="8"/>
      <c r="AK15" s="8">
        <v>100</v>
      </c>
      <c r="AL15" s="8">
        <v>100</v>
      </c>
    </row>
    <row r="16" spans="1:50" x14ac:dyDescent="0.25">
      <c r="A16" t="s">
        <v>21</v>
      </c>
      <c r="B16" s="8">
        <v>2014</v>
      </c>
      <c r="C16" s="8">
        <v>5023.643</v>
      </c>
      <c r="D16" s="8">
        <v>85.726814270019531</v>
      </c>
      <c r="E16" s="8">
        <v>8.8109760284423828</v>
      </c>
      <c r="F16" s="8">
        <v>48.277694702148438</v>
      </c>
      <c r="G16" s="8">
        <v>42.911331176757813</v>
      </c>
      <c r="H16" s="8">
        <v>100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>
        <v>100</v>
      </c>
      <c r="U16" s="8">
        <v>0</v>
      </c>
      <c r="V16" s="8">
        <v>0</v>
      </c>
      <c r="W16" s="8">
        <v>100</v>
      </c>
      <c r="X16" s="8">
        <v>0</v>
      </c>
      <c r="Y16" s="8">
        <v>0</v>
      </c>
      <c r="Z16" t="s">
        <v>52</v>
      </c>
      <c r="AA16" s="8">
        <v>100</v>
      </c>
      <c r="AB16" s="8"/>
      <c r="AC16" s="8"/>
      <c r="AD16" s="8"/>
      <c r="AE16" s="8">
        <v>100</v>
      </c>
      <c r="AF16" s="8">
        <v>100</v>
      </c>
      <c r="AG16" s="8">
        <v>100</v>
      </c>
      <c r="AH16" s="8"/>
      <c r="AI16" s="8"/>
      <c r="AJ16" s="8"/>
      <c r="AK16" s="8">
        <v>100</v>
      </c>
      <c r="AL16" s="8">
        <v>100</v>
      </c>
    </row>
    <row r="17" spans="1:50" x14ac:dyDescent="0.25">
      <c r="A17" t="s">
        <v>21</v>
      </c>
      <c r="B17" s="8">
        <v>2015</v>
      </c>
      <c r="C17" s="8">
        <v>5076.0839999999998</v>
      </c>
      <c r="D17" s="8">
        <v>85.818084716796875</v>
      </c>
      <c r="E17" s="8">
        <v>8.7588586807250977</v>
      </c>
      <c r="F17" s="8">
        <v>48.913787841796875</v>
      </c>
      <c r="G17" s="8">
        <v>42.327354431152344</v>
      </c>
      <c r="H17" s="8">
        <v>100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>
        <v>100</v>
      </c>
      <c r="U17" s="8">
        <v>0</v>
      </c>
      <c r="V17" s="8">
        <v>0</v>
      </c>
      <c r="W17" s="8">
        <v>100</v>
      </c>
      <c r="X17" s="8">
        <v>0</v>
      </c>
      <c r="Y17" s="8">
        <v>0</v>
      </c>
      <c r="Z17" t="s">
        <v>52</v>
      </c>
      <c r="AA17" s="8">
        <v>100</v>
      </c>
      <c r="AB17" s="8"/>
      <c r="AC17" s="8"/>
      <c r="AD17" s="8"/>
      <c r="AE17" s="8">
        <v>100</v>
      </c>
      <c r="AF17" s="8">
        <v>100</v>
      </c>
      <c r="AG17" s="8">
        <v>100</v>
      </c>
      <c r="AH17" s="8"/>
      <c r="AI17" s="8"/>
      <c r="AJ17" s="8"/>
      <c r="AK17" s="8">
        <v>100</v>
      </c>
      <c r="AL17" s="8">
        <v>100</v>
      </c>
    </row>
    <row r="18" spans="1:50" x14ac:dyDescent="0.25">
      <c r="A18" t="s">
        <v>21</v>
      </c>
      <c r="B18" s="8">
        <v>2016</v>
      </c>
      <c r="C18" s="8">
        <v>5154.67</v>
      </c>
      <c r="D18" s="8">
        <v>85.908432006835938</v>
      </c>
      <c r="E18" s="8">
        <v>8.6524066925048828</v>
      </c>
      <c r="F18" s="8">
        <v>49.37567138671875</v>
      </c>
      <c r="G18" s="8">
        <v>41.971920013427734</v>
      </c>
      <c r="H18" s="8">
        <v>100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>
        <v>100</v>
      </c>
      <c r="U18" s="8">
        <v>0</v>
      </c>
      <c r="V18" s="8">
        <v>0</v>
      </c>
      <c r="W18" s="8">
        <v>100</v>
      </c>
      <c r="X18" s="8">
        <v>0</v>
      </c>
      <c r="Y18" s="8">
        <v>0</v>
      </c>
      <c r="Z18" t="s">
        <v>52</v>
      </c>
      <c r="AA18" s="8">
        <v>100</v>
      </c>
      <c r="AB18" s="8"/>
      <c r="AC18" s="8"/>
      <c r="AD18" s="8"/>
      <c r="AE18" s="8">
        <v>100</v>
      </c>
      <c r="AF18" s="8">
        <v>100</v>
      </c>
      <c r="AG18" s="8">
        <v>100</v>
      </c>
      <c r="AH18" s="8"/>
      <c r="AI18" s="8"/>
      <c r="AJ18" s="8"/>
      <c r="AK18" s="8">
        <v>100</v>
      </c>
      <c r="AL18" s="8">
        <v>100</v>
      </c>
    </row>
    <row r="19" spans="1:50" x14ac:dyDescent="0.25">
      <c r="A19" t="s">
        <v>21</v>
      </c>
      <c r="B19" s="8">
        <v>2017</v>
      </c>
      <c r="C19" s="8">
        <v>5226.5280000000002</v>
      </c>
      <c r="D19" s="8">
        <v>86.004302978515625</v>
      </c>
      <c r="E19" s="8">
        <v>8.5171070098876953</v>
      </c>
      <c r="F19" s="8">
        <v>49.624492645263672</v>
      </c>
      <c r="G19" s="8">
        <v>41.8583984375</v>
      </c>
      <c r="H19" s="8">
        <v>100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>
        <v>100</v>
      </c>
      <c r="U19" s="8">
        <v>0</v>
      </c>
      <c r="V19" s="8">
        <v>0</v>
      </c>
      <c r="W19" s="8">
        <v>100</v>
      </c>
      <c r="X19" s="8">
        <v>0</v>
      </c>
      <c r="Y19" s="8">
        <v>0</v>
      </c>
      <c r="Z19" t="s">
        <v>52</v>
      </c>
      <c r="AA19" s="8">
        <v>100</v>
      </c>
      <c r="AB19" s="8"/>
      <c r="AC19" s="8"/>
      <c r="AD19" s="8"/>
      <c r="AE19" s="8">
        <v>100</v>
      </c>
      <c r="AF19" s="8">
        <v>100</v>
      </c>
      <c r="AG19" s="8">
        <v>100</v>
      </c>
      <c r="AH19" s="8"/>
      <c r="AI19" s="8"/>
      <c r="AJ19" s="8"/>
      <c r="AK19" s="8">
        <v>100</v>
      </c>
      <c r="AL19" s="8">
        <v>100</v>
      </c>
      <c r="AN19">
        <v>55.253902435302734</v>
      </c>
      <c r="AO19">
        <v>37.018798828125</v>
      </c>
      <c r="AQ19">
        <v>27.170869827270508</v>
      </c>
      <c r="AS19">
        <v>69.1754150390625</v>
      </c>
      <c r="AT19">
        <v>44.74609375</v>
      </c>
      <c r="AU19">
        <v>62.981201171875</v>
      </c>
      <c r="AW19">
        <v>72.829132080078125</v>
      </c>
    </row>
    <row r="20" spans="1:50" x14ac:dyDescent="0.25">
      <c r="A20" t="s">
        <v>21</v>
      </c>
      <c r="B20" s="8">
        <v>2018</v>
      </c>
      <c r="C20" s="8">
        <v>5292.2879999999996</v>
      </c>
      <c r="D20" s="8">
        <v>86.104759216308594</v>
      </c>
      <c r="E20" s="8">
        <v>8.3896980285644531</v>
      </c>
      <c r="F20" s="8">
        <v>49.665363311767578</v>
      </c>
      <c r="G20" s="8">
        <v>41.944938659667969</v>
      </c>
      <c r="H20" s="8">
        <v>100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>
        <v>100</v>
      </c>
      <c r="U20" s="8">
        <v>0</v>
      </c>
      <c r="V20" s="8">
        <v>0</v>
      </c>
      <c r="W20" s="8">
        <v>100</v>
      </c>
      <c r="X20" s="8">
        <v>0</v>
      </c>
      <c r="Y20" s="8">
        <v>0</v>
      </c>
      <c r="Z20" t="s">
        <v>52</v>
      </c>
      <c r="AA20" s="8">
        <v>100</v>
      </c>
      <c r="AB20" s="8"/>
      <c r="AC20" s="8"/>
      <c r="AD20" s="8"/>
      <c r="AE20" s="8">
        <v>100</v>
      </c>
      <c r="AF20" s="8">
        <v>100</v>
      </c>
      <c r="AG20" s="8">
        <v>100</v>
      </c>
      <c r="AH20" s="8"/>
      <c r="AI20" s="8"/>
      <c r="AJ20" s="8"/>
      <c r="AK20" s="8">
        <v>100</v>
      </c>
      <c r="AL20" s="8">
        <v>100</v>
      </c>
      <c r="AN20">
        <v>55.254936218261719</v>
      </c>
      <c r="AO20">
        <v>37.018798828125</v>
      </c>
      <c r="AQ20">
        <v>27.170869827270508</v>
      </c>
      <c r="AS20">
        <v>69.196449279785156</v>
      </c>
      <c r="AT20">
        <v>44.745059967041016</v>
      </c>
      <c r="AU20">
        <v>62.981201171875</v>
      </c>
      <c r="AW20">
        <v>72.829132080078125</v>
      </c>
    </row>
    <row r="21" spans="1:50" x14ac:dyDescent="0.25">
      <c r="A21" t="s">
        <v>21</v>
      </c>
      <c r="B21" s="8">
        <v>2019</v>
      </c>
      <c r="C21" s="8">
        <v>5366.5069999999996</v>
      </c>
      <c r="D21" s="8">
        <v>86.210189819335938</v>
      </c>
      <c r="E21" s="8">
        <v>8.4527606964111328</v>
      </c>
      <c r="F21" s="8">
        <v>49.411506652832031</v>
      </c>
      <c r="G21" s="8">
        <v>42.135711669921875</v>
      </c>
      <c r="H21" s="8">
        <v>100</v>
      </c>
      <c r="I21" s="8">
        <v>0</v>
      </c>
      <c r="J21" s="8">
        <v>0</v>
      </c>
      <c r="K21" s="8"/>
      <c r="L21" s="8"/>
      <c r="M21" s="8"/>
      <c r="N21" s="8"/>
      <c r="O21" s="8"/>
      <c r="P21" s="8"/>
      <c r="Q21" s="8"/>
      <c r="R21" s="8"/>
      <c r="S21" s="8"/>
      <c r="T21" s="8">
        <v>100</v>
      </c>
      <c r="U21" s="8">
        <v>0</v>
      </c>
      <c r="V21" s="8">
        <v>0</v>
      </c>
      <c r="W21" s="8">
        <v>100</v>
      </c>
      <c r="X21" s="8">
        <v>0</v>
      </c>
      <c r="Y21" s="8">
        <v>0</v>
      </c>
      <c r="Z21" t="s">
        <v>52</v>
      </c>
      <c r="AA21" s="8">
        <v>100</v>
      </c>
      <c r="AB21" s="8"/>
      <c r="AC21" s="8"/>
      <c r="AD21" s="8"/>
      <c r="AE21" s="8">
        <v>100</v>
      </c>
      <c r="AF21" s="8">
        <v>100</v>
      </c>
      <c r="AG21" s="8">
        <v>100</v>
      </c>
      <c r="AH21" s="8"/>
      <c r="AI21" s="8"/>
      <c r="AJ21" s="8"/>
      <c r="AK21" s="8">
        <v>100</v>
      </c>
      <c r="AL21" s="8">
        <v>100</v>
      </c>
      <c r="AN21">
        <v>55.255809783935547</v>
      </c>
      <c r="AO21">
        <v>37.018798828125</v>
      </c>
      <c r="AQ21">
        <v>32.358177185058594</v>
      </c>
      <c r="AS21">
        <v>64.553955078125</v>
      </c>
      <c r="AT21">
        <v>44.744190216064453</v>
      </c>
      <c r="AU21">
        <v>62.981201171875</v>
      </c>
      <c r="AW21">
        <v>67.641822814941406</v>
      </c>
    </row>
    <row r="22" spans="1:50" x14ac:dyDescent="0.25">
      <c r="A22" t="s">
        <v>164</v>
      </c>
      <c r="B22" s="8">
        <v>2000</v>
      </c>
      <c r="C22" s="8">
        <v>514032.15100000001</v>
      </c>
      <c r="D22" s="8">
        <v>29.655405044555664</v>
      </c>
      <c r="E22" s="8">
        <v>19.926145553588867</v>
      </c>
      <c r="F22" s="8">
        <v>34.634590148925781</v>
      </c>
      <c r="G22" s="8">
        <v>45.439266204833984</v>
      </c>
      <c r="H22" s="8"/>
      <c r="I22" s="8"/>
      <c r="J22" s="8">
        <v>63.945858001708984</v>
      </c>
      <c r="K22" s="8"/>
      <c r="L22" s="8"/>
      <c r="M22" s="8">
        <v>36.801177978515625</v>
      </c>
      <c r="N22" s="8"/>
      <c r="O22" s="8"/>
      <c r="P22" s="8">
        <v>56.102333068847656</v>
      </c>
      <c r="Q22" s="8"/>
      <c r="R22" s="8"/>
      <c r="S22" s="8"/>
      <c r="T22" s="8"/>
      <c r="U22" s="8"/>
      <c r="V22" s="8">
        <v>64.811309814453125</v>
      </c>
      <c r="W22" s="8"/>
      <c r="X22" s="8"/>
      <c r="Y22" s="8">
        <v>38.160659790039063</v>
      </c>
      <c r="Z22" t="s">
        <v>52</v>
      </c>
      <c r="AA22" s="8">
        <v>36.054141998291016</v>
      </c>
      <c r="AB22" s="8">
        <v>67.038070678710938</v>
      </c>
      <c r="AC22" s="8">
        <v>43.897666931152344</v>
      </c>
      <c r="AD22" s="8"/>
      <c r="AE22" s="8">
        <v>35.188690185546875</v>
      </c>
      <c r="AF22" s="8">
        <v>68.559356689453125</v>
      </c>
      <c r="AG22" s="8">
        <v>35.180923461914063</v>
      </c>
      <c r="AH22" s="8">
        <v>63.177032470703125</v>
      </c>
      <c r="AI22" s="8">
        <v>43.897666931152344</v>
      </c>
      <c r="AJ22" s="8"/>
      <c r="AK22" s="8">
        <v>35.188690185546875</v>
      </c>
      <c r="AL22" s="8">
        <v>61.839340209960938</v>
      </c>
      <c r="AN22">
        <v>58.467350006103516</v>
      </c>
      <c r="AO22">
        <v>39.342208862304688</v>
      </c>
      <c r="AQ22">
        <v>40.631439208984375</v>
      </c>
      <c r="AS22">
        <v>57.719181060791016</v>
      </c>
      <c r="AT22">
        <v>41.532646179199219</v>
      </c>
      <c r="AU22">
        <v>60.657794952392578</v>
      </c>
      <c r="AW22">
        <v>59.368564605712891</v>
      </c>
    </row>
    <row r="23" spans="1:50" x14ac:dyDescent="0.25">
      <c r="A23" t="s">
        <v>164</v>
      </c>
      <c r="B23" s="8">
        <v>2001</v>
      </c>
      <c r="C23" s="8">
        <v>518187.81900000002</v>
      </c>
      <c r="D23" s="8">
        <v>29.897167205810547</v>
      </c>
      <c r="E23" s="8">
        <v>19.814641952514648</v>
      </c>
      <c r="F23" s="8">
        <v>34.445388793945313</v>
      </c>
      <c r="G23" s="8">
        <v>45.739971160888672</v>
      </c>
      <c r="H23" s="8"/>
      <c r="I23" s="8"/>
      <c r="J23" s="8">
        <v>63.965087890625</v>
      </c>
      <c r="K23" s="8"/>
      <c r="L23" s="8"/>
      <c r="M23" s="8">
        <v>36.800334930419922</v>
      </c>
      <c r="N23" s="8"/>
      <c r="O23" s="8"/>
      <c r="P23" s="8">
        <v>56.102333068847656</v>
      </c>
      <c r="Q23" s="8"/>
      <c r="R23" s="8"/>
      <c r="S23" s="8"/>
      <c r="T23" s="8"/>
      <c r="U23" s="8"/>
      <c r="V23" s="8">
        <v>64.811309814453125</v>
      </c>
      <c r="W23" s="8"/>
      <c r="X23" s="8"/>
      <c r="Y23" s="8">
        <v>38.196338653564453</v>
      </c>
      <c r="Z23" t="s">
        <v>52</v>
      </c>
      <c r="AA23" s="8">
        <v>36.034912109375</v>
      </c>
      <c r="AB23" s="8">
        <v>67.075241088867188</v>
      </c>
      <c r="AC23" s="8">
        <v>43.897666931152344</v>
      </c>
      <c r="AD23" s="8"/>
      <c r="AE23" s="8">
        <v>35.188690185546875</v>
      </c>
      <c r="AF23" s="8">
        <v>68.541374206542969</v>
      </c>
      <c r="AG23" s="8">
        <v>35.180923461914063</v>
      </c>
      <c r="AH23" s="8">
        <v>63.177032470703125</v>
      </c>
      <c r="AI23" s="8">
        <v>43.897666931152344</v>
      </c>
      <c r="AJ23" s="8"/>
      <c r="AK23" s="8">
        <v>35.188690185546875</v>
      </c>
      <c r="AL23" s="8">
        <v>61.803661346435547</v>
      </c>
      <c r="AN23">
        <v>61.439300537109375</v>
      </c>
      <c r="AO23">
        <v>43.520366668701172</v>
      </c>
      <c r="AQ23">
        <v>48.013385772705078</v>
      </c>
      <c r="AS23">
        <v>53.616653442382813</v>
      </c>
      <c r="AT23">
        <v>38.560699462890625</v>
      </c>
      <c r="AU23">
        <v>56.479633331298828</v>
      </c>
      <c r="AW23">
        <v>49.542057037353516</v>
      </c>
    </row>
    <row r="24" spans="1:50" x14ac:dyDescent="0.25">
      <c r="A24" t="s">
        <v>164</v>
      </c>
      <c r="B24" s="8">
        <v>2002</v>
      </c>
      <c r="C24" s="8">
        <v>522209.136</v>
      </c>
      <c r="D24" s="8">
        <v>30.186277389526367</v>
      </c>
      <c r="E24" s="8">
        <v>19.770990371704102</v>
      </c>
      <c r="F24" s="8">
        <v>34.332267761230469</v>
      </c>
      <c r="G24" s="8">
        <v>45.896743774414063</v>
      </c>
      <c r="H24" s="8"/>
      <c r="I24" s="8"/>
      <c r="J24" s="8">
        <v>59.899272918701172</v>
      </c>
      <c r="K24" s="8"/>
      <c r="L24" s="8"/>
      <c r="M24" s="8">
        <v>36.799633026123047</v>
      </c>
      <c r="N24" s="8"/>
      <c r="O24" s="8"/>
      <c r="P24" s="8">
        <v>56.102333068847656</v>
      </c>
      <c r="Q24" s="8"/>
      <c r="R24" s="8"/>
      <c r="S24" s="8"/>
      <c r="T24" s="8"/>
      <c r="U24" s="8"/>
      <c r="V24" s="8">
        <v>60.676052093505859</v>
      </c>
      <c r="W24" s="8"/>
      <c r="X24" s="8"/>
      <c r="Y24" s="8">
        <v>38.218765258789063</v>
      </c>
      <c r="Z24" t="s">
        <v>52</v>
      </c>
      <c r="AA24" s="8">
        <v>40.100727081298828</v>
      </c>
      <c r="AB24" s="8">
        <v>67.120620727539063</v>
      </c>
      <c r="AC24" s="8">
        <v>43.897666931152344</v>
      </c>
      <c r="AD24" s="8"/>
      <c r="AE24" s="8">
        <v>39.323947906494141</v>
      </c>
      <c r="AF24" s="8">
        <v>68.526710510253906</v>
      </c>
      <c r="AG24" s="8">
        <v>39.317394256591797</v>
      </c>
      <c r="AH24" s="8">
        <v>63.177032470703125</v>
      </c>
      <c r="AI24" s="8">
        <v>43.897666931152344</v>
      </c>
      <c r="AJ24" s="8"/>
      <c r="AK24" s="8">
        <v>39.323947906494141</v>
      </c>
      <c r="AL24" s="8">
        <v>61.781234741210938</v>
      </c>
      <c r="AN24">
        <v>64.403373718261719</v>
      </c>
      <c r="AO24">
        <v>47.690483093261719</v>
      </c>
      <c r="AQ24">
        <v>52.016502380371094</v>
      </c>
      <c r="AS24">
        <v>48.949920654296875</v>
      </c>
      <c r="AT24">
        <v>35.596630096435547</v>
      </c>
      <c r="AU24">
        <v>52.309516906738281</v>
      </c>
      <c r="AW24">
        <v>45.551158905029297</v>
      </c>
    </row>
    <row r="25" spans="1:50" x14ac:dyDescent="0.25">
      <c r="A25" t="s">
        <v>164</v>
      </c>
      <c r="B25" s="8">
        <v>2003</v>
      </c>
      <c r="C25" s="8">
        <v>525401.027</v>
      </c>
      <c r="D25" s="8">
        <v>30.485424041748047</v>
      </c>
      <c r="E25" s="8">
        <v>19.615592956542969</v>
      </c>
      <c r="F25" s="8">
        <v>34.299625396728516</v>
      </c>
      <c r="G25" s="8">
        <v>46.084785461425781</v>
      </c>
      <c r="H25" s="8"/>
      <c r="I25" s="8"/>
      <c r="J25" s="8">
        <v>54.090835571289063</v>
      </c>
      <c r="K25" s="8"/>
      <c r="L25" s="8"/>
      <c r="M25" s="8">
        <v>34.713535308837891</v>
      </c>
      <c r="N25" s="8"/>
      <c r="O25" s="8"/>
      <c r="P25" s="8">
        <v>54.526538848876953</v>
      </c>
      <c r="Q25" s="8"/>
      <c r="R25" s="8"/>
      <c r="S25" s="8"/>
      <c r="T25" s="8"/>
      <c r="U25" s="8"/>
      <c r="V25" s="8">
        <v>54.129554748535156</v>
      </c>
      <c r="W25" s="8"/>
      <c r="X25" s="8"/>
      <c r="Y25" s="8">
        <v>37.390884399414063</v>
      </c>
      <c r="Z25" t="s">
        <v>52</v>
      </c>
      <c r="AA25" s="8">
        <v>45.909164428710938</v>
      </c>
      <c r="AB25" s="8">
        <v>68.510063171386719</v>
      </c>
      <c r="AC25" s="8">
        <v>45.473461151123047</v>
      </c>
      <c r="AD25" s="8"/>
      <c r="AE25" s="8">
        <v>45.870445251464844</v>
      </c>
      <c r="AF25" s="8">
        <v>68.556999206542969</v>
      </c>
      <c r="AG25" s="8">
        <v>43.453868865966797</v>
      </c>
      <c r="AH25" s="8">
        <v>63.177032470703125</v>
      </c>
      <c r="AI25" s="8">
        <v>43.897666931152344</v>
      </c>
      <c r="AJ25" s="8"/>
      <c r="AK25" s="8">
        <v>43.459205627441406</v>
      </c>
      <c r="AL25" s="8">
        <v>61.762638092041016</v>
      </c>
      <c r="AN25">
        <v>67.365394592285156</v>
      </c>
      <c r="AO25">
        <v>51.881755828857422</v>
      </c>
      <c r="AQ25">
        <v>56.025524139404297</v>
      </c>
      <c r="AS25">
        <v>44.963474273681641</v>
      </c>
      <c r="AT25">
        <v>32.634609222412109</v>
      </c>
      <c r="AU25">
        <v>48.118244171142578</v>
      </c>
      <c r="AW25">
        <v>41.548530578613281</v>
      </c>
    </row>
    <row r="26" spans="1:50" x14ac:dyDescent="0.25">
      <c r="A26" t="s">
        <v>164</v>
      </c>
      <c r="B26" s="8">
        <v>2004</v>
      </c>
      <c r="C26" s="8">
        <v>528649.59600000002</v>
      </c>
      <c r="D26" s="8">
        <v>30.769147872924805</v>
      </c>
      <c r="E26" s="8">
        <v>19.564752578735352</v>
      </c>
      <c r="F26" s="8">
        <v>34.251079559326172</v>
      </c>
      <c r="G26" s="8">
        <v>46.184169769287109</v>
      </c>
      <c r="H26" s="8"/>
      <c r="I26" s="8"/>
      <c r="J26" s="8">
        <v>50.536731719970703</v>
      </c>
      <c r="K26" s="8"/>
      <c r="L26" s="8"/>
      <c r="M26" s="8">
        <v>32.523662567138672</v>
      </c>
      <c r="N26" s="8"/>
      <c r="O26" s="8"/>
      <c r="P26" s="8">
        <v>52.222831726074219</v>
      </c>
      <c r="Q26" s="8"/>
      <c r="R26" s="8"/>
      <c r="S26" s="8"/>
      <c r="T26" s="8"/>
      <c r="U26" s="8"/>
      <c r="V26" s="8">
        <v>50.584449768066406</v>
      </c>
      <c r="W26" s="8"/>
      <c r="X26" s="8"/>
      <c r="Y26" s="8">
        <v>36.603931427001953</v>
      </c>
      <c r="Z26" t="s">
        <v>52</v>
      </c>
      <c r="AA26" s="8">
        <v>49.489620208740234</v>
      </c>
      <c r="AB26" s="8">
        <v>70.521476745605469</v>
      </c>
      <c r="AC26" s="8">
        <v>48.856876373291016</v>
      </c>
      <c r="AD26" s="8"/>
      <c r="AE26" s="8">
        <v>49.449565887451172</v>
      </c>
      <c r="AF26" s="8">
        <v>72.860160827636719</v>
      </c>
      <c r="AG26" s="8">
        <v>47.590339660644531</v>
      </c>
      <c r="AH26" s="8">
        <v>65.750541687011719</v>
      </c>
      <c r="AI26" s="8">
        <v>46.51165771484375</v>
      </c>
      <c r="AJ26" s="8"/>
      <c r="AK26" s="8">
        <v>47.594463348388672</v>
      </c>
      <c r="AL26" s="8">
        <v>62.643428802490234</v>
      </c>
      <c r="AN26">
        <v>70.327560424804688</v>
      </c>
      <c r="AO26">
        <v>56.04669189453125</v>
      </c>
      <c r="AQ26">
        <v>60.037563323974609</v>
      </c>
      <c r="AS26">
        <v>40.980182647705078</v>
      </c>
      <c r="AT26">
        <v>29.672441482543945</v>
      </c>
      <c r="AU26">
        <v>43.953311920166016</v>
      </c>
      <c r="AW26">
        <v>37.545097351074219</v>
      </c>
    </row>
    <row r="27" spans="1:50" x14ac:dyDescent="0.25">
      <c r="A27" t="s">
        <v>164</v>
      </c>
      <c r="B27" s="8">
        <v>2005</v>
      </c>
      <c r="C27" s="8">
        <v>531712.90599999996</v>
      </c>
      <c r="D27" s="8">
        <v>31.07469367980957</v>
      </c>
      <c r="E27" s="8">
        <v>19.457191467285156</v>
      </c>
      <c r="F27" s="8">
        <v>34.202362060546875</v>
      </c>
      <c r="G27" s="8">
        <v>46.340450286865234</v>
      </c>
      <c r="H27" s="8"/>
      <c r="I27" s="8"/>
      <c r="J27" s="8">
        <v>46.446441650390625</v>
      </c>
      <c r="K27" s="8"/>
      <c r="L27" s="8"/>
      <c r="M27" s="8">
        <v>30.33795166015625</v>
      </c>
      <c r="N27" s="8"/>
      <c r="O27" s="8"/>
      <c r="P27" s="8">
        <v>50.158493041992188</v>
      </c>
      <c r="Q27" s="8"/>
      <c r="R27" s="8"/>
      <c r="S27" s="8"/>
      <c r="T27" s="8"/>
      <c r="U27" s="8"/>
      <c r="V27" s="8">
        <v>47.048343658447266</v>
      </c>
      <c r="W27" s="8"/>
      <c r="X27" s="8"/>
      <c r="Y27" s="8">
        <v>35.372634887695313</v>
      </c>
      <c r="Z27" t="s">
        <v>52</v>
      </c>
      <c r="AA27" s="8">
        <v>53.576881408691406</v>
      </c>
      <c r="AB27" s="8">
        <v>72.52459716796875</v>
      </c>
      <c r="AC27" s="8">
        <v>52.229743957519531</v>
      </c>
      <c r="AD27" s="8"/>
      <c r="AE27" s="8">
        <v>52.982334136962891</v>
      </c>
      <c r="AF27" s="8">
        <v>74.487174987792969</v>
      </c>
      <c r="AG27" s="8">
        <v>51.726814270019531</v>
      </c>
      <c r="AH27" s="8">
        <v>68.324050903320313</v>
      </c>
      <c r="AI27" s="8">
        <v>48.860122680664063</v>
      </c>
      <c r="AJ27" s="8"/>
      <c r="AK27" s="8">
        <v>51.729721069335938</v>
      </c>
      <c r="AL27" s="8">
        <v>64.035469055175781</v>
      </c>
      <c r="AN27">
        <v>73.377288818359375</v>
      </c>
      <c r="AO27">
        <v>60.37127685546875</v>
      </c>
      <c r="AQ27">
        <v>64.111961364746094</v>
      </c>
      <c r="AS27">
        <v>36.808712005615234</v>
      </c>
      <c r="AT27">
        <v>26.622711181640625</v>
      </c>
      <c r="AU27">
        <v>39.628719329833984</v>
      </c>
      <c r="AW27">
        <v>33.479396820068359</v>
      </c>
    </row>
    <row r="28" spans="1:50" x14ac:dyDescent="0.25">
      <c r="A28" t="s">
        <v>164</v>
      </c>
      <c r="B28" s="8">
        <v>2006</v>
      </c>
      <c r="C28" s="8">
        <v>533765.73300000001</v>
      </c>
      <c r="D28" s="8">
        <v>31.360427856445313</v>
      </c>
      <c r="E28" s="8">
        <v>19.403461456298828</v>
      </c>
      <c r="F28" s="8">
        <v>34.203441619873047</v>
      </c>
      <c r="G28" s="8">
        <v>46.393096923828125</v>
      </c>
      <c r="H28" s="8">
        <v>45.955513000488281</v>
      </c>
      <c r="I28" s="8">
        <v>11.066925048828125</v>
      </c>
      <c r="J28" s="8">
        <v>42.977565765380859</v>
      </c>
      <c r="K28" s="8">
        <v>54.542903900146484</v>
      </c>
      <c r="L28" s="8">
        <v>17.301101684570313</v>
      </c>
      <c r="M28" s="8">
        <v>28.155990600585938</v>
      </c>
      <c r="N28" s="8">
        <v>41.890506744384766</v>
      </c>
      <c r="O28" s="8">
        <v>10.032035827636719</v>
      </c>
      <c r="P28" s="8">
        <v>48.077457427978516</v>
      </c>
      <c r="Q28" s="8"/>
      <c r="R28" s="8"/>
      <c r="S28" s="8"/>
      <c r="T28" s="8">
        <v>46.452972412109375</v>
      </c>
      <c r="U28" s="8">
        <v>10.030258178710938</v>
      </c>
      <c r="V28" s="8">
        <v>43.516773223876953</v>
      </c>
      <c r="W28" s="8">
        <v>48.07501220703125</v>
      </c>
      <c r="X28" s="8">
        <v>17.773307800292969</v>
      </c>
      <c r="Y28" s="8">
        <v>34.151679992675781</v>
      </c>
      <c r="Z28" t="s">
        <v>52</v>
      </c>
      <c r="AA28" s="8">
        <v>57.043685913085938</v>
      </c>
      <c r="AB28" s="8">
        <v>74.521614074707031</v>
      </c>
      <c r="AC28" s="8">
        <v>55.613853454589844</v>
      </c>
      <c r="AD28" s="8"/>
      <c r="AE28" s="8">
        <v>56.51080322265625</v>
      </c>
      <c r="AF28" s="8">
        <v>76.106208801269531</v>
      </c>
      <c r="AG28" s="8">
        <v>55.863285064697266</v>
      </c>
      <c r="AH28" s="8">
        <v>70.897560119628906</v>
      </c>
      <c r="AI28" s="8">
        <v>51.208583831787109</v>
      </c>
      <c r="AJ28" s="8"/>
      <c r="AK28" s="8">
        <v>55.864978790283203</v>
      </c>
      <c r="AL28" s="8">
        <v>65.421768188476563</v>
      </c>
      <c r="AN28">
        <v>76.428688049316406</v>
      </c>
      <c r="AO28">
        <v>64.69793701171875</v>
      </c>
      <c r="AQ28">
        <v>67.802566528320313</v>
      </c>
      <c r="AS28">
        <v>32.615459442138672</v>
      </c>
      <c r="AT28">
        <v>23.571313858032227</v>
      </c>
      <c r="AU28">
        <v>35.302066802978516</v>
      </c>
      <c r="AW28">
        <v>29.404914855957031</v>
      </c>
    </row>
    <row r="29" spans="1:50" x14ac:dyDescent="0.25">
      <c r="A29" t="s">
        <v>164</v>
      </c>
      <c r="B29" s="8">
        <v>2007</v>
      </c>
      <c r="C29" s="8">
        <v>535913.99300000002</v>
      </c>
      <c r="D29" s="8">
        <v>31.648639678955078</v>
      </c>
      <c r="E29" s="8">
        <v>19.387979507446289</v>
      </c>
      <c r="F29" s="8">
        <v>34.221370697021484</v>
      </c>
      <c r="G29" s="8">
        <v>46.390647888183594</v>
      </c>
      <c r="H29" s="8">
        <v>45.955928802490234</v>
      </c>
      <c r="I29" s="8">
        <v>12.920166015625</v>
      </c>
      <c r="J29" s="8">
        <v>41.123908996582031</v>
      </c>
      <c r="K29" s="8">
        <v>54.542903900146484</v>
      </c>
      <c r="L29" s="8">
        <v>18.566368103027344</v>
      </c>
      <c r="M29" s="8">
        <v>26.890727996826172</v>
      </c>
      <c r="N29" s="8">
        <v>41.890506744384766</v>
      </c>
      <c r="O29" s="8">
        <v>12.082733154296875</v>
      </c>
      <c r="P29" s="8">
        <v>46.026756286621094</v>
      </c>
      <c r="Q29" s="8"/>
      <c r="R29" s="8"/>
      <c r="S29" s="8"/>
      <c r="T29" s="8">
        <v>46.452033996582031</v>
      </c>
      <c r="U29" s="8">
        <v>11.920555114746094</v>
      </c>
      <c r="V29" s="8">
        <v>41.627410888671875</v>
      </c>
      <c r="W29" s="8">
        <v>48.07501220703125</v>
      </c>
      <c r="X29" s="8">
        <v>18.996307373046875</v>
      </c>
      <c r="Y29" s="8">
        <v>32.928680419921875</v>
      </c>
      <c r="Z29" t="s">
        <v>52</v>
      </c>
      <c r="AA29" s="8">
        <v>60.50054931640625</v>
      </c>
      <c r="AB29" s="8">
        <v>76.510955810546875</v>
      </c>
      <c r="AC29" s="8">
        <v>58.965618133544922</v>
      </c>
      <c r="AD29" s="8"/>
      <c r="AE29" s="8">
        <v>60.036022186279297</v>
      </c>
      <c r="AF29" s="8">
        <v>77.72637939453125</v>
      </c>
      <c r="AG29" s="8">
        <v>58.080402374267578</v>
      </c>
      <c r="AH29" s="8">
        <v>72.390495300292969</v>
      </c>
      <c r="AI29" s="8">
        <v>53.557048797607422</v>
      </c>
      <c r="AJ29" s="8"/>
      <c r="AK29" s="8">
        <v>58.07806396484375</v>
      </c>
      <c r="AL29" s="8">
        <v>66.816146850585938</v>
      </c>
      <c r="AN29">
        <v>79.4813232421875</v>
      </c>
      <c r="AO29">
        <v>69.023475646972656</v>
      </c>
      <c r="AQ29">
        <v>71.50537109375</v>
      </c>
      <c r="AS29">
        <v>28.41459846496582</v>
      </c>
      <c r="AT29">
        <v>20.518682479858398</v>
      </c>
      <c r="AU29">
        <v>30.976524353027344</v>
      </c>
      <c r="AW29">
        <v>25.324064254760742</v>
      </c>
    </row>
    <row r="30" spans="1:50" x14ac:dyDescent="0.25">
      <c r="A30" t="s">
        <v>164</v>
      </c>
      <c r="B30" s="8">
        <v>2008</v>
      </c>
      <c r="C30" s="8">
        <v>537940.28599999996</v>
      </c>
      <c r="D30" s="8">
        <v>31.94563102722168</v>
      </c>
      <c r="E30" s="8">
        <v>19.362911224365234</v>
      </c>
      <c r="F30" s="8">
        <v>34.238414764404297</v>
      </c>
      <c r="G30" s="8">
        <v>46.398674011230469</v>
      </c>
      <c r="H30" s="8">
        <v>45.967170715332031</v>
      </c>
      <c r="I30" s="8">
        <v>17.41632080078125</v>
      </c>
      <c r="J30" s="8">
        <v>36.616512298583984</v>
      </c>
      <c r="K30" s="8">
        <v>54.542903900146484</v>
      </c>
      <c r="L30" s="8">
        <v>19.606498718261719</v>
      </c>
      <c r="M30" s="8">
        <v>25.85059928894043</v>
      </c>
      <c r="N30" s="8">
        <v>41.890506744384766</v>
      </c>
      <c r="O30" s="8">
        <v>14.3009033203125</v>
      </c>
      <c r="P30" s="8">
        <v>43.80859375</v>
      </c>
      <c r="Q30" s="8"/>
      <c r="R30" s="8"/>
      <c r="S30" s="8"/>
      <c r="T30" s="8">
        <v>46.450874328613281</v>
      </c>
      <c r="U30" s="8">
        <v>13.793655395507813</v>
      </c>
      <c r="V30" s="8">
        <v>39.755466461181641</v>
      </c>
      <c r="W30" s="8">
        <v>49.040325164794922</v>
      </c>
      <c r="X30" s="8">
        <v>19.565231323242188</v>
      </c>
      <c r="Y30" s="8">
        <v>31.394445419311523</v>
      </c>
      <c r="Z30" t="s">
        <v>52</v>
      </c>
      <c r="AA30" s="8">
        <v>67.074028015136719</v>
      </c>
      <c r="AB30" s="8">
        <v>78.576904296875</v>
      </c>
      <c r="AC30" s="8">
        <v>62.481876373291016</v>
      </c>
      <c r="AD30" s="8"/>
      <c r="AE30" s="8">
        <v>66.381034851074219</v>
      </c>
      <c r="AF30" s="8">
        <v>79.657150268554688</v>
      </c>
      <c r="AG30" s="8">
        <v>63.234397888183594</v>
      </c>
      <c r="AH30" s="8">
        <v>73.511093139648438</v>
      </c>
      <c r="AI30" s="8">
        <v>55.905513763427734</v>
      </c>
      <c r="AJ30" s="8"/>
      <c r="AK30" s="8">
        <v>60.192626953125</v>
      </c>
      <c r="AL30" s="8">
        <v>68.216026306152344</v>
      </c>
      <c r="AN30">
        <v>82.532051086425781</v>
      </c>
      <c r="AO30">
        <v>73.34686279296875</v>
      </c>
      <c r="AQ30">
        <v>75.214057922363281</v>
      </c>
      <c r="AS30">
        <v>24.217920303344727</v>
      </c>
      <c r="AT30">
        <v>17.467952728271484</v>
      </c>
      <c r="AU30">
        <v>26.653135299682617</v>
      </c>
      <c r="AW30">
        <v>21.247045516967773</v>
      </c>
    </row>
    <row r="31" spans="1:50" x14ac:dyDescent="0.25">
      <c r="A31" t="s">
        <v>164</v>
      </c>
      <c r="B31" s="8">
        <v>2009</v>
      </c>
      <c r="C31" s="8">
        <v>539829.69999999995</v>
      </c>
      <c r="D31" s="8">
        <v>32.253227233886719</v>
      </c>
      <c r="E31" s="8">
        <v>19.318687438964844</v>
      </c>
      <c r="F31" s="8">
        <v>34.251739501953125</v>
      </c>
      <c r="G31" s="8">
        <v>46.429576873779297</v>
      </c>
      <c r="H31" s="8">
        <v>46.083206176757813</v>
      </c>
      <c r="I31" s="8">
        <v>19.083633422851563</v>
      </c>
      <c r="J31" s="8">
        <v>34.833164215087891</v>
      </c>
      <c r="K31" s="8">
        <v>54.542903900146484</v>
      </c>
      <c r="L31" s="8">
        <v>20.646026611328125</v>
      </c>
      <c r="M31" s="8">
        <v>24.811065673828125</v>
      </c>
      <c r="N31" s="8">
        <v>41.890506744384766</v>
      </c>
      <c r="O31" s="8">
        <v>16.516845703125</v>
      </c>
      <c r="P31" s="8">
        <v>41.5926513671875</v>
      </c>
      <c r="Q31" s="8"/>
      <c r="R31" s="8"/>
      <c r="S31" s="8"/>
      <c r="T31" s="8">
        <v>46.44189453125</v>
      </c>
      <c r="U31" s="8">
        <v>15.672988891601563</v>
      </c>
      <c r="V31" s="8">
        <v>37.885116577148438</v>
      </c>
      <c r="W31" s="8">
        <v>49.039710998535156</v>
      </c>
      <c r="X31" s="8">
        <v>21.139183044433594</v>
      </c>
      <c r="Y31" s="8">
        <v>29.821104049682617</v>
      </c>
      <c r="Z31" t="s">
        <v>52</v>
      </c>
      <c r="AA31" s="8">
        <v>70.375648498535156</v>
      </c>
      <c r="AB31" s="8">
        <v>80.637474060058594</v>
      </c>
      <c r="AC31" s="8">
        <v>65.993179321289063</v>
      </c>
      <c r="AD31" s="8"/>
      <c r="AE31" s="8">
        <v>69.6046142578125</v>
      </c>
      <c r="AF31" s="8">
        <v>81.626899719238281</v>
      </c>
      <c r="AG31" s="8">
        <v>65.101432800292969</v>
      </c>
      <c r="AH31" s="8">
        <v>74.631698608398438</v>
      </c>
      <c r="AI31" s="8">
        <v>58.253978729248047</v>
      </c>
      <c r="AJ31" s="8"/>
      <c r="AK31" s="8">
        <v>62.307193756103516</v>
      </c>
      <c r="AL31" s="8">
        <v>69.658668518066406</v>
      </c>
      <c r="AN31">
        <v>85.578018188476563</v>
      </c>
      <c r="AO31">
        <v>77.6644287109375</v>
      </c>
      <c r="AQ31">
        <v>78.921272277832031</v>
      </c>
      <c r="AR31">
        <v>88.99560546875</v>
      </c>
      <c r="AS31">
        <v>20.027599334716797</v>
      </c>
      <c r="AT31">
        <v>14.421985626220703</v>
      </c>
      <c r="AU31">
        <v>22.3355712890625</v>
      </c>
      <c r="AW31">
        <v>17.194969177246094</v>
      </c>
      <c r="AX31">
        <v>4.1627368927001953</v>
      </c>
    </row>
    <row r="32" spans="1:50" x14ac:dyDescent="0.25">
      <c r="A32" t="s">
        <v>164</v>
      </c>
      <c r="B32" s="8">
        <v>2010</v>
      </c>
      <c r="C32" s="8">
        <v>541587.353</v>
      </c>
      <c r="D32" s="8">
        <v>32.571502685546875</v>
      </c>
      <c r="E32" s="8">
        <v>19.257246017456055</v>
      </c>
      <c r="F32" s="8">
        <v>34.257820129394531</v>
      </c>
      <c r="G32" s="8">
        <v>46.484935760498047</v>
      </c>
      <c r="H32" s="8">
        <v>46.546707153320313</v>
      </c>
      <c r="I32" s="8">
        <v>20.414520263671875</v>
      </c>
      <c r="J32" s="8">
        <v>33.038772583007813</v>
      </c>
      <c r="K32" s="8">
        <v>54.542903900146484</v>
      </c>
      <c r="L32" s="8">
        <v>21.685142517089844</v>
      </c>
      <c r="M32" s="8">
        <v>23.771955490112305</v>
      </c>
      <c r="N32" s="8">
        <v>41.890506744384766</v>
      </c>
      <c r="O32" s="8">
        <v>18.730743408203125</v>
      </c>
      <c r="P32" s="8">
        <v>39.378746032714844</v>
      </c>
      <c r="Q32" s="8"/>
      <c r="R32" s="8"/>
      <c r="S32" s="8"/>
      <c r="T32" s="8">
        <v>46.253749847412109</v>
      </c>
      <c r="U32" s="8">
        <v>17.729949951171875</v>
      </c>
      <c r="V32" s="8">
        <v>36.016304016113281</v>
      </c>
      <c r="W32" s="8">
        <v>49.640895843505859</v>
      </c>
      <c r="X32" s="8">
        <v>22.115570068359375</v>
      </c>
      <c r="Y32" s="8">
        <v>28.243535995483398</v>
      </c>
      <c r="Z32" t="s">
        <v>52</v>
      </c>
      <c r="AA32" s="8">
        <v>73.687637329101563</v>
      </c>
      <c r="AB32" s="8">
        <v>82.694869995117188</v>
      </c>
      <c r="AC32" s="8">
        <v>69.499847412109375</v>
      </c>
      <c r="AD32" s="8"/>
      <c r="AE32" s="8">
        <v>72.826507568359375</v>
      </c>
      <c r="AF32" s="8">
        <v>83.601722717285156</v>
      </c>
      <c r="AG32" s="8">
        <v>66.971321105957031</v>
      </c>
      <c r="AH32" s="8">
        <v>75.752296447753906</v>
      </c>
      <c r="AI32" s="8">
        <v>60.602443695068359</v>
      </c>
      <c r="AJ32" s="8"/>
      <c r="AK32" s="8">
        <v>64.421760559082031</v>
      </c>
      <c r="AL32" s="8">
        <v>71.105094909667969</v>
      </c>
      <c r="AM32">
        <v>18.035364151000977</v>
      </c>
      <c r="AN32">
        <v>88.61407470703125</v>
      </c>
      <c r="AO32">
        <v>81.969757080078125</v>
      </c>
      <c r="AQ32">
        <v>82.617080688476563</v>
      </c>
      <c r="AR32">
        <v>89.314903259277344</v>
      </c>
      <c r="AS32">
        <v>15.849048614501953</v>
      </c>
      <c r="AT32">
        <v>11.385922431945801</v>
      </c>
      <c r="AU32">
        <v>18.030246734619141</v>
      </c>
      <c r="AW32">
        <v>13.16362190246582</v>
      </c>
      <c r="AX32">
        <v>3.8574180603027344</v>
      </c>
    </row>
    <row r="33" spans="1:50" x14ac:dyDescent="0.25">
      <c r="A33" t="s">
        <v>164</v>
      </c>
      <c r="B33" s="8">
        <v>2011</v>
      </c>
      <c r="C33" s="8">
        <v>543016.46100000001</v>
      </c>
      <c r="D33" s="8">
        <v>32.89886474609375</v>
      </c>
      <c r="E33" s="8">
        <v>19.182741165161133</v>
      </c>
      <c r="F33" s="8">
        <v>34.252353668212891</v>
      </c>
      <c r="G33" s="8">
        <v>46.564907073974609</v>
      </c>
      <c r="H33" s="8">
        <v>48.401718139648438</v>
      </c>
      <c r="I33" s="8">
        <v>20.350227355957031</v>
      </c>
      <c r="J33" s="8">
        <v>31.248052597045898</v>
      </c>
      <c r="K33" s="8">
        <v>56.353122711181641</v>
      </c>
      <c r="L33" s="8">
        <v>20.913726806640625</v>
      </c>
      <c r="M33" s="8">
        <v>22.733150482177734</v>
      </c>
      <c r="N33" s="8">
        <v>44.23443603515625</v>
      </c>
      <c r="O33" s="8">
        <v>18.598739624023438</v>
      </c>
      <c r="P33" s="8">
        <v>37.166820526123047</v>
      </c>
      <c r="Q33" s="8"/>
      <c r="R33" s="8"/>
      <c r="S33" s="8"/>
      <c r="T33" s="8">
        <v>47.910858154296875</v>
      </c>
      <c r="U33" s="8">
        <v>17.939651489257813</v>
      </c>
      <c r="V33" s="8">
        <v>34.149490356445313</v>
      </c>
      <c r="W33" s="8">
        <v>52.307662963867188</v>
      </c>
      <c r="X33" s="8">
        <v>21.017745971679688</v>
      </c>
      <c r="Y33" s="8">
        <v>26.674587249755859</v>
      </c>
      <c r="Z33" t="s">
        <v>52</v>
      </c>
      <c r="AA33" s="8">
        <v>76.99603271484375</v>
      </c>
      <c r="AB33" s="8">
        <v>84.745491027832031</v>
      </c>
      <c r="AC33" s="8">
        <v>73.001754760742188</v>
      </c>
      <c r="AD33" s="8"/>
      <c r="AE33" s="8">
        <v>76.046554565429688</v>
      </c>
      <c r="AF33" s="8">
        <v>85.575172424316406</v>
      </c>
      <c r="AG33" s="8">
        <v>68.839035034179688</v>
      </c>
      <c r="AH33" s="8">
        <v>76.872901916503906</v>
      </c>
      <c r="AI33" s="8">
        <v>62.950908660888672</v>
      </c>
      <c r="AJ33" s="8"/>
      <c r="AK33" s="8">
        <v>66.536323547363281</v>
      </c>
      <c r="AL33" s="8">
        <v>72.541015625</v>
      </c>
      <c r="AM33">
        <v>22.305696487426758</v>
      </c>
      <c r="AN33">
        <v>91.637001037597656</v>
      </c>
      <c r="AO33">
        <v>86.260719299316406</v>
      </c>
      <c r="AQ33">
        <v>86.29461669921875</v>
      </c>
      <c r="AR33">
        <v>89.630630493164063</v>
      </c>
      <c r="AS33">
        <v>11.684200286865234</v>
      </c>
      <c r="AT33">
        <v>8.3629932403564453</v>
      </c>
      <c r="AU33">
        <v>13.739277839660645</v>
      </c>
      <c r="AW33">
        <v>9.1717252731323242</v>
      </c>
      <c r="AX33">
        <v>3.5548863410949707</v>
      </c>
    </row>
    <row r="34" spans="1:50" x14ac:dyDescent="0.25">
      <c r="A34" t="s">
        <v>164</v>
      </c>
      <c r="B34" s="8">
        <v>2012</v>
      </c>
      <c r="C34" s="8">
        <v>544577.53700000001</v>
      </c>
      <c r="D34" s="8">
        <v>33.233467102050781</v>
      </c>
      <c r="E34" s="8">
        <v>19.145627975463867</v>
      </c>
      <c r="F34" s="8">
        <v>34.243003845214844</v>
      </c>
      <c r="G34" s="8">
        <v>46.611366271972656</v>
      </c>
      <c r="H34" s="8">
        <v>50.254730224609375</v>
      </c>
      <c r="I34" s="8">
        <v>20.288612365722656</v>
      </c>
      <c r="J34" s="8">
        <v>29.456655502319336</v>
      </c>
      <c r="K34" s="8">
        <v>58.163341522216797</v>
      </c>
      <c r="L34" s="8">
        <v>20.142257690429688</v>
      </c>
      <c r="M34" s="8">
        <v>21.69439697265625</v>
      </c>
      <c r="N34" s="8">
        <v>46.578365325927734</v>
      </c>
      <c r="O34" s="8">
        <v>18.464599609375</v>
      </c>
      <c r="P34" s="8">
        <v>34.95703125</v>
      </c>
      <c r="Q34" s="8"/>
      <c r="R34" s="8"/>
      <c r="S34" s="8"/>
      <c r="T34" s="8">
        <v>49.58154296875</v>
      </c>
      <c r="U34" s="8">
        <v>18.145431518554688</v>
      </c>
      <c r="V34" s="8">
        <v>32.273029327392578</v>
      </c>
      <c r="W34" s="8">
        <v>54.680576324462891</v>
      </c>
      <c r="X34" s="8">
        <v>20.225173950195313</v>
      </c>
      <c r="Y34" s="8">
        <v>25.094245910644531</v>
      </c>
      <c r="Z34" t="s">
        <v>52</v>
      </c>
      <c r="AA34" s="8">
        <v>80.304061889648438</v>
      </c>
      <c r="AB34" s="8">
        <v>86.79052734375</v>
      </c>
      <c r="AC34" s="8">
        <v>76.497123718261719</v>
      </c>
      <c r="AD34" s="8"/>
      <c r="AE34" s="8">
        <v>79.258598327636719</v>
      </c>
      <c r="AF34" s="8">
        <v>87.552688598632813</v>
      </c>
      <c r="AG34" s="8">
        <v>70.707534790039063</v>
      </c>
      <c r="AH34" s="8">
        <v>77.993499755859375</v>
      </c>
      <c r="AI34" s="8">
        <v>65.299369812011719</v>
      </c>
      <c r="AJ34" s="8"/>
      <c r="AK34" s="8">
        <v>68.666709899902344</v>
      </c>
      <c r="AL34" s="8">
        <v>73.990478515625</v>
      </c>
      <c r="AM34">
        <v>26.566717147827148</v>
      </c>
      <c r="AN34">
        <v>94.649894714355469</v>
      </c>
      <c r="AO34">
        <v>90.541587829589844</v>
      </c>
      <c r="AQ34">
        <v>89.950973510742188</v>
      </c>
      <c r="AR34">
        <v>89.946327209472656</v>
      </c>
      <c r="AS34">
        <v>7.526392936706543</v>
      </c>
      <c r="AT34">
        <v>5.3501033782958984</v>
      </c>
      <c r="AU34">
        <v>9.4584054946899414</v>
      </c>
      <c r="AW34">
        <v>5.2137618064880371</v>
      </c>
      <c r="AX34">
        <v>3.2563083171844482</v>
      </c>
    </row>
    <row r="35" spans="1:50" x14ac:dyDescent="0.25">
      <c r="A35" t="s">
        <v>164</v>
      </c>
      <c r="B35" s="8">
        <v>2013</v>
      </c>
      <c r="C35" s="8">
        <v>546159.14199999999</v>
      </c>
      <c r="D35" s="8">
        <v>33.587955474853516</v>
      </c>
      <c r="E35" s="8">
        <v>19.096639633178711</v>
      </c>
      <c r="F35" s="8">
        <v>34.437057495117188</v>
      </c>
      <c r="G35" s="8">
        <v>46.466300964355469</v>
      </c>
      <c r="H35" s="8">
        <v>52.075569152832031</v>
      </c>
      <c r="I35" s="8">
        <v>20.537460327148438</v>
      </c>
      <c r="J35" s="8">
        <v>27.386968612670898</v>
      </c>
      <c r="K35" s="8">
        <v>59.959388732910156</v>
      </c>
      <c r="L35" s="8">
        <v>19.260055541992188</v>
      </c>
      <c r="M35" s="8">
        <v>20.780559539794922</v>
      </c>
      <c r="N35" s="8">
        <v>48.876724243164063</v>
      </c>
      <c r="O35" s="8">
        <v>18.793296813964844</v>
      </c>
      <c r="P35" s="8">
        <v>32.329978942871094</v>
      </c>
      <c r="Q35" s="8"/>
      <c r="R35" s="8"/>
      <c r="S35" s="8"/>
      <c r="T35" s="8">
        <v>51.232139587402344</v>
      </c>
      <c r="U35" s="8">
        <v>18.522262573242188</v>
      </c>
      <c r="V35" s="8">
        <v>30.245597839355469</v>
      </c>
      <c r="W35" s="8">
        <v>57.057857513427734</v>
      </c>
      <c r="X35" s="8">
        <v>19.420059204101563</v>
      </c>
      <c r="Y35" s="8">
        <v>23.522083282470703</v>
      </c>
      <c r="Z35" t="s">
        <v>52</v>
      </c>
      <c r="AA35" s="8">
        <v>83.717201232910156</v>
      </c>
      <c r="AB35" s="8">
        <v>88.542304992675781</v>
      </c>
      <c r="AC35" s="8">
        <v>80.42864990234375</v>
      </c>
      <c r="AD35" s="8"/>
      <c r="AE35" s="8">
        <v>82.537147521972656</v>
      </c>
      <c r="AF35" s="8">
        <v>89.532501220703125</v>
      </c>
      <c r="AG35" s="8">
        <v>72.8955078125</v>
      </c>
      <c r="AH35" s="8">
        <v>78.973487854003906</v>
      </c>
      <c r="AI35" s="8">
        <v>68.114974975585938</v>
      </c>
      <c r="AJ35" s="8"/>
      <c r="AK35" s="8">
        <v>70.928390502929688</v>
      </c>
      <c r="AL35" s="8">
        <v>75.429664611816406</v>
      </c>
      <c r="AM35">
        <v>30.230964660644531</v>
      </c>
      <c r="AN35">
        <v>97.240684509277344</v>
      </c>
      <c r="AO35">
        <v>94.811042785644531</v>
      </c>
      <c r="AQ35">
        <v>89.746589660644531</v>
      </c>
      <c r="AR35">
        <v>90.285858154296875</v>
      </c>
      <c r="AS35">
        <v>3.9834165573120117</v>
      </c>
      <c r="AT35">
        <v>2.7593138217926025</v>
      </c>
      <c r="AU35">
        <v>5.1889643669128418</v>
      </c>
      <c r="AW35">
        <v>5.1134886741638184</v>
      </c>
      <c r="AX35">
        <v>2.9630265235900879</v>
      </c>
    </row>
    <row r="36" spans="1:50" x14ac:dyDescent="0.25">
      <c r="A36" t="s">
        <v>164</v>
      </c>
      <c r="B36" s="8">
        <v>2014</v>
      </c>
      <c r="C36" s="8">
        <v>547631.28700000001</v>
      </c>
      <c r="D36" s="8">
        <v>33.966197967529297</v>
      </c>
      <c r="E36" s="8">
        <v>19.0057373046875</v>
      </c>
      <c r="F36" s="8">
        <v>34.449302673339844</v>
      </c>
      <c r="G36" s="8">
        <v>46.544960021972656</v>
      </c>
      <c r="H36" s="8">
        <v>54.663707733154297</v>
      </c>
      <c r="I36" s="8">
        <v>19.879470825195313</v>
      </c>
      <c r="J36" s="8">
        <v>25.456819534301758</v>
      </c>
      <c r="K36" s="8">
        <v>60.396228790283203</v>
      </c>
      <c r="L36" s="8">
        <v>21.645248413085938</v>
      </c>
      <c r="M36" s="8">
        <v>17.958520889282227</v>
      </c>
      <c r="N36" s="8">
        <v>51.072963714599609</v>
      </c>
      <c r="O36" s="8">
        <v>21.4124755859375</v>
      </c>
      <c r="P36" s="8">
        <v>27.514560699462891</v>
      </c>
      <c r="Q36" s="8"/>
      <c r="R36" s="8"/>
      <c r="S36" s="8"/>
      <c r="T36" s="8">
        <v>53.419410705566406</v>
      </c>
      <c r="U36" s="8">
        <v>20.144767761230469</v>
      </c>
      <c r="V36" s="8">
        <v>26.435823440551758</v>
      </c>
      <c r="W36" s="8">
        <v>60.104331970214844</v>
      </c>
      <c r="X36" s="8">
        <v>17.948333740234375</v>
      </c>
      <c r="Y36" s="8">
        <v>21.947330474853516</v>
      </c>
      <c r="Z36" t="s">
        <v>52</v>
      </c>
      <c r="AA36" s="8">
        <v>87.007469177246094</v>
      </c>
      <c r="AB36" s="8">
        <v>90.53594970703125</v>
      </c>
      <c r="AC36" s="8">
        <v>85.192436218261719</v>
      </c>
      <c r="AD36" s="8"/>
      <c r="AE36" s="8">
        <v>85.729110717773438</v>
      </c>
      <c r="AF36" s="8">
        <v>91.514106750488281</v>
      </c>
      <c r="AG36" s="8">
        <v>74.925529479980469</v>
      </c>
      <c r="AH36" s="8">
        <v>82.178726196289063</v>
      </c>
      <c r="AI36" s="8">
        <v>73.363960266113281</v>
      </c>
      <c r="AJ36" s="8"/>
      <c r="AK36" s="8">
        <v>75.142326354980469</v>
      </c>
      <c r="AL36" s="8">
        <v>76.870880126953125</v>
      </c>
    </row>
    <row r="37" spans="1:50" x14ac:dyDescent="0.25">
      <c r="A37" t="s">
        <v>164</v>
      </c>
      <c r="B37" s="8">
        <v>2015</v>
      </c>
      <c r="C37" s="8">
        <v>548180.01800000004</v>
      </c>
      <c r="D37" s="8">
        <v>34.361492156982422</v>
      </c>
      <c r="E37" s="8">
        <v>18.857847213745117</v>
      </c>
      <c r="F37" s="8">
        <v>34.480461120605469</v>
      </c>
      <c r="G37" s="8">
        <v>46.661689758300781</v>
      </c>
      <c r="H37" s="8">
        <v>56.468536376953125</v>
      </c>
      <c r="I37" s="8">
        <v>20.0035400390625</v>
      </c>
      <c r="J37" s="8">
        <v>23.527923583984375</v>
      </c>
      <c r="K37" s="8">
        <v>61.984764099121094</v>
      </c>
      <c r="L37" s="8">
        <v>20.976318359375</v>
      </c>
      <c r="M37" s="8">
        <v>17.038915634155273</v>
      </c>
      <c r="N37" s="8">
        <v>53.151435852050781</v>
      </c>
      <c r="O37" s="8">
        <v>21.230567932128906</v>
      </c>
      <c r="P37" s="8">
        <v>25.617996215820313</v>
      </c>
      <c r="Q37" s="8"/>
      <c r="R37" s="8"/>
      <c r="S37" s="8"/>
      <c r="T37" s="8">
        <v>55.071723937988281</v>
      </c>
      <c r="U37" s="8">
        <v>20.184402465820313</v>
      </c>
      <c r="V37" s="8">
        <v>24.743877410888672</v>
      </c>
      <c r="W37" s="8">
        <v>62.406822204589844</v>
      </c>
      <c r="X37" s="8">
        <v>17.222671508789063</v>
      </c>
      <c r="Y37" s="8">
        <v>20.370504379272461</v>
      </c>
      <c r="Z37" t="s">
        <v>52</v>
      </c>
      <c r="AA37" s="8">
        <v>90.290351867675781</v>
      </c>
      <c r="AB37" s="8">
        <v>92.523788452148438</v>
      </c>
      <c r="AC37" s="8">
        <v>88.218605041503906</v>
      </c>
      <c r="AD37" s="8"/>
      <c r="AE37" s="8">
        <v>88.906936645507813</v>
      </c>
      <c r="AF37" s="8">
        <v>93.496658325195313</v>
      </c>
      <c r="AG37" s="8">
        <v>76.954788208007813</v>
      </c>
      <c r="AH37" s="8">
        <v>83.151664733886719</v>
      </c>
      <c r="AI37" s="8">
        <v>75.3604736328125</v>
      </c>
      <c r="AJ37" s="8"/>
      <c r="AK37" s="8">
        <v>77.0465087890625</v>
      </c>
      <c r="AL37" s="8">
        <v>78.312736511230469</v>
      </c>
    </row>
    <row r="38" spans="1:50" x14ac:dyDescent="0.25">
      <c r="A38" t="s">
        <v>164</v>
      </c>
      <c r="B38" s="8">
        <v>2016</v>
      </c>
      <c r="C38" s="8">
        <v>548378.27500000002</v>
      </c>
      <c r="D38" s="8">
        <v>34.775611877441406</v>
      </c>
      <c r="E38" s="8">
        <v>18.727359771728516</v>
      </c>
      <c r="F38" s="8">
        <v>34.497425079345703</v>
      </c>
      <c r="G38" s="8">
        <v>46.775215148925781</v>
      </c>
      <c r="H38" s="8">
        <v>58.275478363037109</v>
      </c>
      <c r="I38" s="8">
        <v>20.121551513671875</v>
      </c>
      <c r="J38" s="8">
        <v>21.602973937988281</v>
      </c>
      <c r="K38" s="8">
        <v>63.571933746337891</v>
      </c>
      <c r="L38" s="8">
        <v>20.305656433105469</v>
      </c>
      <c r="M38" s="8">
        <v>16.122409820556641</v>
      </c>
      <c r="N38" s="8">
        <v>55.233413696289063</v>
      </c>
      <c r="O38" s="8">
        <v>21.050468444824219</v>
      </c>
      <c r="P38" s="8">
        <v>23.716117858886719</v>
      </c>
      <c r="Q38" s="8"/>
      <c r="R38" s="8"/>
      <c r="S38" s="8"/>
      <c r="T38" s="8">
        <v>56.723930358886719</v>
      </c>
      <c r="U38" s="8">
        <v>20.219535827636719</v>
      </c>
      <c r="V38" s="8">
        <v>23.056535720825195</v>
      </c>
      <c r="W38" s="8">
        <v>64.716758728027344</v>
      </c>
      <c r="X38" s="8">
        <v>16.485916137695313</v>
      </c>
      <c r="Y38" s="8">
        <v>18.797325134277344</v>
      </c>
      <c r="Z38" t="s">
        <v>52</v>
      </c>
      <c r="AA38" s="8">
        <v>93.562385559082031</v>
      </c>
      <c r="AB38" s="8">
        <v>94.503555297851563</v>
      </c>
      <c r="AC38" s="8">
        <v>91.237892150878906</v>
      </c>
      <c r="AD38" s="8"/>
      <c r="AE38" s="8">
        <v>92.066177368164063</v>
      </c>
      <c r="AF38" s="8">
        <v>95.478965759277344</v>
      </c>
      <c r="AG38" s="8">
        <v>78.980766296386719</v>
      </c>
      <c r="AH38" s="8">
        <v>84.121749877929688</v>
      </c>
      <c r="AI38" s="8">
        <v>77.357292175292969</v>
      </c>
      <c r="AJ38" s="8"/>
      <c r="AK38" s="8">
        <v>78.954216003417969</v>
      </c>
      <c r="AL38" s="8">
        <v>79.747116088867188</v>
      </c>
    </row>
    <row r="39" spans="1:50" x14ac:dyDescent="0.25">
      <c r="A39" t="s">
        <v>164</v>
      </c>
      <c r="B39" s="8">
        <v>2017</v>
      </c>
      <c r="C39" s="8">
        <v>548340.47400000005</v>
      </c>
      <c r="D39" s="8">
        <v>35.21282958984375</v>
      </c>
      <c r="E39" s="8">
        <v>18.546390533447266</v>
      </c>
      <c r="F39" s="8">
        <v>34.521823883056641</v>
      </c>
      <c r="G39" s="8">
        <v>46.931785583496094</v>
      </c>
      <c r="H39" s="8">
        <v>60.082241058349609</v>
      </c>
      <c r="I39" s="8">
        <v>20.236457824707031</v>
      </c>
      <c r="J39" s="8">
        <v>19.681303024291992</v>
      </c>
      <c r="K39" s="8">
        <v>65.155548095703125</v>
      </c>
      <c r="L39" s="8">
        <v>19.637451171875</v>
      </c>
      <c r="M39" s="8">
        <v>15.207000732421875</v>
      </c>
      <c r="N39" s="8">
        <v>57.317607879638672</v>
      </c>
      <c r="O39" s="8">
        <v>20.865837097167969</v>
      </c>
      <c r="P39" s="8">
        <v>21.816553115844727</v>
      </c>
      <c r="Q39" s="8"/>
      <c r="R39" s="8"/>
      <c r="S39" s="8"/>
      <c r="T39" s="8">
        <v>58.372756958007813</v>
      </c>
      <c r="U39" s="8">
        <v>20.249679565429688</v>
      </c>
      <c r="V39" s="8">
        <v>21.377561569213867</v>
      </c>
      <c r="W39" s="8">
        <v>67.036529541015625</v>
      </c>
      <c r="X39" s="8">
        <v>15.738571166992188</v>
      </c>
      <c r="Y39" s="8">
        <v>17.224903106689453</v>
      </c>
      <c r="Z39" t="s">
        <v>52</v>
      </c>
      <c r="AA39" s="8">
        <v>95.828865051269531</v>
      </c>
      <c r="AB39" s="8">
        <v>96.474220275878906</v>
      </c>
      <c r="AC39" s="8">
        <v>94.242828369140625</v>
      </c>
      <c r="AD39" s="8"/>
      <c r="AE39" s="8">
        <v>94.202056884765625</v>
      </c>
      <c r="AF39" s="8">
        <v>97.464248657226563</v>
      </c>
      <c r="AG39" s="8">
        <v>81.006202697753906</v>
      </c>
      <c r="AH39" s="8">
        <v>85.091758728027344</v>
      </c>
      <c r="AI39" s="8">
        <v>79.357254028320313</v>
      </c>
      <c r="AJ39" s="8"/>
      <c r="AK39" s="8">
        <v>80.865631103515625</v>
      </c>
      <c r="AL39" s="8">
        <v>81.179603576660156</v>
      </c>
    </row>
    <row r="40" spans="1:50" x14ac:dyDescent="0.25">
      <c r="A40" t="s">
        <v>164</v>
      </c>
      <c r="B40" s="8">
        <v>2018</v>
      </c>
      <c r="C40" s="8">
        <v>547515.43799999997</v>
      </c>
      <c r="D40" s="8">
        <v>35.665740966796875</v>
      </c>
      <c r="E40" s="8">
        <v>18.359245300292969</v>
      </c>
      <c r="F40" s="8">
        <v>34.500755310058594</v>
      </c>
      <c r="G40" s="8">
        <v>47.139999389648438</v>
      </c>
      <c r="H40" s="8">
        <v>61.886100769042969</v>
      </c>
      <c r="I40" s="8">
        <v>20.352806091308594</v>
      </c>
      <c r="J40" s="8">
        <v>17.761091232299805</v>
      </c>
      <c r="K40" s="8">
        <v>66.732009887695313</v>
      </c>
      <c r="L40" s="8">
        <v>18.9757080078125</v>
      </c>
      <c r="M40" s="8">
        <v>14.292279243469238</v>
      </c>
      <c r="N40" s="8">
        <v>59.400848388671875</v>
      </c>
      <c r="O40" s="8">
        <v>20.67987060546875</v>
      </c>
      <c r="P40" s="8">
        <v>19.919282913208008</v>
      </c>
      <c r="Q40" s="8"/>
      <c r="R40" s="8"/>
      <c r="S40" s="8"/>
      <c r="T40" s="8">
        <v>60.012004852294922</v>
      </c>
      <c r="U40" s="8">
        <v>20.248374938964844</v>
      </c>
      <c r="V40" s="8">
        <v>19.739622116088867</v>
      </c>
      <c r="W40" s="8">
        <v>69.363792419433594</v>
      </c>
      <c r="X40" s="8">
        <v>14.990715026855469</v>
      </c>
      <c r="Y40" s="8">
        <v>15.645492553710938</v>
      </c>
      <c r="Z40" t="s">
        <v>52</v>
      </c>
      <c r="AA40" s="8">
        <v>96.064254760742188</v>
      </c>
      <c r="AB40" s="8">
        <v>97.115211486816406</v>
      </c>
      <c r="AC40" s="8">
        <v>96.012527465820313</v>
      </c>
      <c r="AD40" s="8"/>
      <c r="AE40" s="8">
        <v>94.259185791015625</v>
      </c>
      <c r="AF40" s="8">
        <v>99.277915954589844</v>
      </c>
      <c r="AG40" s="8">
        <v>83.0330810546875</v>
      </c>
      <c r="AH40" s="8">
        <v>86.062973022460938</v>
      </c>
      <c r="AI40" s="8">
        <v>81.361892700195313</v>
      </c>
      <c r="AJ40" s="8"/>
      <c r="AK40" s="8">
        <v>82.74951171875</v>
      </c>
      <c r="AL40" s="8">
        <v>82.614585876464844</v>
      </c>
    </row>
    <row r="41" spans="1:50" x14ac:dyDescent="0.25">
      <c r="A41" t="s">
        <v>164</v>
      </c>
      <c r="B41" s="8">
        <v>2019</v>
      </c>
      <c r="C41" s="8">
        <v>549888.49199999997</v>
      </c>
      <c r="D41" s="8">
        <v>36.105484008789063</v>
      </c>
      <c r="E41" s="8">
        <v>18.758176803588867</v>
      </c>
      <c r="F41" s="8">
        <v>34.173011779785156</v>
      </c>
      <c r="G41" s="8">
        <v>47.068813323974609</v>
      </c>
      <c r="H41" s="8">
        <v>63.679836273193359</v>
      </c>
      <c r="I41" s="8">
        <v>20.15008544921875</v>
      </c>
      <c r="J41" s="8">
        <v>16.170074462890625</v>
      </c>
      <c r="K41" s="8">
        <v>68.334197998046875</v>
      </c>
      <c r="L41" s="8">
        <v>18.19281005859375</v>
      </c>
      <c r="M41" s="8">
        <v>13.472991943359375</v>
      </c>
      <c r="N41" s="8">
        <v>61.506282806396484</v>
      </c>
      <c r="O41" s="8">
        <v>20.299346923828125</v>
      </c>
      <c r="P41" s="8">
        <v>18.194374084472656</v>
      </c>
      <c r="Q41" s="8"/>
      <c r="R41" s="8"/>
      <c r="S41" s="8"/>
      <c r="T41" s="8">
        <v>61.635440826416016</v>
      </c>
      <c r="U41" s="8">
        <v>20.11077880859375</v>
      </c>
      <c r="V41" s="8">
        <v>18.253778457641602</v>
      </c>
      <c r="W41" s="8">
        <v>71.696807861328125</v>
      </c>
      <c r="X41" s="8">
        <v>13.914360046386719</v>
      </c>
      <c r="Y41" s="8">
        <v>14.388834953308105</v>
      </c>
      <c r="Z41" t="s">
        <v>52</v>
      </c>
      <c r="AA41" s="8">
        <v>96.117324829101563</v>
      </c>
      <c r="AB41" s="8">
        <v>97.113670349121094</v>
      </c>
      <c r="AC41" s="8">
        <v>95.984954833984375</v>
      </c>
      <c r="AD41" s="8"/>
      <c r="AE41" s="8">
        <v>94.227096557617188</v>
      </c>
      <c r="AF41" s="8">
        <v>99.305320739746094</v>
      </c>
      <c r="AG41" s="8">
        <v>84.918144226074219</v>
      </c>
      <c r="AH41" s="8">
        <v>87.015518188476563</v>
      </c>
      <c r="AI41" s="8">
        <v>83.349639892578125</v>
      </c>
      <c r="AJ41" s="8"/>
      <c r="AK41" s="8">
        <v>84.558685302734375</v>
      </c>
      <c r="AL41" s="8">
        <v>84.051132202148438</v>
      </c>
    </row>
    <row r="42" spans="1:50" x14ac:dyDescent="0.25">
      <c r="A42" t="s">
        <v>165</v>
      </c>
      <c r="B42" s="8">
        <v>2000</v>
      </c>
      <c r="C42" s="8">
        <v>517073.37699999998</v>
      </c>
      <c r="D42" s="8">
        <v>40.429496765136719</v>
      </c>
      <c r="E42" s="8">
        <v>16.284908294677734</v>
      </c>
      <c r="F42" s="8">
        <v>40.600162506103516</v>
      </c>
      <c r="G42" s="8">
        <v>43.114933013916016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0.46153813600540161</v>
      </c>
      <c r="Z42" t="s">
        <v>52</v>
      </c>
      <c r="AA42" s="8"/>
      <c r="AB42" s="8"/>
      <c r="AC42" s="8"/>
      <c r="AD42" s="8"/>
      <c r="AE42" s="8"/>
      <c r="AF42" s="8">
        <v>99.611923217773438</v>
      </c>
      <c r="AG42" s="8"/>
      <c r="AH42" s="8"/>
      <c r="AI42" s="8"/>
      <c r="AJ42" s="8"/>
      <c r="AK42" s="8"/>
      <c r="AL42" s="8"/>
    </row>
    <row r="43" spans="1:50" x14ac:dyDescent="0.25">
      <c r="A43" t="s">
        <v>165</v>
      </c>
      <c r="B43" s="8">
        <v>2001</v>
      </c>
      <c r="C43" s="8">
        <v>514326.06699999998</v>
      </c>
      <c r="D43" s="8">
        <v>41.447189331054688</v>
      </c>
      <c r="E43" s="8">
        <v>15.962850570678711</v>
      </c>
      <c r="F43" s="8">
        <v>38.930850982666016</v>
      </c>
      <c r="G43" s="8">
        <v>45.106300354003906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0.46340790390968323</v>
      </c>
      <c r="Z43" t="s">
        <v>52</v>
      </c>
      <c r="AA43" s="8"/>
      <c r="AB43" s="8"/>
      <c r="AC43" s="8"/>
      <c r="AD43" s="8"/>
      <c r="AE43" s="8"/>
      <c r="AF43" s="8">
        <v>99.60675048828125</v>
      </c>
      <c r="AG43" s="8"/>
      <c r="AH43" s="8"/>
      <c r="AI43" s="8"/>
      <c r="AJ43" s="8"/>
      <c r="AK43" s="8"/>
      <c r="AL43" s="8"/>
    </row>
    <row r="44" spans="1:50" x14ac:dyDescent="0.25">
      <c r="A44" t="s">
        <v>165</v>
      </c>
      <c r="B44" s="8">
        <v>2002</v>
      </c>
      <c r="C44" s="8">
        <v>511940.83100000001</v>
      </c>
      <c r="D44" s="8">
        <v>42.554481506347656</v>
      </c>
      <c r="E44" s="8">
        <v>16.035158157348633</v>
      </c>
      <c r="F44" s="8">
        <v>37.362464904785156</v>
      </c>
      <c r="G44" s="8">
        <v>46.602371215820313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0.46457111835479736</v>
      </c>
      <c r="Z44" t="s">
        <v>52</v>
      </c>
      <c r="AA44" s="8"/>
      <c r="AB44" s="8"/>
      <c r="AC44" s="8"/>
      <c r="AD44" s="8"/>
      <c r="AE44" s="8"/>
      <c r="AF44" s="8">
        <v>99.602882385253906</v>
      </c>
      <c r="AG44" s="8"/>
      <c r="AH44" s="8"/>
      <c r="AI44" s="8"/>
      <c r="AJ44" s="8"/>
      <c r="AK44" s="8"/>
      <c r="AL44" s="8"/>
    </row>
    <row r="45" spans="1:50" x14ac:dyDescent="0.25">
      <c r="A45" t="s">
        <v>165</v>
      </c>
      <c r="B45" s="8">
        <v>2003</v>
      </c>
      <c r="C45" s="8">
        <v>508925.00599999999</v>
      </c>
      <c r="D45" s="8">
        <v>43.682456970214844</v>
      </c>
      <c r="E45" s="8">
        <v>16.338199615478516</v>
      </c>
      <c r="F45" s="8">
        <v>36.114353179931641</v>
      </c>
      <c r="G45" s="8">
        <v>47.547443389892578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>
        <v>0.46504083275794983</v>
      </c>
      <c r="Z45" t="s">
        <v>52</v>
      </c>
      <c r="AA45" s="8"/>
      <c r="AB45" s="8"/>
      <c r="AC45" s="8"/>
      <c r="AD45" s="8"/>
      <c r="AE45" s="8"/>
      <c r="AF45" s="8">
        <v>99.60107421875</v>
      </c>
      <c r="AG45" s="8"/>
      <c r="AH45" s="8"/>
      <c r="AI45" s="8"/>
      <c r="AJ45" s="8"/>
      <c r="AK45" s="8"/>
      <c r="AL45" s="8"/>
    </row>
    <row r="46" spans="1:50" x14ac:dyDescent="0.25">
      <c r="A46" t="s">
        <v>165</v>
      </c>
      <c r="B46" s="8">
        <v>2004</v>
      </c>
      <c r="C46" s="8">
        <v>522304.83799999999</v>
      </c>
      <c r="D46" s="8">
        <v>44.735252380371094</v>
      </c>
      <c r="E46" s="8">
        <v>16.164844512939453</v>
      </c>
      <c r="F46" s="8">
        <v>37.501026153564453</v>
      </c>
      <c r="G46" s="8">
        <v>46.334129333496094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>
        <v>0.46484586596488953</v>
      </c>
      <c r="Z46" t="s">
        <v>52</v>
      </c>
      <c r="AA46" s="8"/>
      <c r="AB46" s="8"/>
      <c r="AC46" s="8"/>
      <c r="AD46" s="8"/>
      <c r="AE46" s="8"/>
      <c r="AF46" s="8">
        <v>99.601341247558594</v>
      </c>
      <c r="AG46" s="8"/>
      <c r="AH46" s="8"/>
      <c r="AI46" s="8"/>
      <c r="AJ46" s="8"/>
      <c r="AK46" s="8"/>
      <c r="AL46" s="8"/>
    </row>
    <row r="47" spans="1:50" x14ac:dyDescent="0.25">
      <c r="A47" t="s">
        <v>165</v>
      </c>
      <c r="B47" s="8">
        <v>2005</v>
      </c>
      <c r="C47" s="8">
        <v>513754.76199999999</v>
      </c>
      <c r="D47" s="8">
        <v>45.897495269775391</v>
      </c>
      <c r="E47" s="8">
        <v>16.098461151123047</v>
      </c>
      <c r="F47" s="8">
        <v>37.533988952636719</v>
      </c>
      <c r="G47" s="8">
        <v>46.3675537109375</v>
      </c>
      <c r="H47" s="8"/>
      <c r="I47" s="8"/>
      <c r="J47" s="8">
        <v>39.698867797851563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0.46392083168029785</v>
      </c>
      <c r="Z47" t="s">
        <v>52</v>
      </c>
      <c r="AA47" s="8"/>
      <c r="AB47" s="8"/>
      <c r="AC47" s="8"/>
      <c r="AD47" s="8"/>
      <c r="AE47" s="8"/>
      <c r="AF47" s="8">
        <v>99.603836059570313</v>
      </c>
      <c r="AG47" s="8">
        <v>60.301132202148438</v>
      </c>
      <c r="AH47" s="8"/>
      <c r="AI47" s="8"/>
      <c r="AJ47" s="8"/>
      <c r="AK47" s="8"/>
      <c r="AL47" s="8"/>
    </row>
    <row r="48" spans="1:50" x14ac:dyDescent="0.25">
      <c r="A48" t="s">
        <v>165</v>
      </c>
      <c r="B48" s="8">
        <v>2006</v>
      </c>
      <c r="C48" s="8">
        <v>503636.01799999998</v>
      </c>
      <c r="D48" s="8">
        <v>47.021991729736328</v>
      </c>
      <c r="E48" s="8">
        <v>16.209461212158203</v>
      </c>
      <c r="F48" s="8">
        <v>38.025993347167969</v>
      </c>
      <c r="G48" s="8">
        <v>45.764545440673828</v>
      </c>
      <c r="H48" s="8"/>
      <c r="I48" s="8"/>
      <c r="J48" s="8">
        <v>39.612991333007813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0.48271375894546509</v>
      </c>
      <c r="Z48" t="s">
        <v>52</v>
      </c>
      <c r="AA48" s="8"/>
      <c r="AB48" s="8"/>
      <c r="AC48" s="8"/>
      <c r="AD48" s="8"/>
      <c r="AE48" s="8"/>
      <c r="AF48" s="8">
        <v>99.600257873535156</v>
      </c>
      <c r="AG48" s="8">
        <v>60.387008666992188</v>
      </c>
      <c r="AH48" s="8"/>
      <c r="AI48" s="8"/>
      <c r="AJ48" s="8"/>
      <c r="AK48" s="8"/>
      <c r="AL48" s="8"/>
    </row>
    <row r="49" spans="1:38" x14ac:dyDescent="0.25">
      <c r="A49" t="s">
        <v>165</v>
      </c>
      <c r="B49" s="8">
        <v>2007</v>
      </c>
      <c r="C49" s="8">
        <v>491128.96100000001</v>
      </c>
      <c r="D49" s="8">
        <v>48.125373840332031</v>
      </c>
      <c r="E49" s="8">
        <v>16.467851638793945</v>
      </c>
      <c r="F49" s="8">
        <v>38.607353210449219</v>
      </c>
      <c r="G49" s="8">
        <v>44.924793243408203</v>
      </c>
      <c r="H49" s="8"/>
      <c r="I49" s="8"/>
      <c r="J49" s="8">
        <v>39.528907775878906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0.48262980580329895</v>
      </c>
      <c r="Z49" t="s">
        <v>52</v>
      </c>
      <c r="AA49" s="8"/>
      <c r="AB49" s="8"/>
      <c r="AC49" s="8"/>
      <c r="AD49" s="8"/>
      <c r="AE49" s="8"/>
      <c r="AF49" s="8">
        <v>99.440689086914063</v>
      </c>
      <c r="AG49" s="8">
        <v>60.471092224121094</v>
      </c>
      <c r="AH49" s="8"/>
      <c r="AI49" s="8"/>
      <c r="AJ49" s="8"/>
      <c r="AK49" s="8"/>
      <c r="AL49" s="8"/>
    </row>
    <row r="50" spans="1:38" x14ac:dyDescent="0.25">
      <c r="A50" t="s">
        <v>165</v>
      </c>
      <c r="B50" s="8">
        <v>2008</v>
      </c>
      <c r="C50" s="8">
        <v>479330.46100000001</v>
      </c>
      <c r="D50" s="8">
        <v>49.206066131591797</v>
      </c>
      <c r="E50" s="8">
        <v>16.737058639526367</v>
      </c>
      <c r="F50" s="8">
        <v>39.134654998779297</v>
      </c>
      <c r="G50" s="8">
        <v>44.128288269042969</v>
      </c>
      <c r="H50" s="8"/>
      <c r="I50" s="8"/>
      <c r="J50" s="8">
        <v>39.456279754638672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0.48270490765571594</v>
      </c>
      <c r="Z50" t="s">
        <v>52</v>
      </c>
      <c r="AA50" s="8"/>
      <c r="AB50" s="8"/>
      <c r="AC50" s="8"/>
      <c r="AD50" s="8"/>
      <c r="AE50" s="8"/>
      <c r="AF50" s="8">
        <v>99.234451293945313</v>
      </c>
      <c r="AG50" s="8">
        <v>60.543720245361328</v>
      </c>
      <c r="AH50" s="8"/>
      <c r="AI50" s="8"/>
      <c r="AJ50" s="8"/>
      <c r="AK50" s="8"/>
      <c r="AL50" s="8"/>
    </row>
    <row r="51" spans="1:38" x14ac:dyDescent="0.25">
      <c r="A51" t="s">
        <v>165</v>
      </c>
      <c r="B51" s="8">
        <v>2009</v>
      </c>
      <c r="C51" s="8">
        <v>469529.283</v>
      </c>
      <c r="D51" s="8">
        <v>50.260448455810547</v>
      </c>
      <c r="E51" s="8">
        <v>16.976568222045898</v>
      </c>
      <c r="F51" s="8">
        <v>39.537059783935547</v>
      </c>
      <c r="G51" s="8">
        <v>43.486377716064453</v>
      </c>
      <c r="H51" s="8"/>
      <c r="I51" s="8"/>
      <c r="J51" s="8">
        <v>39.405773162841797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0.4829767644405365</v>
      </c>
      <c r="Z51" t="s">
        <v>52</v>
      </c>
      <c r="AA51" s="8"/>
      <c r="AB51" s="8"/>
      <c r="AC51" s="8"/>
      <c r="AD51" s="8"/>
      <c r="AE51" s="8"/>
      <c r="AF51" s="8">
        <v>99.012344360351563</v>
      </c>
      <c r="AG51" s="8">
        <v>60.594226837158203</v>
      </c>
      <c r="AH51" s="8"/>
      <c r="AI51" s="8"/>
      <c r="AJ51" s="8"/>
      <c r="AK51" s="8"/>
      <c r="AL51" s="8"/>
    </row>
    <row r="52" spans="1:38" x14ac:dyDescent="0.25">
      <c r="A52" t="s">
        <v>165</v>
      </c>
      <c r="B52" s="8">
        <v>2010</v>
      </c>
      <c r="C52" s="8">
        <v>463131.76500000001</v>
      </c>
      <c r="D52" s="8">
        <v>51.359798431396484</v>
      </c>
      <c r="E52" s="8">
        <v>17.433881759643555</v>
      </c>
      <c r="F52" s="8">
        <v>39.707801818847656</v>
      </c>
      <c r="G52" s="8">
        <v>42.858314514160156</v>
      </c>
      <c r="H52" s="8"/>
      <c r="I52" s="8"/>
      <c r="J52" s="8">
        <v>39.258468627929688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>
        <v>1.0229086875915527</v>
      </c>
      <c r="W52" s="8"/>
      <c r="X52" s="8"/>
      <c r="Y52" s="8">
        <v>0.48390859365463257</v>
      </c>
      <c r="Z52" t="s">
        <v>52</v>
      </c>
      <c r="AA52" s="8">
        <v>98.060928344726563</v>
      </c>
      <c r="AB52" s="8"/>
      <c r="AC52" s="8"/>
      <c r="AD52" s="8"/>
      <c r="AE52" s="8">
        <v>97.288406372070313</v>
      </c>
      <c r="AF52" s="8">
        <v>98.494491577148438</v>
      </c>
      <c r="AG52" s="8">
        <v>60.741531372070313</v>
      </c>
      <c r="AH52" s="8"/>
      <c r="AI52" s="8"/>
      <c r="AJ52" s="8"/>
      <c r="AK52" s="8"/>
      <c r="AL52" s="8"/>
    </row>
    <row r="53" spans="1:38" x14ac:dyDescent="0.25">
      <c r="A53" t="s">
        <v>165</v>
      </c>
      <c r="B53" s="8">
        <v>2011</v>
      </c>
      <c r="C53" s="8">
        <v>458121.05900000001</v>
      </c>
      <c r="D53" s="8">
        <v>52.282855987548828</v>
      </c>
      <c r="E53" s="8">
        <v>17.663335800170898</v>
      </c>
      <c r="F53" s="8">
        <v>39.793632507324219</v>
      </c>
      <c r="G53" s="8">
        <v>42.54302978515625</v>
      </c>
      <c r="H53" s="8"/>
      <c r="I53" s="8"/>
      <c r="J53" s="8">
        <v>34.384750366210938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>
        <v>3.5055046081542969</v>
      </c>
      <c r="W53" s="8"/>
      <c r="X53" s="8"/>
      <c r="Y53" s="8">
        <v>2.699730396270752</v>
      </c>
      <c r="Z53" t="s">
        <v>52</v>
      </c>
      <c r="AA53" s="8">
        <v>97.931159973144531</v>
      </c>
      <c r="AB53" s="8"/>
      <c r="AC53" s="8"/>
      <c r="AD53" s="8"/>
      <c r="AE53" s="8">
        <v>97.239471435546875</v>
      </c>
      <c r="AF53" s="8">
        <v>98.256980895996094</v>
      </c>
      <c r="AG53" s="8">
        <v>65.615249633789063</v>
      </c>
      <c r="AH53" s="8"/>
      <c r="AI53" s="8"/>
      <c r="AJ53" s="8"/>
      <c r="AK53" s="8"/>
      <c r="AL53" s="8"/>
    </row>
    <row r="54" spans="1:38" x14ac:dyDescent="0.25">
      <c r="A54" t="s">
        <v>165</v>
      </c>
      <c r="B54" s="8">
        <v>2012</v>
      </c>
      <c r="C54" s="8">
        <v>455079.43199999997</v>
      </c>
      <c r="D54" s="8">
        <v>53.157932281494141</v>
      </c>
      <c r="E54" s="8">
        <v>17.888427734375</v>
      </c>
      <c r="F54" s="8">
        <v>39.810249328613281</v>
      </c>
      <c r="G54" s="8">
        <v>42.301326751708984</v>
      </c>
      <c r="H54" s="8"/>
      <c r="I54" s="8"/>
      <c r="J54" s="8">
        <v>34.346694946289063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3.5332133769989014</v>
      </c>
      <c r="W54" s="8"/>
      <c r="X54" s="8"/>
      <c r="Y54" s="8">
        <v>2.7605204582214355</v>
      </c>
      <c r="Z54" t="s">
        <v>52</v>
      </c>
      <c r="AA54" s="8">
        <v>97.824165344238281</v>
      </c>
      <c r="AB54" s="8"/>
      <c r="AC54" s="8"/>
      <c r="AD54" s="8"/>
      <c r="AE54" s="8">
        <v>97.200645446777344</v>
      </c>
      <c r="AF54" s="8">
        <v>98.009071350097656</v>
      </c>
      <c r="AG54" s="8">
        <v>65.653305053710938</v>
      </c>
      <c r="AH54" s="8"/>
      <c r="AI54" s="8"/>
      <c r="AJ54" s="8"/>
      <c r="AK54" s="8"/>
      <c r="AL54" s="8"/>
    </row>
    <row r="55" spans="1:38" x14ac:dyDescent="0.25">
      <c r="A55" t="s">
        <v>165</v>
      </c>
      <c r="B55" s="8">
        <v>2013</v>
      </c>
      <c r="C55" s="8">
        <v>453162.45799999998</v>
      </c>
      <c r="D55" s="8">
        <v>54.035812377929688</v>
      </c>
      <c r="E55" s="8">
        <v>18.104812622070313</v>
      </c>
      <c r="F55" s="8">
        <v>39.841232299804688</v>
      </c>
      <c r="G55" s="8">
        <v>42.053958892822266</v>
      </c>
      <c r="H55" s="8"/>
      <c r="I55" s="8"/>
      <c r="J55" s="8">
        <v>32.620792388916016</v>
      </c>
      <c r="K55" s="8"/>
      <c r="L55" s="8"/>
      <c r="M55" s="8"/>
      <c r="N55" s="8"/>
      <c r="O55" s="8"/>
      <c r="P55" s="8"/>
      <c r="Q55" s="8"/>
      <c r="R55" s="8"/>
      <c r="S55" s="8"/>
      <c r="T55" s="8">
        <v>46.343204498291016</v>
      </c>
      <c r="U55" s="8">
        <v>49.545291900634766</v>
      </c>
      <c r="V55" s="8">
        <v>4.111504077911377</v>
      </c>
      <c r="W55" s="8"/>
      <c r="X55" s="8"/>
      <c r="Y55" s="8">
        <v>3.0709667205810547</v>
      </c>
      <c r="Z55" t="s">
        <v>52</v>
      </c>
      <c r="AA55" s="8">
        <v>97.720146179199219</v>
      </c>
      <c r="AB55" s="8"/>
      <c r="AC55" s="8"/>
      <c r="AD55" s="8"/>
      <c r="AE55" s="8">
        <v>97.167953491210938</v>
      </c>
      <c r="AF55" s="8">
        <v>97.755973815917969</v>
      </c>
      <c r="AG55" s="8">
        <v>67.37921142578125</v>
      </c>
      <c r="AH55" s="8"/>
      <c r="AI55" s="8"/>
      <c r="AJ55" s="8"/>
      <c r="AK55" s="8"/>
      <c r="AL55" s="8"/>
    </row>
    <row r="56" spans="1:38" x14ac:dyDescent="0.25">
      <c r="A56" t="s">
        <v>165</v>
      </c>
      <c r="B56" s="8">
        <v>2014</v>
      </c>
      <c r="C56" s="8">
        <v>451478.56900000002</v>
      </c>
      <c r="D56" s="8">
        <v>54.900779724121094</v>
      </c>
      <c r="E56" s="8">
        <v>18.295469284057617</v>
      </c>
      <c r="F56" s="8">
        <v>39.948898315429688</v>
      </c>
      <c r="G56" s="8">
        <v>41.755634307861328</v>
      </c>
      <c r="H56" s="8"/>
      <c r="I56" s="8"/>
      <c r="J56" s="8">
        <v>32.575363159179688</v>
      </c>
      <c r="K56" s="8"/>
      <c r="L56" s="8"/>
      <c r="M56" s="8"/>
      <c r="N56" s="8"/>
      <c r="O56" s="8"/>
      <c r="P56" s="8"/>
      <c r="Q56" s="8"/>
      <c r="R56" s="8"/>
      <c r="S56" s="8"/>
      <c r="T56" s="8">
        <v>46.184909820556641</v>
      </c>
      <c r="U56" s="8">
        <v>49.722492218017578</v>
      </c>
      <c r="V56" s="8">
        <v>4.0925984382629395</v>
      </c>
      <c r="W56" s="8"/>
      <c r="X56" s="8"/>
      <c r="Y56" s="8">
        <v>3.1241161823272705</v>
      </c>
      <c r="Z56" t="s">
        <v>52</v>
      </c>
      <c r="AA56" s="8">
        <v>97.615913391113281</v>
      </c>
      <c r="AB56" s="8"/>
      <c r="AC56" s="8"/>
      <c r="AD56" s="8"/>
      <c r="AE56" s="8">
        <v>97.142532348632813</v>
      </c>
      <c r="AF56" s="8">
        <v>97.492645263671875</v>
      </c>
      <c r="AG56" s="8">
        <v>67.424636840820313</v>
      </c>
      <c r="AH56" s="8"/>
      <c r="AI56" s="8"/>
      <c r="AJ56" s="8"/>
      <c r="AK56" s="8"/>
      <c r="AL56" s="8"/>
    </row>
    <row r="57" spans="1:38" x14ac:dyDescent="0.25">
      <c r="A57" t="s">
        <v>165</v>
      </c>
      <c r="B57" s="8">
        <v>2015</v>
      </c>
      <c r="C57" s="8">
        <v>449991.58399999997</v>
      </c>
      <c r="D57" s="8">
        <v>55.761341094970703</v>
      </c>
      <c r="E57" s="8">
        <v>18.419710159301758</v>
      </c>
      <c r="F57" s="8">
        <v>40.129940032958984</v>
      </c>
      <c r="G57" s="8">
        <v>41.450351715087891</v>
      </c>
      <c r="H57" s="8"/>
      <c r="I57" s="8"/>
      <c r="J57" s="8">
        <v>32.534904479980469</v>
      </c>
      <c r="K57" s="8"/>
      <c r="L57" s="8"/>
      <c r="M57" s="8"/>
      <c r="N57" s="8"/>
      <c r="O57" s="8"/>
      <c r="P57" s="8"/>
      <c r="Q57" s="8"/>
      <c r="R57" s="8"/>
      <c r="S57" s="8"/>
      <c r="T57" s="8">
        <v>46.072273254394531</v>
      </c>
      <c r="U57" s="8">
        <v>49.865352630615234</v>
      </c>
      <c r="V57" s="8">
        <v>4.0623745918273926</v>
      </c>
      <c r="W57" s="8"/>
      <c r="X57" s="8"/>
      <c r="Y57" s="8">
        <v>3.1760091781616211</v>
      </c>
      <c r="Z57" t="s">
        <v>52</v>
      </c>
      <c r="AA57" s="8">
        <v>97.512298583984375</v>
      </c>
      <c r="AB57" s="8"/>
      <c r="AC57" s="8"/>
      <c r="AD57" s="8"/>
      <c r="AE57" s="8">
        <v>97.124519348144531</v>
      </c>
      <c r="AF57" s="8">
        <v>97.221015930175781</v>
      </c>
      <c r="AG57" s="8">
        <v>67.465095520019531</v>
      </c>
      <c r="AH57" s="8"/>
      <c r="AI57" s="8"/>
      <c r="AJ57" s="8"/>
      <c r="AK57" s="8"/>
      <c r="AL57" s="8"/>
    </row>
    <row r="58" spans="1:38" x14ac:dyDescent="0.25">
      <c r="A58" t="s">
        <v>165</v>
      </c>
      <c r="B58" s="8">
        <v>2016</v>
      </c>
      <c r="C58" s="8">
        <v>449001.97100000002</v>
      </c>
      <c r="D58" s="8">
        <v>56.617965698242188</v>
      </c>
      <c r="E58" s="8">
        <v>18.530376434326172</v>
      </c>
      <c r="F58" s="8">
        <v>40.332912445068359</v>
      </c>
      <c r="G58" s="8">
        <v>41.136711120605469</v>
      </c>
      <c r="H58" s="8"/>
      <c r="I58" s="8"/>
      <c r="J58" s="8">
        <v>32.574172973632813</v>
      </c>
      <c r="K58" s="8"/>
      <c r="L58" s="8"/>
      <c r="M58" s="8"/>
      <c r="N58" s="8"/>
      <c r="O58" s="8"/>
      <c r="P58" s="8"/>
      <c r="Q58" s="8"/>
      <c r="R58" s="8"/>
      <c r="S58" s="8"/>
      <c r="T58" s="8">
        <v>45.807224273681641</v>
      </c>
      <c r="U58" s="8">
        <v>49.898273468017578</v>
      </c>
      <c r="V58" s="8">
        <v>4.294501781463623</v>
      </c>
      <c r="W58" s="8"/>
      <c r="X58" s="8"/>
      <c r="Y58" s="8">
        <v>3.405181884765625</v>
      </c>
      <c r="Z58" t="s">
        <v>52</v>
      </c>
      <c r="AA58" s="8">
        <v>96.972702026367188</v>
      </c>
      <c r="AB58" s="8"/>
      <c r="AC58" s="8"/>
      <c r="AD58" s="8"/>
      <c r="AE58" s="8">
        <v>96.865776062011719</v>
      </c>
      <c r="AF58" s="8">
        <v>96.78253173828125</v>
      </c>
      <c r="AG58" s="8">
        <v>67.425827026367188</v>
      </c>
      <c r="AH58" s="8"/>
      <c r="AI58" s="8"/>
      <c r="AJ58" s="8"/>
      <c r="AK58" s="8"/>
      <c r="AL58" s="8"/>
    </row>
    <row r="59" spans="1:38" x14ac:dyDescent="0.25">
      <c r="A59" t="s">
        <v>165</v>
      </c>
      <c r="B59" s="8">
        <v>2017</v>
      </c>
      <c r="C59" s="8">
        <v>450358.065</v>
      </c>
      <c r="D59" s="8">
        <v>57.422088623046875</v>
      </c>
      <c r="E59" s="8">
        <v>18.548383712768555</v>
      </c>
      <c r="F59" s="8">
        <v>40.337150573730469</v>
      </c>
      <c r="G59" s="8">
        <v>41.114463806152344</v>
      </c>
      <c r="H59" s="8"/>
      <c r="I59" s="8"/>
      <c r="J59" s="8">
        <v>32.432445526123047</v>
      </c>
      <c r="K59" s="8"/>
      <c r="L59" s="8"/>
      <c r="M59" s="8"/>
      <c r="N59" s="8"/>
      <c r="O59" s="8"/>
      <c r="P59" s="8"/>
      <c r="Q59" s="8"/>
      <c r="R59" s="8"/>
      <c r="S59" s="8"/>
      <c r="T59" s="8">
        <v>45.761638641357422</v>
      </c>
      <c r="U59" s="8">
        <v>49.962013244628906</v>
      </c>
      <c r="V59" s="8">
        <v>4.2763490676879883</v>
      </c>
      <c r="W59" s="8"/>
      <c r="X59" s="8"/>
      <c r="Y59" s="8">
        <v>3.6233947277069092</v>
      </c>
      <c r="Z59" t="s">
        <v>52</v>
      </c>
      <c r="AA59" s="8">
        <v>96.882003784179688</v>
      </c>
      <c r="AB59" s="8"/>
      <c r="AC59" s="8"/>
      <c r="AD59" s="8"/>
      <c r="AE59" s="8">
        <v>96.853202819824219</v>
      </c>
      <c r="AF59" s="8">
        <v>96.469200134277344</v>
      </c>
      <c r="AG59" s="8">
        <v>67.567558288574219</v>
      </c>
      <c r="AH59" s="8"/>
      <c r="AI59" s="8"/>
      <c r="AJ59" s="8"/>
      <c r="AK59" s="8"/>
      <c r="AL59" s="8"/>
    </row>
    <row r="60" spans="1:38" x14ac:dyDescent="0.25">
      <c r="A60" t="s">
        <v>165</v>
      </c>
      <c r="B60" s="8">
        <v>2018</v>
      </c>
      <c r="C60" s="8">
        <v>452507.18</v>
      </c>
      <c r="D60" s="8">
        <v>58.217075347900391</v>
      </c>
      <c r="E60" s="8">
        <v>18.52406120300293</v>
      </c>
      <c r="F60" s="8">
        <v>40.309844970703125</v>
      </c>
      <c r="G60" s="8">
        <v>41.166091918945313</v>
      </c>
      <c r="H60" s="8"/>
      <c r="I60" s="8"/>
      <c r="J60" s="8">
        <v>32.278739929199219</v>
      </c>
      <c r="K60" s="8"/>
      <c r="L60" s="8"/>
      <c r="M60" s="8"/>
      <c r="N60" s="8"/>
      <c r="O60" s="8"/>
      <c r="P60" s="8"/>
      <c r="Q60" s="8"/>
      <c r="R60" s="8"/>
      <c r="S60" s="8"/>
      <c r="T60" s="8">
        <v>45.722328186035156</v>
      </c>
      <c r="U60" s="8">
        <v>50.0106201171875</v>
      </c>
      <c r="V60" s="8">
        <v>4.2670507431030273</v>
      </c>
      <c r="W60" s="8">
        <v>62.349590301513672</v>
      </c>
      <c r="X60" s="8">
        <v>33.725555419921875</v>
      </c>
      <c r="Y60" s="8">
        <v>3.924851655960083</v>
      </c>
      <c r="Z60" t="s">
        <v>52</v>
      </c>
      <c r="AA60" s="8">
        <v>96.793495178222656</v>
      </c>
      <c r="AB60" s="8"/>
      <c r="AC60" s="8"/>
      <c r="AD60" s="8"/>
      <c r="AE60" s="8">
        <v>96.839057922363281</v>
      </c>
      <c r="AF60" s="8">
        <v>96.172744750976563</v>
      </c>
      <c r="AG60" s="8">
        <v>67.721260070800781</v>
      </c>
      <c r="AH60" s="8"/>
      <c r="AI60" s="8"/>
      <c r="AJ60" s="8"/>
      <c r="AK60" s="8"/>
      <c r="AL60" s="8"/>
    </row>
    <row r="61" spans="1:38" x14ac:dyDescent="0.25">
      <c r="A61" t="s">
        <v>165</v>
      </c>
      <c r="B61" s="8">
        <v>2019</v>
      </c>
      <c r="C61" s="8">
        <v>448945.49300000002</v>
      </c>
      <c r="D61" s="8">
        <v>59.137630462646484</v>
      </c>
      <c r="E61" s="8">
        <v>18.324901580810547</v>
      </c>
      <c r="F61" s="8">
        <v>40.845893859863281</v>
      </c>
      <c r="G61" s="8">
        <v>40.829204559326172</v>
      </c>
      <c r="H61" s="8"/>
      <c r="I61" s="8"/>
      <c r="J61" s="8">
        <v>32.392169952392578</v>
      </c>
      <c r="K61" s="8"/>
      <c r="L61" s="8"/>
      <c r="M61" s="8"/>
      <c r="N61" s="8"/>
      <c r="O61" s="8"/>
      <c r="P61" s="8"/>
      <c r="Q61" s="8"/>
      <c r="R61" s="8"/>
      <c r="S61" s="8"/>
      <c r="T61" s="8">
        <v>45.764263153076172</v>
      </c>
      <c r="U61" s="8">
        <v>49.973506927490234</v>
      </c>
      <c r="V61" s="8">
        <v>4.262230396270752</v>
      </c>
      <c r="W61" s="8"/>
      <c r="X61" s="8"/>
      <c r="Y61" s="8">
        <v>4.1127152442932129</v>
      </c>
      <c r="Z61" t="s">
        <v>52</v>
      </c>
      <c r="AA61" s="8">
        <v>96.514747619628906</v>
      </c>
      <c r="AB61" s="8"/>
      <c r="AC61" s="8"/>
      <c r="AD61" s="8"/>
      <c r="AE61" s="8">
        <v>96.822349548339844</v>
      </c>
      <c r="AF61" s="8">
        <v>96.171630859375</v>
      </c>
      <c r="AG61" s="8">
        <v>67.607833862304688</v>
      </c>
      <c r="AH61" s="8"/>
      <c r="AI61" s="8"/>
      <c r="AJ61" s="8"/>
      <c r="AK61" s="8"/>
      <c r="AL61" s="8"/>
    </row>
    <row r="62" spans="1:38" x14ac:dyDescent="0.25">
      <c r="A62" t="s">
        <v>166</v>
      </c>
      <c r="B62" s="8">
        <v>2000</v>
      </c>
      <c r="C62" s="8">
        <v>203806.74600000001</v>
      </c>
      <c r="D62" s="8">
        <v>73.405418395996094</v>
      </c>
      <c r="E62" s="8">
        <v>18.511905670166016</v>
      </c>
      <c r="F62" s="8">
        <v>33.302230834960938</v>
      </c>
      <c r="G62" s="8">
        <v>48.185863494873047</v>
      </c>
      <c r="H62" s="8">
        <v>99.587455749511719</v>
      </c>
      <c r="I62" s="8">
        <v>0.41254425048828125</v>
      </c>
      <c r="J62" s="8">
        <v>0</v>
      </c>
      <c r="K62" s="8"/>
      <c r="L62" s="8"/>
      <c r="M62" s="8"/>
      <c r="N62" s="8"/>
      <c r="O62" s="8"/>
      <c r="P62" s="8"/>
      <c r="Q62" s="8"/>
      <c r="R62" s="8"/>
      <c r="S62" s="8"/>
      <c r="T62" s="8">
        <v>100</v>
      </c>
      <c r="U62" s="8">
        <v>0</v>
      </c>
      <c r="V62" s="8">
        <v>0</v>
      </c>
      <c r="W62" s="8">
        <v>100</v>
      </c>
      <c r="X62" s="8">
        <v>0</v>
      </c>
      <c r="Y62" s="8">
        <v>0</v>
      </c>
      <c r="Z62" t="s">
        <v>52</v>
      </c>
      <c r="AA62" s="8">
        <v>100</v>
      </c>
      <c r="AB62" s="8"/>
      <c r="AC62" s="8"/>
      <c r="AD62" s="8"/>
      <c r="AE62" s="8">
        <v>100</v>
      </c>
      <c r="AF62" s="8">
        <v>100</v>
      </c>
      <c r="AG62" s="8">
        <v>100</v>
      </c>
      <c r="AH62" s="8"/>
      <c r="AI62" s="8"/>
      <c r="AJ62" s="8"/>
      <c r="AK62" s="8">
        <v>100</v>
      </c>
      <c r="AL62" s="8">
        <v>100</v>
      </c>
    </row>
    <row r="63" spans="1:38" x14ac:dyDescent="0.25">
      <c r="A63" t="s">
        <v>166</v>
      </c>
      <c r="B63" s="8">
        <v>2001</v>
      </c>
      <c r="C63" s="8">
        <v>201527.095</v>
      </c>
      <c r="D63" s="8">
        <v>73.620376586914063</v>
      </c>
      <c r="E63" s="8">
        <v>18.278610229492188</v>
      </c>
      <c r="F63" s="8">
        <v>33.156578063964844</v>
      </c>
      <c r="G63" s="8">
        <v>48.564811706542969</v>
      </c>
      <c r="H63" s="8">
        <v>99.618461608886719</v>
      </c>
      <c r="I63" s="8">
        <v>0.38153839111328125</v>
      </c>
      <c r="J63" s="8">
        <v>0</v>
      </c>
      <c r="K63" s="8"/>
      <c r="L63" s="8"/>
      <c r="M63" s="8"/>
      <c r="N63" s="8"/>
      <c r="O63" s="8"/>
      <c r="P63" s="8"/>
      <c r="Q63" s="8"/>
      <c r="R63" s="8"/>
      <c r="S63" s="8"/>
      <c r="T63" s="8">
        <v>100</v>
      </c>
      <c r="U63" s="8">
        <v>0</v>
      </c>
      <c r="V63" s="8">
        <v>0</v>
      </c>
      <c r="W63" s="8">
        <v>100</v>
      </c>
      <c r="X63" s="8">
        <v>0</v>
      </c>
      <c r="Y63" s="8">
        <v>0</v>
      </c>
      <c r="Z63" t="s">
        <v>52</v>
      </c>
      <c r="AA63" s="8">
        <v>100</v>
      </c>
      <c r="AB63" s="8"/>
      <c r="AC63" s="8"/>
      <c r="AD63" s="8"/>
      <c r="AE63" s="8">
        <v>100</v>
      </c>
      <c r="AF63" s="8">
        <v>100</v>
      </c>
      <c r="AG63" s="8">
        <v>100</v>
      </c>
      <c r="AH63" s="8"/>
      <c r="AI63" s="8"/>
      <c r="AJ63" s="8"/>
      <c r="AK63" s="8">
        <v>100</v>
      </c>
      <c r="AL63" s="8">
        <v>100</v>
      </c>
    </row>
    <row r="64" spans="1:38" x14ac:dyDescent="0.25">
      <c r="A64" t="s">
        <v>166</v>
      </c>
      <c r="B64" s="8">
        <v>2002</v>
      </c>
      <c r="C64" s="8">
        <v>199118.239</v>
      </c>
      <c r="D64" s="8">
        <v>73.857879638671875</v>
      </c>
      <c r="E64" s="8">
        <v>18.146280288696289</v>
      </c>
      <c r="F64" s="8">
        <v>32.990879058837891</v>
      </c>
      <c r="G64" s="8">
        <v>48.862842559814453</v>
      </c>
      <c r="H64" s="8">
        <v>99.647781372070313</v>
      </c>
      <c r="I64" s="8">
        <v>0.3522186279296875</v>
      </c>
      <c r="J64" s="8">
        <v>0</v>
      </c>
      <c r="K64" s="8"/>
      <c r="L64" s="8"/>
      <c r="M64" s="8"/>
      <c r="N64" s="8"/>
      <c r="O64" s="8"/>
      <c r="P64" s="8"/>
      <c r="Q64" s="8"/>
      <c r="R64" s="8"/>
      <c r="S64" s="8"/>
      <c r="T64" s="8">
        <v>100</v>
      </c>
      <c r="U64" s="8">
        <v>0</v>
      </c>
      <c r="V64" s="8">
        <v>0</v>
      </c>
      <c r="W64" s="8">
        <v>100</v>
      </c>
      <c r="X64" s="8">
        <v>0</v>
      </c>
      <c r="Y64" s="8">
        <v>0</v>
      </c>
      <c r="Z64" t="s">
        <v>52</v>
      </c>
      <c r="AA64" s="8">
        <v>100</v>
      </c>
      <c r="AB64" s="8"/>
      <c r="AC64" s="8"/>
      <c r="AD64" s="8"/>
      <c r="AE64" s="8">
        <v>100</v>
      </c>
      <c r="AF64" s="8">
        <v>100</v>
      </c>
      <c r="AG64" s="8">
        <v>100</v>
      </c>
      <c r="AH64" s="8"/>
      <c r="AI64" s="8"/>
      <c r="AJ64" s="8"/>
      <c r="AK64" s="8">
        <v>100</v>
      </c>
      <c r="AL64" s="8">
        <v>100</v>
      </c>
    </row>
    <row r="65" spans="1:38" x14ac:dyDescent="0.25">
      <c r="A65" t="s">
        <v>166</v>
      </c>
      <c r="B65" s="8">
        <v>2003</v>
      </c>
      <c r="C65" s="8">
        <v>196860.38200000001</v>
      </c>
      <c r="D65" s="8">
        <v>74.097785949707031</v>
      </c>
      <c r="E65" s="8">
        <v>17.897308349609375</v>
      </c>
      <c r="F65" s="8">
        <v>32.975734710693359</v>
      </c>
      <c r="G65" s="8">
        <v>49.126953125</v>
      </c>
      <c r="H65" s="8">
        <v>99.193130493164063</v>
      </c>
      <c r="I65" s="8">
        <v>0</v>
      </c>
      <c r="J65" s="8">
        <v>0.80686730146408081</v>
      </c>
      <c r="K65" s="8"/>
      <c r="L65" s="8"/>
      <c r="M65" s="8"/>
      <c r="N65" s="8"/>
      <c r="O65" s="8"/>
      <c r="P65" s="8"/>
      <c r="Q65" s="8"/>
      <c r="R65" s="8"/>
      <c r="S65" s="8"/>
      <c r="T65" s="8">
        <v>100</v>
      </c>
      <c r="U65" s="8">
        <v>0</v>
      </c>
      <c r="V65" s="8">
        <v>0</v>
      </c>
      <c r="W65" s="8">
        <v>100</v>
      </c>
      <c r="X65" s="8">
        <v>0</v>
      </c>
      <c r="Y65" s="8">
        <v>0</v>
      </c>
      <c r="Z65" t="s">
        <v>52</v>
      </c>
      <c r="AA65" s="8">
        <v>100</v>
      </c>
      <c r="AB65" s="8"/>
      <c r="AC65" s="8"/>
      <c r="AD65" s="8"/>
      <c r="AE65" s="8">
        <v>100</v>
      </c>
      <c r="AF65" s="8">
        <v>100</v>
      </c>
      <c r="AG65" s="8">
        <v>99.193130493164063</v>
      </c>
      <c r="AH65" s="8"/>
      <c r="AI65" s="8"/>
      <c r="AJ65" s="8"/>
      <c r="AK65" s="8">
        <v>100</v>
      </c>
      <c r="AL65" s="8">
        <v>100</v>
      </c>
    </row>
    <row r="66" spans="1:38" x14ac:dyDescent="0.25">
      <c r="A66" t="s">
        <v>166</v>
      </c>
      <c r="B66" s="8">
        <v>2004</v>
      </c>
      <c r="C66" s="8">
        <v>196980.818</v>
      </c>
      <c r="D66" s="8">
        <v>74.327682495117188</v>
      </c>
      <c r="E66" s="8">
        <v>17.828290939331055</v>
      </c>
      <c r="F66" s="8">
        <v>33.214920043945313</v>
      </c>
      <c r="G66" s="8">
        <v>48.956790924072266</v>
      </c>
      <c r="H66" s="8">
        <v>99.151222229003906</v>
      </c>
      <c r="I66" s="8">
        <v>0</v>
      </c>
      <c r="J66" s="8">
        <v>0.84877568483352661</v>
      </c>
      <c r="K66" s="8"/>
      <c r="L66" s="8"/>
      <c r="M66" s="8"/>
      <c r="N66" s="8"/>
      <c r="O66" s="8"/>
      <c r="P66" s="8"/>
      <c r="Q66" s="8"/>
      <c r="R66" s="8"/>
      <c r="S66" s="8"/>
      <c r="T66" s="8">
        <v>100</v>
      </c>
      <c r="U66" s="8">
        <v>0</v>
      </c>
      <c r="V66" s="8">
        <v>0</v>
      </c>
      <c r="W66" s="8">
        <v>100</v>
      </c>
      <c r="X66" s="8">
        <v>0</v>
      </c>
      <c r="Y66" s="8">
        <v>0</v>
      </c>
      <c r="Z66" t="s">
        <v>52</v>
      </c>
      <c r="AA66" s="8">
        <v>100</v>
      </c>
      <c r="AB66" s="8"/>
      <c r="AC66" s="8"/>
      <c r="AD66" s="8"/>
      <c r="AE66" s="8">
        <v>100</v>
      </c>
      <c r="AF66" s="8">
        <v>100</v>
      </c>
      <c r="AG66" s="8">
        <v>99.151222229003906</v>
      </c>
      <c r="AH66" s="8"/>
      <c r="AI66" s="8"/>
      <c r="AJ66" s="8"/>
      <c r="AK66" s="8">
        <v>100</v>
      </c>
      <c r="AL66" s="8">
        <v>100</v>
      </c>
    </row>
    <row r="67" spans="1:38" x14ac:dyDescent="0.25">
      <c r="A67" t="s">
        <v>166</v>
      </c>
      <c r="B67" s="8">
        <v>2005</v>
      </c>
      <c r="C67" s="8">
        <v>194544.84</v>
      </c>
      <c r="D67" s="8">
        <v>74.579666137695313</v>
      </c>
      <c r="E67" s="8">
        <v>18.049831390380859</v>
      </c>
      <c r="F67" s="8">
        <v>33.101470947265625</v>
      </c>
      <c r="G67" s="8">
        <v>48.848697662353516</v>
      </c>
      <c r="H67" s="8">
        <v>99.180313110351563</v>
      </c>
      <c r="I67" s="8">
        <v>0</v>
      </c>
      <c r="J67" s="8">
        <v>0.81968539953231812</v>
      </c>
      <c r="K67" s="8"/>
      <c r="L67" s="8"/>
      <c r="M67" s="8"/>
      <c r="N67" s="8"/>
      <c r="O67" s="8"/>
      <c r="P67" s="8"/>
      <c r="Q67" s="8"/>
      <c r="R67" s="8"/>
      <c r="S67" s="8"/>
      <c r="T67" s="8">
        <v>100</v>
      </c>
      <c r="U67" s="8">
        <v>0</v>
      </c>
      <c r="V67" s="8">
        <v>0</v>
      </c>
      <c r="W67" s="8">
        <v>100</v>
      </c>
      <c r="X67" s="8">
        <v>0</v>
      </c>
      <c r="Y67" s="8">
        <v>0</v>
      </c>
      <c r="Z67" t="s">
        <v>52</v>
      </c>
      <c r="AA67" s="8">
        <v>100</v>
      </c>
      <c r="AB67" s="8"/>
      <c r="AC67" s="8"/>
      <c r="AD67" s="8"/>
      <c r="AE67" s="8">
        <v>100</v>
      </c>
      <c r="AF67" s="8">
        <v>100</v>
      </c>
      <c r="AG67" s="8">
        <v>99.180313110351563</v>
      </c>
      <c r="AH67" s="8"/>
      <c r="AI67" s="8"/>
      <c r="AJ67" s="8"/>
      <c r="AK67" s="8">
        <v>100</v>
      </c>
      <c r="AL67" s="8">
        <v>100</v>
      </c>
    </row>
    <row r="68" spans="1:38" x14ac:dyDescent="0.25">
      <c r="A68" t="s">
        <v>166</v>
      </c>
      <c r="B68" s="8">
        <v>2006</v>
      </c>
      <c r="C68" s="8">
        <v>192271.00700000001</v>
      </c>
      <c r="D68" s="8">
        <v>74.823211669921875</v>
      </c>
      <c r="E68" s="8">
        <v>18.314006805419922</v>
      </c>
      <c r="F68" s="8">
        <v>33.080974578857422</v>
      </c>
      <c r="G68" s="8">
        <v>48.605014801025391</v>
      </c>
      <c r="H68" s="8">
        <v>99.208572387695313</v>
      </c>
      <c r="I68" s="8">
        <v>0</v>
      </c>
      <c r="J68" s="8">
        <v>0.79142588376998901</v>
      </c>
      <c r="K68" s="8"/>
      <c r="L68" s="8"/>
      <c r="M68" s="8"/>
      <c r="N68" s="8"/>
      <c r="O68" s="8"/>
      <c r="P68" s="8"/>
      <c r="Q68" s="8"/>
      <c r="R68" s="8"/>
      <c r="S68" s="8"/>
      <c r="T68" s="8">
        <v>100</v>
      </c>
      <c r="U68" s="8">
        <v>0</v>
      </c>
      <c r="V68" s="8">
        <v>0</v>
      </c>
      <c r="W68" s="8">
        <v>100</v>
      </c>
      <c r="X68" s="8">
        <v>0</v>
      </c>
      <c r="Y68" s="8">
        <v>0</v>
      </c>
      <c r="Z68" t="s">
        <v>52</v>
      </c>
      <c r="AA68" s="8">
        <v>100</v>
      </c>
      <c r="AB68" s="8"/>
      <c r="AC68" s="8"/>
      <c r="AD68" s="8"/>
      <c r="AE68" s="8">
        <v>100</v>
      </c>
      <c r="AF68" s="8">
        <v>100</v>
      </c>
      <c r="AG68" s="8">
        <v>99.208572387695313</v>
      </c>
      <c r="AH68" s="8"/>
      <c r="AI68" s="8"/>
      <c r="AJ68" s="8"/>
      <c r="AK68" s="8">
        <v>100</v>
      </c>
      <c r="AL68" s="8">
        <v>100</v>
      </c>
    </row>
    <row r="69" spans="1:38" x14ac:dyDescent="0.25">
      <c r="A69" t="s">
        <v>166</v>
      </c>
      <c r="B69" s="8">
        <v>2007</v>
      </c>
      <c r="C69" s="8">
        <v>190216.92600000001</v>
      </c>
      <c r="D69" s="8">
        <v>75.077247619628906</v>
      </c>
      <c r="E69" s="8">
        <v>18.608987808227539</v>
      </c>
      <c r="F69" s="8">
        <v>33.144428253173828</v>
      </c>
      <c r="G69" s="8">
        <v>48.24658203125</v>
      </c>
      <c r="H69" s="8">
        <v>99.235237121582031</v>
      </c>
      <c r="I69" s="8">
        <v>0</v>
      </c>
      <c r="J69" s="8">
        <v>0.76476377248764038</v>
      </c>
      <c r="K69" s="8"/>
      <c r="L69" s="8"/>
      <c r="M69" s="8"/>
      <c r="N69" s="8"/>
      <c r="O69" s="8"/>
      <c r="P69" s="8"/>
      <c r="Q69" s="8"/>
      <c r="R69" s="8"/>
      <c r="S69" s="8"/>
      <c r="T69" s="8">
        <v>100</v>
      </c>
      <c r="U69" s="8">
        <v>0</v>
      </c>
      <c r="V69" s="8">
        <v>0</v>
      </c>
      <c r="W69" s="8">
        <v>100</v>
      </c>
      <c r="X69" s="8">
        <v>0</v>
      </c>
      <c r="Y69" s="8">
        <v>0</v>
      </c>
      <c r="Z69" t="s">
        <v>52</v>
      </c>
      <c r="AA69" s="8">
        <v>100</v>
      </c>
      <c r="AB69" s="8"/>
      <c r="AC69" s="8"/>
      <c r="AD69" s="8"/>
      <c r="AE69" s="8">
        <v>100</v>
      </c>
      <c r="AF69" s="8">
        <v>100</v>
      </c>
      <c r="AG69" s="8">
        <v>99.235237121582031</v>
      </c>
      <c r="AH69" s="8"/>
      <c r="AI69" s="8"/>
      <c r="AJ69" s="8"/>
      <c r="AK69" s="8">
        <v>100</v>
      </c>
      <c r="AL69" s="8">
        <v>100</v>
      </c>
    </row>
    <row r="70" spans="1:38" x14ac:dyDescent="0.25">
      <c r="A70" t="s">
        <v>166</v>
      </c>
      <c r="B70" s="8">
        <v>2008</v>
      </c>
      <c r="C70" s="8">
        <v>188355.209</v>
      </c>
      <c r="D70" s="8">
        <v>75.329299926757813</v>
      </c>
      <c r="E70" s="8">
        <v>18.896652221679688</v>
      </c>
      <c r="F70" s="8">
        <v>33.307437896728516</v>
      </c>
      <c r="G70" s="8">
        <v>47.795913696289063</v>
      </c>
      <c r="H70" s="8">
        <v>99.295501708984375</v>
      </c>
      <c r="I70" s="8">
        <v>0</v>
      </c>
      <c r="J70" s="8">
        <v>0.70449185371398926</v>
      </c>
      <c r="K70" s="8"/>
      <c r="L70" s="8"/>
      <c r="M70" s="8"/>
      <c r="N70" s="8"/>
      <c r="O70" s="8"/>
      <c r="P70" s="8"/>
      <c r="Q70" s="8"/>
      <c r="R70" s="8"/>
      <c r="S70" s="8"/>
      <c r="T70" s="8">
        <v>100</v>
      </c>
      <c r="U70" s="8">
        <v>0</v>
      </c>
      <c r="V70" s="8">
        <v>0</v>
      </c>
      <c r="W70" s="8">
        <v>100</v>
      </c>
      <c r="X70" s="8">
        <v>0</v>
      </c>
      <c r="Y70" s="8">
        <v>0</v>
      </c>
      <c r="Z70" t="s">
        <v>52</v>
      </c>
      <c r="AA70" s="8">
        <v>100</v>
      </c>
      <c r="AB70" s="8"/>
      <c r="AC70" s="8"/>
      <c r="AD70" s="8"/>
      <c r="AE70" s="8">
        <v>100</v>
      </c>
      <c r="AF70" s="8">
        <v>100</v>
      </c>
      <c r="AG70" s="8">
        <v>99.295501708984375</v>
      </c>
      <c r="AH70" s="8"/>
      <c r="AI70" s="8"/>
      <c r="AJ70" s="8"/>
      <c r="AK70" s="8">
        <v>100</v>
      </c>
      <c r="AL70" s="8">
        <v>100</v>
      </c>
    </row>
    <row r="71" spans="1:38" x14ac:dyDescent="0.25">
      <c r="A71" t="s">
        <v>166</v>
      </c>
      <c r="B71" s="8">
        <v>2009</v>
      </c>
      <c r="C71" s="8">
        <v>186655.11499999999</v>
      </c>
      <c r="D71" s="8">
        <v>75.569969177246094</v>
      </c>
      <c r="E71" s="8">
        <v>19.271841049194336</v>
      </c>
      <c r="F71" s="8">
        <v>33.563896179199219</v>
      </c>
      <c r="G71" s="8">
        <v>47.164260864257813</v>
      </c>
      <c r="H71" s="8">
        <v>99.347465515136719</v>
      </c>
      <c r="I71" s="8">
        <v>0</v>
      </c>
      <c r="J71" s="8">
        <v>0.65253192186355591</v>
      </c>
      <c r="K71" s="8"/>
      <c r="L71" s="8"/>
      <c r="M71" s="8"/>
      <c r="N71" s="8"/>
      <c r="O71" s="8"/>
      <c r="P71" s="8"/>
      <c r="Q71" s="8"/>
      <c r="R71" s="8"/>
      <c r="S71" s="8"/>
      <c r="T71" s="8">
        <v>100</v>
      </c>
      <c r="U71" s="8">
        <v>0</v>
      </c>
      <c r="V71" s="8">
        <v>0</v>
      </c>
      <c r="W71" s="8">
        <v>100</v>
      </c>
      <c r="X71" s="8">
        <v>0</v>
      </c>
      <c r="Y71" s="8">
        <v>0</v>
      </c>
      <c r="Z71" t="s">
        <v>52</v>
      </c>
      <c r="AA71" s="8">
        <v>100</v>
      </c>
      <c r="AB71" s="8"/>
      <c r="AC71" s="8"/>
      <c r="AD71" s="8"/>
      <c r="AE71" s="8">
        <v>100</v>
      </c>
      <c r="AF71" s="8">
        <v>100</v>
      </c>
      <c r="AG71" s="8">
        <v>99.347465515136719</v>
      </c>
      <c r="AH71" s="8"/>
      <c r="AI71" s="8"/>
      <c r="AJ71" s="8"/>
      <c r="AK71" s="8">
        <v>100</v>
      </c>
      <c r="AL71" s="8">
        <v>100</v>
      </c>
    </row>
    <row r="72" spans="1:38" x14ac:dyDescent="0.25">
      <c r="A72" t="s">
        <v>166</v>
      </c>
      <c r="B72" s="8">
        <v>2010</v>
      </c>
      <c r="C72" s="8">
        <v>185389.02499999999</v>
      </c>
      <c r="D72" s="8">
        <v>75.798912048339844</v>
      </c>
      <c r="E72" s="8">
        <v>19.629276275634766</v>
      </c>
      <c r="F72" s="8">
        <v>33.873043060302734</v>
      </c>
      <c r="G72" s="8">
        <v>46.497684478759766</v>
      </c>
      <c r="H72" s="8">
        <v>99.334869384765625</v>
      </c>
      <c r="I72" s="8">
        <v>5.809783935546875E-2</v>
      </c>
      <c r="J72" s="8">
        <v>0.60702997446060181</v>
      </c>
      <c r="K72" s="8"/>
      <c r="L72" s="8"/>
      <c r="M72" s="8"/>
      <c r="N72" s="8"/>
      <c r="O72" s="8"/>
      <c r="P72" s="8"/>
      <c r="Q72" s="8"/>
      <c r="R72" s="8"/>
      <c r="S72" s="8"/>
      <c r="T72" s="8">
        <v>100</v>
      </c>
      <c r="U72" s="8">
        <v>0</v>
      </c>
      <c r="V72" s="8">
        <v>0</v>
      </c>
      <c r="W72" s="8">
        <v>100</v>
      </c>
      <c r="X72" s="8">
        <v>0</v>
      </c>
      <c r="Y72" s="8">
        <v>0</v>
      </c>
      <c r="Z72" t="s">
        <v>52</v>
      </c>
      <c r="AA72" s="8">
        <v>100</v>
      </c>
      <c r="AB72" s="8"/>
      <c r="AC72" s="8"/>
      <c r="AD72" s="8"/>
      <c r="AE72" s="8">
        <v>100</v>
      </c>
      <c r="AF72" s="8">
        <v>100</v>
      </c>
      <c r="AG72" s="8">
        <v>99.390228271484375</v>
      </c>
      <c r="AH72" s="8"/>
      <c r="AI72" s="8"/>
      <c r="AJ72" s="8"/>
      <c r="AK72" s="8">
        <v>100</v>
      </c>
      <c r="AL72" s="8">
        <v>100</v>
      </c>
    </row>
    <row r="73" spans="1:38" x14ac:dyDescent="0.25">
      <c r="A73" t="s">
        <v>166</v>
      </c>
      <c r="B73" s="8">
        <v>2011</v>
      </c>
      <c r="C73" s="8">
        <v>184633.05499999999</v>
      </c>
      <c r="D73" s="8">
        <v>76.039451599121094</v>
      </c>
      <c r="E73" s="8">
        <v>20.033859252929688</v>
      </c>
      <c r="F73" s="8">
        <v>34.220741271972656</v>
      </c>
      <c r="G73" s="8">
        <v>45.745403289794922</v>
      </c>
      <c r="H73" s="8">
        <v>99.37139892578125</v>
      </c>
      <c r="I73" s="8">
        <v>6.462860107421875E-2</v>
      </c>
      <c r="J73" s="8">
        <v>0.56397467851638794</v>
      </c>
      <c r="K73" s="8"/>
      <c r="L73" s="8"/>
      <c r="M73" s="8"/>
      <c r="N73" s="8"/>
      <c r="O73" s="8"/>
      <c r="P73" s="8"/>
      <c r="Q73" s="8"/>
      <c r="R73" s="8"/>
      <c r="S73" s="8"/>
      <c r="T73" s="8">
        <v>100</v>
      </c>
      <c r="U73" s="8">
        <v>0</v>
      </c>
      <c r="V73" s="8">
        <v>0</v>
      </c>
      <c r="W73" s="8">
        <v>99.912246704101563</v>
      </c>
      <c r="X73" s="8">
        <v>8.77532958984375E-2</v>
      </c>
      <c r="Y73" s="8">
        <v>0</v>
      </c>
      <c r="Z73" t="s">
        <v>52</v>
      </c>
      <c r="AA73" s="8">
        <v>100</v>
      </c>
      <c r="AB73" s="8"/>
      <c r="AC73" s="8"/>
      <c r="AD73" s="8"/>
      <c r="AE73" s="8">
        <v>100</v>
      </c>
      <c r="AF73" s="8">
        <v>100</v>
      </c>
      <c r="AG73" s="8">
        <v>99.433563232421875</v>
      </c>
      <c r="AH73" s="8"/>
      <c r="AI73" s="8"/>
      <c r="AJ73" s="8"/>
      <c r="AK73" s="8">
        <v>100</v>
      </c>
      <c r="AL73" s="8">
        <v>100</v>
      </c>
    </row>
    <row r="74" spans="1:38" x14ac:dyDescent="0.25">
      <c r="A74" t="s">
        <v>166</v>
      </c>
      <c r="B74" s="8">
        <v>2012</v>
      </c>
      <c r="C74" s="8">
        <v>184165.45499999999</v>
      </c>
      <c r="D74" s="8">
        <v>76.243850708007813</v>
      </c>
      <c r="E74" s="8">
        <v>20.384674072265625</v>
      </c>
      <c r="F74" s="8">
        <v>34.4114990234375</v>
      </c>
      <c r="G74" s="8">
        <v>45.203826904296875</v>
      </c>
      <c r="H74" s="8">
        <v>99.16546630859375</v>
      </c>
      <c r="I74" s="8">
        <v>0.3082122802734375</v>
      </c>
      <c r="J74" s="8">
        <v>0.52632009983062744</v>
      </c>
      <c r="K74" s="8"/>
      <c r="L74" s="8"/>
      <c r="M74" s="8"/>
      <c r="N74" s="8"/>
      <c r="O74" s="8"/>
      <c r="P74" s="8"/>
      <c r="Q74" s="8"/>
      <c r="R74" s="8"/>
      <c r="S74" s="8"/>
      <c r="T74" s="8">
        <v>99.776687622070313</v>
      </c>
      <c r="U74" s="8">
        <v>0.2233123779296875</v>
      </c>
      <c r="V74" s="8">
        <v>0</v>
      </c>
      <c r="W74" s="8">
        <v>99.830337524414063</v>
      </c>
      <c r="X74" s="8">
        <v>0.1696624755859375</v>
      </c>
      <c r="Y74" s="8">
        <v>0</v>
      </c>
      <c r="Z74" t="s">
        <v>52</v>
      </c>
      <c r="AA74" s="8">
        <v>100</v>
      </c>
      <c r="AB74" s="8"/>
      <c r="AC74" s="8"/>
      <c r="AD74" s="8"/>
      <c r="AE74" s="8">
        <v>100</v>
      </c>
      <c r="AF74" s="8">
        <v>100</v>
      </c>
      <c r="AG74" s="8">
        <v>99.471443176269531</v>
      </c>
      <c r="AH74" s="8"/>
      <c r="AI74" s="8"/>
      <c r="AJ74" s="8"/>
      <c r="AK74" s="8">
        <v>100</v>
      </c>
      <c r="AL74" s="8">
        <v>100</v>
      </c>
    </row>
    <row r="75" spans="1:38" x14ac:dyDescent="0.25">
      <c r="A75" t="s">
        <v>166</v>
      </c>
      <c r="B75" s="8">
        <v>2013</v>
      </c>
      <c r="C75" s="8">
        <v>184060.973</v>
      </c>
      <c r="D75" s="8">
        <v>76.436111450195313</v>
      </c>
      <c r="E75" s="8">
        <v>20.501064300537109</v>
      </c>
      <c r="F75" s="8">
        <v>34.729496002197266</v>
      </c>
      <c r="G75" s="8">
        <v>44.769443511962891</v>
      </c>
      <c r="H75" s="8">
        <v>99.197708129882813</v>
      </c>
      <c r="I75" s="8">
        <v>0.3109283447265625</v>
      </c>
      <c r="J75" s="8">
        <v>0.4913642406463623</v>
      </c>
      <c r="K75" s="8"/>
      <c r="L75" s="8"/>
      <c r="M75" s="8"/>
      <c r="N75" s="8"/>
      <c r="O75" s="8"/>
      <c r="P75" s="8"/>
      <c r="Q75" s="8"/>
      <c r="R75" s="8"/>
      <c r="S75" s="8"/>
      <c r="T75" s="8">
        <v>99.778297424316406</v>
      </c>
      <c r="U75" s="8">
        <v>0.22170257568359375</v>
      </c>
      <c r="V75" s="8">
        <v>0</v>
      </c>
      <c r="W75" s="8">
        <v>99.835334777832031</v>
      </c>
      <c r="X75" s="8">
        <v>0.16466522216796875</v>
      </c>
      <c r="Y75" s="8">
        <v>0</v>
      </c>
      <c r="Z75" t="s">
        <v>52</v>
      </c>
      <c r="AA75" s="8">
        <v>100</v>
      </c>
      <c r="AB75" s="8"/>
      <c r="AC75" s="8"/>
      <c r="AD75" s="8"/>
      <c r="AE75" s="8">
        <v>100</v>
      </c>
      <c r="AF75" s="8">
        <v>100</v>
      </c>
      <c r="AG75" s="8">
        <v>99.506599426269531</v>
      </c>
      <c r="AH75" s="8"/>
      <c r="AI75" s="8"/>
      <c r="AJ75" s="8"/>
      <c r="AK75" s="8">
        <v>100</v>
      </c>
      <c r="AL75" s="8">
        <v>100</v>
      </c>
    </row>
    <row r="76" spans="1:38" x14ac:dyDescent="0.25">
      <c r="A76" t="s">
        <v>166</v>
      </c>
      <c r="B76" s="8">
        <v>2014</v>
      </c>
      <c r="C76" s="8">
        <v>184389.05900000001</v>
      </c>
      <c r="D76" s="8">
        <v>76.620613098144531</v>
      </c>
      <c r="E76" s="8">
        <v>20.667013168334961</v>
      </c>
      <c r="F76" s="8">
        <v>35.008659362792969</v>
      </c>
      <c r="G76" s="8">
        <v>44.324325561523438</v>
      </c>
      <c r="H76" s="8">
        <v>99.179000854492188</v>
      </c>
      <c r="I76" s="8">
        <v>0.3632659912109375</v>
      </c>
      <c r="J76" s="8">
        <v>0.45773020386695862</v>
      </c>
      <c r="K76" s="8"/>
      <c r="L76" s="8"/>
      <c r="M76" s="8"/>
      <c r="N76" s="8"/>
      <c r="O76" s="8"/>
      <c r="P76" s="8"/>
      <c r="Q76" s="8"/>
      <c r="R76" s="8"/>
      <c r="S76" s="8"/>
      <c r="T76" s="8">
        <v>99.71063232421875</v>
      </c>
      <c r="U76" s="8">
        <v>0.28936767578125</v>
      </c>
      <c r="V76" s="8">
        <v>0</v>
      </c>
      <c r="W76" s="8">
        <v>99.840202331542969</v>
      </c>
      <c r="X76" s="8">
        <v>0.15979766845703125</v>
      </c>
      <c r="Y76" s="8">
        <v>0</v>
      </c>
      <c r="Z76" t="s">
        <v>52</v>
      </c>
      <c r="AA76" s="8">
        <v>100</v>
      </c>
      <c r="AB76" s="8"/>
      <c r="AC76" s="8"/>
      <c r="AD76" s="8"/>
      <c r="AE76" s="8">
        <v>100</v>
      </c>
      <c r="AF76" s="8">
        <v>100</v>
      </c>
      <c r="AG76" s="8">
        <v>99.5404052734375</v>
      </c>
      <c r="AH76" s="8"/>
      <c r="AI76" s="8"/>
      <c r="AJ76" s="8"/>
      <c r="AK76" s="8">
        <v>100</v>
      </c>
      <c r="AL76" s="8">
        <v>100</v>
      </c>
    </row>
    <row r="77" spans="1:38" x14ac:dyDescent="0.25">
      <c r="A77" t="s">
        <v>166</v>
      </c>
      <c r="B77" s="8">
        <v>2015</v>
      </c>
      <c r="C77" s="8">
        <v>183911.71900000001</v>
      </c>
      <c r="D77" s="8">
        <v>76.847793579101563</v>
      </c>
      <c r="E77" s="8">
        <v>20.592996597290039</v>
      </c>
      <c r="F77" s="8">
        <v>35.369575500488281</v>
      </c>
      <c r="G77" s="8">
        <v>44.037425994873047</v>
      </c>
      <c r="H77" s="8">
        <v>98.495223999023438</v>
      </c>
      <c r="I77" s="8">
        <v>1.0781097412109375</v>
      </c>
      <c r="J77" s="8">
        <v>0.42666777968406677</v>
      </c>
      <c r="K77" s="8"/>
      <c r="L77" s="8"/>
      <c r="M77" s="8"/>
      <c r="N77" s="8"/>
      <c r="O77" s="8"/>
      <c r="P77" s="8"/>
      <c r="Q77" s="8"/>
      <c r="R77" s="8"/>
      <c r="S77" s="8"/>
      <c r="T77" s="8">
        <v>98.893829345703125</v>
      </c>
      <c r="U77" s="8">
        <v>1.106170654296875</v>
      </c>
      <c r="V77" s="8">
        <v>0</v>
      </c>
      <c r="W77" s="8">
        <v>99.468391418457031</v>
      </c>
      <c r="X77" s="8">
        <v>0.53160858154296875</v>
      </c>
      <c r="Y77" s="8">
        <v>0</v>
      </c>
      <c r="Z77" t="s">
        <v>52</v>
      </c>
      <c r="AA77" s="8">
        <v>100</v>
      </c>
      <c r="AB77" s="8"/>
      <c r="AC77" s="8"/>
      <c r="AD77" s="8"/>
      <c r="AE77" s="8">
        <v>100</v>
      </c>
      <c r="AF77" s="8">
        <v>100</v>
      </c>
      <c r="AG77" s="8">
        <v>99.571624755859375</v>
      </c>
      <c r="AH77" s="8"/>
      <c r="AI77" s="8"/>
      <c r="AJ77" s="8"/>
      <c r="AK77" s="8">
        <v>100</v>
      </c>
      <c r="AL77" s="8">
        <v>100</v>
      </c>
    </row>
    <row r="78" spans="1:38" x14ac:dyDescent="0.25">
      <c r="A78" t="s">
        <v>166</v>
      </c>
      <c r="B78" s="8">
        <v>2016</v>
      </c>
      <c r="C78" s="8">
        <v>184224.30600000001</v>
      </c>
      <c r="D78" s="8">
        <v>77.045997619628906</v>
      </c>
      <c r="E78" s="8">
        <v>20.63818359375</v>
      </c>
      <c r="F78" s="8">
        <v>35.596363067626953</v>
      </c>
      <c r="G78" s="8">
        <v>43.765449523925781</v>
      </c>
      <c r="H78" s="8">
        <v>98.529426574707031</v>
      </c>
      <c r="I78" s="8">
        <v>1.0743789672851563</v>
      </c>
      <c r="J78" s="8">
        <v>0.39619156718254089</v>
      </c>
      <c r="K78" s="8"/>
      <c r="L78" s="8"/>
      <c r="M78" s="8"/>
      <c r="N78" s="8"/>
      <c r="O78" s="8"/>
      <c r="P78" s="8"/>
      <c r="Q78" s="8"/>
      <c r="R78" s="8"/>
      <c r="S78" s="8"/>
      <c r="T78" s="8">
        <v>98.889129638671875</v>
      </c>
      <c r="U78" s="8">
        <v>1.110870361328125</v>
      </c>
      <c r="V78" s="8">
        <v>0</v>
      </c>
      <c r="W78" s="8">
        <v>99.475387573242188</v>
      </c>
      <c r="X78" s="8">
        <v>0.5246124267578125</v>
      </c>
      <c r="Y78" s="8">
        <v>0</v>
      </c>
      <c r="Z78" t="s">
        <v>52</v>
      </c>
      <c r="AA78" s="8">
        <v>100</v>
      </c>
      <c r="AB78" s="8"/>
      <c r="AC78" s="8"/>
      <c r="AD78" s="8"/>
      <c r="AE78" s="8">
        <v>100</v>
      </c>
      <c r="AF78" s="8">
        <v>100</v>
      </c>
      <c r="AG78" s="8">
        <v>99.602241516113281</v>
      </c>
      <c r="AH78" s="8"/>
      <c r="AI78" s="8"/>
      <c r="AJ78" s="8"/>
      <c r="AK78" s="8">
        <v>100</v>
      </c>
      <c r="AL78" s="8">
        <v>100</v>
      </c>
    </row>
    <row r="79" spans="1:38" x14ac:dyDescent="0.25">
      <c r="A79" t="s">
        <v>166</v>
      </c>
      <c r="B79" s="8">
        <v>2017</v>
      </c>
      <c r="C79" s="8">
        <v>184988.59700000001</v>
      </c>
      <c r="D79" s="8">
        <v>77.2381591796875</v>
      </c>
      <c r="E79" s="8">
        <v>20.547637939453125</v>
      </c>
      <c r="F79" s="8">
        <v>35.764106750488281</v>
      </c>
      <c r="G79" s="8">
        <v>43.688251495361328</v>
      </c>
      <c r="H79" s="8">
        <v>98.559135437011719</v>
      </c>
      <c r="I79" s="8">
        <v>1.0754623413085938</v>
      </c>
      <c r="J79" s="8">
        <v>0.36539942026138306</v>
      </c>
      <c r="K79" s="8"/>
      <c r="L79" s="8"/>
      <c r="M79" s="8"/>
      <c r="N79" s="8"/>
      <c r="O79" s="8"/>
      <c r="P79" s="8"/>
      <c r="Q79" s="8"/>
      <c r="R79" s="8"/>
      <c r="S79" s="8"/>
      <c r="T79" s="8">
        <v>98.890251159667969</v>
      </c>
      <c r="U79" s="8">
        <v>1.1097488403320313</v>
      </c>
      <c r="V79" s="8">
        <v>0</v>
      </c>
      <c r="W79" s="8">
        <v>99.481857299804688</v>
      </c>
      <c r="X79" s="8">
        <v>0.5181427001953125</v>
      </c>
      <c r="Y79" s="8">
        <v>0</v>
      </c>
      <c r="Z79" t="s">
        <v>52</v>
      </c>
      <c r="AA79" s="8">
        <v>100</v>
      </c>
      <c r="AB79" s="8"/>
      <c r="AC79" s="8"/>
      <c r="AD79" s="8"/>
      <c r="AE79" s="8">
        <v>100</v>
      </c>
      <c r="AF79" s="8">
        <v>100</v>
      </c>
      <c r="AG79" s="8">
        <v>99.633171081542969</v>
      </c>
      <c r="AH79" s="8"/>
      <c r="AI79" s="8"/>
      <c r="AJ79" s="8"/>
      <c r="AK79" s="8">
        <v>100</v>
      </c>
      <c r="AL79" s="8">
        <v>100</v>
      </c>
    </row>
    <row r="80" spans="1:38" x14ac:dyDescent="0.25">
      <c r="A80" t="s">
        <v>166</v>
      </c>
      <c r="B80" s="8">
        <v>2018</v>
      </c>
      <c r="C80" s="8">
        <v>186118.45</v>
      </c>
      <c r="D80" s="8">
        <v>77.445266723632813</v>
      </c>
      <c r="E80" s="8">
        <v>20.54466438293457</v>
      </c>
      <c r="F80" s="8">
        <v>35.665046691894531</v>
      </c>
      <c r="G80" s="8">
        <v>43.790290832519531</v>
      </c>
      <c r="H80" s="8">
        <v>98.580123901367188</v>
      </c>
      <c r="I80" s="8">
        <v>1.0874786376953125</v>
      </c>
      <c r="J80" s="8">
        <v>0.33239611983299255</v>
      </c>
      <c r="K80" s="8"/>
      <c r="L80" s="8"/>
      <c r="M80" s="8"/>
      <c r="N80" s="8"/>
      <c r="O80" s="8"/>
      <c r="P80" s="8"/>
      <c r="Q80" s="8"/>
      <c r="R80" s="8"/>
      <c r="S80" s="8"/>
      <c r="T80" s="8">
        <v>98.893409729003906</v>
      </c>
      <c r="U80" s="8">
        <v>1.1065902709960938</v>
      </c>
      <c r="V80" s="8">
        <v>0</v>
      </c>
      <c r="W80" s="8">
        <v>99.489982604980469</v>
      </c>
      <c r="X80" s="8">
        <v>0.51001739501953125</v>
      </c>
      <c r="Y80" s="8">
        <v>0</v>
      </c>
      <c r="Z80" t="s">
        <v>52</v>
      </c>
      <c r="AA80" s="8">
        <v>100</v>
      </c>
      <c r="AB80" s="8"/>
      <c r="AC80" s="8"/>
      <c r="AD80" s="8"/>
      <c r="AE80" s="8">
        <v>100</v>
      </c>
      <c r="AF80" s="8">
        <v>100</v>
      </c>
      <c r="AG80" s="8">
        <v>99.666313171386719</v>
      </c>
      <c r="AH80" s="8"/>
      <c r="AI80" s="8"/>
      <c r="AJ80" s="8"/>
      <c r="AK80" s="8">
        <v>100</v>
      </c>
      <c r="AL80" s="8">
        <v>100</v>
      </c>
    </row>
    <row r="81" spans="1:38" x14ac:dyDescent="0.25">
      <c r="A81" t="s">
        <v>166</v>
      </c>
      <c r="B81" s="8">
        <v>2019</v>
      </c>
      <c r="C81" s="8">
        <v>186469.62599999999</v>
      </c>
      <c r="D81" s="8">
        <v>77.689338684082031</v>
      </c>
      <c r="E81" s="8">
        <v>20.444526672363281</v>
      </c>
      <c r="F81" s="8">
        <v>35.755527496337891</v>
      </c>
      <c r="G81" s="8">
        <v>43.799945831298828</v>
      </c>
      <c r="H81" s="8">
        <v>98.943023681640625</v>
      </c>
      <c r="I81" s="8">
        <v>0.76280975341796875</v>
      </c>
      <c r="J81" s="8">
        <v>0.29416477680206299</v>
      </c>
      <c r="K81" s="8"/>
      <c r="L81" s="8"/>
      <c r="M81" s="8"/>
      <c r="N81" s="8"/>
      <c r="O81" s="8"/>
      <c r="P81" s="8"/>
      <c r="Q81" s="8"/>
      <c r="R81" s="8"/>
      <c r="S81" s="8"/>
      <c r="T81" s="8">
        <v>98.917999267578125</v>
      </c>
      <c r="U81" s="8">
        <v>1.082000732421875</v>
      </c>
      <c r="V81" s="8">
        <v>0</v>
      </c>
      <c r="W81" s="8">
        <v>99.496269226074219</v>
      </c>
      <c r="X81" s="8">
        <v>0.50373077392578125</v>
      </c>
      <c r="Y81" s="8">
        <v>0</v>
      </c>
      <c r="Z81" t="s">
        <v>52</v>
      </c>
      <c r="AA81" s="8">
        <v>100</v>
      </c>
      <c r="AB81" s="8"/>
      <c r="AC81" s="8"/>
      <c r="AD81" s="8"/>
      <c r="AE81" s="8">
        <v>100</v>
      </c>
      <c r="AF81" s="8">
        <v>100</v>
      </c>
      <c r="AG81" s="8">
        <v>99.704872131347656</v>
      </c>
      <c r="AH81" s="8"/>
      <c r="AI81" s="8"/>
      <c r="AJ81" s="8"/>
      <c r="AK81" s="8">
        <v>100</v>
      </c>
      <c r="AL81" s="8">
        <v>100</v>
      </c>
    </row>
    <row r="82" spans="1:38" x14ac:dyDescent="0.25">
      <c r="A82" t="s">
        <v>22</v>
      </c>
      <c r="B82" s="8">
        <v>2000</v>
      </c>
      <c r="C82" s="8">
        <v>156013.70499999999</v>
      </c>
      <c r="D82" s="8">
        <v>74.612022399902344</v>
      </c>
      <c r="E82" s="8">
        <v>19.805187225341797</v>
      </c>
      <c r="F82" s="8">
        <v>37.612174987792969</v>
      </c>
      <c r="G82" s="8">
        <v>42.582633972167969</v>
      </c>
      <c r="H82" s="8"/>
      <c r="I82" s="8"/>
      <c r="J82" s="8">
        <v>11.851528167724609</v>
      </c>
      <c r="K82" s="8"/>
      <c r="L82" s="8"/>
      <c r="M82" s="8">
        <v>2.2386307716369629</v>
      </c>
      <c r="N82" s="8"/>
      <c r="O82" s="8"/>
      <c r="P82" s="8"/>
      <c r="Q82" s="8"/>
      <c r="R82" s="8"/>
      <c r="S82" s="8">
        <v>9.0850286483764648</v>
      </c>
      <c r="T82" s="8"/>
      <c r="U82" s="8"/>
      <c r="V82" s="8">
        <v>8.3055572509765625</v>
      </c>
      <c r="W82" s="8"/>
      <c r="X82" s="8"/>
      <c r="Y82" s="8">
        <v>0.41495388746261597</v>
      </c>
      <c r="Z82" t="s">
        <v>52</v>
      </c>
      <c r="AA82" s="8">
        <v>91.422874450683594</v>
      </c>
      <c r="AB82" s="8">
        <v>98.702957153320313</v>
      </c>
      <c r="AC82" s="8"/>
      <c r="AD82" s="8">
        <v>92.637504577636719</v>
      </c>
      <c r="AE82" s="8">
        <v>94.362541198730469</v>
      </c>
      <c r="AF82" s="8">
        <v>99.707962036132813</v>
      </c>
      <c r="AG82" s="8">
        <v>88.148468017578125</v>
      </c>
      <c r="AH82" s="8">
        <v>97.761367797851563</v>
      </c>
      <c r="AI82" s="8"/>
      <c r="AJ82" s="8">
        <v>90.914970397949219</v>
      </c>
      <c r="AK82" s="8">
        <v>91.694442749023438</v>
      </c>
      <c r="AL82" s="8">
        <v>99.585044860839844</v>
      </c>
    </row>
    <row r="83" spans="1:38" x14ac:dyDescent="0.25">
      <c r="A83" t="s">
        <v>22</v>
      </c>
      <c r="B83" s="8">
        <v>2001</v>
      </c>
      <c r="C83" s="8">
        <v>154622.07999999999</v>
      </c>
      <c r="D83" s="8">
        <v>74.881118774414063</v>
      </c>
      <c r="E83" s="8">
        <v>19.112695693969727</v>
      </c>
      <c r="F83" s="8">
        <v>37.925792694091797</v>
      </c>
      <c r="G83" s="8">
        <v>42.961509704589844</v>
      </c>
      <c r="H83" s="8"/>
      <c r="I83" s="8"/>
      <c r="J83" s="8">
        <v>11.701238632202148</v>
      </c>
      <c r="K83" s="8"/>
      <c r="L83" s="8"/>
      <c r="M83" s="8">
        <v>2.3352925777435303</v>
      </c>
      <c r="N83" s="8"/>
      <c r="O83" s="8"/>
      <c r="P83" s="8"/>
      <c r="Q83" s="8"/>
      <c r="R83" s="8"/>
      <c r="S83" s="8">
        <v>9.3265600204467773</v>
      </c>
      <c r="T83" s="8"/>
      <c r="U83" s="8"/>
      <c r="V83" s="8">
        <v>8.2344293594360352</v>
      </c>
      <c r="W83" s="8"/>
      <c r="X83" s="8"/>
      <c r="Y83" s="8">
        <v>0.77695292234420776</v>
      </c>
      <c r="Z83" t="s">
        <v>52</v>
      </c>
      <c r="AA83" s="8">
        <v>91.797164916992188</v>
      </c>
      <c r="AB83" s="8">
        <v>98.599617004394531</v>
      </c>
      <c r="AC83" s="8"/>
      <c r="AD83" s="8">
        <v>93.006210327148438</v>
      </c>
      <c r="AE83" s="8">
        <v>94.731452941894531</v>
      </c>
      <c r="AF83" s="8">
        <v>99.565780639648438</v>
      </c>
      <c r="AG83" s="8">
        <v>88.298759460449219</v>
      </c>
      <c r="AH83" s="8">
        <v>97.664710998535156</v>
      </c>
      <c r="AI83" s="8"/>
      <c r="AJ83" s="8">
        <v>90.673439025878906</v>
      </c>
      <c r="AK83" s="8">
        <v>91.765571594238281</v>
      </c>
      <c r="AL83" s="8">
        <v>99.223045349121094</v>
      </c>
    </row>
    <row r="84" spans="1:38" x14ac:dyDescent="0.25">
      <c r="A84" t="s">
        <v>22</v>
      </c>
      <c r="B84" s="8">
        <v>2002</v>
      </c>
      <c r="C84" s="8">
        <v>155148.28400000001</v>
      </c>
      <c r="D84" s="8">
        <v>75.212882995605469</v>
      </c>
      <c r="E84" s="8">
        <v>19.004961013793945</v>
      </c>
      <c r="F84" s="8">
        <v>37.939445495605469</v>
      </c>
      <c r="G84" s="8">
        <v>43.055595397949219</v>
      </c>
      <c r="H84" s="8"/>
      <c r="I84" s="8"/>
      <c r="J84" s="8">
        <v>11.268054008483887</v>
      </c>
      <c r="K84" s="8"/>
      <c r="L84" s="8"/>
      <c r="M84" s="8">
        <v>2.4441065788269043</v>
      </c>
      <c r="N84" s="8"/>
      <c r="O84" s="8"/>
      <c r="P84" s="8"/>
      <c r="Q84" s="8"/>
      <c r="R84" s="8"/>
      <c r="S84" s="8">
        <v>9.2130889892578125</v>
      </c>
      <c r="T84" s="8"/>
      <c r="U84" s="8"/>
      <c r="V84" s="8">
        <v>7.9053945541381836</v>
      </c>
      <c r="W84" s="8"/>
      <c r="X84" s="8"/>
      <c r="Y84" s="8">
        <v>0.91603225469589233</v>
      </c>
      <c r="Z84" t="s">
        <v>52</v>
      </c>
      <c r="AA84" s="8">
        <v>92.138893127441406</v>
      </c>
      <c r="AB84" s="8">
        <v>98.483932495117188</v>
      </c>
      <c r="AC84" s="8"/>
      <c r="AD84" s="8">
        <v>93.123336791992188</v>
      </c>
      <c r="AE84" s="8">
        <v>94.912345886230469</v>
      </c>
      <c r="AF84" s="8">
        <v>99.444473266601563</v>
      </c>
      <c r="AG84" s="8">
        <v>88.731948852539063</v>
      </c>
      <c r="AH84" s="8">
        <v>97.555892944335938</v>
      </c>
      <c r="AI84" s="8"/>
      <c r="AJ84" s="8">
        <v>90.786911010742188</v>
      </c>
      <c r="AK84" s="8">
        <v>92.0946044921875</v>
      </c>
      <c r="AL84" s="8">
        <v>99.083969116210938</v>
      </c>
    </row>
    <row r="85" spans="1:38" x14ac:dyDescent="0.25">
      <c r="A85" t="s">
        <v>22</v>
      </c>
      <c r="B85" s="8">
        <v>2003</v>
      </c>
      <c r="C85" s="8">
        <v>155411.09</v>
      </c>
      <c r="D85" s="8">
        <v>75.516212463378906</v>
      </c>
      <c r="E85" s="8">
        <v>18.852334976196289</v>
      </c>
      <c r="F85" s="8">
        <v>38.091934204101563</v>
      </c>
      <c r="G85" s="8">
        <v>43.055728912353516</v>
      </c>
      <c r="H85" s="8"/>
      <c r="I85" s="8"/>
      <c r="J85" s="8">
        <v>11.05772876739502</v>
      </c>
      <c r="K85" s="8"/>
      <c r="L85" s="8"/>
      <c r="M85" s="8">
        <v>2.5433003902435303</v>
      </c>
      <c r="N85" s="8"/>
      <c r="O85" s="8"/>
      <c r="P85" s="8"/>
      <c r="Q85" s="8"/>
      <c r="R85" s="8"/>
      <c r="S85" s="8">
        <v>9.102020263671875</v>
      </c>
      <c r="T85" s="8"/>
      <c r="U85" s="8"/>
      <c r="V85" s="8">
        <v>7.8657269477844238</v>
      </c>
      <c r="W85" s="8"/>
      <c r="X85" s="8"/>
      <c r="Y85" s="8">
        <v>1.1596728563308716</v>
      </c>
      <c r="Z85" t="s">
        <v>52</v>
      </c>
      <c r="AA85" s="8">
        <v>92.487762451171875</v>
      </c>
      <c r="AB85" s="8">
        <v>98.368728637695313</v>
      </c>
      <c r="AC85" s="8"/>
      <c r="AD85" s="8">
        <v>93.242179870605469</v>
      </c>
      <c r="AE85" s="8">
        <v>95.0687255859375</v>
      </c>
      <c r="AF85" s="8">
        <v>99.325180053710938</v>
      </c>
      <c r="AG85" s="8">
        <v>88.942268371582031</v>
      </c>
      <c r="AH85" s="8">
        <v>97.456703186035156</v>
      </c>
      <c r="AI85" s="8"/>
      <c r="AJ85" s="8">
        <v>90.897979736328125</v>
      </c>
      <c r="AK85" s="8">
        <v>92.134269714355469</v>
      </c>
      <c r="AL85" s="8">
        <v>98.840324401855469</v>
      </c>
    </row>
    <row r="86" spans="1:38" x14ac:dyDescent="0.25">
      <c r="A86" t="s">
        <v>22</v>
      </c>
      <c r="B86" s="8">
        <v>2004</v>
      </c>
      <c r="C86" s="8">
        <v>157259.83100000001</v>
      </c>
      <c r="D86" s="8">
        <v>75.884353637695313</v>
      </c>
      <c r="E86" s="8">
        <v>18.868585586547852</v>
      </c>
      <c r="F86" s="8">
        <v>38.101093292236328</v>
      </c>
      <c r="G86" s="8">
        <v>43.030323028564453</v>
      </c>
      <c r="H86" s="8">
        <v>77.498031616210938</v>
      </c>
      <c r="I86" s="8">
        <v>11.591819763183594</v>
      </c>
      <c r="J86" s="8">
        <v>10.910147666931152</v>
      </c>
      <c r="K86" s="8"/>
      <c r="L86" s="8"/>
      <c r="M86" s="8">
        <v>2.632047176361084</v>
      </c>
      <c r="N86" s="8"/>
      <c r="O86" s="8"/>
      <c r="P86" s="8">
        <v>22.015077590942383</v>
      </c>
      <c r="Q86" s="8"/>
      <c r="R86" s="8"/>
      <c r="S86" s="8">
        <v>9.173670768737793</v>
      </c>
      <c r="T86" s="8">
        <v>78.896492004394531</v>
      </c>
      <c r="U86" s="8">
        <v>12.740692138671875</v>
      </c>
      <c r="V86" s="8">
        <v>8.3628196716308594</v>
      </c>
      <c r="W86" s="8"/>
      <c r="X86" s="8"/>
      <c r="Y86" s="8">
        <v>1.4050095081329346</v>
      </c>
      <c r="Z86" t="s">
        <v>52</v>
      </c>
      <c r="AA86" s="8">
        <v>93.060966491699219</v>
      </c>
      <c r="AB86" s="8">
        <v>98.327072143554688</v>
      </c>
      <c r="AC86" s="8">
        <v>87.138137817382813</v>
      </c>
      <c r="AD86" s="8">
        <v>93.578369140625</v>
      </c>
      <c r="AE86" s="8">
        <v>95.305831909179688</v>
      </c>
      <c r="AF86" s="8">
        <v>99.19970703125</v>
      </c>
      <c r="AG86" s="8">
        <v>89.089851379394531</v>
      </c>
      <c r="AH86" s="8">
        <v>97.367950439453125</v>
      </c>
      <c r="AI86" s="8">
        <v>77.98492431640625</v>
      </c>
      <c r="AJ86" s="8">
        <v>90.826332092285156</v>
      </c>
      <c r="AK86" s="8">
        <v>91.637176513671875</v>
      </c>
      <c r="AL86" s="8">
        <v>98.594993591308594</v>
      </c>
    </row>
    <row r="87" spans="1:38" x14ac:dyDescent="0.25">
      <c r="A87" t="s">
        <v>22</v>
      </c>
      <c r="B87" s="8">
        <v>2005</v>
      </c>
      <c r="C87" s="8">
        <v>156977.514</v>
      </c>
      <c r="D87" s="8">
        <v>76.159858703613281</v>
      </c>
      <c r="E87" s="8">
        <v>18.698352813720703</v>
      </c>
      <c r="F87" s="8">
        <v>37.986484527587891</v>
      </c>
      <c r="G87" s="8">
        <v>43.315158843994141</v>
      </c>
      <c r="H87" s="8">
        <v>77.119682312011719</v>
      </c>
      <c r="I87" s="8">
        <v>12.179161071777344</v>
      </c>
      <c r="J87" s="8">
        <v>10.70115852355957</v>
      </c>
      <c r="K87" s="8"/>
      <c r="L87" s="8"/>
      <c r="M87" s="8">
        <v>2.6995689868927002</v>
      </c>
      <c r="N87" s="8"/>
      <c r="O87" s="8"/>
      <c r="P87" s="8">
        <v>21.420713424682617</v>
      </c>
      <c r="Q87" s="8"/>
      <c r="R87" s="8"/>
      <c r="S87" s="8">
        <v>9.0749292373657227</v>
      </c>
      <c r="T87" s="8">
        <v>78.368209838867188</v>
      </c>
      <c r="U87" s="8">
        <v>13.422943115234375</v>
      </c>
      <c r="V87" s="8">
        <v>8.2088432312011719</v>
      </c>
      <c r="W87" s="8"/>
      <c r="X87" s="8"/>
      <c r="Y87" s="8">
        <v>1.6505035161972046</v>
      </c>
      <c r="Z87" t="s">
        <v>52</v>
      </c>
      <c r="AA87" s="8">
        <v>93.275535583496094</v>
      </c>
      <c r="AB87" s="8">
        <v>98.225608825683594</v>
      </c>
      <c r="AC87" s="8">
        <v>87.645126342773438</v>
      </c>
      <c r="AD87" s="8">
        <v>93.691841125488281</v>
      </c>
      <c r="AE87" s="8">
        <v>95.38201904296875</v>
      </c>
      <c r="AF87" s="8">
        <v>99.026557922363281</v>
      </c>
      <c r="AG87" s="8">
        <v>89.298843383789063</v>
      </c>
      <c r="AH87" s="8">
        <v>97.300430297851563</v>
      </c>
      <c r="AI87" s="8">
        <v>78.57928466796875</v>
      </c>
      <c r="AJ87" s="8">
        <v>90.925071716308594</v>
      </c>
      <c r="AK87" s="8">
        <v>91.791160583496094</v>
      </c>
      <c r="AL87" s="8">
        <v>98.349494934082031</v>
      </c>
    </row>
    <row r="88" spans="1:38" x14ac:dyDescent="0.25">
      <c r="A88" t="s">
        <v>22</v>
      </c>
      <c r="B88" s="8">
        <v>2006</v>
      </c>
      <c r="C88" s="8">
        <v>155516.67300000001</v>
      </c>
      <c r="D88" s="8">
        <v>76.40728759765625</v>
      </c>
      <c r="E88" s="8">
        <v>18.206512451171875</v>
      </c>
      <c r="F88" s="8">
        <v>37.975978851318359</v>
      </c>
      <c r="G88" s="8">
        <v>43.817508697509766</v>
      </c>
      <c r="H88" s="8">
        <v>76.544639587402344</v>
      </c>
      <c r="I88" s="8">
        <v>12.999725341796875</v>
      </c>
      <c r="J88" s="8">
        <v>10.455636978149414</v>
      </c>
      <c r="K88" s="8"/>
      <c r="L88" s="8"/>
      <c r="M88" s="8">
        <v>2.7751822471618652</v>
      </c>
      <c r="N88" s="8"/>
      <c r="O88" s="8"/>
      <c r="P88" s="8">
        <v>20.832090377807617</v>
      </c>
      <c r="Q88" s="8"/>
      <c r="R88" s="8"/>
      <c r="S88" s="8">
        <v>8.9910373687744141</v>
      </c>
      <c r="T88" s="8">
        <v>77.577346801757813</v>
      </c>
      <c r="U88" s="8">
        <v>14.441925048828125</v>
      </c>
      <c r="V88" s="8">
        <v>7.9807295799255371</v>
      </c>
      <c r="W88" s="8"/>
      <c r="X88" s="8"/>
      <c r="Y88" s="8">
        <v>1.8843151330947876</v>
      </c>
      <c r="Z88" t="s">
        <v>52</v>
      </c>
      <c r="AA88" s="8">
        <v>93.517852783203125</v>
      </c>
      <c r="AB88" s="8">
        <v>98.128715515136719</v>
      </c>
      <c r="AC88" s="8">
        <v>88.146804809570313</v>
      </c>
      <c r="AD88" s="8">
        <v>93.821136474609375</v>
      </c>
      <c r="AE88" s="8">
        <v>95.4976806640625</v>
      </c>
      <c r="AF88" s="8">
        <v>98.856254577636719</v>
      </c>
      <c r="AG88" s="8">
        <v>89.524185180664063</v>
      </c>
      <c r="AH88" s="8">
        <v>97.224815368652344</v>
      </c>
      <c r="AI88" s="8">
        <v>79.16790771484375</v>
      </c>
      <c r="AJ88" s="8">
        <v>91.008964538574219</v>
      </c>
      <c r="AK88" s="8">
        <v>91.998374938964844</v>
      </c>
      <c r="AL88" s="8">
        <v>98.115684509277344</v>
      </c>
    </row>
    <row r="89" spans="1:38" x14ac:dyDescent="0.25">
      <c r="A89" t="s">
        <v>22</v>
      </c>
      <c r="B89" s="8">
        <v>2007</v>
      </c>
      <c r="C89" s="8">
        <v>156500.93100000001</v>
      </c>
      <c r="D89" s="8">
        <v>76.739936828613281</v>
      </c>
      <c r="E89" s="8">
        <v>18.141908645629883</v>
      </c>
      <c r="F89" s="8">
        <v>37.990337371826172</v>
      </c>
      <c r="G89" s="8">
        <v>43.867755889892578</v>
      </c>
      <c r="H89" s="8">
        <v>76.724586486816406</v>
      </c>
      <c r="I89" s="8">
        <v>13.039749145507813</v>
      </c>
      <c r="J89" s="8">
        <v>10.235661506652832</v>
      </c>
      <c r="K89" s="8"/>
      <c r="L89" s="8"/>
      <c r="M89" s="8">
        <v>3.3733470439910889</v>
      </c>
      <c r="N89" s="8"/>
      <c r="O89" s="8"/>
      <c r="P89" s="8">
        <v>25.641664505004883</v>
      </c>
      <c r="Q89" s="8"/>
      <c r="R89" s="8"/>
      <c r="S89" s="8">
        <v>8.8594789505004883</v>
      </c>
      <c r="T89" s="8">
        <v>77.555130004882813</v>
      </c>
      <c r="U89" s="8">
        <v>12.881332397460938</v>
      </c>
      <c r="V89" s="8">
        <v>9.56353759765625</v>
      </c>
      <c r="W89" s="8"/>
      <c r="X89" s="8"/>
      <c r="Y89" s="8">
        <v>4.4284911155700684</v>
      </c>
      <c r="Z89" t="s">
        <v>52</v>
      </c>
      <c r="AA89" s="8">
        <v>93.709510803222656</v>
      </c>
      <c r="AB89" s="8">
        <v>98.021751403808594</v>
      </c>
      <c r="AC89" s="8">
        <v>88.55291748046875</v>
      </c>
      <c r="AD89" s="8">
        <v>93.913871765136719</v>
      </c>
      <c r="AE89" s="8">
        <v>95.46966552734375</v>
      </c>
      <c r="AF89" s="8">
        <v>98.682319641113281</v>
      </c>
      <c r="AG89" s="8">
        <v>89.7449951171875</v>
      </c>
      <c r="AH89" s="8">
        <v>96.626655578613281</v>
      </c>
      <c r="AI89" s="8">
        <v>74.35833740234375</v>
      </c>
      <c r="AJ89" s="8">
        <v>91.140518188476563</v>
      </c>
      <c r="AK89" s="8">
        <v>90.412055969238281</v>
      </c>
      <c r="AL89" s="8">
        <v>95.571510314941406</v>
      </c>
    </row>
    <row r="90" spans="1:38" x14ac:dyDescent="0.25">
      <c r="A90" t="s">
        <v>22</v>
      </c>
      <c r="B90" s="8">
        <v>2008</v>
      </c>
      <c r="C90" s="8">
        <v>156024.054</v>
      </c>
      <c r="D90" s="8">
        <v>76.9224853515625</v>
      </c>
      <c r="E90" s="8">
        <v>18.246843338012695</v>
      </c>
      <c r="F90" s="8">
        <v>37.709140777587891</v>
      </c>
      <c r="G90" s="8">
        <v>44.044013977050781</v>
      </c>
      <c r="H90" s="8">
        <v>73.951065063476563</v>
      </c>
      <c r="I90" s="8">
        <v>14.604118347167969</v>
      </c>
      <c r="J90" s="8">
        <v>11.444817543029785</v>
      </c>
      <c r="K90" s="8"/>
      <c r="L90" s="8"/>
      <c r="M90" s="8">
        <v>3.4509897232055664</v>
      </c>
      <c r="N90" s="8"/>
      <c r="O90" s="8"/>
      <c r="P90" s="8">
        <v>24.729850769042969</v>
      </c>
      <c r="Q90" s="8"/>
      <c r="R90" s="8"/>
      <c r="S90" s="8">
        <v>7.9104728698730469</v>
      </c>
      <c r="T90" s="8">
        <v>77.18408203125</v>
      </c>
      <c r="U90" s="8">
        <v>13.494903564453125</v>
      </c>
      <c r="V90" s="8">
        <v>9.3210182189941406</v>
      </c>
      <c r="W90" s="8"/>
      <c r="X90" s="8"/>
      <c r="Y90" s="8">
        <v>4.6537857055664063</v>
      </c>
      <c r="Z90" t="s">
        <v>52</v>
      </c>
      <c r="AA90" s="8">
        <v>93.936714172363281</v>
      </c>
      <c r="AB90" s="8">
        <v>97.924018859863281</v>
      </c>
      <c r="AC90" s="8">
        <v>89.031776428222656</v>
      </c>
      <c r="AD90" s="8">
        <v>93.66802978515625</v>
      </c>
      <c r="AE90" s="8">
        <v>95.578704833984375</v>
      </c>
      <c r="AF90" s="8">
        <v>98.522972106933594</v>
      </c>
      <c r="AG90" s="8">
        <v>88.53607177734375</v>
      </c>
      <c r="AH90" s="8">
        <v>96.54901123046875</v>
      </c>
      <c r="AI90" s="8">
        <v>75.270149230957031</v>
      </c>
      <c r="AJ90" s="8">
        <v>92.087837219238281</v>
      </c>
      <c r="AK90" s="8">
        <v>90.655860900878906</v>
      </c>
      <c r="AL90" s="8">
        <v>95.346214294433594</v>
      </c>
    </row>
    <row r="91" spans="1:38" x14ac:dyDescent="0.25">
      <c r="A91" t="s">
        <v>22</v>
      </c>
      <c r="B91" s="8">
        <v>2009</v>
      </c>
      <c r="C91" s="8">
        <v>155939.97099999999</v>
      </c>
      <c r="D91" s="8">
        <v>77.185699462890625</v>
      </c>
      <c r="E91" s="8">
        <v>18.209079742431641</v>
      </c>
      <c r="F91" s="8">
        <v>37.605354309082031</v>
      </c>
      <c r="G91" s="8">
        <v>44.185565948486328</v>
      </c>
      <c r="H91" s="8">
        <v>78.583824157714844</v>
      </c>
      <c r="I91" s="8">
        <v>10.460426330566406</v>
      </c>
      <c r="J91" s="8">
        <v>10.95574951171875</v>
      </c>
      <c r="K91" s="8">
        <v>86.334503173828125</v>
      </c>
      <c r="L91" s="8">
        <v>10.147041320800781</v>
      </c>
      <c r="M91" s="8">
        <v>3.5184574127197266</v>
      </c>
      <c r="N91" s="8">
        <v>65.543647766113281</v>
      </c>
      <c r="O91" s="8">
        <v>10.404319763183594</v>
      </c>
      <c r="P91" s="8">
        <v>24.052032470703125</v>
      </c>
      <c r="Q91" s="8"/>
      <c r="R91" s="8"/>
      <c r="S91" s="8">
        <v>7.7726645469665527</v>
      </c>
      <c r="T91" s="8">
        <v>79.843025207519531</v>
      </c>
      <c r="U91" s="8">
        <v>11.285728454589844</v>
      </c>
      <c r="V91" s="8">
        <v>8.8712482452392578</v>
      </c>
      <c r="W91" s="8"/>
      <c r="X91" s="8"/>
      <c r="Y91" s="8">
        <v>4.7953987121582031</v>
      </c>
      <c r="Z91" t="s">
        <v>52</v>
      </c>
      <c r="AA91" s="8">
        <v>94.175537109375</v>
      </c>
      <c r="AB91" s="8">
        <v>97.832550048828125</v>
      </c>
      <c r="AC91" s="8"/>
      <c r="AD91" s="8">
        <v>93.804695129394531</v>
      </c>
      <c r="AE91" s="8">
        <v>95.665977478027344</v>
      </c>
      <c r="AF91" s="8">
        <v>98.392051696777344</v>
      </c>
      <c r="AG91" s="8">
        <v>89.02691650390625</v>
      </c>
      <c r="AH91" s="8">
        <v>96.481544494628906</v>
      </c>
      <c r="AI91" s="8">
        <v>75.947967529296875</v>
      </c>
      <c r="AJ91" s="8">
        <v>92.247512817382813</v>
      </c>
      <c r="AK91" s="8">
        <v>91.108375549316406</v>
      </c>
      <c r="AL91" s="8">
        <v>95.204605102539063</v>
      </c>
    </row>
    <row r="92" spans="1:38" x14ac:dyDescent="0.25">
      <c r="A92" t="s">
        <v>22</v>
      </c>
      <c r="B92" s="8">
        <v>2010</v>
      </c>
      <c r="C92" s="8">
        <v>155028.89199999999</v>
      </c>
      <c r="D92" s="8">
        <v>77.451034545898438</v>
      </c>
      <c r="E92" s="8">
        <v>17.683986663818359</v>
      </c>
      <c r="F92" s="8">
        <v>38.044998168945313</v>
      </c>
      <c r="G92" s="8">
        <v>44.271015167236328</v>
      </c>
      <c r="H92" s="8">
        <v>78.553047180175781</v>
      </c>
      <c r="I92" s="8">
        <v>10.429054260253906</v>
      </c>
      <c r="J92" s="8">
        <v>11.017899513244629</v>
      </c>
      <c r="K92" s="8">
        <v>86.388679504394531</v>
      </c>
      <c r="L92" s="8">
        <v>10.022247314453125</v>
      </c>
      <c r="M92" s="8">
        <v>3.5890767574310303</v>
      </c>
      <c r="N92" s="8">
        <v>65.571762084960938</v>
      </c>
      <c r="O92" s="8">
        <v>16.799568176269531</v>
      </c>
      <c r="P92" s="8">
        <v>17.628671646118164</v>
      </c>
      <c r="Q92" s="8"/>
      <c r="R92" s="8"/>
      <c r="S92" s="8">
        <v>7.6217107772827148</v>
      </c>
      <c r="T92" s="8">
        <v>79.823570251464844</v>
      </c>
      <c r="U92" s="8">
        <v>11.48486328125</v>
      </c>
      <c r="V92" s="8">
        <v>8.6915645599365234</v>
      </c>
      <c r="W92" s="8"/>
      <c r="X92" s="8"/>
      <c r="Y92" s="8">
        <v>5.0317788124084473</v>
      </c>
      <c r="Z92" t="s">
        <v>52</v>
      </c>
      <c r="AA92" s="8">
        <v>94.422470092773438</v>
      </c>
      <c r="AB92" s="8">
        <v>98.158798217773438</v>
      </c>
      <c r="AC92" s="8">
        <v>93.379142761230469</v>
      </c>
      <c r="AD92" s="8">
        <v>95.059349060058594</v>
      </c>
      <c r="AE92" s="8">
        <v>95.371688842773438</v>
      </c>
      <c r="AF92" s="8">
        <v>98.23663330078125</v>
      </c>
      <c r="AG92" s="8">
        <v>88.965476989746094</v>
      </c>
      <c r="AH92" s="8">
        <v>96.410926818847656</v>
      </c>
      <c r="AI92" s="8">
        <v>82.371330261230469</v>
      </c>
      <c r="AJ92" s="8">
        <v>92.424362182617188</v>
      </c>
      <c r="AK92" s="8">
        <v>91.289344787597656</v>
      </c>
      <c r="AL92" s="8">
        <v>94.968223571777344</v>
      </c>
    </row>
    <row r="93" spans="1:38" x14ac:dyDescent="0.25">
      <c r="A93" t="s">
        <v>22</v>
      </c>
      <c r="B93" s="8">
        <v>2011</v>
      </c>
      <c r="C93" s="8">
        <v>154974.383</v>
      </c>
      <c r="D93" s="8">
        <v>77.743255615234375</v>
      </c>
      <c r="E93" s="8">
        <v>18.257080078125</v>
      </c>
      <c r="F93" s="8">
        <v>37.206157684326172</v>
      </c>
      <c r="G93" s="8">
        <v>44.536766052246094</v>
      </c>
      <c r="H93" s="8">
        <v>78.517135620117188</v>
      </c>
      <c r="I93" s="8">
        <v>10.650802612304688</v>
      </c>
      <c r="J93" s="8">
        <v>10.832065582275391</v>
      </c>
      <c r="K93" s="8">
        <v>86.470733642578125</v>
      </c>
      <c r="L93" s="8">
        <v>9.8659439086914063</v>
      </c>
      <c r="M93" s="8">
        <v>3.6633217334747314</v>
      </c>
      <c r="N93" s="8">
        <v>65.644645690917969</v>
      </c>
      <c r="O93" s="8">
        <v>17.179595947265625</v>
      </c>
      <c r="P93" s="8">
        <v>17.175754547119141</v>
      </c>
      <c r="Q93" s="8"/>
      <c r="R93" s="8"/>
      <c r="S93" s="8">
        <v>7.5072894096374512</v>
      </c>
      <c r="T93" s="8">
        <v>79.551620483398438</v>
      </c>
      <c r="U93" s="8">
        <v>11.952713012695313</v>
      </c>
      <c r="V93" s="8">
        <v>8.4956655502319336</v>
      </c>
      <c r="W93" s="8"/>
      <c r="X93" s="8"/>
      <c r="Y93" s="8">
        <v>5.2352757453918457</v>
      </c>
      <c r="Z93" t="s">
        <v>52</v>
      </c>
      <c r="AA93" s="8">
        <v>94.6539306640625</v>
      </c>
      <c r="AB93" s="8">
        <v>98.096878051757813</v>
      </c>
      <c r="AC93" s="8">
        <v>93.708061218261719</v>
      </c>
      <c r="AD93" s="8">
        <v>95.105873107910156</v>
      </c>
      <c r="AE93" s="8">
        <v>95.524505615234375</v>
      </c>
      <c r="AF93" s="8">
        <v>98.068946838378906</v>
      </c>
      <c r="AG93" s="8">
        <v>89.151878356933594</v>
      </c>
      <c r="AH93" s="8">
        <v>96.336677551269531</v>
      </c>
      <c r="AI93" s="8">
        <v>82.824241638183594</v>
      </c>
      <c r="AJ93" s="8">
        <v>92.552375793457031</v>
      </c>
      <c r="AK93" s="8">
        <v>91.485527038574219</v>
      </c>
      <c r="AL93" s="8">
        <v>94.764724731445313</v>
      </c>
    </row>
    <row r="94" spans="1:38" x14ac:dyDescent="0.25">
      <c r="A94" t="s">
        <v>22</v>
      </c>
      <c r="B94" s="8">
        <v>2012</v>
      </c>
      <c r="C94" s="8">
        <v>154397.234</v>
      </c>
      <c r="D94" s="8">
        <v>78.011695861816406</v>
      </c>
      <c r="E94" s="8">
        <v>18.129377365112305</v>
      </c>
      <c r="F94" s="8">
        <v>37.023647308349609</v>
      </c>
      <c r="G94" s="8">
        <v>44.846973419189453</v>
      </c>
      <c r="H94" s="8">
        <v>79.113670349121094</v>
      </c>
      <c r="I94" s="8">
        <v>10.274765014648438</v>
      </c>
      <c r="J94" s="8">
        <v>10.611566543579102</v>
      </c>
      <c r="K94" s="8">
        <v>86.558265686035156</v>
      </c>
      <c r="L94" s="8">
        <v>9.7236785888671875</v>
      </c>
      <c r="M94" s="8">
        <v>3.7180533409118652</v>
      </c>
      <c r="N94" s="8">
        <v>65.568901062011719</v>
      </c>
      <c r="O94" s="8">
        <v>17.689918518066406</v>
      </c>
      <c r="P94" s="8">
        <v>16.741178512573242</v>
      </c>
      <c r="Q94" s="8"/>
      <c r="R94" s="8"/>
      <c r="S94" s="8">
        <v>7.3702011108398438</v>
      </c>
      <c r="T94" s="8">
        <v>80.094673156738281</v>
      </c>
      <c r="U94" s="8">
        <v>11.605125427246094</v>
      </c>
      <c r="V94" s="8">
        <v>8.3002004623413086</v>
      </c>
      <c r="W94" s="8"/>
      <c r="X94" s="8"/>
      <c r="Y94" s="8">
        <v>5.4418392181396484</v>
      </c>
      <c r="Z94" t="s">
        <v>52</v>
      </c>
      <c r="AA94" s="8">
        <v>94.894287109375</v>
      </c>
      <c r="AB94" s="8">
        <v>98.040214538574219</v>
      </c>
      <c r="AC94" s="8">
        <v>94.057777404785156</v>
      </c>
      <c r="AD94" s="8">
        <v>95.233970642089844</v>
      </c>
      <c r="AE94" s="8">
        <v>95.601913452148438</v>
      </c>
      <c r="AF94" s="8">
        <v>97.901588439941406</v>
      </c>
      <c r="AG94" s="8">
        <v>89.373039245605469</v>
      </c>
      <c r="AH94" s="8">
        <v>96.281944274902344</v>
      </c>
      <c r="AI94" s="8">
        <v>83.258819580078125</v>
      </c>
      <c r="AJ94" s="8">
        <v>92.709465026855469</v>
      </c>
      <c r="AK94" s="8">
        <v>91.681869506835938</v>
      </c>
      <c r="AL94" s="8">
        <v>94.558158874511719</v>
      </c>
    </row>
    <row r="95" spans="1:38" x14ac:dyDescent="0.25">
      <c r="A95" t="s">
        <v>22</v>
      </c>
      <c r="B95" s="8">
        <v>2013</v>
      </c>
      <c r="C95" s="8">
        <v>156594.003</v>
      </c>
      <c r="D95" s="8">
        <v>78.217010498046875</v>
      </c>
      <c r="E95" s="8">
        <v>17.948976516723633</v>
      </c>
      <c r="F95" s="8">
        <v>38.203407287597656</v>
      </c>
      <c r="G95" s="8">
        <v>43.847618103027344</v>
      </c>
      <c r="H95" s="8">
        <v>78.269500732421875</v>
      </c>
      <c r="I95" s="8">
        <v>11.184928894042969</v>
      </c>
      <c r="J95" s="8">
        <v>10.545571327209473</v>
      </c>
      <c r="K95" s="8">
        <v>86.683479309082031</v>
      </c>
      <c r="L95" s="8">
        <v>9.5885772705078125</v>
      </c>
      <c r="M95" s="8">
        <v>3.7279441356658936</v>
      </c>
      <c r="N95" s="8">
        <v>61.763362884521484</v>
      </c>
      <c r="O95" s="8">
        <v>21.967010498046875</v>
      </c>
      <c r="P95" s="8">
        <v>16.269628524780273</v>
      </c>
      <c r="Q95" s="8"/>
      <c r="R95" s="8"/>
      <c r="S95" s="8">
        <v>7.004887580871582</v>
      </c>
      <c r="T95" s="8">
        <v>80.127487182617188</v>
      </c>
      <c r="U95" s="8">
        <v>11.743576049804688</v>
      </c>
      <c r="V95" s="8">
        <v>8.1289386749267578</v>
      </c>
      <c r="W95" s="8"/>
      <c r="X95" s="8"/>
      <c r="Y95" s="8">
        <v>5.6903724670410156</v>
      </c>
      <c r="Z95" t="s">
        <v>52</v>
      </c>
      <c r="AA95" s="8">
        <v>95.217697143554688</v>
      </c>
      <c r="AB95" s="8">
        <v>98.010627746582031</v>
      </c>
      <c r="AC95" s="8">
        <v>94.960372924804688</v>
      </c>
      <c r="AD95" s="8">
        <v>95.889266967773438</v>
      </c>
      <c r="AE95" s="8">
        <v>95.523513793945313</v>
      </c>
      <c r="AF95" s="8">
        <v>97.747993469238281</v>
      </c>
      <c r="AG95" s="8">
        <v>89.439872741699219</v>
      </c>
      <c r="AH95" s="8">
        <v>96.272056579589844</v>
      </c>
      <c r="AI95" s="8">
        <v>83.730369567871094</v>
      </c>
      <c r="AJ95" s="8">
        <v>93.131752014160156</v>
      </c>
      <c r="AK95" s="8">
        <v>91.855361938476563</v>
      </c>
      <c r="AL95" s="8">
        <v>94.30963134765625</v>
      </c>
    </row>
    <row r="96" spans="1:38" x14ac:dyDescent="0.25">
      <c r="A96" t="s">
        <v>22</v>
      </c>
      <c r="B96" s="8">
        <v>2014</v>
      </c>
      <c r="C96" s="8">
        <v>156001.785</v>
      </c>
      <c r="D96" s="8">
        <v>78.439544677734375</v>
      </c>
      <c r="E96" s="8">
        <v>17.910173416137695</v>
      </c>
      <c r="F96" s="8">
        <v>38.203937530517578</v>
      </c>
      <c r="G96" s="8">
        <v>43.885890960693359</v>
      </c>
      <c r="H96" s="8">
        <v>78.2054443359375</v>
      </c>
      <c r="I96" s="8">
        <v>11.324310302734375</v>
      </c>
      <c r="J96" s="8">
        <v>10.470241546630859</v>
      </c>
      <c r="K96" s="8">
        <v>86.820747375488281</v>
      </c>
      <c r="L96" s="8">
        <v>9.3995132446289063</v>
      </c>
      <c r="M96" s="8">
        <v>3.7797379493713379</v>
      </c>
      <c r="N96" s="8">
        <v>61.577987670898438</v>
      </c>
      <c r="O96" s="8">
        <v>22.515777587890625</v>
      </c>
      <c r="P96" s="8">
        <v>15.906237602233887</v>
      </c>
      <c r="Q96" s="8"/>
      <c r="R96" s="8"/>
      <c r="S96" s="8">
        <v>6.8822498321533203</v>
      </c>
      <c r="T96" s="8">
        <v>79.971717834472656</v>
      </c>
      <c r="U96" s="8">
        <v>12.1124267578125</v>
      </c>
      <c r="V96" s="8">
        <v>7.9158573150634766</v>
      </c>
      <c r="W96" s="8"/>
      <c r="X96" s="8"/>
      <c r="Y96" s="8">
        <v>5.9325551986694336</v>
      </c>
      <c r="Z96" t="s">
        <v>52</v>
      </c>
      <c r="AA96" s="8">
        <v>95.444534301757813</v>
      </c>
      <c r="AB96" s="8">
        <v>97.960487365722656</v>
      </c>
      <c r="AC96" s="8">
        <v>95.283523559570313</v>
      </c>
      <c r="AD96" s="8">
        <v>95.983772277832031</v>
      </c>
      <c r="AE96" s="8">
        <v>95.606300354003906</v>
      </c>
      <c r="AF96" s="8">
        <v>97.592582702636719</v>
      </c>
      <c r="AG96" s="8">
        <v>89.514533996582031</v>
      </c>
      <c r="AH96" s="8">
        <v>96.220260620117188</v>
      </c>
      <c r="AI96" s="8">
        <v>84.093765258789063</v>
      </c>
      <c r="AJ96" s="8">
        <v>93.273139953613281</v>
      </c>
      <c r="AK96" s="8">
        <v>92.069290161132813</v>
      </c>
      <c r="AL96" s="8">
        <v>94.06744384765625</v>
      </c>
    </row>
    <row r="97" spans="1:50" x14ac:dyDescent="0.25">
      <c r="A97" t="s">
        <v>22</v>
      </c>
      <c r="B97" s="8">
        <v>2015</v>
      </c>
      <c r="C97" s="8">
        <v>155149.361</v>
      </c>
      <c r="D97" s="8">
        <v>78.691452026367188</v>
      </c>
      <c r="E97" s="8">
        <v>17.942071914672852</v>
      </c>
      <c r="F97" s="8">
        <v>38.288162231445313</v>
      </c>
      <c r="G97" s="8">
        <v>43.769763946533203</v>
      </c>
      <c r="H97" s="8">
        <v>78.194175720214844</v>
      </c>
      <c r="I97" s="8">
        <v>11.407867431640625</v>
      </c>
      <c r="J97" s="8">
        <v>10.397953987121582</v>
      </c>
      <c r="K97" s="8">
        <v>86.933036804199219</v>
      </c>
      <c r="L97" s="8">
        <v>8.9969100952148438</v>
      </c>
      <c r="M97" s="8">
        <v>4.0700545310974121</v>
      </c>
      <c r="N97" s="8">
        <v>61.106727600097656</v>
      </c>
      <c r="O97" s="8">
        <v>22.564842224121094</v>
      </c>
      <c r="P97" s="8">
        <v>16.328432083129883</v>
      </c>
      <c r="Q97" s="8"/>
      <c r="R97" s="8"/>
      <c r="S97" s="8">
        <v>7.0467233657836914</v>
      </c>
      <c r="T97" s="8">
        <v>79.878135681152344</v>
      </c>
      <c r="U97" s="8">
        <v>11.880302429199219</v>
      </c>
      <c r="V97" s="8">
        <v>8.2415637969970703</v>
      </c>
      <c r="W97" s="8">
        <v>82.129508972167969</v>
      </c>
      <c r="X97" s="8">
        <v>11.577919006347656</v>
      </c>
      <c r="Y97" s="8">
        <v>6.2925686836242676</v>
      </c>
      <c r="Z97" t="s">
        <v>52</v>
      </c>
      <c r="AA97" s="8">
        <v>95.670585632324219</v>
      </c>
      <c r="AB97" s="8">
        <v>97.913047790527344</v>
      </c>
      <c r="AC97" s="8">
        <v>95.593025207519531</v>
      </c>
      <c r="AD97" s="8">
        <v>96.078887939453125</v>
      </c>
      <c r="AE97" s="8">
        <v>95.683502197265625</v>
      </c>
      <c r="AF97" s="8">
        <v>97.441490173339844</v>
      </c>
      <c r="AG97" s="8">
        <v>89.602043151855469</v>
      </c>
      <c r="AH97" s="8">
        <v>95.929946899414063</v>
      </c>
      <c r="AI97" s="8">
        <v>83.67156982421875</v>
      </c>
      <c r="AJ97" s="8">
        <v>93.075492858886719</v>
      </c>
      <c r="AK97" s="8">
        <v>91.758438110351563</v>
      </c>
      <c r="AL97" s="8">
        <v>93.707427978515625</v>
      </c>
    </row>
    <row r="98" spans="1:50" x14ac:dyDescent="0.25">
      <c r="A98" t="s">
        <v>22</v>
      </c>
      <c r="B98" s="8">
        <v>2016</v>
      </c>
      <c r="C98" s="8">
        <v>153959.94399999999</v>
      </c>
      <c r="D98" s="8">
        <v>78.941917419433594</v>
      </c>
      <c r="E98" s="8">
        <v>17.860824584960938</v>
      </c>
      <c r="F98" s="8">
        <v>38.259754180908203</v>
      </c>
      <c r="G98" s="8">
        <v>43.879421234130859</v>
      </c>
      <c r="H98" s="8">
        <v>78.007797241210938</v>
      </c>
      <c r="I98" s="8">
        <v>12.027694702148438</v>
      </c>
      <c r="J98" s="8">
        <v>9.9645071029663086</v>
      </c>
      <c r="K98" s="8">
        <v>87.057807922363281</v>
      </c>
      <c r="L98" s="8">
        <v>9.9726333618164063</v>
      </c>
      <c r="M98" s="8">
        <v>2.9695601463317871</v>
      </c>
      <c r="N98" s="8">
        <v>61.145748138427734</v>
      </c>
      <c r="O98" s="8">
        <v>27.241241455078125</v>
      </c>
      <c r="P98" s="8">
        <v>11.61301326751709</v>
      </c>
      <c r="Q98" s="8"/>
      <c r="R98" s="8"/>
      <c r="S98" s="8">
        <v>6.9342670440673828</v>
      </c>
      <c r="T98" s="8">
        <v>79.721206665039063</v>
      </c>
      <c r="U98" s="8">
        <v>13.867233276367188</v>
      </c>
      <c r="V98" s="8">
        <v>6.4115591049194336</v>
      </c>
      <c r="W98" s="8">
        <v>81.676971435546875</v>
      </c>
      <c r="X98" s="8">
        <v>13.974845886230469</v>
      </c>
      <c r="Y98" s="8">
        <v>4.3481802940368652</v>
      </c>
      <c r="Z98" t="s">
        <v>52</v>
      </c>
      <c r="AA98" s="8">
        <v>95.898612976074219</v>
      </c>
      <c r="AB98" s="8">
        <v>97.865089416503906</v>
      </c>
      <c r="AC98" s="8">
        <v>95.898117065429688</v>
      </c>
      <c r="AD98" s="8">
        <v>96.174148559570313</v>
      </c>
      <c r="AE98" s="8">
        <v>95.761711120605469</v>
      </c>
      <c r="AF98" s="8">
        <v>97.284751892089844</v>
      </c>
      <c r="AG98" s="8">
        <v>90.035491943359375</v>
      </c>
      <c r="AH98" s="8">
        <v>97.030441284179688</v>
      </c>
      <c r="AI98" s="8">
        <v>88.386985778808594</v>
      </c>
      <c r="AJ98" s="8">
        <v>93.206207275390625</v>
      </c>
      <c r="AK98" s="8">
        <v>93.58843994140625</v>
      </c>
      <c r="AL98" s="8">
        <v>95.651817321777344</v>
      </c>
    </row>
    <row r="99" spans="1:50" x14ac:dyDescent="0.25">
      <c r="A99" t="s">
        <v>22</v>
      </c>
      <c r="B99" s="8">
        <v>2017</v>
      </c>
      <c r="C99" s="8">
        <v>153220.54300000001</v>
      </c>
      <c r="D99" s="8">
        <v>79.201751708984375</v>
      </c>
      <c r="E99" s="8">
        <v>17.959768295288086</v>
      </c>
      <c r="F99" s="8">
        <v>38.205665588378906</v>
      </c>
      <c r="G99" s="8">
        <v>43.834568023681641</v>
      </c>
      <c r="H99" s="8">
        <v>79.200523376464844</v>
      </c>
      <c r="I99" s="8">
        <v>12.644577026367188</v>
      </c>
      <c r="J99" s="8">
        <v>8.1549015045166016</v>
      </c>
      <c r="K99" s="8">
        <v>87.192863464355469</v>
      </c>
      <c r="L99" s="8">
        <v>9.7963485717773438</v>
      </c>
      <c r="M99" s="8">
        <v>3.0107905864715576</v>
      </c>
      <c r="N99" s="8">
        <v>61.220561981201172</v>
      </c>
      <c r="O99" s="8">
        <v>27.540573120117188</v>
      </c>
      <c r="P99" s="8">
        <v>11.238865852355957</v>
      </c>
      <c r="Q99" s="8"/>
      <c r="R99" s="8"/>
      <c r="S99" s="8">
        <v>6.6739253997802734</v>
      </c>
      <c r="T99" s="8">
        <v>79.567405700683594</v>
      </c>
      <c r="U99" s="8">
        <v>14.390914916992188</v>
      </c>
      <c r="V99" s="8">
        <v>6.0416779518127441</v>
      </c>
      <c r="W99" s="8">
        <v>81.212432861328125</v>
      </c>
      <c r="X99" s="8">
        <v>14.327964782714844</v>
      </c>
      <c r="Y99" s="8">
        <v>4.459601879119873</v>
      </c>
      <c r="Z99" t="s">
        <v>52</v>
      </c>
      <c r="AA99" s="8">
        <v>96.080307006835938</v>
      </c>
      <c r="AB99" s="8">
        <v>97.812355041503906</v>
      </c>
      <c r="AC99" s="8">
        <v>96.186302185058594</v>
      </c>
      <c r="AD99" s="8">
        <v>96.898895263671875</v>
      </c>
      <c r="AE99" s="8">
        <v>95.975837707519531</v>
      </c>
      <c r="AF99" s="8">
        <v>97.179244995117188</v>
      </c>
      <c r="AG99" s="8">
        <v>91.845100402832031</v>
      </c>
      <c r="AH99" s="8">
        <v>96.989212036132813</v>
      </c>
      <c r="AI99" s="8">
        <v>88.761131286621094</v>
      </c>
      <c r="AJ99" s="8">
        <v>93.326072692871094</v>
      </c>
      <c r="AK99" s="8">
        <v>93.958320617675781</v>
      </c>
      <c r="AL99" s="8">
        <v>95.540397644042969</v>
      </c>
    </row>
    <row r="100" spans="1:50" x14ac:dyDescent="0.25">
      <c r="A100" t="s">
        <v>22</v>
      </c>
      <c r="B100" s="8">
        <v>2018</v>
      </c>
      <c r="C100" s="8">
        <v>153419.71599999999</v>
      </c>
      <c r="D100" s="8">
        <v>79.496955871582031</v>
      </c>
      <c r="E100" s="8">
        <v>17.736629486083984</v>
      </c>
      <c r="F100" s="8">
        <v>38.116722106933594</v>
      </c>
      <c r="G100" s="8">
        <v>44.146648406982422</v>
      </c>
      <c r="H100" s="8">
        <v>75.035064697265625</v>
      </c>
      <c r="I100" s="8">
        <v>18.410377502441406</v>
      </c>
      <c r="J100" s="8">
        <v>6.5545601844787598</v>
      </c>
      <c r="K100" s="8"/>
      <c r="L100" s="8"/>
      <c r="M100" s="8">
        <v>3.0494425296783447</v>
      </c>
      <c r="N100" s="8"/>
      <c r="O100" s="8"/>
      <c r="P100" s="8">
        <v>10.872146606445313</v>
      </c>
      <c r="Q100" s="8"/>
      <c r="R100" s="8"/>
      <c r="S100" s="8">
        <v>6.547391414642334</v>
      </c>
      <c r="T100" s="8">
        <v>76.370697021484375</v>
      </c>
      <c r="U100" s="8">
        <v>17.870491027832031</v>
      </c>
      <c r="V100" s="8">
        <v>5.758814811706543</v>
      </c>
      <c r="W100" s="8">
        <v>80.737777709960938</v>
      </c>
      <c r="X100" s="8">
        <v>14.693046569824219</v>
      </c>
      <c r="Y100" s="8">
        <v>4.569176197052002</v>
      </c>
      <c r="Z100" t="s">
        <v>52</v>
      </c>
      <c r="AA100" s="8">
        <v>96.256973266601563</v>
      </c>
      <c r="AB100" s="8">
        <v>97.745529174804688</v>
      </c>
      <c r="AC100" s="8">
        <v>96.4459228515625</v>
      </c>
      <c r="AD100" s="8">
        <v>97.034919738769531</v>
      </c>
      <c r="AE100" s="8">
        <v>96.187797546386719</v>
      </c>
      <c r="AF100" s="8">
        <v>97.050651550292969</v>
      </c>
      <c r="AG100" s="8">
        <v>93.445442199707031</v>
      </c>
      <c r="AH100" s="8">
        <v>96.950553894042969</v>
      </c>
      <c r="AI100" s="8">
        <v>89.127853393554688</v>
      </c>
      <c r="AJ100" s="8">
        <v>93.452606201171875</v>
      </c>
      <c r="AK100" s="8">
        <v>94.241188049316406</v>
      </c>
      <c r="AL100" s="8">
        <v>95.430824279785156</v>
      </c>
    </row>
    <row r="101" spans="1:50" x14ac:dyDescent="0.25">
      <c r="A101" t="s">
        <v>22</v>
      </c>
      <c r="B101" s="8">
        <v>2019</v>
      </c>
      <c r="C101" s="8">
        <v>152102.46299999999</v>
      </c>
      <c r="D101" s="8">
        <v>79.862876892089844</v>
      </c>
      <c r="E101" s="8">
        <v>17.59521484375</v>
      </c>
      <c r="F101" s="8">
        <v>38.4024658203125</v>
      </c>
      <c r="G101" s="8">
        <v>44.0023193359375</v>
      </c>
      <c r="H101" s="8">
        <v>75.099212646484375</v>
      </c>
      <c r="I101" s="8">
        <v>18.627876281738281</v>
      </c>
      <c r="J101" s="8">
        <v>6.272913932800293</v>
      </c>
      <c r="K101" s="8"/>
      <c r="L101" s="8"/>
      <c r="M101" s="8">
        <v>3.0967907905578613</v>
      </c>
      <c r="N101" s="8"/>
      <c r="O101" s="8"/>
      <c r="P101" s="8">
        <v>12.610612869262695</v>
      </c>
      <c r="Q101" s="8"/>
      <c r="R101" s="8"/>
      <c r="S101" s="8">
        <v>6.3950715065002441</v>
      </c>
      <c r="T101" s="8">
        <v>76.4893798828125</v>
      </c>
      <c r="U101" s="8">
        <v>18.13116455078125</v>
      </c>
      <c r="V101" s="8">
        <v>5.3794546127319336</v>
      </c>
      <c r="W101" s="8">
        <v>80.776924133300781</v>
      </c>
      <c r="X101" s="8">
        <v>14.542015075683594</v>
      </c>
      <c r="Y101" s="8">
        <v>4.6810603141784668</v>
      </c>
      <c r="Z101" t="s">
        <v>52</v>
      </c>
      <c r="AA101" s="8">
        <v>96.439872741699219</v>
      </c>
      <c r="AB101" s="8">
        <v>96.941947937011719</v>
      </c>
      <c r="AC101" s="8">
        <v>95.825790405273438</v>
      </c>
      <c r="AD101" s="8"/>
      <c r="AE101" s="8">
        <v>96.7825927734375</v>
      </c>
      <c r="AF101" s="8">
        <v>96.94000244140625</v>
      </c>
      <c r="AG101" s="8">
        <v>93.727088928222656</v>
      </c>
      <c r="AH101" s="8">
        <v>96.903205871582031</v>
      </c>
      <c r="AI101" s="8">
        <v>87.389389038085938</v>
      </c>
      <c r="AJ101" s="8">
        <v>93.604927062988281</v>
      </c>
      <c r="AK101" s="8">
        <v>94.62054443359375</v>
      </c>
      <c r="AL101" s="8">
        <v>95.318939208984375</v>
      </c>
    </row>
    <row r="102" spans="1:50" x14ac:dyDescent="0.25">
      <c r="A102" t="s">
        <v>162</v>
      </c>
      <c r="B102" s="8">
        <v>2000</v>
      </c>
      <c r="C102" s="8">
        <v>115677.27800000001</v>
      </c>
      <c r="D102" s="8">
        <v>55.70306396484375</v>
      </c>
      <c r="E102" s="8">
        <v>18.072708129882813</v>
      </c>
      <c r="F102" s="8">
        <v>40.515365600585938</v>
      </c>
      <c r="G102" s="8">
        <v>41.411922454833984</v>
      </c>
      <c r="H102" s="8">
        <v>99.986114501953125</v>
      </c>
      <c r="I102" s="8">
        <v>0</v>
      </c>
      <c r="J102" s="8">
        <v>1.388202328234911E-2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>
        <v>1.1642401805147529E-3</v>
      </c>
      <c r="W102" s="8">
        <v>99.995170593261719</v>
      </c>
      <c r="X102" s="8">
        <v>0</v>
      </c>
      <c r="Y102" s="8">
        <v>4.8272795975208282E-3</v>
      </c>
      <c r="Z102" t="s">
        <v>52</v>
      </c>
      <c r="AA102" s="8">
        <v>100</v>
      </c>
      <c r="AB102" s="8"/>
      <c r="AC102" s="8"/>
      <c r="AD102" s="8"/>
      <c r="AE102" s="8">
        <v>100</v>
      </c>
      <c r="AF102" s="8">
        <v>100</v>
      </c>
      <c r="AG102" s="8">
        <v>99.986114501953125</v>
      </c>
      <c r="AH102" s="8"/>
      <c r="AI102" s="8"/>
      <c r="AJ102" s="8"/>
      <c r="AK102" s="8">
        <v>100</v>
      </c>
      <c r="AL102" s="8">
        <v>99.995170593261719</v>
      </c>
    </row>
    <row r="103" spans="1:50" x14ac:dyDescent="0.25">
      <c r="A103" t="s">
        <v>162</v>
      </c>
      <c r="B103" s="8">
        <v>2001</v>
      </c>
      <c r="C103" s="8">
        <v>116455.656</v>
      </c>
      <c r="D103" s="8">
        <v>55.963417053222656</v>
      </c>
      <c r="E103" s="8">
        <v>17.956535339355469</v>
      </c>
      <c r="F103" s="8">
        <v>40.359294891357422</v>
      </c>
      <c r="G103" s="8">
        <v>41.684169769287109</v>
      </c>
      <c r="H103" s="8">
        <v>99.986007690429688</v>
      </c>
      <c r="I103" s="8">
        <v>0</v>
      </c>
      <c r="J103" s="8">
        <v>1.3987129554152489E-2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>
        <v>1.1117400135844946E-3</v>
      </c>
      <c r="W103" s="8">
        <v>99.995307922363281</v>
      </c>
      <c r="X103" s="8">
        <v>0</v>
      </c>
      <c r="Y103" s="8">
        <v>4.6926871873438358E-3</v>
      </c>
      <c r="Z103" t="s">
        <v>52</v>
      </c>
      <c r="AA103" s="8">
        <v>100</v>
      </c>
      <c r="AB103" s="8"/>
      <c r="AC103" s="8"/>
      <c r="AD103" s="8"/>
      <c r="AE103" s="8">
        <v>100</v>
      </c>
      <c r="AF103" s="8">
        <v>100</v>
      </c>
      <c r="AG103" s="8">
        <v>99.986007690429688</v>
      </c>
      <c r="AH103" s="8"/>
      <c r="AI103" s="8"/>
      <c r="AJ103" s="8"/>
      <c r="AK103" s="8">
        <v>100</v>
      </c>
      <c r="AL103" s="8">
        <v>99.995307922363281</v>
      </c>
    </row>
    <row r="104" spans="1:50" x14ac:dyDescent="0.25">
      <c r="A104" t="s">
        <v>162</v>
      </c>
      <c r="B104" s="8">
        <v>2002</v>
      </c>
      <c r="C104" s="8">
        <v>117198.079</v>
      </c>
      <c r="D104" s="8">
        <v>56.228263854980469</v>
      </c>
      <c r="E104" s="8">
        <v>17.879465103149414</v>
      </c>
      <c r="F104" s="8">
        <v>40.235038757324219</v>
      </c>
      <c r="G104" s="8">
        <v>41.885494232177734</v>
      </c>
      <c r="H104" s="8">
        <v>99.985908508300781</v>
      </c>
      <c r="I104" s="8">
        <v>0</v>
      </c>
      <c r="J104" s="8">
        <v>1.4089955016970634E-2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>
        <v>1.0762433521449566E-3</v>
      </c>
      <c r="W104" s="8">
        <v>99.995513916015625</v>
      </c>
      <c r="X104" s="8">
        <v>0</v>
      </c>
      <c r="Y104" s="8">
        <v>4.4837780296802521E-3</v>
      </c>
      <c r="Z104" t="s">
        <v>52</v>
      </c>
      <c r="AA104" s="8">
        <v>100</v>
      </c>
      <c r="AB104" s="8"/>
      <c r="AC104" s="8"/>
      <c r="AD104" s="8"/>
      <c r="AE104" s="8">
        <v>99.992027282714844</v>
      </c>
      <c r="AF104" s="8">
        <v>100</v>
      </c>
      <c r="AG104" s="8">
        <v>99.985908508300781</v>
      </c>
      <c r="AH104" s="8"/>
      <c r="AI104" s="8"/>
      <c r="AJ104" s="8"/>
      <c r="AK104" s="8"/>
      <c r="AL104" s="8">
        <v>99.995513916015625</v>
      </c>
    </row>
    <row r="105" spans="1:50" x14ac:dyDescent="0.25">
      <c r="A105" t="s">
        <v>162</v>
      </c>
      <c r="B105" s="8">
        <v>2003</v>
      </c>
      <c r="C105" s="8">
        <v>117916.948</v>
      </c>
      <c r="D105" s="8">
        <v>56.500839233398438</v>
      </c>
      <c r="E105" s="8">
        <v>17.822525024414063</v>
      </c>
      <c r="F105" s="8">
        <v>39.411849975585938</v>
      </c>
      <c r="G105" s="8">
        <v>42.765628814697266</v>
      </c>
      <c r="H105" s="8">
        <v>99.885940551757813</v>
      </c>
      <c r="I105" s="8">
        <v>0</v>
      </c>
      <c r="J105" s="8">
        <v>0.1140618622303009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>
        <v>1.0541267693042755E-3</v>
      </c>
      <c r="W105" s="8">
        <v>99.99566650390625</v>
      </c>
      <c r="X105" s="8">
        <v>0</v>
      </c>
      <c r="Y105" s="8">
        <v>4.3303808197379112E-3</v>
      </c>
      <c r="Z105" t="s">
        <v>52</v>
      </c>
      <c r="AA105" s="8">
        <v>100</v>
      </c>
      <c r="AB105" s="8"/>
      <c r="AC105" s="8"/>
      <c r="AD105" s="8"/>
      <c r="AE105" s="8">
        <v>100</v>
      </c>
      <c r="AF105" s="8">
        <v>100</v>
      </c>
      <c r="AG105" s="8">
        <v>99.885940551757813</v>
      </c>
      <c r="AH105" s="8"/>
      <c r="AI105" s="8"/>
      <c r="AJ105" s="8"/>
      <c r="AK105" s="8">
        <v>100</v>
      </c>
      <c r="AL105" s="8">
        <v>99.99566650390625</v>
      </c>
    </row>
    <row r="106" spans="1:50" x14ac:dyDescent="0.25">
      <c r="A106" t="s">
        <v>162</v>
      </c>
      <c r="B106" s="8">
        <v>2004</v>
      </c>
      <c r="C106" s="8">
        <v>118532.32799999999</v>
      </c>
      <c r="D106" s="8">
        <v>56.764202117919922</v>
      </c>
      <c r="E106" s="8">
        <v>17.795928955078125</v>
      </c>
      <c r="F106" s="8">
        <v>39.466163635253906</v>
      </c>
      <c r="G106" s="8">
        <v>42.737911224365234</v>
      </c>
      <c r="H106" s="8">
        <v>99.8846435546875</v>
      </c>
      <c r="I106" s="8">
        <v>0</v>
      </c>
      <c r="J106" s="8">
        <v>0.11535339057445526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>
        <v>1.6141749219968915E-3</v>
      </c>
      <c r="W106" s="8">
        <v>99.995635986328125</v>
      </c>
      <c r="X106" s="8">
        <v>0</v>
      </c>
      <c r="Y106" s="8">
        <v>4.3670129962265491E-3</v>
      </c>
      <c r="Z106" t="s">
        <v>52</v>
      </c>
      <c r="AA106" s="8">
        <v>100</v>
      </c>
      <c r="AB106" s="8"/>
      <c r="AC106" s="8"/>
      <c r="AD106" s="8"/>
      <c r="AE106" s="8">
        <v>100</v>
      </c>
      <c r="AF106" s="8">
        <v>100</v>
      </c>
      <c r="AG106" s="8">
        <v>99.8846435546875</v>
      </c>
      <c r="AH106" s="8"/>
      <c r="AI106" s="8"/>
      <c r="AJ106" s="8"/>
      <c r="AK106" s="8">
        <v>100</v>
      </c>
      <c r="AL106" s="8">
        <v>99.995635986328125</v>
      </c>
    </row>
    <row r="107" spans="1:50" x14ac:dyDescent="0.25">
      <c r="A107" t="s">
        <v>162</v>
      </c>
      <c r="B107" s="8">
        <v>2005</v>
      </c>
      <c r="C107" s="8">
        <v>120729.98299999999</v>
      </c>
      <c r="D107" s="8">
        <v>56.854446411132813</v>
      </c>
      <c r="E107" s="8">
        <v>17.512668609619141</v>
      </c>
      <c r="F107" s="8">
        <v>40.266700744628906</v>
      </c>
      <c r="G107" s="8">
        <v>42.220630645751953</v>
      </c>
      <c r="H107" s="8">
        <v>99.233146667480469</v>
      </c>
      <c r="I107" s="8">
        <v>0.65319061279296875</v>
      </c>
      <c r="J107" s="8">
        <v>0.11366372555494308</v>
      </c>
      <c r="K107" s="8"/>
      <c r="L107" s="8"/>
      <c r="M107" s="8"/>
      <c r="N107" s="8"/>
      <c r="O107" s="8"/>
      <c r="P107" s="8"/>
      <c r="Q107" s="8"/>
      <c r="R107" s="8"/>
      <c r="S107" s="8"/>
      <c r="T107" s="8">
        <v>99.998542785644531</v>
      </c>
      <c r="U107" s="8">
        <v>0</v>
      </c>
      <c r="V107" s="8">
        <v>1.4576725661754608E-3</v>
      </c>
      <c r="W107" s="8">
        <v>99.993476867675781</v>
      </c>
      <c r="X107" s="8">
        <v>0</v>
      </c>
      <c r="Y107" s="8">
        <v>6.5230182372033596E-3</v>
      </c>
      <c r="Z107" t="s">
        <v>52</v>
      </c>
      <c r="AA107" s="8">
        <v>99.966392517089844</v>
      </c>
      <c r="AB107" s="8"/>
      <c r="AC107" s="8"/>
      <c r="AD107" s="8"/>
      <c r="AE107" s="8">
        <v>100</v>
      </c>
      <c r="AF107" s="8">
        <v>100</v>
      </c>
      <c r="AG107" s="8">
        <v>99.860137939453125</v>
      </c>
      <c r="AH107" s="8"/>
      <c r="AI107" s="8"/>
      <c r="AJ107" s="8"/>
      <c r="AK107" s="8">
        <v>99.998542785644531</v>
      </c>
      <c r="AL107" s="8">
        <v>99.993476867675781</v>
      </c>
    </row>
    <row r="108" spans="1:50" x14ac:dyDescent="0.25">
      <c r="A108" t="s">
        <v>162</v>
      </c>
      <c r="B108" s="8">
        <v>2006</v>
      </c>
      <c r="C108" s="8">
        <v>120688.395</v>
      </c>
      <c r="D108" s="8">
        <v>57.119709014892578</v>
      </c>
      <c r="E108" s="8">
        <v>17.126338958740234</v>
      </c>
      <c r="F108" s="8">
        <v>40.383129119873047</v>
      </c>
      <c r="G108" s="8">
        <v>42.490528106689453</v>
      </c>
      <c r="H108" s="8">
        <v>97.965896606445313</v>
      </c>
      <c r="I108" s="8">
        <v>0</v>
      </c>
      <c r="J108" s="8">
        <v>2.034102201461792</v>
      </c>
      <c r="K108" s="8"/>
      <c r="L108" s="8"/>
      <c r="M108" s="8"/>
      <c r="N108" s="8"/>
      <c r="O108" s="8"/>
      <c r="P108" s="8"/>
      <c r="Q108" s="8"/>
      <c r="R108" s="8"/>
      <c r="S108" s="8"/>
      <c r="T108" s="8">
        <v>97.139846801757813</v>
      </c>
      <c r="U108" s="8">
        <v>0</v>
      </c>
      <c r="V108" s="8">
        <v>2.8601510524749756</v>
      </c>
      <c r="W108" s="8">
        <v>98.801849365234375</v>
      </c>
      <c r="X108" s="8">
        <v>0</v>
      </c>
      <c r="Y108" s="8">
        <v>1.1981440782546997</v>
      </c>
      <c r="Z108" t="s">
        <v>52</v>
      </c>
      <c r="AA108" s="8">
        <v>99.858879089355469</v>
      </c>
      <c r="AB108" s="8"/>
      <c r="AC108" s="8"/>
      <c r="AD108" s="8"/>
      <c r="AE108" s="8">
        <v>100</v>
      </c>
      <c r="AF108" s="8">
        <v>100</v>
      </c>
      <c r="AG108" s="8">
        <v>97.965896606445313</v>
      </c>
      <c r="AH108" s="8"/>
      <c r="AI108" s="8"/>
      <c r="AJ108" s="8"/>
      <c r="AK108" s="8">
        <v>97.139846801757813</v>
      </c>
      <c r="AL108" s="8">
        <v>98.801849365234375</v>
      </c>
      <c r="AM108">
        <v>66.072296142578125</v>
      </c>
      <c r="AQ108">
        <v>62.327568054199219</v>
      </c>
      <c r="AR108">
        <v>92.233070373535156</v>
      </c>
      <c r="AS108">
        <v>19.371305465698242</v>
      </c>
      <c r="AW108">
        <v>29.691246032714844</v>
      </c>
      <c r="AX108">
        <v>7.7669286727905273</v>
      </c>
    </row>
    <row r="109" spans="1:50" x14ac:dyDescent="0.25">
      <c r="A109" t="s">
        <v>162</v>
      </c>
      <c r="B109" s="8">
        <v>2007</v>
      </c>
      <c r="C109" s="8">
        <v>121963.78599999999</v>
      </c>
      <c r="D109" s="8">
        <v>57.448482513427734</v>
      </c>
      <c r="E109" s="8">
        <v>17.064167022705078</v>
      </c>
      <c r="F109" s="8">
        <v>40.055004119873047</v>
      </c>
      <c r="G109" s="8">
        <v>42.880828857421875</v>
      </c>
      <c r="H109" s="8">
        <v>98.003837585449219</v>
      </c>
      <c r="I109" s="8">
        <v>0</v>
      </c>
      <c r="J109" s="8">
        <v>1.9961605072021484</v>
      </c>
      <c r="K109" s="8"/>
      <c r="L109" s="8"/>
      <c r="M109" s="8"/>
      <c r="N109" s="8"/>
      <c r="O109" s="8"/>
      <c r="P109" s="8"/>
      <c r="Q109" s="8"/>
      <c r="R109" s="8"/>
      <c r="S109" s="8"/>
      <c r="T109" s="8">
        <v>92.998237609863281</v>
      </c>
      <c r="U109" s="8">
        <v>0</v>
      </c>
      <c r="V109" s="8">
        <v>7.0017638206481934</v>
      </c>
      <c r="W109" s="8">
        <v>97.783004760742188</v>
      </c>
      <c r="X109" s="8">
        <v>0</v>
      </c>
      <c r="Y109" s="8">
        <v>2.2169899940490723</v>
      </c>
      <c r="Z109" t="s">
        <v>52</v>
      </c>
      <c r="AA109" s="8">
        <v>99.860885620117188</v>
      </c>
      <c r="AB109" s="8"/>
      <c r="AC109" s="8"/>
      <c r="AD109" s="8"/>
      <c r="AE109" s="8">
        <v>100</v>
      </c>
      <c r="AF109" s="8">
        <v>100</v>
      </c>
      <c r="AG109" s="8">
        <v>98.003837585449219</v>
      </c>
      <c r="AH109" s="8"/>
      <c r="AI109" s="8"/>
      <c r="AJ109" s="8"/>
      <c r="AK109" s="8">
        <v>92.998237609863281</v>
      </c>
      <c r="AL109" s="8">
        <v>97.783004760742188</v>
      </c>
      <c r="AM109">
        <v>66.193397521972656</v>
      </c>
      <c r="AQ109">
        <v>59.906192779541016</v>
      </c>
      <c r="AR109">
        <v>89.287384033203125</v>
      </c>
      <c r="AS109">
        <v>17.482658386230469</v>
      </c>
      <c r="AW109">
        <v>27.513952255249023</v>
      </c>
      <c r="AX109">
        <v>9.8338451385498047</v>
      </c>
    </row>
    <row r="110" spans="1:50" x14ac:dyDescent="0.25">
      <c r="A110" t="s">
        <v>162</v>
      </c>
      <c r="B110" s="8">
        <v>2008</v>
      </c>
      <c r="C110" s="8">
        <v>122459.723</v>
      </c>
      <c r="D110" s="8">
        <v>57.711498260498047</v>
      </c>
      <c r="E110" s="8">
        <v>17.139839172363281</v>
      </c>
      <c r="F110" s="8">
        <v>40.032958984375</v>
      </c>
      <c r="G110" s="8">
        <v>42.827198028564453</v>
      </c>
      <c r="H110" s="8">
        <v>98.018119812011719</v>
      </c>
      <c r="I110" s="8">
        <v>0</v>
      </c>
      <c r="J110" s="8">
        <v>1.981878399848938</v>
      </c>
      <c r="K110" s="8"/>
      <c r="L110" s="8"/>
      <c r="M110" s="8"/>
      <c r="N110" s="8"/>
      <c r="O110" s="8"/>
      <c r="P110" s="8"/>
      <c r="Q110" s="8"/>
      <c r="R110" s="8"/>
      <c r="S110" s="8"/>
      <c r="T110" s="8">
        <v>92.918853759765625</v>
      </c>
      <c r="U110" s="8">
        <v>0</v>
      </c>
      <c r="V110" s="8">
        <v>7.0811457633972168</v>
      </c>
      <c r="W110" s="8">
        <v>97.749176025390625</v>
      </c>
      <c r="X110" s="8">
        <v>0</v>
      </c>
      <c r="Y110" s="8">
        <v>2.2508218288421631</v>
      </c>
      <c r="Z110" t="s">
        <v>52</v>
      </c>
      <c r="AA110" s="8">
        <v>99.87286376953125</v>
      </c>
      <c r="AB110" s="8"/>
      <c r="AC110" s="8"/>
      <c r="AD110" s="8"/>
      <c r="AE110" s="8">
        <v>100</v>
      </c>
      <c r="AF110" s="8">
        <v>100</v>
      </c>
      <c r="AG110" s="8">
        <v>98.018119812011719</v>
      </c>
      <c r="AH110" s="8"/>
      <c r="AI110" s="8"/>
      <c r="AJ110" s="8"/>
      <c r="AK110" s="8">
        <v>92.918853759765625</v>
      </c>
      <c r="AL110" s="8">
        <v>97.749176025390625</v>
      </c>
      <c r="AM110">
        <v>63.5716552734375</v>
      </c>
      <c r="AQ110">
        <v>59.183929443359375</v>
      </c>
      <c r="AR110">
        <v>85.841056823730469</v>
      </c>
      <c r="AS110">
        <v>21.022310256958008</v>
      </c>
      <c r="AW110">
        <v>28.512962341308594</v>
      </c>
      <c r="AX110">
        <v>13.346014022827148</v>
      </c>
    </row>
    <row r="111" spans="1:50" x14ac:dyDescent="0.25">
      <c r="A111" t="s">
        <v>162</v>
      </c>
      <c r="B111" s="8">
        <v>2009</v>
      </c>
      <c r="C111" s="8">
        <v>123569.749</v>
      </c>
      <c r="D111" s="8">
        <v>58.040557861328125</v>
      </c>
      <c r="E111" s="8">
        <v>17.156818389892578</v>
      </c>
      <c r="F111" s="8">
        <v>39.3466796875</v>
      </c>
      <c r="G111" s="8">
        <v>43.496501922607422</v>
      </c>
      <c r="H111" s="8">
        <v>84.734077453613281</v>
      </c>
      <c r="I111" s="8">
        <v>10.723762512207031</v>
      </c>
      <c r="J111" s="8">
        <v>4.5421590805053711</v>
      </c>
      <c r="K111" s="8"/>
      <c r="L111" s="8"/>
      <c r="M111" s="8"/>
      <c r="N111" s="8"/>
      <c r="O111" s="8"/>
      <c r="P111" s="8"/>
      <c r="Q111" s="8"/>
      <c r="R111" s="8"/>
      <c r="S111" s="8"/>
      <c r="T111" s="8">
        <v>92.692237854003906</v>
      </c>
      <c r="U111" s="8">
        <v>0</v>
      </c>
      <c r="V111" s="8">
        <v>7.3077630996704102</v>
      </c>
      <c r="W111" s="8">
        <v>97.708114624023438</v>
      </c>
      <c r="X111" s="8">
        <v>0</v>
      </c>
      <c r="Y111" s="8">
        <v>2.2918844223022461</v>
      </c>
      <c r="Z111" t="s">
        <v>52</v>
      </c>
      <c r="AA111" s="8">
        <v>96.1951904296875</v>
      </c>
      <c r="AB111" s="8"/>
      <c r="AC111" s="8"/>
      <c r="AD111" s="8"/>
      <c r="AE111" s="8">
        <v>100</v>
      </c>
      <c r="AF111" s="8">
        <v>100</v>
      </c>
      <c r="AG111" s="8">
        <v>96.1951904296875</v>
      </c>
      <c r="AH111" s="8"/>
      <c r="AI111" s="8"/>
      <c r="AJ111" s="8"/>
      <c r="AK111" s="8">
        <v>92.692237854003906</v>
      </c>
      <c r="AL111" s="8">
        <v>97.708114624023438</v>
      </c>
      <c r="AM111">
        <v>64.260139465332031</v>
      </c>
      <c r="AQ111">
        <v>59.123207092285156</v>
      </c>
      <c r="AR111">
        <v>85.442123413085938</v>
      </c>
      <c r="AS111">
        <v>21.213743209838867</v>
      </c>
      <c r="AW111">
        <v>28.722690582275391</v>
      </c>
      <c r="AX111">
        <v>13.88082218170166</v>
      </c>
    </row>
    <row r="112" spans="1:50" x14ac:dyDescent="0.25">
      <c r="A112" t="s">
        <v>162</v>
      </c>
      <c r="B112" s="8">
        <v>2010</v>
      </c>
      <c r="C112" s="8">
        <v>124264.379</v>
      </c>
      <c r="D112" s="8">
        <v>58.324874877929688</v>
      </c>
      <c r="E112" s="8">
        <v>17.271747589111328</v>
      </c>
      <c r="F112" s="8">
        <v>39.394290924072266</v>
      </c>
      <c r="G112" s="8">
        <v>43.333961486816406</v>
      </c>
      <c r="H112" s="8">
        <v>82.470130920410156</v>
      </c>
      <c r="I112" s="8">
        <v>12.979110717773438</v>
      </c>
      <c r="J112" s="8">
        <v>4.5507616996765137</v>
      </c>
      <c r="K112" s="8"/>
      <c r="L112" s="8"/>
      <c r="M112" s="8"/>
      <c r="N112" s="8"/>
      <c r="O112" s="8"/>
      <c r="P112" s="8"/>
      <c r="Q112" s="8"/>
      <c r="R112" s="8"/>
      <c r="S112" s="8"/>
      <c r="T112" s="8">
        <v>92.217620849609375</v>
      </c>
      <c r="U112" s="8">
        <v>0</v>
      </c>
      <c r="V112" s="8">
        <v>7.7823834419250488</v>
      </c>
      <c r="W112" s="8">
        <v>97.671562194824219</v>
      </c>
      <c r="X112" s="8">
        <v>0</v>
      </c>
      <c r="Y112" s="8">
        <v>2.3284401893615723</v>
      </c>
      <c r="Z112" t="s">
        <v>52</v>
      </c>
      <c r="AA112" s="8">
        <v>96.189712524414063</v>
      </c>
      <c r="AB112" s="8"/>
      <c r="AC112" s="8"/>
      <c r="AD112" s="8"/>
      <c r="AE112" s="8">
        <v>99.996742248535156</v>
      </c>
      <c r="AF112" s="8">
        <v>100</v>
      </c>
      <c r="AG112" s="8">
        <v>96.189712524414063</v>
      </c>
      <c r="AH112" s="8"/>
      <c r="AI112" s="8"/>
      <c r="AJ112" s="8"/>
      <c r="AK112" s="8">
        <v>92.217620849609375</v>
      </c>
      <c r="AL112" s="8">
        <v>97.671562194824219</v>
      </c>
      <c r="AM112">
        <v>64.035636901855469</v>
      </c>
      <c r="AQ112">
        <v>59.560707092285156</v>
      </c>
      <c r="AR112">
        <v>84.279563903808594</v>
      </c>
      <c r="AS112">
        <v>22.320215225219727</v>
      </c>
      <c r="AW112">
        <v>28.441625595092773</v>
      </c>
      <c r="AX112">
        <v>15.114495277404785</v>
      </c>
    </row>
    <row r="113" spans="1:50" x14ac:dyDescent="0.25">
      <c r="A113" t="s">
        <v>162</v>
      </c>
      <c r="B113" s="8">
        <v>2011</v>
      </c>
      <c r="C113" s="8">
        <v>125065.845</v>
      </c>
      <c r="D113" s="8">
        <v>58.548416137695313</v>
      </c>
      <c r="E113" s="8">
        <v>17.363182067871094</v>
      </c>
      <c r="F113" s="8">
        <v>39.502864837646484</v>
      </c>
      <c r="G113" s="8">
        <v>43.133953094482422</v>
      </c>
      <c r="H113" s="8">
        <v>79.784431457519531</v>
      </c>
      <c r="I113" s="8">
        <v>15.411514282226563</v>
      </c>
      <c r="J113" s="8">
        <v>4.8040575981140137</v>
      </c>
      <c r="K113" s="8"/>
      <c r="L113" s="8"/>
      <c r="M113" s="8"/>
      <c r="N113" s="8"/>
      <c r="O113" s="8"/>
      <c r="P113" s="8"/>
      <c r="Q113" s="8"/>
      <c r="R113" s="8"/>
      <c r="S113" s="8"/>
      <c r="T113" s="8">
        <v>91.945724487304688</v>
      </c>
      <c r="U113" s="8">
        <v>0</v>
      </c>
      <c r="V113" s="8">
        <v>8.0542716979980469</v>
      </c>
      <c r="W113" s="8">
        <v>97.725685119628906</v>
      </c>
      <c r="X113" s="8">
        <v>0</v>
      </c>
      <c r="Y113" s="8">
        <v>2.2743146419525146</v>
      </c>
      <c r="Z113" t="s">
        <v>52</v>
      </c>
      <c r="AA113" s="8">
        <v>95.681114196777344</v>
      </c>
      <c r="AB113" s="8"/>
      <c r="AC113" s="8"/>
      <c r="AD113" s="8"/>
      <c r="AE113" s="8">
        <v>99.177299499511719</v>
      </c>
      <c r="AF113" s="8">
        <v>99.97955322265625</v>
      </c>
      <c r="AG113" s="8">
        <v>95.681114196777344</v>
      </c>
      <c r="AH113" s="8"/>
      <c r="AI113" s="8"/>
      <c r="AJ113" s="8"/>
      <c r="AK113" s="8">
        <v>91.945724487304688</v>
      </c>
      <c r="AL113" s="8">
        <v>97.725685119628906</v>
      </c>
      <c r="AM113">
        <v>64.11529541015625</v>
      </c>
      <c r="AQ113">
        <v>60.686077117919922</v>
      </c>
      <c r="AR113">
        <v>84.413795471191406</v>
      </c>
      <c r="AS113">
        <v>22.029695510864258</v>
      </c>
      <c r="AW113">
        <v>27.641252517700195</v>
      </c>
      <c r="AX113">
        <v>14.978038787841797</v>
      </c>
    </row>
    <row r="114" spans="1:50" x14ac:dyDescent="0.25">
      <c r="A114" t="s">
        <v>162</v>
      </c>
      <c r="B114" s="8">
        <v>2012</v>
      </c>
      <c r="C114" s="8">
        <v>125965.14</v>
      </c>
      <c r="D114" s="8">
        <v>58.782577514648438</v>
      </c>
      <c r="E114" s="8">
        <v>17.530960083007813</v>
      </c>
      <c r="F114" s="8">
        <v>39.584243774414063</v>
      </c>
      <c r="G114" s="8">
        <v>42.884792327880859</v>
      </c>
      <c r="H114" s="8">
        <v>81.840812683105469</v>
      </c>
      <c r="I114" s="8">
        <v>8.7635650634765625</v>
      </c>
      <c r="J114" s="8">
        <v>9.395625114440918</v>
      </c>
      <c r="K114" s="8"/>
      <c r="L114" s="8"/>
      <c r="M114" s="8"/>
      <c r="N114" s="8"/>
      <c r="O114" s="8"/>
      <c r="P114" s="8"/>
      <c r="Q114" s="8"/>
      <c r="R114" s="8"/>
      <c r="S114" s="8"/>
      <c r="T114" s="8">
        <v>92.083992004394531</v>
      </c>
      <c r="U114" s="8">
        <v>0</v>
      </c>
      <c r="V114" s="8">
        <v>7.9160103797912598</v>
      </c>
      <c r="W114" s="8">
        <v>97.793228149414063</v>
      </c>
      <c r="X114" s="8">
        <v>0</v>
      </c>
      <c r="Y114" s="8">
        <v>2.206773042678833</v>
      </c>
      <c r="Z114" t="s">
        <v>52</v>
      </c>
      <c r="AA114" s="8">
        <v>93.635307312011719</v>
      </c>
      <c r="AB114" s="8"/>
      <c r="AC114" s="8"/>
      <c r="AD114" s="8"/>
      <c r="AE114" s="8">
        <v>99.183631896972656</v>
      </c>
      <c r="AF114" s="8">
        <v>99.976608276367188</v>
      </c>
      <c r="AG114" s="8">
        <v>89.791618347167969</v>
      </c>
      <c r="AH114" s="8"/>
      <c r="AI114" s="8"/>
      <c r="AJ114" s="8"/>
      <c r="AK114" s="8">
        <v>92.083992004394531</v>
      </c>
      <c r="AL114" s="8">
        <v>97.793228149414063</v>
      </c>
      <c r="AM114">
        <v>64.750602722167969</v>
      </c>
      <c r="AQ114">
        <v>61.881111145019531</v>
      </c>
      <c r="AR114">
        <v>84.668838500976563</v>
      </c>
      <c r="AS114">
        <v>23.476144790649414</v>
      </c>
      <c r="AW114">
        <v>30.143295288085938</v>
      </c>
      <c r="AX114">
        <v>14.721922874450684</v>
      </c>
    </row>
    <row r="115" spans="1:50" x14ac:dyDescent="0.25">
      <c r="A115" t="s">
        <v>162</v>
      </c>
      <c r="B115" s="8">
        <v>2013</v>
      </c>
      <c r="C115" s="8">
        <v>126972.705</v>
      </c>
      <c r="D115" s="8">
        <v>59.034549713134766</v>
      </c>
      <c r="E115" s="8">
        <v>17.709274291992188</v>
      </c>
      <c r="F115" s="8">
        <v>38.711158752441406</v>
      </c>
      <c r="G115" s="8">
        <v>43.579566955566406</v>
      </c>
      <c r="H115" s="8">
        <v>81.527549743652344</v>
      </c>
      <c r="I115" s="8">
        <v>9.2755508422851563</v>
      </c>
      <c r="J115" s="8">
        <v>9.1968994140625</v>
      </c>
      <c r="K115" s="8"/>
      <c r="L115" s="8"/>
      <c r="M115" s="8"/>
      <c r="N115" s="8"/>
      <c r="O115" s="8"/>
      <c r="P115" s="8"/>
      <c r="Q115" s="8"/>
      <c r="R115" s="8"/>
      <c r="S115" s="8"/>
      <c r="T115" s="8">
        <v>92.313644409179688</v>
      </c>
      <c r="U115" s="8">
        <v>0</v>
      </c>
      <c r="V115" s="8">
        <v>7.6863498687744141</v>
      </c>
      <c r="W115" s="8">
        <v>97.870742797851563</v>
      </c>
      <c r="X115" s="8">
        <v>0</v>
      </c>
      <c r="Y115" s="8">
        <v>2.1292581558227539</v>
      </c>
      <c r="Z115" t="s">
        <v>52</v>
      </c>
      <c r="AA115" s="8">
        <v>93.700965881347656</v>
      </c>
      <c r="AB115" s="8"/>
      <c r="AC115" s="8"/>
      <c r="AD115" s="8"/>
      <c r="AE115" s="8">
        <v>99.189613342285156</v>
      </c>
      <c r="AF115" s="8">
        <v>99.935699462890625</v>
      </c>
      <c r="AG115" s="8">
        <v>89.948341369628906</v>
      </c>
      <c r="AH115" s="8"/>
      <c r="AI115" s="8"/>
      <c r="AJ115" s="8"/>
      <c r="AK115" s="8">
        <v>92.313644409179688</v>
      </c>
      <c r="AL115" s="8">
        <v>97.870742797851563</v>
      </c>
      <c r="AM115">
        <v>64.823295593261719</v>
      </c>
      <c r="AQ115">
        <v>62.394454956054688</v>
      </c>
      <c r="AR115">
        <v>84.567024230957031</v>
      </c>
      <c r="AS115">
        <v>23.807622909545898</v>
      </c>
      <c r="AW115">
        <v>30.202655792236328</v>
      </c>
      <c r="AX115">
        <v>14.841152191162109</v>
      </c>
    </row>
    <row r="116" spans="1:50" x14ac:dyDescent="0.25">
      <c r="A116" t="s">
        <v>162</v>
      </c>
      <c r="B116" s="8">
        <v>2014</v>
      </c>
      <c r="C116" s="8">
        <v>128151.81600000001</v>
      </c>
      <c r="D116" s="8">
        <v>59.297367095947266</v>
      </c>
      <c r="E116" s="8">
        <v>17.883737564086914</v>
      </c>
      <c r="F116" s="8">
        <v>39.594169616699219</v>
      </c>
      <c r="G116" s="8">
        <v>42.5220947265625</v>
      </c>
      <c r="H116" s="8">
        <v>78.91717529296875</v>
      </c>
      <c r="I116" s="8">
        <v>9.80633544921875</v>
      </c>
      <c r="J116" s="8">
        <v>11.276488304138184</v>
      </c>
      <c r="K116" s="8"/>
      <c r="L116" s="8"/>
      <c r="M116" s="8"/>
      <c r="N116" s="8"/>
      <c r="O116" s="8"/>
      <c r="P116" s="8"/>
      <c r="Q116" s="8"/>
      <c r="R116" s="8"/>
      <c r="S116" s="8"/>
      <c r="T116" s="8">
        <v>89.150520324707031</v>
      </c>
      <c r="U116" s="8">
        <v>0.1753997802734375</v>
      </c>
      <c r="V116" s="8">
        <v>10.674079895019531</v>
      </c>
      <c r="W116" s="8">
        <v>93.853248596191406</v>
      </c>
      <c r="X116" s="8">
        <v>0.89339447021484375</v>
      </c>
      <c r="Y116" s="8">
        <v>5.2533550262451172</v>
      </c>
      <c r="Z116" t="s">
        <v>52</v>
      </c>
      <c r="AA116" s="8">
        <v>92.228271484375</v>
      </c>
      <c r="AB116" s="8"/>
      <c r="AC116" s="8"/>
      <c r="AD116" s="8"/>
      <c r="AE116" s="8">
        <v>95.42462158203125</v>
      </c>
      <c r="AF116" s="8">
        <v>98.587860107421875</v>
      </c>
      <c r="AG116" s="8">
        <v>89.326889038085938</v>
      </c>
      <c r="AH116" s="8"/>
      <c r="AI116" s="8"/>
      <c r="AJ116" s="8"/>
      <c r="AK116" s="8">
        <v>95.42462158203125</v>
      </c>
      <c r="AL116" s="8">
        <v>98.587860107421875</v>
      </c>
      <c r="AM116">
        <v>65.555557250976563</v>
      </c>
      <c r="AQ116">
        <v>63.709606170654297</v>
      </c>
      <c r="AR116">
        <v>84.805473327636719</v>
      </c>
      <c r="AS116">
        <v>26.119775772094727</v>
      </c>
      <c r="AW116">
        <v>35.560256958007813</v>
      </c>
      <c r="AX116">
        <v>14.603445053100586</v>
      </c>
    </row>
    <row r="117" spans="1:50" x14ac:dyDescent="0.25">
      <c r="A117" t="s">
        <v>162</v>
      </c>
      <c r="B117" s="8">
        <v>2015</v>
      </c>
      <c r="C117" s="8">
        <v>129510.492</v>
      </c>
      <c r="D117" s="8">
        <v>59.629219055175781</v>
      </c>
      <c r="E117" s="8">
        <v>18.00311279296875</v>
      </c>
      <c r="F117" s="8">
        <v>39.838966369628906</v>
      </c>
      <c r="G117" s="8">
        <v>42.157920837402344</v>
      </c>
      <c r="H117" s="8">
        <v>79.080047607421875</v>
      </c>
      <c r="I117" s="8">
        <v>9.8248291015625</v>
      </c>
      <c r="J117" s="8">
        <v>11.095122337341309</v>
      </c>
      <c r="K117" s="8"/>
      <c r="L117" s="8"/>
      <c r="M117" s="8"/>
      <c r="N117" s="8"/>
      <c r="O117" s="8"/>
      <c r="P117" s="8"/>
      <c r="Q117" s="8"/>
      <c r="R117" s="8"/>
      <c r="S117" s="8"/>
      <c r="T117" s="8">
        <v>89.503349304199219</v>
      </c>
      <c r="U117" s="8">
        <v>8.332061767578125E-2</v>
      </c>
      <c r="V117" s="8">
        <v>10.413327217102051</v>
      </c>
      <c r="W117" s="8">
        <v>94.137474060058594</v>
      </c>
      <c r="X117" s="8">
        <v>0.79638671875</v>
      </c>
      <c r="Y117" s="8">
        <v>5.0661406517028809</v>
      </c>
      <c r="Z117" t="s">
        <v>52</v>
      </c>
      <c r="AA117" s="8">
        <v>92.43206787109375</v>
      </c>
      <c r="AB117" s="8"/>
      <c r="AC117" s="8"/>
      <c r="AD117" s="8"/>
      <c r="AE117" s="8">
        <v>95.425582885742188</v>
      </c>
      <c r="AF117" s="8">
        <v>98.557762145996094</v>
      </c>
      <c r="AG117" s="8">
        <v>89.315155029296875</v>
      </c>
      <c r="AH117" s="8"/>
      <c r="AI117" s="8"/>
      <c r="AJ117" s="8"/>
      <c r="AK117" s="8">
        <v>95.425582885742188</v>
      </c>
      <c r="AL117" s="8">
        <v>98.557762145996094</v>
      </c>
      <c r="AM117">
        <v>66.236930847167969</v>
      </c>
      <c r="AQ117">
        <v>64.954833984375</v>
      </c>
      <c r="AR117">
        <v>85.003227233886719</v>
      </c>
      <c r="AS117">
        <v>25.323152542114258</v>
      </c>
      <c r="AW117">
        <v>34.3062744140625</v>
      </c>
      <c r="AX117">
        <v>14.403894424438477</v>
      </c>
    </row>
    <row r="118" spans="1:50" x14ac:dyDescent="0.25">
      <c r="A118" t="s">
        <v>162</v>
      </c>
      <c r="B118" s="8">
        <v>2016</v>
      </c>
      <c r="C118" s="8">
        <v>131209.05900000001</v>
      </c>
      <c r="D118" s="8">
        <v>59.935314178466797</v>
      </c>
      <c r="E118" s="8">
        <v>18.085668563842773</v>
      </c>
      <c r="F118" s="8">
        <v>40.051101684570313</v>
      </c>
      <c r="G118" s="8">
        <v>41.863227844238281</v>
      </c>
      <c r="H118" s="8">
        <v>79.296714782714844</v>
      </c>
      <c r="I118" s="8">
        <v>9.809539794921875</v>
      </c>
      <c r="J118" s="8">
        <v>10.893742561340332</v>
      </c>
      <c r="K118" s="8"/>
      <c r="L118" s="8"/>
      <c r="M118" s="8"/>
      <c r="N118" s="8"/>
      <c r="O118" s="8"/>
      <c r="P118" s="8"/>
      <c r="Q118" s="8"/>
      <c r="R118" s="8"/>
      <c r="S118" s="8"/>
      <c r="T118" s="8">
        <v>89.8330078125</v>
      </c>
      <c r="U118" s="8">
        <v>1.842498779296875E-2</v>
      </c>
      <c r="V118" s="8">
        <v>10.148568153381348</v>
      </c>
      <c r="W118" s="8">
        <v>94.482162475585938</v>
      </c>
      <c r="X118" s="8">
        <v>0.671051025390625</v>
      </c>
      <c r="Y118" s="8">
        <v>4.8467879295349121</v>
      </c>
      <c r="Z118" t="s">
        <v>52</v>
      </c>
      <c r="AA118" s="8">
        <v>92.644332885742188</v>
      </c>
      <c r="AB118" s="8"/>
      <c r="AC118" s="8"/>
      <c r="AD118" s="8"/>
      <c r="AE118" s="8">
        <v>95.437278747558594</v>
      </c>
      <c r="AF118" s="8">
        <v>98.543624877929688</v>
      </c>
      <c r="AG118" s="8">
        <v>89.334815979003906</v>
      </c>
      <c r="AH118" s="8"/>
      <c r="AI118" s="8"/>
      <c r="AJ118" s="8"/>
      <c r="AK118" s="8">
        <v>95.437278747558594</v>
      </c>
      <c r="AL118" s="8">
        <v>98.543624877929688</v>
      </c>
      <c r="AM118">
        <v>66.919700622558594</v>
      </c>
      <c r="AQ118">
        <v>66.214851379394531</v>
      </c>
      <c r="AR118">
        <v>85.173652648925781</v>
      </c>
      <c r="AS118">
        <v>24.524965286254883</v>
      </c>
      <c r="AW118">
        <v>33.037498474121094</v>
      </c>
      <c r="AX118">
        <v>14.229391098022461</v>
      </c>
    </row>
    <row r="119" spans="1:50" x14ac:dyDescent="0.25">
      <c r="A119" t="s">
        <v>162</v>
      </c>
      <c r="B119" s="8">
        <v>2017</v>
      </c>
      <c r="C119" s="8">
        <v>133153.05499999999</v>
      </c>
      <c r="D119" s="8">
        <v>60.252269744873047</v>
      </c>
      <c r="E119" s="8">
        <v>18.208492279052734</v>
      </c>
      <c r="F119" s="8">
        <v>40.27734375</v>
      </c>
      <c r="G119" s="8">
        <v>41.514163970947266</v>
      </c>
      <c r="H119" s="8">
        <v>79.503532409667969</v>
      </c>
      <c r="I119" s="8">
        <v>9.7816162109375</v>
      </c>
      <c r="J119" s="8">
        <v>10.714851379394531</v>
      </c>
      <c r="K119" s="8"/>
      <c r="L119" s="8"/>
      <c r="M119" s="8"/>
      <c r="N119" s="8"/>
      <c r="O119" s="8"/>
      <c r="P119" s="8"/>
      <c r="Q119" s="8"/>
      <c r="R119" s="8"/>
      <c r="S119" s="8"/>
      <c r="T119" s="8">
        <v>90.088058471679688</v>
      </c>
      <c r="U119" s="8">
        <v>0</v>
      </c>
      <c r="V119" s="8">
        <v>9.9119472503662109</v>
      </c>
      <c r="W119" s="8">
        <v>94.73260498046875</v>
      </c>
      <c r="X119" s="8">
        <v>0.59615325927734375</v>
      </c>
      <c r="Y119" s="8">
        <v>4.671241283416748</v>
      </c>
      <c r="Z119" t="s">
        <v>52</v>
      </c>
      <c r="AA119" s="8">
        <v>92.830375671386719</v>
      </c>
      <c r="AB119" s="8"/>
      <c r="AC119" s="8"/>
      <c r="AD119" s="8"/>
      <c r="AE119" s="8">
        <v>95.452262878417969</v>
      </c>
      <c r="AF119" s="8">
        <v>98.530319213867188</v>
      </c>
      <c r="AG119" s="8">
        <v>89.354026794433594</v>
      </c>
      <c r="AH119" s="8"/>
      <c r="AI119" s="8"/>
      <c r="AJ119" s="8"/>
      <c r="AK119" s="8">
        <v>90.088058471679688</v>
      </c>
      <c r="AL119" s="8">
        <v>98.530319213867188</v>
      </c>
      <c r="AM119">
        <v>69.882514953613281</v>
      </c>
      <c r="AQ119">
        <v>68.456893920898438</v>
      </c>
      <c r="AR119">
        <v>87.426406860351563</v>
      </c>
      <c r="AS119">
        <v>20.751075744628906</v>
      </c>
      <c r="AW119">
        <v>30.723493576049805</v>
      </c>
      <c r="AX119">
        <v>11.95188045501709</v>
      </c>
    </row>
    <row r="120" spans="1:50" x14ac:dyDescent="0.25">
      <c r="A120" t="s">
        <v>162</v>
      </c>
      <c r="B120" s="8">
        <v>2018</v>
      </c>
      <c r="C120" s="8">
        <v>135422.30300000001</v>
      </c>
      <c r="D120" s="8">
        <v>60.535999298095703</v>
      </c>
      <c r="E120" s="8">
        <v>18.282094955444336</v>
      </c>
      <c r="F120" s="8">
        <v>40.448310852050781</v>
      </c>
      <c r="G120" s="8">
        <v>41.269596099853516</v>
      </c>
      <c r="H120" s="8">
        <v>87.425201416015625</v>
      </c>
      <c r="I120" s="8">
        <v>3.0527420043945313</v>
      </c>
      <c r="J120" s="8">
        <v>9.5220584869384766</v>
      </c>
      <c r="K120" s="8"/>
      <c r="L120" s="8"/>
      <c r="M120" s="8"/>
      <c r="N120" s="8"/>
      <c r="O120" s="8"/>
      <c r="P120" s="8"/>
      <c r="Q120" s="8"/>
      <c r="R120" s="8"/>
      <c r="S120" s="8"/>
      <c r="T120" s="8">
        <v>90.345787048339844</v>
      </c>
      <c r="U120" s="8">
        <v>0</v>
      </c>
      <c r="V120" s="8">
        <v>9.6542167663574219</v>
      </c>
      <c r="W120" s="8">
        <v>94.938430786132813</v>
      </c>
      <c r="X120" s="8">
        <v>0.5491790771484375</v>
      </c>
      <c r="Y120" s="8">
        <v>4.5123872756958008</v>
      </c>
      <c r="Z120" t="s">
        <v>52</v>
      </c>
      <c r="AA120" s="8">
        <v>94.315742492675781</v>
      </c>
      <c r="AB120" s="8"/>
      <c r="AC120" s="8"/>
      <c r="AD120" s="8"/>
      <c r="AE120" s="8">
        <v>95.482925415039063</v>
      </c>
      <c r="AF120" s="8">
        <v>98.522575378417969</v>
      </c>
      <c r="AG120" s="8">
        <v>90.67901611328125</v>
      </c>
      <c r="AH120" s="8"/>
      <c r="AI120" s="8"/>
      <c r="AJ120" s="8"/>
      <c r="AK120" s="8">
        <v>90.345787048339844</v>
      </c>
      <c r="AL120" s="8">
        <v>98.522575378417969</v>
      </c>
      <c r="AM120">
        <v>70.674644470214844</v>
      </c>
      <c r="AQ120">
        <v>69.790382385253906</v>
      </c>
      <c r="AR120">
        <v>87.826255798339844</v>
      </c>
      <c r="AS120">
        <v>19.883594512939453</v>
      </c>
      <c r="AW120">
        <v>29.378376007080078</v>
      </c>
      <c r="AX120">
        <v>11.44316577911377</v>
      </c>
    </row>
    <row r="121" spans="1:50" x14ac:dyDescent="0.25">
      <c r="A121" t="s">
        <v>162</v>
      </c>
      <c r="B121" s="8">
        <v>2019</v>
      </c>
      <c r="C121" s="8">
        <v>136350.34299999999</v>
      </c>
      <c r="D121" s="8">
        <v>60.810264587402344</v>
      </c>
      <c r="E121" s="8">
        <v>17.55634880065918</v>
      </c>
      <c r="F121" s="8">
        <v>41.023681640625</v>
      </c>
      <c r="G121" s="8">
        <v>41.419967651367188</v>
      </c>
      <c r="H121" s="8">
        <v>87.318611145019531</v>
      </c>
      <c r="I121" s="8">
        <v>3.1445236206054688</v>
      </c>
      <c r="J121" s="8">
        <v>9.5368680953979492</v>
      </c>
      <c r="K121" s="8"/>
      <c r="L121" s="8"/>
      <c r="M121" s="8"/>
      <c r="N121" s="8"/>
      <c r="O121" s="8"/>
      <c r="P121" s="8"/>
      <c r="Q121" s="8"/>
      <c r="R121" s="8"/>
      <c r="S121" s="8"/>
      <c r="T121" s="8">
        <v>90.560623168945313</v>
      </c>
      <c r="U121" s="8">
        <v>0</v>
      </c>
      <c r="V121" s="8">
        <v>9.4393796920776367</v>
      </c>
      <c r="W121" s="8">
        <v>95.048881530761719</v>
      </c>
      <c r="X121" s="8">
        <v>0.56558990478515625</v>
      </c>
      <c r="Y121" s="8">
        <v>4.385526180267334</v>
      </c>
      <c r="Z121" t="s">
        <v>52</v>
      </c>
      <c r="AA121" s="8">
        <v>94.370559692382813</v>
      </c>
      <c r="AB121" s="8"/>
      <c r="AC121" s="8"/>
      <c r="AD121" s="8"/>
      <c r="AE121" s="8">
        <v>95.484527587890625</v>
      </c>
      <c r="AF121" s="8">
        <v>98.515251159667969</v>
      </c>
      <c r="AG121" s="8">
        <v>90.607765197753906</v>
      </c>
      <c r="AH121" s="8"/>
      <c r="AI121" s="8"/>
      <c r="AJ121" s="8"/>
      <c r="AK121" s="8">
        <v>90.560623168945313</v>
      </c>
      <c r="AL121" s="8">
        <v>98.515251159667969</v>
      </c>
    </row>
    <row r="122" spans="1:50" x14ac:dyDescent="0.25">
      <c r="A122" t="s">
        <v>163</v>
      </c>
      <c r="B122" s="8">
        <v>2000</v>
      </c>
      <c r="C122" s="8">
        <v>2751.2179999999998</v>
      </c>
      <c r="D122" s="8">
        <v>23.304513931274414</v>
      </c>
      <c r="E122" s="8">
        <v>12.36248779296875</v>
      </c>
      <c r="F122" s="8">
        <v>45.039104461669922</v>
      </c>
      <c r="G122" s="8">
        <v>42.598403930664063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t="s">
        <v>52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50" x14ac:dyDescent="0.25">
      <c r="A123" t="s">
        <v>163</v>
      </c>
      <c r="B123" s="8">
        <v>2001</v>
      </c>
      <c r="C123" s="8">
        <v>2774.48</v>
      </c>
      <c r="D123" s="8">
        <v>23.222873687744141</v>
      </c>
      <c r="E123" s="8">
        <v>12.319533348083496</v>
      </c>
      <c r="F123" s="8">
        <v>45.158481597900391</v>
      </c>
      <c r="G123" s="8">
        <v>42.521949768066406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t="s">
        <v>52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50" x14ac:dyDescent="0.25">
      <c r="A124" t="s">
        <v>163</v>
      </c>
      <c r="B124" s="8">
        <v>2002</v>
      </c>
      <c r="C124" s="8">
        <v>2799.7710000000002</v>
      </c>
      <c r="D124" s="8">
        <v>23.108318328857422</v>
      </c>
      <c r="E124" s="8">
        <v>12.311078071594238</v>
      </c>
      <c r="F124" s="8">
        <v>45.302810668945313</v>
      </c>
      <c r="G124" s="8">
        <v>42.386146545410156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t="s">
        <v>52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50" x14ac:dyDescent="0.25">
      <c r="A125" t="s">
        <v>163</v>
      </c>
      <c r="B125" s="8">
        <v>2003</v>
      </c>
      <c r="C125" s="8">
        <v>2828.922</v>
      </c>
      <c r="D125" s="8">
        <v>22.98126220703125</v>
      </c>
      <c r="E125" s="8">
        <v>12.298890113830566</v>
      </c>
      <c r="F125" s="8">
        <v>45.450492858886719</v>
      </c>
      <c r="G125" s="8">
        <v>42.250724792480469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t="s">
        <v>52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50" x14ac:dyDescent="0.25">
      <c r="A126" t="s">
        <v>163</v>
      </c>
      <c r="B126" s="8">
        <v>2004</v>
      </c>
      <c r="C126" s="8">
        <v>2866.7</v>
      </c>
      <c r="D126" s="8">
        <v>22.895488739013672</v>
      </c>
      <c r="E126" s="8">
        <v>12.298845291137695</v>
      </c>
      <c r="F126" s="8">
        <v>45.627655029296875</v>
      </c>
      <c r="G126" s="8">
        <v>42.073463439941406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t="s">
        <v>52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50" x14ac:dyDescent="0.25">
      <c r="A127" t="s">
        <v>163</v>
      </c>
      <c r="B127" s="8">
        <v>2005</v>
      </c>
      <c r="C127" s="8">
        <v>2905.355</v>
      </c>
      <c r="D127" s="8">
        <v>22.755807876586914</v>
      </c>
      <c r="E127" s="8">
        <v>12.25020694732666</v>
      </c>
      <c r="F127" s="8">
        <v>45.802665710449219</v>
      </c>
      <c r="G127" s="8">
        <v>41.947093963623047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t="s">
        <v>52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50" x14ac:dyDescent="0.25">
      <c r="A128" t="s">
        <v>163</v>
      </c>
      <c r="B128" s="8">
        <v>2006</v>
      </c>
      <c r="C128" s="8">
        <v>2954.9769999999999</v>
      </c>
      <c r="D128" s="8">
        <v>22.64954948425293</v>
      </c>
      <c r="E128" s="8">
        <v>12.179485321044922</v>
      </c>
      <c r="F128" s="8">
        <v>46.003437042236328</v>
      </c>
      <c r="G128" s="8">
        <v>41.817146301269531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t="s">
        <v>52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50" x14ac:dyDescent="0.25">
      <c r="A129" t="s">
        <v>163</v>
      </c>
      <c r="B129" s="8">
        <v>2007</v>
      </c>
      <c r="C129" s="8">
        <v>3006.556</v>
      </c>
      <c r="D129" s="8">
        <v>22.548822402954102</v>
      </c>
      <c r="E129" s="8">
        <v>12.092574119567871</v>
      </c>
      <c r="F129" s="8">
        <v>46.165878295898438</v>
      </c>
      <c r="G129" s="8">
        <v>41.741580963134766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t="s">
        <v>52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50" x14ac:dyDescent="0.25">
      <c r="A130" t="s">
        <v>163</v>
      </c>
      <c r="B130" s="8">
        <v>2008</v>
      </c>
      <c r="C130" s="8">
        <v>3058.6680000000001</v>
      </c>
      <c r="D130" s="8">
        <v>22.460136413574219</v>
      </c>
      <c r="E130" s="8">
        <v>11.998294830322266</v>
      </c>
      <c r="F130" s="8">
        <v>46.237773895263672</v>
      </c>
      <c r="G130" s="8">
        <v>41.763931274414063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t="s">
        <v>52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50" x14ac:dyDescent="0.25">
      <c r="A131" t="s">
        <v>163</v>
      </c>
      <c r="B131" s="8">
        <v>2009</v>
      </c>
      <c r="C131" s="8">
        <v>3111.4479999999999</v>
      </c>
      <c r="D131" s="8">
        <v>22.39886474609375</v>
      </c>
      <c r="E131" s="8">
        <v>11.880963325500488</v>
      </c>
      <c r="F131" s="8">
        <v>46.190422058105469</v>
      </c>
      <c r="G131" s="8">
        <v>41.928646087646484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t="s">
        <v>52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50" x14ac:dyDescent="0.25">
      <c r="A132" t="s">
        <v>163</v>
      </c>
      <c r="B132" s="8">
        <v>2010</v>
      </c>
      <c r="C132" s="8">
        <v>3160.9549999999999</v>
      </c>
      <c r="D132" s="8">
        <v>22.324359893798828</v>
      </c>
      <c r="E132" s="8">
        <v>11.807032585144043</v>
      </c>
      <c r="F132" s="8">
        <v>46.060382843017578</v>
      </c>
      <c r="G132" s="8">
        <v>42.132518768310547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t="s">
        <v>52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50" x14ac:dyDescent="0.25">
      <c r="A133" t="s">
        <v>163</v>
      </c>
      <c r="B133" s="8">
        <v>2011</v>
      </c>
      <c r="C133" s="8">
        <v>3213.5390000000002</v>
      </c>
      <c r="D133" s="8">
        <v>22.263647079467773</v>
      </c>
      <c r="E133" s="8">
        <v>11.810063362121582</v>
      </c>
      <c r="F133" s="8">
        <v>45.895442962646484</v>
      </c>
      <c r="G133" s="8">
        <v>42.294490814208984</v>
      </c>
      <c r="H133" s="8">
        <v>44.772533416748047</v>
      </c>
      <c r="I133" s="8">
        <v>14.91644287109375</v>
      </c>
      <c r="J133" s="8">
        <v>40.311019897460938</v>
      </c>
      <c r="K133" s="8"/>
      <c r="L133" s="8"/>
      <c r="M133" s="8"/>
      <c r="N133" s="8"/>
      <c r="O133" s="8"/>
      <c r="P133" s="8"/>
      <c r="Q133" s="8">
        <v>45.180255889892578</v>
      </c>
      <c r="R133" s="8">
        <v>13.24200439453125</v>
      </c>
      <c r="S133" s="8">
        <v>41.577743530273438</v>
      </c>
      <c r="T133" s="8">
        <v>45.798988342285156</v>
      </c>
      <c r="U133" s="8">
        <v>13.05303955078125</v>
      </c>
      <c r="V133" s="8">
        <v>41.147975921630859</v>
      </c>
      <c r="W133" s="8">
        <v>69.01788330078125</v>
      </c>
      <c r="X133" s="8">
        <v>10.46160888671875</v>
      </c>
      <c r="Y133" s="8">
        <v>20.520509719848633</v>
      </c>
      <c r="Z133" t="s">
        <v>52</v>
      </c>
      <c r="AA133" s="8">
        <v>97.7635498046875</v>
      </c>
      <c r="AB133" s="8"/>
      <c r="AC133" s="8"/>
      <c r="AD133" s="8">
        <v>96.975791931152344</v>
      </c>
      <c r="AE133" s="8">
        <v>97.723762512207031</v>
      </c>
      <c r="AF133" s="8">
        <v>98.703033447265625</v>
      </c>
      <c r="AG133" s="8">
        <v>59.688980102539063</v>
      </c>
      <c r="AH133" s="8"/>
      <c r="AI133" s="8"/>
      <c r="AJ133" s="8">
        <v>58.422256469726563</v>
      </c>
      <c r="AK133" s="8">
        <v>58.852024078369141</v>
      </c>
      <c r="AL133" s="8">
        <v>79.4794921875</v>
      </c>
    </row>
    <row r="134" spans="1:50" x14ac:dyDescent="0.25">
      <c r="A134" t="s">
        <v>163</v>
      </c>
      <c r="B134" s="8">
        <v>2012</v>
      </c>
      <c r="C134" s="8">
        <v>3873.3969999999999</v>
      </c>
      <c r="D134" s="8">
        <v>20.781112670898438</v>
      </c>
      <c r="E134" s="8">
        <v>25.581344604492188</v>
      </c>
      <c r="F134" s="8">
        <v>38.58282470703125</v>
      </c>
      <c r="G134" s="8">
        <v>35.835857391357422</v>
      </c>
      <c r="H134" s="8">
        <v>45.005092620849609</v>
      </c>
      <c r="I134" s="8">
        <v>12.776199340820313</v>
      </c>
      <c r="J134" s="8">
        <v>42.218704223632813</v>
      </c>
      <c r="K134" s="8"/>
      <c r="L134" s="8"/>
      <c r="M134" s="8"/>
      <c r="N134" s="8"/>
      <c r="O134" s="8"/>
      <c r="P134" s="8"/>
      <c r="Q134" s="8">
        <v>45.180255889892578</v>
      </c>
      <c r="R134" s="8">
        <v>13.24200439453125</v>
      </c>
      <c r="S134" s="8">
        <v>41.577743530273438</v>
      </c>
      <c r="T134" s="8">
        <v>43.981807708740234</v>
      </c>
      <c r="U134" s="8">
        <v>14.85491943359375</v>
      </c>
      <c r="V134" s="8">
        <v>41.163272857666016</v>
      </c>
      <c r="W134" s="8">
        <v>66.199974060058594</v>
      </c>
      <c r="X134" s="8">
        <v>13.251800537109375</v>
      </c>
      <c r="Y134" s="8">
        <v>20.548223495483398</v>
      </c>
      <c r="Z134" t="s">
        <v>52</v>
      </c>
      <c r="AA134" s="8">
        <v>97.747573852539063</v>
      </c>
      <c r="AB134" s="8"/>
      <c r="AC134" s="8"/>
      <c r="AD134" s="8">
        <v>96.975791931152344</v>
      </c>
      <c r="AE134" s="8">
        <v>97.722915649414063</v>
      </c>
      <c r="AF134" s="8">
        <v>98.701278686523438</v>
      </c>
      <c r="AG134" s="8">
        <v>57.781295776367188</v>
      </c>
      <c r="AH134" s="8"/>
      <c r="AI134" s="8"/>
      <c r="AJ134" s="8">
        <v>58.422256469726563</v>
      </c>
      <c r="AK134" s="8">
        <v>58.836727142333984</v>
      </c>
      <c r="AL134" s="8">
        <v>79.451774597167969</v>
      </c>
    </row>
    <row r="135" spans="1:50" x14ac:dyDescent="0.25">
      <c r="A135" t="s">
        <v>163</v>
      </c>
      <c r="B135" s="8">
        <v>2013</v>
      </c>
      <c r="C135" s="8">
        <v>3934.7660000000001</v>
      </c>
      <c r="D135" s="8">
        <v>20.773204803466797</v>
      </c>
      <c r="E135" s="8">
        <v>25.536411285400391</v>
      </c>
      <c r="F135" s="8">
        <v>38.542140960693359</v>
      </c>
      <c r="G135" s="8">
        <v>35.921424865722656</v>
      </c>
      <c r="H135" s="8">
        <v>47.324222564697266</v>
      </c>
      <c r="I135" s="8">
        <v>12.824783325195313</v>
      </c>
      <c r="J135" s="8">
        <v>39.850997924804688</v>
      </c>
      <c r="K135" s="8"/>
      <c r="L135" s="8"/>
      <c r="M135" s="8"/>
      <c r="N135" s="8"/>
      <c r="O135" s="8"/>
      <c r="P135" s="8"/>
      <c r="Q135" s="8">
        <v>45.180255889892578</v>
      </c>
      <c r="R135" s="8">
        <v>13.24200439453125</v>
      </c>
      <c r="S135" s="8">
        <v>41.577743530273438</v>
      </c>
      <c r="T135" s="8">
        <v>43.969821929931641</v>
      </c>
      <c r="U135" s="8">
        <v>14.86480712890625</v>
      </c>
      <c r="V135" s="8">
        <v>41.165370941162109</v>
      </c>
      <c r="W135" s="8">
        <v>66.197555541992188</v>
      </c>
      <c r="X135" s="8">
        <v>13.22833251953125</v>
      </c>
      <c r="Y135" s="8">
        <v>20.574111938476563</v>
      </c>
      <c r="Z135" t="s">
        <v>52</v>
      </c>
      <c r="AA135" s="8">
        <v>97.746795654296875</v>
      </c>
      <c r="AB135" s="8"/>
      <c r="AC135" s="8"/>
      <c r="AD135" s="8">
        <v>96.975791931152344</v>
      </c>
      <c r="AE135" s="8">
        <v>97.722801208496094</v>
      </c>
      <c r="AF135" s="8">
        <v>98.69964599609375</v>
      </c>
      <c r="AG135" s="8">
        <v>60.149002075195313</v>
      </c>
      <c r="AH135" s="8"/>
      <c r="AI135" s="8"/>
      <c r="AJ135" s="8">
        <v>58.422256469726563</v>
      </c>
      <c r="AK135" s="8">
        <v>58.834629058837891</v>
      </c>
      <c r="AL135" s="8">
        <v>79.425888061523438</v>
      </c>
    </row>
    <row r="136" spans="1:50" x14ac:dyDescent="0.25">
      <c r="A136" t="s">
        <v>163</v>
      </c>
      <c r="B136" s="8">
        <v>2014</v>
      </c>
      <c r="C136" s="8">
        <v>3992.433</v>
      </c>
      <c r="D136" s="8">
        <v>20.789403915405273</v>
      </c>
      <c r="E136" s="8">
        <v>25.434791564941406</v>
      </c>
      <c r="F136" s="8">
        <v>38.574722290039063</v>
      </c>
      <c r="G136" s="8">
        <v>35.990459442138672</v>
      </c>
      <c r="H136" s="8">
        <v>47.282451629638672</v>
      </c>
      <c r="I136" s="8">
        <v>12.819297790527344</v>
      </c>
      <c r="J136" s="8">
        <v>39.898250579833984</v>
      </c>
      <c r="K136" s="8"/>
      <c r="L136" s="8"/>
      <c r="M136" s="8"/>
      <c r="N136" s="8"/>
      <c r="O136" s="8"/>
      <c r="P136" s="8"/>
      <c r="Q136" s="8">
        <v>45.180255889892578</v>
      </c>
      <c r="R136" s="8">
        <v>13.24200439453125</v>
      </c>
      <c r="S136" s="8">
        <v>41.577743530273438</v>
      </c>
      <c r="T136" s="8">
        <v>43.958301544189453</v>
      </c>
      <c r="U136" s="8">
        <v>14.886764526367188</v>
      </c>
      <c r="V136" s="8">
        <v>41.154937744140625</v>
      </c>
      <c r="W136" s="8">
        <v>66.189491271972656</v>
      </c>
      <c r="X136" s="8">
        <v>13.212272644042969</v>
      </c>
      <c r="Y136" s="8">
        <v>20.598234176635742</v>
      </c>
      <c r="Z136" t="s">
        <v>52</v>
      </c>
      <c r="AA136" s="8">
        <v>97.746353149414063</v>
      </c>
      <c r="AB136" s="8"/>
      <c r="AC136" s="8"/>
      <c r="AD136" s="8">
        <v>96.975791931152344</v>
      </c>
      <c r="AE136" s="8">
        <v>97.723373413085938</v>
      </c>
      <c r="AF136" s="8">
        <v>98.6981201171875</v>
      </c>
      <c r="AG136" s="8">
        <v>60.101749420166016</v>
      </c>
      <c r="AH136" s="8"/>
      <c r="AI136" s="8"/>
      <c r="AJ136" s="8">
        <v>58.422256469726563</v>
      </c>
      <c r="AK136" s="8">
        <v>58.845062255859375</v>
      </c>
      <c r="AL136" s="8">
        <v>79.401763916015625</v>
      </c>
    </row>
    <row r="137" spans="1:50" x14ac:dyDescent="0.25">
      <c r="A137" t="s">
        <v>163</v>
      </c>
      <c r="B137" s="8">
        <v>2015</v>
      </c>
      <c r="C137" s="8">
        <v>4048.7449999999999</v>
      </c>
      <c r="D137" s="8">
        <v>20.836580276489258</v>
      </c>
      <c r="E137" s="8">
        <v>25.321945190429688</v>
      </c>
      <c r="F137" s="8">
        <v>38.640888214111328</v>
      </c>
      <c r="G137" s="8">
        <v>36.037166595458984</v>
      </c>
      <c r="H137" s="8">
        <v>47.252368927001953</v>
      </c>
      <c r="I137" s="8">
        <v>12.815574645996094</v>
      </c>
      <c r="J137" s="8">
        <v>39.932056427001953</v>
      </c>
      <c r="K137" s="8"/>
      <c r="L137" s="8"/>
      <c r="M137" s="8"/>
      <c r="N137" s="8"/>
      <c r="O137" s="8"/>
      <c r="P137" s="8"/>
      <c r="Q137" s="8">
        <v>45.180255889892578</v>
      </c>
      <c r="R137" s="8">
        <v>13.24200439453125</v>
      </c>
      <c r="S137" s="8">
        <v>41.577743530273438</v>
      </c>
      <c r="T137" s="8">
        <v>43.945957183837891</v>
      </c>
      <c r="U137" s="8">
        <v>14.9183349609375</v>
      </c>
      <c r="V137" s="8">
        <v>41.135711669921875</v>
      </c>
      <c r="W137" s="8">
        <v>66.176284790039063</v>
      </c>
      <c r="X137" s="8">
        <v>13.204818725585938</v>
      </c>
      <c r="Y137" s="8">
        <v>20.618900299072266</v>
      </c>
      <c r="Z137" t="s">
        <v>52</v>
      </c>
      <c r="AA137" s="8">
        <v>97.746070861816406</v>
      </c>
      <c r="AB137" s="8"/>
      <c r="AC137" s="8"/>
      <c r="AD137" s="8">
        <v>96.975791931152344</v>
      </c>
      <c r="AE137" s="8">
        <v>97.724441528320313</v>
      </c>
      <c r="AF137" s="8">
        <v>98.696815490722656</v>
      </c>
      <c r="AG137" s="8">
        <v>60.067943572998047</v>
      </c>
      <c r="AH137" s="8"/>
      <c r="AI137" s="8"/>
      <c r="AJ137" s="8">
        <v>58.422256469726563</v>
      </c>
      <c r="AK137" s="8">
        <v>58.864288330078125</v>
      </c>
      <c r="AL137" s="8">
        <v>79.381095886230469</v>
      </c>
    </row>
    <row r="138" spans="1:50" x14ac:dyDescent="0.25">
      <c r="A138" t="s">
        <v>163</v>
      </c>
      <c r="B138" s="8">
        <v>2016</v>
      </c>
      <c r="C138" s="8">
        <v>4098.7150000000001</v>
      </c>
      <c r="D138" s="8">
        <v>20.890499114990234</v>
      </c>
      <c r="E138" s="8">
        <v>25.184967041015625</v>
      </c>
      <c r="F138" s="8">
        <v>38.662189483642578</v>
      </c>
      <c r="G138" s="8">
        <v>36.152866363525391</v>
      </c>
      <c r="H138" s="8">
        <v>47.21875</v>
      </c>
      <c r="I138" s="8">
        <v>12.806015014648438</v>
      </c>
      <c r="J138" s="8">
        <v>39.975234985351563</v>
      </c>
      <c r="K138" s="8"/>
      <c r="L138" s="8"/>
      <c r="M138" s="8"/>
      <c r="N138" s="8"/>
      <c r="O138" s="8"/>
      <c r="P138" s="8"/>
      <c r="Q138" s="8">
        <v>45.180255889892578</v>
      </c>
      <c r="R138" s="8">
        <v>13.24200439453125</v>
      </c>
      <c r="S138" s="8">
        <v>41.577743530273438</v>
      </c>
      <c r="T138" s="8">
        <v>43.933444976806641</v>
      </c>
      <c r="U138" s="8">
        <v>14.926925659179688</v>
      </c>
      <c r="V138" s="8">
        <v>41.139633178710938</v>
      </c>
      <c r="W138" s="8">
        <v>66.1707763671875</v>
      </c>
      <c r="X138" s="8">
        <v>13.203666687011719</v>
      </c>
      <c r="Y138" s="8">
        <v>20.625558853149414</v>
      </c>
      <c r="Z138" t="s">
        <v>52</v>
      </c>
      <c r="AA138" s="8">
        <v>97.745506286621094</v>
      </c>
      <c r="AB138" s="8"/>
      <c r="AC138" s="8"/>
      <c r="AD138" s="8">
        <v>96.975791931152344</v>
      </c>
      <c r="AE138" s="8">
        <v>97.724220275878906</v>
      </c>
      <c r="AF138" s="8">
        <v>98.696388244628906</v>
      </c>
      <c r="AG138" s="8">
        <v>60.024765014648438</v>
      </c>
      <c r="AH138" s="8"/>
      <c r="AI138" s="8"/>
      <c r="AJ138" s="8">
        <v>58.422256469726563</v>
      </c>
      <c r="AK138" s="8">
        <v>58.860366821289063</v>
      </c>
      <c r="AL138" s="8">
        <v>79.374443054199219</v>
      </c>
    </row>
    <row r="139" spans="1:50" x14ac:dyDescent="0.25">
      <c r="A139" t="s">
        <v>163</v>
      </c>
      <c r="B139" s="8">
        <v>2017</v>
      </c>
      <c r="C139" s="8">
        <v>4149.982</v>
      </c>
      <c r="D139" s="8">
        <v>20.966115951538086</v>
      </c>
      <c r="E139" s="8">
        <v>25.050542831420898</v>
      </c>
      <c r="F139" s="8">
        <v>38.715877532958984</v>
      </c>
      <c r="G139" s="8">
        <v>36.233627319335938</v>
      </c>
      <c r="H139" s="8">
        <v>47.182701110839844</v>
      </c>
      <c r="I139" s="8">
        <v>12.791656494140625</v>
      </c>
      <c r="J139" s="8">
        <v>40.025638580322266</v>
      </c>
      <c r="K139" s="8"/>
      <c r="L139" s="8"/>
      <c r="M139" s="8"/>
      <c r="N139" s="8"/>
      <c r="O139" s="8"/>
      <c r="P139" s="8"/>
      <c r="Q139" s="8">
        <v>45.180255889892578</v>
      </c>
      <c r="R139" s="8">
        <v>13.24200439453125</v>
      </c>
      <c r="S139" s="8">
        <v>41.577743530273438</v>
      </c>
      <c r="T139" s="8">
        <v>43.911945343017578</v>
      </c>
      <c r="U139" s="8">
        <v>14.932373046875</v>
      </c>
      <c r="V139" s="8">
        <v>41.155681610107422</v>
      </c>
      <c r="W139" s="8">
        <v>66.160453796386719</v>
      </c>
      <c r="X139" s="8">
        <v>13.211082458496094</v>
      </c>
      <c r="Y139" s="8">
        <v>20.628463745117188</v>
      </c>
      <c r="Z139" t="s">
        <v>52</v>
      </c>
      <c r="AA139" s="8">
        <v>97.744766235351563</v>
      </c>
      <c r="AB139" s="8"/>
      <c r="AC139" s="8"/>
      <c r="AD139" s="8">
        <v>96.975791931152344</v>
      </c>
      <c r="AE139" s="8">
        <v>97.723335266113281</v>
      </c>
      <c r="AF139" s="8">
        <v>98.696205139160156</v>
      </c>
      <c r="AG139" s="8">
        <v>59.974361419677734</v>
      </c>
      <c r="AH139" s="8"/>
      <c r="AI139" s="8"/>
      <c r="AJ139" s="8">
        <v>58.422256469726563</v>
      </c>
      <c r="AK139" s="8">
        <v>58.844318389892578</v>
      </c>
      <c r="AL139" s="8">
        <v>79.371536254882813</v>
      </c>
    </row>
    <row r="140" spans="1:50" x14ac:dyDescent="0.25">
      <c r="A140" t="s">
        <v>163</v>
      </c>
      <c r="B140" s="8">
        <v>2018</v>
      </c>
      <c r="C140" s="8">
        <v>4196.7790000000005</v>
      </c>
      <c r="D140" s="8">
        <v>21.058626174926758</v>
      </c>
      <c r="E140" s="8">
        <v>24.919849395751953</v>
      </c>
      <c r="F140" s="8">
        <v>38.699226379394531</v>
      </c>
      <c r="G140" s="8">
        <v>36.380924224853516</v>
      </c>
      <c r="H140" s="8">
        <v>47.144126892089844</v>
      </c>
      <c r="I140" s="8">
        <v>12.775833129882813</v>
      </c>
      <c r="J140" s="8">
        <v>40.080043792724609</v>
      </c>
      <c r="K140" s="8"/>
      <c r="L140" s="8"/>
      <c r="M140" s="8"/>
      <c r="N140" s="8"/>
      <c r="O140" s="8"/>
      <c r="P140" s="8"/>
      <c r="Q140" s="8">
        <v>45.180255889892578</v>
      </c>
      <c r="R140" s="8">
        <v>13.24200439453125</v>
      </c>
      <c r="S140" s="8">
        <v>41.577743530273438</v>
      </c>
      <c r="T140" s="8">
        <v>43.881015777587891</v>
      </c>
      <c r="U140" s="8">
        <v>14.938484191894531</v>
      </c>
      <c r="V140" s="8">
        <v>41.180500030517578</v>
      </c>
      <c r="W140" s="8">
        <v>66.147293090820313</v>
      </c>
      <c r="X140" s="8">
        <v>13.224716186523438</v>
      </c>
      <c r="Y140" s="8">
        <v>20.627992630004883</v>
      </c>
      <c r="Z140" t="s">
        <v>52</v>
      </c>
      <c r="AA140" s="8">
        <v>97.743988037109375</v>
      </c>
      <c r="AB140" s="8"/>
      <c r="AC140" s="8"/>
      <c r="AD140" s="8">
        <v>96.975791931152344</v>
      </c>
      <c r="AE140" s="8">
        <v>97.721961975097656</v>
      </c>
      <c r="AF140" s="8">
        <v>98.696235656738281</v>
      </c>
      <c r="AG140" s="8">
        <v>59.919956207275391</v>
      </c>
      <c r="AH140" s="8"/>
      <c r="AI140" s="8"/>
      <c r="AJ140" s="8">
        <v>58.422256469726563</v>
      </c>
      <c r="AK140" s="8">
        <v>58.819499969482422</v>
      </c>
      <c r="AL140" s="8">
        <v>79.37200927734375</v>
      </c>
    </row>
    <row r="141" spans="1:50" x14ac:dyDescent="0.25">
      <c r="A141" t="s">
        <v>163</v>
      </c>
      <c r="B141" s="8">
        <v>2019</v>
      </c>
      <c r="C141" s="8">
        <v>4504.058</v>
      </c>
      <c r="D141" s="8">
        <v>20.704839706420898</v>
      </c>
      <c r="E141" s="8">
        <v>24.546087265014648</v>
      </c>
      <c r="F141" s="8">
        <v>41.031864166259766</v>
      </c>
      <c r="G141" s="8">
        <v>34.422046661376953</v>
      </c>
      <c r="H141" s="8">
        <v>47.074131011962891</v>
      </c>
      <c r="I141" s="8">
        <v>12.724990844726563</v>
      </c>
      <c r="J141" s="8">
        <v>40.200878143310547</v>
      </c>
      <c r="K141" s="8"/>
      <c r="L141" s="8"/>
      <c r="M141" s="8"/>
      <c r="N141" s="8"/>
      <c r="O141" s="8"/>
      <c r="P141" s="8"/>
      <c r="Q141" s="8">
        <v>45.180255889892578</v>
      </c>
      <c r="R141" s="8">
        <v>13.24200439453125</v>
      </c>
      <c r="S141" s="8">
        <v>41.577743530273438</v>
      </c>
      <c r="T141" s="8">
        <v>44.08441162109375</v>
      </c>
      <c r="U141" s="8">
        <v>14.546279907226563</v>
      </c>
      <c r="V141" s="8">
        <v>41.369304656982422</v>
      </c>
      <c r="W141" s="8">
        <v>66.133979797363281</v>
      </c>
      <c r="X141" s="8">
        <v>13.240715026855469</v>
      </c>
      <c r="Y141" s="8">
        <v>20.62530517578125</v>
      </c>
      <c r="Z141" t="s">
        <v>52</v>
      </c>
      <c r="AA141" s="8">
        <v>97.739830017089844</v>
      </c>
      <c r="AB141" s="8"/>
      <c r="AC141" s="8"/>
      <c r="AD141" s="8">
        <v>96.975791931152344</v>
      </c>
      <c r="AE141" s="8">
        <v>97.711517333984375</v>
      </c>
      <c r="AF141" s="8">
        <v>98.6964111328125</v>
      </c>
      <c r="AG141" s="8">
        <v>59.799121856689453</v>
      </c>
      <c r="AH141" s="8"/>
      <c r="AI141" s="8"/>
      <c r="AJ141" s="8">
        <v>58.422256469726563</v>
      </c>
      <c r="AK141" s="8">
        <v>58.630695343017578</v>
      </c>
      <c r="AL141" s="8">
        <v>79.37469482421875</v>
      </c>
    </row>
    <row r="142" spans="1:50" x14ac:dyDescent="0.25">
      <c r="A142" t="s">
        <v>23</v>
      </c>
      <c r="B142" s="8">
        <v>2000</v>
      </c>
      <c r="C142" s="8">
        <v>240703.459</v>
      </c>
      <c r="D142" s="8">
        <v>30.79011344909668</v>
      </c>
      <c r="E142" s="8">
        <v>19.541290283203125</v>
      </c>
      <c r="F142" s="8">
        <v>43.690605163574219</v>
      </c>
      <c r="G142" s="8">
        <v>36.768108367919922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t="s">
        <v>52</v>
      </c>
      <c r="AA142" s="8">
        <v>79.09112548828125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Q142">
        <v>63.953079223632813</v>
      </c>
      <c r="AW142">
        <v>22.253835678100586</v>
      </c>
    </row>
    <row r="143" spans="1:50" x14ac:dyDescent="0.25">
      <c r="A143" t="s">
        <v>23</v>
      </c>
      <c r="B143" s="8">
        <v>2001</v>
      </c>
      <c r="C143" s="8">
        <v>246482.95699999999</v>
      </c>
      <c r="D143" s="8">
        <v>31.196285247802734</v>
      </c>
      <c r="E143" s="8">
        <v>19.582452774047852</v>
      </c>
      <c r="F143" s="8">
        <v>43.541881561279297</v>
      </c>
      <c r="G143" s="8">
        <v>36.875667572021484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t="s">
        <v>52</v>
      </c>
      <c r="AA143" s="8">
        <v>79.632583618164063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Q143">
        <v>62.537109375</v>
      </c>
      <c r="AS143">
        <v>19.810033798217773</v>
      </c>
      <c r="AW143">
        <v>20.95880126953125</v>
      </c>
    </row>
    <row r="144" spans="1:50" x14ac:dyDescent="0.25">
      <c r="A144" t="s">
        <v>23</v>
      </c>
      <c r="B144" s="8">
        <v>2002</v>
      </c>
      <c r="C144" s="8">
        <v>252554.902</v>
      </c>
      <c r="D144" s="8">
        <v>31.621095657348633</v>
      </c>
      <c r="E144" s="8">
        <v>19.716999053955078</v>
      </c>
      <c r="F144" s="8">
        <v>43.459384918212891</v>
      </c>
      <c r="G144" s="8">
        <v>36.823612213134766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t="s">
        <v>52</v>
      </c>
      <c r="AA144" s="8">
        <v>80.137832641601563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>
        <v>55.499904632568359</v>
      </c>
      <c r="AQ144">
        <v>61.501945495605469</v>
      </c>
      <c r="AR144">
        <v>82.017707824707031</v>
      </c>
      <c r="AS144">
        <v>24.528348922729492</v>
      </c>
      <c r="AW144">
        <v>23.53973388671875</v>
      </c>
      <c r="AX144">
        <v>16.928438186645508</v>
      </c>
    </row>
    <row r="145" spans="1:50" x14ac:dyDescent="0.25">
      <c r="A145" t="s">
        <v>23</v>
      </c>
      <c r="B145" s="8">
        <v>2003</v>
      </c>
      <c r="C145" s="8">
        <v>258956.677</v>
      </c>
      <c r="D145" s="8">
        <v>32.041881561279297</v>
      </c>
      <c r="E145" s="8">
        <v>19.830898284912109</v>
      </c>
      <c r="F145" s="8">
        <v>43.424446105957031</v>
      </c>
      <c r="G145" s="8">
        <v>36.744655609130859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t="s">
        <v>52</v>
      </c>
      <c r="AA145" s="8">
        <v>79.596458435058594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>
        <v>55.781379699707031</v>
      </c>
      <c r="AQ145">
        <v>61.377796173095703</v>
      </c>
      <c r="AR145">
        <v>82.289268493652344</v>
      </c>
      <c r="AS145">
        <v>24.424966812133789</v>
      </c>
      <c r="AW145">
        <v>23.860471725463867</v>
      </c>
      <c r="AX145">
        <v>16.871356964111328</v>
      </c>
    </row>
    <row r="146" spans="1:50" x14ac:dyDescent="0.25">
      <c r="A146" t="s">
        <v>23</v>
      </c>
      <c r="B146" s="8">
        <v>2004</v>
      </c>
      <c r="C146" s="8">
        <v>265715.66399999999</v>
      </c>
      <c r="D146" s="8">
        <v>32.468963623046875</v>
      </c>
      <c r="E146" s="8">
        <v>19.88676643371582</v>
      </c>
      <c r="F146" s="8">
        <v>43.423587799072266</v>
      </c>
      <c r="G146" s="8">
        <v>36.689647674560547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t="s">
        <v>52</v>
      </c>
      <c r="AA146" s="8">
        <v>77.261734008789063</v>
      </c>
      <c r="AB146" s="8"/>
      <c r="AC146" s="8"/>
      <c r="AD146" s="8"/>
      <c r="AE146" s="8">
        <v>70.170738220214844</v>
      </c>
      <c r="AF146" s="8">
        <v>90.6744384765625</v>
      </c>
      <c r="AG146" s="8"/>
      <c r="AH146" s="8"/>
      <c r="AI146" s="8"/>
      <c r="AJ146" s="8"/>
      <c r="AK146" s="8"/>
      <c r="AL146" s="8"/>
      <c r="AM146">
        <v>56.510711669921875</v>
      </c>
      <c r="AQ146">
        <v>61.311008453369141</v>
      </c>
      <c r="AR146">
        <v>81.735374450683594</v>
      </c>
      <c r="AS146">
        <v>24.765239715576172</v>
      </c>
      <c r="AW146">
        <v>23.940006256103516</v>
      </c>
      <c r="AX146">
        <v>12.824112892150879</v>
      </c>
    </row>
    <row r="147" spans="1:50" x14ac:dyDescent="0.25">
      <c r="A147" t="s">
        <v>23</v>
      </c>
      <c r="B147" s="8">
        <v>2005</v>
      </c>
      <c r="C147" s="8">
        <v>272426.21299999999</v>
      </c>
      <c r="D147" s="8">
        <v>32.899772644042969</v>
      </c>
      <c r="E147" s="8">
        <v>19.906299591064453</v>
      </c>
      <c r="F147" s="8">
        <v>43.456443786621094</v>
      </c>
      <c r="G147" s="8">
        <v>36.637256622314453</v>
      </c>
      <c r="H147" s="8"/>
      <c r="I147" s="8"/>
      <c r="J147" s="8">
        <v>34.392967224121094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>
        <v>38.604442596435547</v>
      </c>
      <c r="W147" s="8"/>
      <c r="X147" s="8"/>
      <c r="Y147" s="8"/>
      <c r="Z147" t="s">
        <v>52</v>
      </c>
      <c r="AA147" s="8">
        <v>75.658523559570313</v>
      </c>
      <c r="AB147" s="8">
        <v>91.099678039550781</v>
      </c>
      <c r="AC147" s="8"/>
      <c r="AD147" s="8"/>
      <c r="AE147" s="8">
        <v>70.792999267578125</v>
      </c>
      <c r="AF147" s="8">
        <v>89.362762451171875</v>
      </c>
      <c r="AG147" s="8"/>
      <c r="AH147" s="8"/>
      <c r="AI147" s="8"/>
      <c r="AJ147" s="8"/>
      <c r="AK147" s="8"/>
      <c r="AL147" s="8"/>
      <c r="AM147">
        <v>56.716022491455078</v>
      </c>
      <c r="AQ147">
        <v>61.008991241455078</v>
      </c>
      <c r="AR147">
        <v>81.774803161621094</v>
      </c>
      <c r="AS147">
        <v>24.444299697875977</v>
      </c>
      <c r="AW147">
        <v>23.426986694335938</v>
      </c>
      <c r="AX147">
        <v>12.880364418029785</v>
      </c>
    </row>
    <row r="148" spans="1:50" x14ac:dyDescent="0.25">
      <c r="A148" t="s">
        <v>23</v>
      </c>
      <c r="B148" s="8">
        <v>2006</v>
      </c>
      <c r="C148" s="8">
        <v>279182.71299999999</v>
      </c>
      <c r="D148" s="8">
        <v>33.330741882324219</v>
      </c>
      <c r="E148" s="8">
        <v>19.930341720581055</v>
      </c>
      <c r="F148" s="8">
        <v>43.489418029785156</v>
      </c>
      <c r="G148" s="8">
        <v>36.580242156982422</v>
      </c>
      <c r="H148" s="8"/>
      <c r="I148" s="8"/>
      <c r="J148" s="8">
        <v>36.671661376953125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>
        <v>39.004650115966797</v>
      </c>
      <c r="W148" s="8"/>
      <c r="X148" s="8"/>
      <c r="Y148" s="8"/>
      <c r="Z148" t="s">
        <v>52</v>
      </c>
      <c r="AA148" s="8">
        <v>73.930679321289063</v>
      </c>
      <c r="AB148" s="8">
        <v>91.216224670410156</v>
      </c>
      <c r="AC148" s="8"/>
      <c r="AD148" s="8"/>
      <c r="AE148" s="8">
        <v>70.5494384765625</v>
      </c>
      <c r="AF148" s="8">
        <v>86.527435302734375</v>
      </c>
      <c r="AG148" s="8"/>
      <c r="AH148" s="8"/>
      <c r="AI148" s="8"/>
      <c r="AJ148" s="8"/>
      <c r="AK148" s="8"/>
      <c r="AL148" s="8"/>
      <c r="AM148">
        <v>56.372272491455078</v>
      </c>
      <c r="AQ148">
        <v>59.807998657226563</v>
      </c>
      <c r="AR148">
        <v>64.707527160644531</v>
      </c>
      <c r="AS148">
        <v>26.697315216064453</v>
      </c>
      <c r="AW148">
        <v>25.677349090576172</v>
      </c>
      <c r="AX148">
        <v>13.321887016296387</v>
      </c>
    </row>
    <row r="149" spans="1:50" x14ac:dyDescent="0.25">
      <c r="A149" t="s">
        <v>23</v>
      </c>
      <c r="B149" s="8">
        <v>2007</v>
      </c>
      <c r="C149" s="8">
        <v>285146.587</v>
      </c>
      <c r="D149" s="8">
        <v>33.645992279052734</v>
      </c>
      <c r="E149" s="8">
        <v>19.470834732055664</v>
      </c>
      <c r="F149" s="8">
        <v>44.134651184082031</v>
      </c>
      <c r="G149" s="8">
        <v>36.394512176513672</v>
      </c>
      <c r="H149" s="8"/>
      <c r="I149" s="8"/>
      <c r="J149" s="8">
        <v>41.033748626708984</v>
      </c>
      <c r="K149" s="8"/>
      <c r="L149" s="8"/>
      <c r="M149" s="8">
        <v>22.908466339111328</v>
      </c>
      <c r="N149" s="8"/>
      <c r="O149" s="8"/>
      <c r="P149" s="8"/>
      <c r="Q149" s="8"/>
      <c r="R149" s="8"/>
      <c r="S149" s="8"/>
      <c r="T149" s="8"/>
      <c r="U149" s="8"/>
      <c r="V149" s="8">
        <v>43.339801788330078</v>
      </c>
      <c r="W149" s="8"/>
      <c r="X149" s="8"/>
      <c r="Y149" s="8">
        <v>18.479598999023438</v>
      </c>
      <c r="Z149" t="s">
        <v>52</v>
      </c>
      <c r="AA149" s="8">
        <v>69.454803466796875</v>
      </c>
      <c r="AB149" s="8">
        <v>82.640190124511719</v>
      </c>
      <c r="AC149" s="8">
        <v>64.2628173828125</v>
      </c>
      <c r="AD149" s="8"/>
      <c r="AE149" s="8">
        <v>65.63299560546875</v>
      </c>
      <c r="AF149" s="8">
        <v>85.677276611328125</v>
      </c>
      <c r="AG149" s="8"/>
      <c r="AH149" s="8"/>
      <c r="AI149" s="8"/>
      <c r="AJ149" s="8"/>
      <c r="AK149" s="8"/>
      <c r="AL149" s="8"/>
      <c r="AM149">
        <v>56.787910461425781</v>
      </c>
      <c r="AQ149">
        <v>59.204479217529297</v>
      </c>
      <c r="AR149">
        <v>65.352310180664063</v>
      </c>
      <c r="AS149">
        <v>26.905492782592773</v>
      </c>
      <c r="AW149">
        <v>26.035757064819336</v>
      </c>
      <c r="AX149">
        <v>13.511427879333496</v>
      </c>
    </row>
    <row r="150" spans="1:50" x14ac:dyDescent="0.25">
      <c r="A150" t="s">
        <v>23</v>
      </c>
      <c r="B150" s="8">
        <v>2008</v>
      </c>
      <c r="C150" s="8">
        <v>292822.84499999997</v>
      </c>
      <c r="D150" s="8">
        <v>34.132022857666016</v>
      </c>
      <c r="E150" s="8">
        <v>19.487020492553711</v>
      </c>
      <c r="F150" s="8">
        <v>44.175888061523438</v>
      </c>
      <c r="G150" s="8">
        <v>36.337089538574219</v>
      </c>
      <c r="H150" s="8"/>
      <c r="I150" s="8"/>
      <c r="J150" s="8">
        <v>41.109565734863281</v>
      </c>
      <c r="K150" s="8"/>
      <c r="L150" s="8"/>
      <c r="M150" s="8">
        <v>23.066762924194336</v>
      </c>
      <c r="N150" s="8"/>
      <c r="O150" s="8"/>
      <c r="P150" s="8"/>
      <c r="Q150" s="8"/>
      <c r="R150" s="8"/>
      <c r="S150" s="8"/>
      <c r="T150" s="8"/>
      <c r="U150" s="8"/>
      <c r="V150" s="8">
        <v>43.49615478515625</v>
      </c>
      <c r="W150" s="8"/>
      <c r="X150" s="8"/>
      <c r="Y150" s="8">
        <v>19.273960113525391</v>
      </c>
      <c r="Z150" t="s">
        <v>52</v>
      </c>
      <c r="AA150" s="8">
        <v>69.54400634765625</v>
      </c>
      <c r="AB150" s="8">
        <v>82.546791076660156</v>
      </c>
      <c r="AC150" s="8">
        <v>65.408622741699219</v>
      </c>
      <c r="AD150" s="8"/>
      <c r="AE150" s="8">
        <v>65.685951232910156</v>
      </c>
      <c r="AF150" s="8">
        <v>84.886009216308594</v>
      </c>
      <c r="AG150" s="8"/>
      <c r="AH150" s="8"/>
      <c r="AI150" s="8"/>
      <c r="AJ150" s="8"/>
      <c r="AK150" s="8"/>
      <c r="AL150" s="8"/>
      <c r="AM150">
        <v>57.765098571777344</v>
      </c>
      <c r="AQ150">
        <v>59.332248687744141</v>
      </c>
      <c r="AR150">
        <v>65.853797912597656</v>
      </c>
      <c r="AS150">
        <v>30.017305374145508</v>
      </c>
      <c r="AW150">
        <v>29.255649566650391</v>
      </c>
      <c r="AX150">
        <v>13.463333129882813</v>
      </c>
    </row>
    <row r="151" spans="1:50" x14ac:dyDescent="0.25">
      <c r="A151" t="s">
        <v>23</v>
      </c>
      <c r="B151" s="8">
        <v>2009</v>
      </c>
      <c r="C151" s="8">
        <v>300769.96600000001</v>
      </c>
      <c r="D151" s="8">
        <v>34.6300048828125</v>
      </c>
      <c r="E151" s="8">
        <v>19.467594146728516</v>
      </c>
      <c r="F151" s="8">
        <v>44.220695495605469</v>
      </c>
      <c r="G151" s="8">
        <v>36.311710357666016</v>
      </c>
      <c r="H151" s="8"/>
      <c r="I151" s="8"/>
      <c r="J151" s="8">
        <v>40.3895263671875</v>
      </c>
      <c r="K151" s="8"/>
      <c r="L151" s="8"/>
      <c r="M151" s="8">
        <v>22.699234008789063</v>
      </c>
      <c r="N151" s="8"/>
      <c r="O151" s="8"/>
      <c r="P151" s="8">
        <v>52.955806732177734</v>
      </c>
      <c r="Q151" s="8"/>
      <c r="R151" s="8"/>
      <c r="S151" s="8"/>
      <c r="T151" s="8"/>
      <c r="U151" s="8"/>
      <c r="V151" s="8">
        <v>42.984718322753906</v>
      </c>
      <c r="W151" s="8"/>
      <c r="X151" s="8"/>
      <c r="Y151" s="8">
        <v>19.481601715087891</v>
      </c>
      <c r="Z151" t="s">
        <v>52</v>
      </c>
      <c r="AA151" s="8">
        <v>70.066810607910156</v>
      </c>
      <c r="AB151" s="8">
        <v>82.736015319824219</v>
      </c>
      <c r="AC151" s="8">
        <v>65.316925048828125</v>
      </c>
      <c r="AD151" s="8"/>
      <c r="AE151" s="8">
        <v>68.027572631835938</v>
      </c>
      <c r="AF151" s="8">
        <v>84.744407653808594</v>
      </c>
      <c r="AG151" s="8"/>
      <c r="AH151" s="8"/>
      <c r="AI151" s="8"/>
      <c r="AJ151" s="8"/>
      <c r="AK151" s="8"/>
      <c r="AL151" s="8"/>
      <c r="AM151">
        <v>58.657875061035156</v>
      </c>
      <c r="AQ151">
        <v>59.453201293945313</v>
      </c>
      <c r="AR151">
        <v>66.303199768066406</v>
      </c>
      <c r="AS151">
        <v>29.013175964355469</v>
      </c>
      <c r="AW151">
        <v>28.517332077026367</v>
      </c>
      <c r="AX151">
        <v>13.424883842468262</v>
      </c>
    </row>
    <row r="152" spans="1:50" x14ac:dyDescent="0.25">
      <c r="A152" t="s">
        <v>23</v>
      </c>
      <c r="B152" s="8">
        <v>2010</v>
      </c>
      <c r="C152" s="8">
        <v>308958.07900000003</v>
      </c>
      <c r="D152" s="8">
        <v>35.144542694091797</v>
      </c>
      <c r="E152" s="8">
        <v>19.413780212402344</v>
      </c>
      <c r="F152" s="8">
        <v>44.248397827148438</v>
      </c>
      <c r="G152" s="8">
        <v>36.337821960449219</v>
      </c>
      <c r="H152" s="8">
        <v>33.383380889892578</v>
      </c>
      <c r="I152" s="8">
        <v>29.248001098632813</v>
      </c>
      <c r="J152" s="8">
        <v>37.368618011474609</v>
      </c>
      <c r="K152" s="8">
        <v>37.845333099365234</v>
      </c>
      <c r="L152" s="8">
        <v>40.316513061523438</v>
      </c>
      <c r="M152" s="8">
        <v>21.838153839111328</v>
      </c>
      <c r="N152" s="8">
        <v>35.786289215087891</v>
      </c>
      <c r="O152" s="8">
        <v>15.715736389160156</v>
      </c>
      <c r="P152" s="8">
        <v>48.497974395751953</v>
      </c>
      <c r="Q152" s="8"/>
      <c r="R152" s="8"/>
      <c r="S152" s="8"/>
      <c r="T152" s="8">
        <v>26.609340667724609</v>
      </c>
      <c r="U152" s="8">
        <v>34.277008056640625</v>
      </c>
      <c r="V152" s="8">
        <v>39.113655090332031</v>
      </c>
      <c r="W152" s="8"/>
      <c r="X152" s="8"/>
      <c r="Y152" s="8">
        <v>20.023645401000977</v>
      </c>
      <c r="Z152" t="s">
        <v>52</v>
      </c>
      <c r="AA152" s="8">
        <v>71.086502075195313</v>
      </c>
      <c r="AB152" s="8">
        <v>82.564720153808594</v>
      </c>
      <c r="AC152" s="8">
        <v>69.304481506347656</v>
      </c>
      <c r="AD152" s="8"/>
      <c r="AE152" s="8">
        <v>69.095390319824219</v>
      </c>
      <c r="AF152" s="8">
        <v>85.116348266601563</v>
      </c>
      <c r="AG152" s="8">
        <v>60.621971130371094</v>
      </c>
      <c r="AH152" s="8"/>
      <c r="AI152" s="8"/>
      <c r="AJ152" s="8"/>
      <c r="AK152" s="8">
        <v>59.812309265136719</v>
      </c>
      <c r="AL152" s="8"/>
      <c r="AM152">
        <v>59.552364349365234</v>
      </c>
      <c r="AQ152">
        <v>59.652690887451172</v>
      </c>
      <c r="AR152">
        <v>66.725868225097656</v>
      </c>
      <c r="AS152">
        <v>28.002298355102539</v>
      </c>
      <c r="AW152">
        <v>27.756555557250977</v>
      </c>
      <c r="AX152">
        <v>13.400568962097168</v>
      </c>
    </row>
    <row r="153" spans="1:50" x14ac:dyDescent="0.25">
      <c r="A153" t="s">
        <v>23</v>
      </c>
      <c r="B153" s="8">
        <v>2011</v>
      </c>
      <c r="C153" s="8">
        <v>321166.22899999999</v>
      </c>
      <c r="D153" s="8">
        <v>35.453075408935547</v>
      </c>
      <c r="E153" s="8">
        <v>19.414678573608398</v>
      </c>
      <c r="F153" s="8">
        <v>44.213611602783203</v>
      </c>
      <c r="G153" s="8">
        <v>36.371707916259766</v>
      </c>
      <c r="H153" s="8">
        <v>33.720081329345703</v>
      </c>
      <c r="I153" s="8">
        <v>28.702011108398438</v>
      </c>
      <c r="J153" s="8">
        <v>37.577903747558594</v>
      </c>
      <c r="K153" s="8">
        <v>37.830642700195313</v>
      </c>
      <c r="L153" s="8">
        <v>40.264789581298828</v>
      </c>
      <c r="M153" s="8">
        <v>21.904567718505859</v>
      </c>
      <c r="N153" s="8">
        <v>34.334819793701172</v>
      </c>
      <c r="O153" s="8">
        <v>19.009262084960938</v>
      </c>
      <c r="P153" s="8">
        <v>46.655921936035156</v>
      </c>
      <c r="Q153" s="8"/>
      <c r="R153" s="8"/>
      <c r="S153" s="8"/>
      <c r="T153" s="8">
        <v>27.200185775756836</v>
      </c>
      <c r="U153" s="8">
        <v>33.737533569335938</v>
      </c>
      <c r="V153" s="8">
        <v>39.062278747558594</v>
      </c>
      <c r="W153" s="8"/>
      <c r="X153" s="8"/>
      <c r="Y153" s="8">
        <v>19.56132698059082</v>
      </c>
      <c r="Z153" t="s">
        <v>52</v>
      </c>
      <c r="AA153" s="8">
        <v>71.477439880371094</v>
      </c>
      <c r="AB153" s="8">
        <v>82.514122009277344</v>
      </c>
      <c r="AC153" s="8">
        <v>70.437911987304688</v>
      </c>
      <c r="AD153" s="8"/>
      <c r="AE153" s="8">
        <v>69.430328369140625</v>
      </c>
      <c r="AF153" s="8">
        <v>85.248649597167969</v>
      </c>
      <c r="AG153" s="8">
        <v>59.863784790039063</v>
      </c>
      <c r="AH153" s="8"/>
      <c r="AI153" s="8"/>
      <c r="AJ153" s="8"/>
      <c r="AK153" s="8">
        <v>59.573688507080078</v>
      </c>
      <c r="AL153" s="8"/>
      <c r="AM153">
        <v>62.711658477783203</v>
      </c>
      <c r="AQ153">
        <v>60.240341186523438</v>
      </c>
      <c r="AR153">
        <v>68.531517028808594</v>
      </c>
      <c r="AS153">
        <v>23.309206008911133</v>
      </c>
      <c r="AW153">
        <v>25.620615005493164</v>
      </c>
      <c r="AX153">
        <v>11.478437423706055</v>
      </c>
    </row>
    <row r="154" spans="1:50" x14ac:dyDescent="0.25">
      <c r="A154" t="s">
        <v>23</v>
      </c>
      <c r="B154" s="8">
        <v>2012</v>
      </c>
      <c r="C154" s="8">
        <v>329952.53600000002</v>
      </c>
      <c r="D154" s="8">
        <v>35.965255737304688</v>
      </c>
      <c r="E154" s="8">
        <v>19.40118408203125</v>
      </c>
      <c r="F154" s="8">
        <v>44.238239288330078</v>
      </c>
      <c r="G154" s="8">
        <v>36.360576629638672</v>
      </c>
      <c r="H154" s="8">
        <v>39.443675994873047</v>
      </c>
      <c r="I154" s="8">
        <v>25.653274536132813</v>
      </c>
      <c r="J154" s="8">
        <v>34.903049468994141</v>
      </c>
      <c r="K154" s="8">
        <v>42.737625122070313</v>
      </c>
      <c r="L154" s="8">
        <v>36.607845306396484</v>
      </c>
      <c r="M154" s="8">
        <v>20.654529571533203</v>
      </c>
      <c r="N154" s="8">
        <v>36.375690460205078</v>
      </c>
      <c r="O154" s="8">
        <v>20.082260131835938</v>
      </c>
      <c r="P154" s="8">
        <v>43.542049407958984</v>
      </c>
      <c r="Q154" s="8"/>
      <c r="R154" s="8"/>
      <c r="S154" s="8"/>
      <c r="T154" s="8">
        <v>35.925197601318359</v>
      </c>
      <c r="U154" s="8">
        <v>27.893264770507813</v>
      </c>
      <c r="V154" s="8">
        <v>36.181533813476563</v>
      </c>
      <c r="W154" s="8"/>
      <c r="X154" s="8"/>
      <c r="Y154" s="8">
        <v>19.604913711547852</v>
      </c>
      <c r="Z154" t="s">
        <v>52</v>
      </c>
      <c r="AA154" s="8">
        <v>73.342254638671875</v>
      </c>
      <c r="AB154" s="8">
        <v>83.372337341308594</v>
      </c>
      <c r="AC154" s="8">
        <v>71.886825561523438</v>
      </c>
      <c r="AD154" s="8"/>
      <c r="AE154" s="8">
        <v>70.708961486816406</v>
      </c>
      <c r="AF154" s="8">
        <v>85.538307189941406</v>
      </c>
      <c r="AG154" s="8">
        <v>63.916294097900391</v>
      </c>
      <c r="AH154" s="8">
        <v>72.491905212402344</v>
      </c>
      <c r="AI154" s="8">
        <v>57.944160461425781</v>
      </c>
      <c r="AJ154" s="8"/>
      <c r="AK154" s="8">
        <v>63.890964508056641</v>
      </c>
      <c r="AL154" s="8"/>
      <c r="AM154">
        <v>63.832054138183594</v>
      </c>
      <c r="AQ154">
        <v>60.637088775634766</v>
      </c>
      <c r="AR154">
        <v>66.742210388183594</v>
      </c>
      <c r="AS154">
        <v>22.161031723022461</v>
      </c>
      <c r="AW154">
        <v>24.317550659179688</v>
      </c>
      <c r="AX154">
        <v>10.943345069885254</v>
      </c>
    </row>
    <row r="155" spans="1:50" x14ac:dyDescent="0.25">
      <c r="A155" t="s">
        <v>23</v>
      </c>
      <c r="B155" s="8">
        <v>2013</v>
      </c>
      <c r="C155" s="8">
        <v>338712.47</v>
      </c>
      <c r="D155" s="8">
        <v>36.468215942382813</v>
      </c>
      <c r="E155" s="8">
        <v>19.38349723815918</v>
      </c>
      <c r="F155" s="8">
        <v>44.323451995849609</v>
      </c>
      <c r="G155" s="8">
        <v>36.293052673339844</v>
      </c>
      <c r="H155" s="8">
        <v>39.939868927001953</v>
      </c>
      <c r="I155" s="8">
        <v>26.276847839355469</v>
      </c>
      <c r="J155" s="8">
        <v>33.783283233642578</v>
      </c>
      <c r="K155" s="8">
        <v>43.505653381347656</v>
      </c>
      <c r="L155" s="8">
        <v>36.878608703613281</v>
      </c>
      <c r="M155" s="8">
        <v>19.61573600769043</v>
      </c>
      <c r="N155" s="8">
        <v>34.722434997558594</v>
      </c>
      <c r="O155" s="8">
        <v>33.570266723632813</v>
      </c>
      <c r="P155" s="8">
        <v>31.707296371459961</v>
      </c>
      <c r="Q155" s="8"/>
      <c r="R155" s="8"/>
      <c r="S155" s="8"/>
      <c r="T155" s="8">
        <v>36.827388763427734</v>
      </c>
      <c r="U155" s="8">
        <v>28.047866821289063</v>
      </c>
      <c r="V155" s="8">
        <v>35.124744415283203</v>
      </c>
      <c r="W155" s="8"/>
      <c r="X155" s="8"/>
      <c r="Y155" s="8">
        <v>19.653614044189453</v>
      </c>
      <c r="Z155" t="s">
        <v>52</v>
      </c>
      <c r="AA155" s="8">
        <v>74.607666015625</v>
      </c>
      <c r="AB155" s="8">
        <v>84.081390380859375</v>
      </c>
      <c r="AC155" s="8">
        <v>76.993072509765625</v>
      </c>
      <c r="AD155" s="8"/>
      <c r="AE155" s="8">
        <v>72.000885009765625</v>
      </c>
      <c r="AF155" s="8">
        <v>85.495559692382813</v>
      </c>
      <c r="AG155" s="8">
        <v>65.056877136230469</v>
      </c>
      <c r="AH155" s="8">
        <v>74.579727172851563</v>
      </c>
      <c r="AI155" s="8">
        <v>71.8541259765625</v>
      </c>
      <c r="AJ155" s="8"/>
      <c r="AK155" s="8">
        <v>64.878585815429688</v>
      </c>
      <c r="AL155" s="8"/>
    </row>
    <row r="156" spans="1:50" x14ac:dyDescent="0.25">
      <c r="A156" t="s">
        <v>23</v>
      </c>
      <c r="B156" s="8">
        <v>2014</v>
      </c>
      <c r="C156" s="8">
        <v>347962.91700000002</v>
      </c>
      <c r="D156" s="8">
        <v>37.008567810058594</v>
      </c>
      <c r="E156" s="8">
        <v>19.309471130371094</v>
      </c>
      <c r="F156" s="8">
        <v>44.352481842041016</v>
      </c>
      <c r="G156" s="8">
        <v>36.338050842285156</v>
      </c>
      <c r="H156" s="8">
        <v>41.298976898193359</v>
      </c>
      <c r="I156" s="8">
        <v>26.012588500976563</v>
      </c>
      <c r="J156" s="8">
        <v>32.688438415527344</v>
      </c>
      <c r="K156" s="8">
        <v>45.277271270751953</v>
      </c>
      <c r="L156" s="8">
        <v>33.555343627929688</v>
      </c>
      <c r="M156" s="8">
        <v>21.167381286621094</v>
      </c>
      <c r="N156" s="8">
        <v>35.001556396484375</v>
      </c>
      <c r="O156" s="8">
        <v>33.036125183105469</v>
      </c>
      <c r="P156" s="8">
        <v>31.962318420410156</v>
      </c>
      <c r="Q156" s="8"/>
      <c r="R156" s="8"/>
      <c r="S156" s="8"/>
      <c r="T156" s="8">
        <v>38.316715240478516</v>
      </c>
      <c r="U156" s="8">
        <v>26.094779968261719</v>
      </c>
      <c r="V156" s="8">
        <v>35.588504791259766</v>
      </c>
      <c r="W156" s="8">
        <v>51.833915710449219</v>
      </c>
      <c r="X156" s="8">
        <v>23.638504028320313</v>
      </c>
      <c r="Y156" s="8">
        <v>24.527578353881836</v>
      </c>
      <c r="Z156" t="s">
        <v>52</v>
      </c>
      <c r="AA156" s="8">
        <v>75.861335754394531</v>
      </c>
      <c r="AB156" s="8">
        <v>83.185432434082031</v>
      </c>
      <c r="AC156" s="8">
        <v>77.141960144042969</v>
      </c>
      <c r="AD156" s="8"/>
      <c r="AE156" s="8">
        <v>72.220565795898438</v>
      </c>
      <c r="AF156" s="8">
        <v>81.552452087402344</v>
      </c>
      <c r="AG156" s="8">
        <v>66.109970092773438</v>
      </c>
      <c r="AH156" s="8">
        <v>75.46661376953125</v>
      </c>
      <c r="AI156" s="8">
        <v>72.2760009765625</v>
      </c>
      <c r="AJ156" s="8"/>
      <c r="AK156" s="8">
        <v>65.833778381347656</v>
      </c>
      <c r="AL156" s="8">
        <v>69.410842895507813</v>
      </c>
    </row>
    <row r="157" spans="1:50" x14ac:dyDescent="0.25">
      <c r="A157" t="s">
        <v>23</v>
      </c>
      <c r="B157" s="8">
        <v>2015</v>
      </c>
      <c r="C157" s="8">
        <v>359568.65500000003</v>
      </c>
      <c r="D157" s="8">
        <v>37.735424041748047</v>
      </c>
      <c r="E157" s="8">
        <v>19.71729850769043</v>
      </c>
      <c r="F157" s="8">
        <v>44.088405609130859</v>
      </c>
      <c r="G157" s="8">
        <v>36.194293975830078</v>
      </c>
      <c r="H157" s="8">
        <v>42.980224609375</v>
      </c>
      <c r="I157" s="8">
        <v>26.629486083984375</v>
      </c>
      <c r="J157" s="8">
        <v>30.390287399291992</v>
      </c>
      <c r="K157" s="8">
        <v>49.153827667236328</v>
      </c>
      <c r="L157" s="8">
        <v>31.164649963378906</v>
      </c>
      <c r="M157" s="8">
        <v>19.681524276733398</v>
      </c>
      <c r="N157" s="8">
        <v>35.897823333740234</v>
      </c>
      <c r="O157" s="8">
        <v>32.80877685546875</v>
      </c>
      <c r="P157" s="8">
        <v>31.29339599609375</v>
      </c>
      <c r="Q157" s="8"/>
      <c r="R157" s="8"/>
      <c r="S157" s="8"/>
      <c r="T157" s="8">
        <v>40.188457489013672</v>
      </c>
      <c r="U157" s="8">
        <v>25.647674560546875</v>
      </c>
      <c r="V157" s="8">
        <v>34.163871765136719</v>
      </c>
      <c r="W157" s="8">
        <v>52.477207183837891</v>
      </c>
      <c r="X157" s="8">
        <v>24.655105590820313</v>
      </c>
      <c r="Y157" s="8">
        <v>22.867683410644531</v>
      </c>
      <c r="Z157" t="s">
        <v>52</v>
      </c>
      <c r="AA157" s="8">
        <v>78.865135192871094</v>
      </c>
      <c r="AB157" s="8">
        <v>84.629135131835938</v>
      </c>
      <c r="AC157" s="8">
        <v>77.806915283203125</v>
      </c>
      <c r="AD157" s="8"/>
      <c r="AE157" s="8">
        <v>74.212532043457031</v>
      </c>
      <c r="AF157" s="8">
        <v>83.022071838378906</v>
      </c>
      <c r="AG157" s="8">
        <v>67.298233032226563</v>
      </c>
      <c r="AH157" s="8">
        <v>77.903732299804688</v>
      </c>
      <c r="AI157" s="8">
        <v>72.846138000488281</v>
      </c>
      <c r="AJ157" s="8"/>
      <c r="AK157" s="8">
        <v>66.751258850097656</v>
      </c>
      <c r="AL157" s="8">
        <v>70.431900024414063</v>
      </c>
    </row>
    <row r="158" spans="1:50" x14ac:dyDescent="0.25">
      <c r="A158" t="s">
        <v>23</v>
      </c>
      <c r="B158" s="8">
        <v>2016</v>
      </c>
      <c r="C158" s="8">
        <v>369875.08199999999</v>
      </c>
      <c r="D158" s="8">
        <v>38.363319396972656</v>
      </c>
      <c r="E158" s="8">
        <v>19.820960998535156</v>
      </c>
      <c r="F158" s="8">
        <v>43.972419738769531</v>
      </c>
      <c r="G158" s="8">
        <v>36.206619262695313</v>
      </c>
      <c r="H158" s="8">
        <v>43.859378814697266</v>
      </c>
      <c r="I158" s="8">
        <v>26.812545776367188</v>
      </c>
      <c r="J158" s="8">
        <v>29.32807731628418</v>
      </c>
      <c r="K158" s="8">
        <v>50.750556945800781</v>
      </c>
      <c r="L158" s="8">
        <v>30.144615173339844</v>
      </c>
      <c r="M158" s="8">
        <v>19.104825973510742</v>
      </c>
      <c r="N158" s="8">
        <v>36.098640441894531</v>
      </c>
      <c r="O158" s="8">
        <v>33.035064697265625</v>
      </c>
      <c r="P158" s="8">
        <v>30.866292953491211</v>
      </c>
      <c r="Q158" s="8"/>
      <c r="R158" s="8"/>
      <c r="S158" s="8"/>
      <c r="T158" s="8">
        <v>41.121501922607422</v>
      </c>
      <c r="U158" s="8">
        <v>25.784881591796875</v>
      </c>
      <c r="V158" s="8">
        <v>33.093620300292969</v>
      </c>
      <c r="W158" s="8">
        <v>52.359024047851563</v>
      </c>
      <c r="X158" s="8">
        <v>23.960067749023438</v>
      </c>
      <c r="Y158" s="8">
        <v>23.680910110473633</v>
      </c>
      <c r="Z158" t="s">
        <v>52</v>
      </c>
      <c r="AA158" s="8">
        <v>80.238685607910156</v>
      </c>
      <c r="AB158" s="8">
        <v>85.361862182617188</v>
      </c>
      <c r="AC158" s="8">
        <v>78.363578796386719</v>
      </c>
      <c r="AD158" s="8"/>
      <c r="AE158" s="8">
        <v>75.708580017089844</v>
      </c>
      <c r="AF158" s="8">
        <v>82.798904418945313</v>
      </c>
      <c r="AG158" s="8">
        <v>68.167427062988281</v>
      </c>
      <c r="AH158" s="8">
        <v>78.688041687011719</v>
      </c>
      <c r="AI158" s="8">
        <v>73.252182006835938</v>
      </c>
      <c r="AJ158" s="8"/>
      <c r="AK158" s="8">
        <v>67.534591674804688</v>
      </c>
      <c r="AL158" s="8">
        <v>70.37725830078125</v>
      </c>
    </row>
    <row r="159" spans="1:50" x14ac:dyDescent="0.25">
      <c r="A159" t="s">
        <v>23</v>
      </c>
      <c r="B159" s="8">
        <v>2017</v>
      </c>
      <c r="C159" s="8">
        <v>378484.04300000001</v>
      </c>
      <c r="D159" s="8">
        <v>38.939311981201172</v>
      </c>
      <c r="E159" s="8">
        <v>19.598695755004883</v>
      </c>
      <c r="F159" s="8">
        <v>44.082000732421875</v>
      </c>
      <c r="G159" s="8">
        <v>36.319305419921875</v>
      </c>
      <c r="H159" s="8">
        <v>44.833583831787109</v>
      </c>
      <c r="I159" s="8">
        <v>26.895263671875</v>
      </c>
      <c r="J159" s="8">
        <v>28.271150588989258</v>
      </c>
      <c r="K159" s="8">
        <v>52.520198822021484</v>
      </c>
      <c r="L159" s="8">
        <v>28.921165466308594</v>
      </c>
      <c r="M159" s="8">
        <v>18.558637619018555</v>
      </c>
      <c r="N159" s="8">
        <v>36.262519836425781</v>
      </c>
      <c r="O159" s="8">
        <v>33.26910400390625</v>
      </c>
      <c r="P159" s="8">
        <v>30.468379974365234</v>
      </c>
      <c r="Q159" s="8"/>
      <c r="R159" s="8"/>
      <c r="S159" s="8"/>
      <c r="T159" s="8">
        <v>42.059284210205078</v>
      </c>
      <c r="U159" s="8">
        <v>25.894287109375</v>
      </c>
      <c r="V159" s="8">
        <v>32.046424865722656</v>
      </c>
      <c r="W159" s="8">
        <v>52.125240325927734</v>
      </c>
      <c r="X159" s="8">
        <v>24.393447875976563</v>
      </c>
      <c r="Y159" s="8">
        <v>23.481313705444336</v>
      </c>
      <c r="Z159" t="s">
        <v>52</v>
      </c>
      <c r="AA159" s="8">
        <v>81.599746704101563</v>
      </c>
      <c r="AB159" s="8">
        <v>86.048980712890625</v>
      </c>
      <c r="AC159" s="8">
        <v>78.879806518554688</v>
      </c>
      <c r="AD159" s="8"/>
      <c r="AE159" s="8">
        <v>77.194808959960938</v>
      </c>
      <c r="AF159" s="8">
        <v>83.230072021484375</v>
      </c>
      <c r="AG159" s="8">
        <v>69.00872802734375</v>
      </c>
      <c r="AH159" s="8">
        <v>79.421340942382813</v>
      </c>
      <c r="AI159" s="8">
        <v>73.633590698242188</v>
      </c>
      <c r="AJ159" s="8"/>
      <c r="AK159" s="8">
        <v>68.318717956542969</v>
      </c>
      <c r="AL159" s="8">
        <v>70.185287475585938</v>
      </c>
    </row>
    <row r="160" spans="1:50" x14ac:dyDescent="0.25">
      <c r="A160" t="s">
        <v>23</v>
      </c>
      <c r="B160" s="8">
        <v>2018</v>
      </c>
      <c r="C160" s="8">
        <v>388261.74599999998</v>
      </c>
      <c r="D160" s="8">
        <v>39.515380859375</v>
      </c>
      <c r="E160" s="8">
        <v>19.487758636474609</v>
      </c>
      <c r="F160" s="8">
        <v>44.072799682617188</v>
      </c>
      <c r="G160" s="8">
        <v>36.439441680908203</v>
      </c>
      <c r="H160" s="8">
        <v>45.69683837890625</v>
      </c>
      <c r="I160" s="8">
        <v>26.910430908203125</v>
      </c>
      <c r="J160" s="8">
        <v>27.392734527587891</v>
      </c>
      <c r="K160" s="8">
        <v>54.179695129394531</v>
      </c>
      <c r="L160" s="8">
        <v>27.858718872070313</v>
      </c>
      <c r="M160" s="8">
        <v>17.961584091186523</v>
      </c>
      <c r="N160" s="8">
        <v>36.604194641113281</v>
      </c>
      <c r="O160" s="8">
        <v>33.591804504394531</v>
      </c>
      <c r="P160" s="8">
        <v>29.80400276184082</v>
      </c>
      <c r="Q160" s="8"/>
      <c r="R160" s="8"/>
      <c r="S160" s="8"/>
      <c r="T160" s="8">
        <v>42.9471435546875</v>
      </c>
      <c r="U160" s="8">
        <v>25.905899047851563</v>
      </c>
      <c r="V160" s="8">
        <v>31.14695930480957</v>
      </c>
      <c r="W160" s="8">
        <v>51.995059967041016</v>
      </c>
      <c r="X160" s="8">
        <v>24.519058227539063</v>
      </c>
      <c r="Y160" s="8">
        <v>23.485885620117188</v>
      </c>
      <c r="Z160" t="s">
        <v>52</v>
      </c>
      <c r="AA160" s="8">
        <v>82.738960266113281</v>
      </c>
      <c r="AB160" s="8">
        <v>86.798080444335938</v>
      </c>
      <c r="AC160" s="8">
        <v>79.756500244140625</v>
      </c>
      <c r="AD160" s="8"/>
      <c r="AE160" s="8">
        <v>78.500747680664063</v>
      </c>
      <c r="AF160" s="8">
        <v>83.155830383300781</v>
      </c>
      <c r="AG160" s="8">
        <v>69.861244201660156</v>
      </c>
      <c r="AH160" s="8">
        <v>80.220535278320313</v>
      </c>
      <c r="AI160" s="8">
        <v>74.029457092285156</v>
      </c>
      <c r="AJ160" s="8"/>
      <c r="AK160" s="8">
        <v>69.09246826171875</v>
      </c>
      <c r="AL160" s="8">
        <v>70.073753356933594</v>
      </c>
      <c r="AM160">
        <v>52.566036224365234</v>
      </c>
      <c r="AR160">
        <v>85.724403381347656</v>
      </c>
      <c r="AS160">
        <v>18.235084533691406</v>
      </c>
      <c r="AW160">
        <v>24.258317947387695</v>
      </c>
      <c r="AX160">
        <v>12.218405723571777</v>
      </c>
    </row>
    <row r="161" spans="1:50" x14ac:dyDescent="0.25">
      <c r="A161" t="s">
        <v>23</v>
      </c>
      <c r="B161" s="8">
        <v>2019</v>
      </c>
      <c r="C161" s="8">
        <v>398484.098</v>
      </c>
      <c r="D161" s="8">
        <v>40.037078857421875</v>
      </c>
      <c r="E161" s="8">
        <v>19.308135986328125</v>
      </c>
      <c r="F161" s="8">
        <v>43.955970764160156</v>
      </c>
      <c r="G161" s="8">
        <v>36.735893249511719</v>
      </c>
      <c r="H161" s="8">
        <v>46.530178070068359</v>
      </c>
      <c r="I161" s="8">
        <v>26.542129516601563</v>
      </c>
      <c r="J161" s="8">
        <v>26.927688598632813</v>
      </c>
      <c r="K161" s="8">
        <v>54.715129852294922</v>
      </c>
      <c r="L161" s="8">
        <v>27.738174438476563</v>
      </c>
      <c r="M161" s="8">
        <v>17.54669189453125</v>
      </c>
      <c r="N161" s="8">
        <v>36.236072540283203</v>
      </c>
      <c r="O161" s="8">
        <v>34.237495422363281</v>
      </c>
      <c r="P161" s="8">
        <v>29.526433944702148</v>
      </c>
      <c r="Q161" s="8"/>
      <c r="R161" s="8"/>
      <c r="S161" s="8"/>
      <c r="T161" s="8">
        <v>43.278022766113281</v>
      </c>
      <c r="U161" s="8">
        <v>25.334144592285156</v>
      </c>
      <c r="V161" s="8">
        <v>31.387834548950195</v>
      </c>
      <c r="W161" s="8">
        <v>52.130550384521484</v>
      </c>
      <c r="X161" s="8">
        <v>24.688972473144531</v>
      </c>
      <c r="Y161" s="8">
        <v>23.180479049682617</v>
      </c>
      <c r="Z161" t="s">
        <v>52</v>
      </c>
      <c r="AA161" s="8">
        <v>83.758743286132813</v>
      </c>
      <c r="AB161" s="8">
        <v>88.002647399902344</v>
      </c>
      <c r="AC161" s="8">
        <v>78.788337707519531</v>
      </c>
      <c r="AD161" s="8"/>
      <c r="AE161" s="8">
        <v>79.46661376953125</v>
      </c>
      <c r="AF161" s="8">
        <v>83.59283447265625</v>
      </c>
      <c r="AG161" s="8">
        <v>69.869308471679688</v>
      </c>
      <c r="AH161" s="8">
        <v>80.344230651855469</v>
      </c>
      <c r="AI161" s="8">
        <v>74.634010314941406</v>
      </c>
      <c r="AJ161" s="8"/>
      <c r="AK161" s="8">
        <v>68.519660949707031</v>
      </c>
      <c r="AL161" s="8">
        <v>70.295867919921875</v>
      </c>
      <c r="AM161">
        <v>49.797336578369141</v>
      </c>
      <c r="AR161">
        <v>80.206459045410156</v>
      </c>
      <c r="AS161">
        <v>21.215923309326172</v>
      </c>
      <c r="AW161">
        <v>24.206560134887695</v>
      </c>
      <c r="AX161">
        <v>17.780567169189453</v>
      </c>
    </row>
    <row r="162" spans="1:50" x14ac:dyDescent="0.25">
      <c r="A162" t="s">
        <v>24</v>
      </c>
      <c r="B162" s="8">
        <v>2000</v>
      </c>
      <c r="C162" s="8">
        <v>248095.17199999999</v>
      </c>
      <c r="D162" s="8">
        <v>25.02379035949707</v>
      </c>
      <c r="E162" s="8">
        <v>21.959415435791016</v>
      </c>
      <c r="F162" s="8">
        <v>40.250785827636719</v>
      </c>
      <c r="G162" s="8">
        <v>37.789798736572266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>
        <v>3.1001119613647461</v>
      </c>
      <c r="Z162" t="s">
        <v>53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>
        <v>49.366672515869141</v>
      </c>
      <c r="AR162">
        <v>80.114707946777344</v>
      </c>
      <c r="AS162">
        <v>21.119890213012695</v>
      </c>
      <c r="AW162">
        <v>24.161655426025391</v>
      </c>
      <c r="AX162">
        <v>17.891487121582031</v>
      </c>
    </row>
    <row r="163" spans="1:50" x14ac:dyDescent="0.25">
      <c r="A163" t="s">
        <v>24</v>
      </c>
      <c r="B163" s="8">
        <v>2001</v>
      </c>
      <c r="C163" s="8">
        <v>253573.511</v>
      </c>
      <c r="D163" s="8">
        <v>25.413381576538086</v>
      </c>
      <c r="E163" s="8">
        <v>21.921754837036133</v>
      </c>
      <c r="F163" s="8">
        <v>40.22802734375</v>
      </c>
      <c r="G163" s="8">
        <v>37.850215911865234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>
        <v>5.3290119171142578</v>
      </c>
      <c r="Z163" t="s">
        <v>53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>
        <v>49.069789886474609</v>
      </c>
      <c r="AR163">
        <v>80.079338073730469</v>
      </c>
      <c r="AS163">
        <v>21.067825317382813</v>
      </c>
      <c r="AW163">
        <v>24.155538558959961</v>
      </c>
      <c r="AX163">
        <v>17.95100212097168</v>
      </c>
    </row>
    <row r="164" spans="1:50" x14ac:dyDescent="0.25">
      <c r="A164" t="s">
        <v>24</v>
      </c>
      <c r="B164" s="8">
        <v>2002</v>
      </c>
      <c r="C164" s="8">
        <v>259507.815</v>
      </c>
      <c r="D164" s="8">
        <v>25.841846466064453</v>
      </c>
      <c r="E164" s="8">
        <v>21.962308883666992</v>
      </c>
      <c r="F164" s="8">
        <v>40.274417877197266</v>
      </c>
      <c r="G164" s="8">
        <v>37.763271331787109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>
        <v>5.3774018287658691</v>
      </c>
      <c r="Z164" t="s">
        <v>53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>
        <v>49.013286590576172</v>
      </c>
      <c r="AR164">
        <v>80.089271545410156</v>
      </c>
      <c r="AS164">
        <v>20.859052658081055</v>
      </c>
      <c r="AW164">
        <v>23.915794372558594</v>
      </c>
      <c r="AX164">
        <v>17.977991104125977</v>
      </c>
    </row>
    <row r="165" spans="1:50" x14ac:dyDescent="0.25">
      <c r="A165" t="s">
        <v>24</v>
      </c>
      <c r="B165" s="8">
        <v>2003</v>
      </c>
      <c r="C165" s="8">
        <v>264816.90000000002</v>
      </c>
      <c r="D165" s="8">
        <v>26.304750442504883</v>
      </c>
      <c r="E165" s="8">
        <v>21.754913330078125</v>
      </c>
      <c r="F165" s="8">
        <v>40.442600250244141</v>
      </c>
      <c r="G165" s="8">
        <v>37.802486419677734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>
        <v>5.4324932098388672</v>
      </c>
      <c r="Z165" t="s">
        <v>53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>
        <v>49.286853790283203</v>
      </c>
      <c r="AR165">
        <v>80.424720764160156</v>
      </c>
      <c r="AS165">
        <v>20.871803283691406</v>
      </c>
      <c r="AW165">
        <v>24.156805038452148</v>
      </c>
      <c r="AX165">
        <v>17.681756973266602</v>
      </c>
    </row>
    <row r="166" spans="1:50" x14ac:dyDescent="0.25">
      <c r="A166" t="s">
        <v>24</v>
      </c>
      <c r="B166" s="8">
        <v>2004</v>
      </c>
      <c r="C166" s="8">
        <v>270861.31699999998</v>
      </c>
      <c r="D166" s="8">
        <v>26.748285293579102</v>
      </c>
      <c r="E166" s="8">
        <v>21.723953247070313</v>
      </c>
      <c r="F166" s="8">
        <v>40.500717163085938</v>
      </c>
      <c r="G166" s="8">
        <v>37.77532958984375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>
        <v>8.8665456771850586</v>
      </c>
      <c r="Z166" t="s">
        <v>53</v>
      </c>
      <c r="AA166" s="8">
        <v>74.615249633789063</v>
      </c>
      <c r="AB166" s="8">
        <v>94.873802185058594</v>
      </c>
      <c r="AC166" s="8"/>
      <c r="AD166" s="8"/>
      <c r="AE166" s="8">
        <v>71.039970397949219</v>
      </c>
      <c r="AF166" s="8">
        <v>93.020561218261719</v>
      </c>
      <c r="AG166" s="8"/>
      <c r="AH166" s="8"/>
      <c r="AI166" s="8"/>
      <c r="AJ166" s="8"/>
      <c r="AK166" s="8"/>
      <c r="AL166" s="8"/>
      <c r="AM166">
        <v>49.116909027099609</v>
      </c>
      <c r="AR166">
        <v>80.323509216308594</v>
      </c>
      <c r="AS166">
        <v>22.324180603027344</v>
      </c>
      <c r="AW166">
        <v>26.129734039306641</v>
      </c>
      <c r="AX166">
        <v>17.874189376831055</v>
      </c>
    </row>
    <row r="167" spans="1:50" x14ac:dyDescent="0.25">
      <c r="A167" t="s">
        <v>24</v>
      </c>
      <c r="B167" s="8">
        <v>2005</v>
      </c>
      <c r="C167" s="8">
        <v>276713.897</v>
      </c>
      <c r="D167" s="8">
        <v>27.19403076171875</v>
      </c>
      <c r="E167" s="8">
        <v>21.666496276855469</v>
      </c>
      <c r="F167" s="8">
        <v>40.548030853271484</v>
      </c>
      <c r="G167" s="8">
        <v>37.785469055175781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>
        <v>10.762041091918945</v>
      </c>
      <c r="Z167" t="s">
        <v>53</v>
      </c>
      <c r="AA167" s="8">
        <v>74.424980163574219</v>
      </c>
      <c r="AB167" s="8">
        <v>95.051216125488281</v>
      </c>
      <c r="AC167" s="8"/>
      <c r="AD167" s="8"/>
      <c r="AE167" s="8">
        <v>69.904022216796875</v>
      </c>
      <c r="AF167" s="8">
        <v>91.449089050292969</v>
      </c>
      <c r="AG167" s="8"/>
      <c r="AH167" s="8"/>
      <c r="AI167" s="8"/>
      <c r="AJ167" s="8"/>
      <c r="AK167" s="8"/>
      <c r="AL167" s="8"/>
      <c r="AM167">
        <v>49.418354034423828</v>
      </c>
      <c r="AR167">
        <v>80.561721801757813</v>
      </c>
      <c r="AS167">
        <v>29.133810043334961</v>
      </c>
      <c r="AX167">
        <v>17.725320816040039</v>
      </c>
    </row>
    <row r="168" spans="1:50" x14ac:dyDescent="0.25">
      <c r="A168" t="s">
        <v>24</v>
      </c>
      <c r="B168" s="8">
        <v>2006</v>
      </c>
      <c r="C168" s="8">
        <v>282580.40500000003</v>
      </c>
      <c r="D168" s="8">
        <v>27.635782241821289</v>
      </c>
      <c r="E168" s="8">
        <v>21.637294769287109</v>
      </c>
      <c r="F168" s="8">
        <v>40.576389312744141</v>
      </c>
      <c r="G168" s="8">
        <v>37.78631591796875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>
        <v>13.636357307434082</v>
      </c>
      <c r="Z168" t="s">
        <v>53</v>
      </c>
      <c r="AA168" s="8">
        <v>72.492042541503906</v>
      </c>
      <c r="AB168" s="8">
        <v>95.227455139160156</v>
      </c>
      <c r="AC168" s="8"/>
      <c r="AD168" s="8"/>
      <c r="AE168" s="8">
        <v>69.725364685058594</v>
      </c>
      <c r="AF168" s="8">
        <v>89.152854919433594</v>
      </c>
      <c r="AG168" s="8"/>
      <c r="AH168" s="8"/>
      <c r="AI168" s="8"/>
      <c r="AJ168" s="8"/>
      <c r="AK168" s="8"/>
      <c r="AL168" s="8"/>
      <c r="AM168">
        <v>49.730297088623047</v>
      </c>
      <c r="AR168">
        <v>80.744224548339844</v>
      </c>
      <c r="AS168">
        <v>28.772314071655273</v>
      </c>
      <c r="AX168">
        <v>17.760639190673828</v>
      </c>
    </row>
    <row r="169" spans="1:50" x14ac:dyDescent="0.25">
      <c r="A169" t="s">
        <v>24</v>
      </c>
      <c r="B169" s="8">
        <v>2007</v>
      </c>
      <c r="C169" s="8">
        <v>287424.26299999998</v>
      </c>
      <c r="D169" s="8">
        <v>27.941595077514648</v>
      </c>
      <c r="E169" s="8">
        <v>21.145847320556641</v>
      </c>
      <c r="F169" s="8">
        <v>41.1817626953125</v>
      </c>
      <c r="G169" s="8">
        <v>37.672389984130859</v>
      </c>
      <c r="H169" s="8"/>
      <c r="I169" s="8"/>
      <c r="J169" s="8">
        <v>39.109104156494141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>
        <v>40.295135498046875</v>
      </c>
      <c r="W169" s="8"/>
      <c r="X169" s="8"/>
      <c r="Y169" s="8">
        <v>15.586382865905762</v>
      </c>
      <c r="Z169" t="s">
        <v>53</v>
      </c>
      <c r="AA169" s="8">
        <v>73.358421325683594</v>
      </c>
      <c r="AB169" s="8">
        <v>95.396293640136719</v>
      </c>
      <c r="AC169" s="8"/>
      <c r="AD169" s="8"/>
      <c r="AE169" s="8">
        <v>70.007453918457031</v>
      </c>
      <c r="AF169" s="8">
        <v>88.018783569335938</v>
      </c>
      <c r="AG169" s="8"/>
      <c r="AH169" s="8"/>
      <c r="AI169" s="8"/>
      <c r="AJ169" s="8"/>
      <c r="AK169" s="8"/>
      <c r="AL169" s="8"/>
      <c r="AM169">
        <v>50.046123504638672</v>
      </c>
      <c r="AR169">
        <v>80.864860534667969</v>
      </c>
      <c r="AS169">
        <v>28.114154815673828</v>
      </c>
      <c r="AX169">
        <v>17.635278701782227</v>
      </c>
    </row>
    <row r="170" spans="1:50" x14ac:dyDescent="0.25">
      <c r="A170" t="s">
        <v>24</v>
      </c>
      <c r="B170" s="8">
        <v>2008</v>
      </c>
      <c r="C170" s="8">
        <v>293776.35700000002</v>
      </c>
      <c r="D170" s="8">
        <v>28.435941696166992</v>
      </c>
      <c r="E170" s="8">
        <v>21.109025955200195</v>
      </c>
      <c r="F170" s="8">
        <v>41.209659576416016</v>
      </c>
      <c r="G170" s="8">
        <v>37.681312561035156</v>
      </c>
      <c r="H170" s="8"/>
      <c r="I170" s="8"/>
      <c r="J170" s="8">
        <v>30.722208023071289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>
        <v>40.454700469970703</v>
      </c>
      <c r="W170" s="8"/>
      <c r="X170" s="8"/>
      <c r="Y170" s="8">
        <v>15.698605537414551</v>
      </c>
      <c r="Z170" t="s">
        <v>53</v>
      </c>
      <c r="AA170" s="8">
        <v>77.733123779296875</v>
      </c>
      <c r="AB170" s="8">
        <v>95.568778991699219</v>
      </c>
      <c r="AC170" s="8"/>
      <c r="AD170" s="8"/>
      <c r="AE170" s="8">
        <v>74.304649353027344</v>
      </c>
      <c r="AF170" s="8">
        <v>87.925369262695313</v>
      </c>
      <c r="AG170" s="8"/>
      <c r="AH170" s="8"/>
      <c r="AI170" s="8"/>
      <c r="AJ170" s="8"/>
      <c r="AK170" s="8"/>
      <c r="AL170" s="8"/>
      <c r="AM170">
        <v>53.170257568359375</v>
      </c>
      <c r="AR170">
        <v>86.292686462402344</v>
      </c>
      <c r="AS170">
        <v>22.898784637451172</v>
      </c>
      <c r="AX170">
        <v>12.072796821594238</v>
      </c>
    </row>
    <row r="171" spans="1:50" x14ac:dyDescent="0.25">
      <c r="A171" t="s">
        <v>24</v>
      </c>
      <c r="B171" s="8">
        <v>2009</v>
      </c>
      <c r="C171" s="8">
        <v>300170.46399999998</v>
      </c>
      <c r="D171" s="8">
        <v>28.940475463867188</v>
      </c>
      <c r="E171" s="8">
        <v>21.027042388916016</v>
      </c>
      <c r="F171" s="8">
        <v>41.245475769042969</v>
      </c>
      <c r="G171" s="8">
        <v>37.727481842041016</v>
      </c>
      <c r="H171" s="8"/>
      <c r="I171" s="8"/>
      <c r="J171" s="8">
        <v>29.568714141845703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>
        <v>39.564704895019531</v>
      </c>
      <c r="W171" s="8"/>
      <c r="X171" s="8"/>
      <c r="Y171" s="8">
        <v>15.76718807220459</v>
      </c>
      <c r="Z171" t="s">
        <v>53</v>
      </c>
      <c r="AA171" s="8">
        <v>78.26641845703125</v>
      </c>
      <c r="AB171" s="8">
        <v>95.684967041015625</v>
      </c>
      <c r="AC171" s="8"/>
      <c r="AD171" s="8"/>
      <c r="AE171" s="8">
        <v>76.432342529296875</v>
      </c>
      <c r="AF171" s="8">
        <v>87.84771728515625</v>
      </c>
      <c r="AG171" s="8"/>
      <c r="AH171" s="8"/>
      <c r="AI171" s="8"/>
      <c r="AJ171" s="8"/>
      <c r="AK171" s="8"/>
      <c r="AL171" s="8"/>
      <c r="AM171">
        <v>53.716300964355469</v>
      </c>
      <c r="AR171">
        <v>86.101493835449219</v>
      </c>
      <c r="AS171">
        <v>22.203399658203125</v>
      </c>
      <c r="AX171">
        <v>12.245035171508789</v>
      </c>
    </row>
    <row r="172" spans="1:50" x14ac:dyDescent="0.25">
      <c r="A172" t="s">
        <v>24</v>
      </c>
      <c r="B172" s="8">
        <v>2010</v>
      </c>
      <c r="C172" s="8">
        <v>306647.16700000002</v>
      </c>
      <c r="D172" s="8">
        <v>29.455997467041016</v>
      </c>
      <c r="E172" s="8">
        <v>20.914772033691406</v>
      </c>
      <c r="F172" s="8">
        <v>41.265335083007813</v>
      </c>
      <c r="G172" s="8">
        <v>37.819892883300781</v>
      </c>
      <c r="H172" s="8">
        <v>44.776111602783203</v>
      </c>
      <c r="I172" s="8">
        <v>25.168930053710938</v>
      </c>
      <c r="J172" s="8">
        <v>30.054954528808594</v>
      </c>
      <c r="K172" s="8"/>
      <c r="L172" s="8"/>
      <c r="M172" s="8"/>
      <c r="N172" s="8"/>
      <c r="O172" s="8"/>
      <c r="P172" s="8"/>
      <c r="Q172" s="8"/>
      <c r="R172" s="8"/>
      <c r="S172" s="8"/>
      <c r="T172" s="8">
        <v>40.804935455322266</v>
      </c>
      <c r="U172" s="8">
        <v>22.83990478515625</v>
      </c>
      <c r="V172" s="8">
        <v>36.35516357421875</v>
      </c>
      <c r="W172" s="8"/>
      <c r="X172" s="8"/>
      <c r="Y172" s="8">
        <v>17.633731842041016</v>
      </c>
      <c r="Z172" t="s">
        <v>53</v>
      </c>
      <c r="AA172" s="8">
        <v>79.034011840820313</v>
      </c>
      <c r="AB172" s="8">
        <v>94.552543640136719</v>
      </c>
      <c r="AC172" s="8"/>
      <c r="AD172" s="8"/>
      <c r="AE172" s="8">
        <v>77.448165893554688</v>
      </c>
      <c r="AF172" s="8">
        <v>87.837669372558594</v>
      </c>
      <c r="AG172" s="8">
        <v>74.631721496582031</v>
      </c>
      <c r="AH172" s="8"/>
      <c r="AI172" s="8"/>
      <c r="AJ172" s="8"/>
      <c r="AK172" s="8"/>
      <c r="AL172" s="8">
        <v>84.531181335449219</v>
      </c>
    </row>
    <row r="173" spans="1:50" x14ac:dyDescent="0.25">
      <c r="A173" t="s">
        <v>24</v>
      </c>
      <c r="B173" s="8">
        <v>2011</v>
      </c>
      <c r="C173" s="8">
        <v>317073.35499999998</v>
      </c>
      <c r="D173" s="8">
        <v>29.831724166870117</v>
      </c>
      <c r="E173" s="8">
        <v>20.835596084594727</v>
      </c>
      <c r="F173" s="8">
        <v>41.244354248046875</v>
      </c>
      <c r="G173" s="8">
        <v>37.920047760009766</v>
      </c>
      <c r="H173" s="8">
        <v>46.887222290039063</v>
      </c>
      <c r="I173" s="8">
        <v>22.363380432128906</v>
      </c>
      <c r="J173" s="8">
        <v>30.749397277832031</v>
      </c>
      <c r="K173" s="8"/>
      <c r="L173" s="8"/>
      <c r="M173" s="8"/>
      <c r="N173" s="8"/>
      <c r="O173" s="8"/>
      <c r="P173" s="8"/>
      <c r="Q173" s="8"/>
      <c r="R173" s="8"/>
      <c r="S173" s="8"/>
      <c r="T173" s="8">
        <v>43.055374145507813</v>
      </c>
      <c r="U173" s="8">
        <v>20.61285400390625</v>
      </c>
      <c r="V173" s="8">
        <v>36.331775665283203</v>
      </c>
      <c r="W173" s="8">
        <v>58.489860534667969</v>
      </c>
      <c r="X173" s="8">
        <v>24.153312683105469</v>
      </c>
      <c r="Y173" s="8">
        <v>17.356828689575195</v>
      </c>
      <c r="Z173" t="s">
        <v>53</v>
      </c>
      <c r="AA173" s="8">
        <v>79.333427429199219</v>
      </c>
      <c r="AB173" s="8">
        <v>94.669578552246094</v>
      </c>
      <c r="AC173" s="8"/>
      <c r="AD173" s="8"/>
      <c r="AE173" s="8">
        <v>77.701690673828125</v>
      </c>
      <c r="AF173" s="8">
        <v>87.84735107421875</v>
      </c>
      <c r="AG173" s="8">
        <v>73.0521240234375</v>
      </c>
      <c r="AH173" s="8"/>
      <c r="AI173" s="8"/>
      <c r="AJ173" s="8"/>
      <c r="AK173" s="8"/>
      <c r="AL173" s="8">
        <v>84.249305725097656</v>
      </c>
    </row>
    <row r="174" spans="1:50" x14ac:dyDescent="0.25">
      <c r="A174" t="s">
        <v>24</v>
      </c>
      <c r="B174" s="8">
        <v>2012</v>
      </c>
      <c r="C174" s="8">
        <v>323635.72200000001</v>
      </c>
      <c r="D174" s="8">
        <v>30.338932037353516</v>
      </c>
      <c r="E174" s="8">
        <v>20.789299011230469</v>
      </c>
      <c r="F174" s="8">
        <v>41.257354736328125</v>
      </c>
      <c r="G174" s="8">
        <v>37.953346252441406</v>
      </c>
      <c r="H174" s="8">
        <v>49.570812225341797</v>
      </c>
      <c r="I174" s="8">
        <v>21.358604431152344</v>
      </c>
      <c r="J174" s="8">
        <v>29.070581436157227</v>
      </c>
      <c r="K174" s="8"/>
      <c r="L174" s="8"/>
      <c r="M174" s="8"/>
      <c r="N174" s="8"/>
      <c r="O174" s="8"/>
      <c r="P174" s="8"/>
      <c r="Q174" s="8"/>
      <c r="R174" s="8"/>
      <c r="S174" s="8"/>
      <c r="T174" s="8">
        <v>48.169525146484375</v>
      </c>
      <c r="U174" s="8">
        <v>18.906303405761719</v>
      </c>
      <c r="V174" s="8">
        <v>32.924171447753906</v>
      </c>
      <c r="W174" s="8">
        <v>58.025257110595703</v>
      </c>
      <c r="X174" s="8">
        <v>24.643798828125</v>
      </c>
      <c r="Y174" s="8">
        <v>17.330942153930664</v>
      </c>
      <c r="Z174" t="s">
        <v>53</v>
      </c>
      <c r="AA174" s="8">
        <v>80.276840209960938</v>
      </c>
      <c r="AB174" s="8">
        <v>94.387542724609375</v>
      </c>
      <c r="AC174" s="8">
        <v>78.778717041015625</v>
      </c>
      <c r="AD174" s="8"/>
      <c r="AE174" s="8">
        <v>78.526573181152344</v>
      </c>
      <c r="AF174" s="8">
        <v>87.865745544433594</v>
      </c>
      <c r="AG174" s="8">
        <v>74.324310302734375</v>
      </c>
      <c r="AH174" s="8"/>
      <c r="AI174" s="8"/>
      <c r="AJ174" s="8"/>
      <c r="AK174" s="8">
        <v>71.297836303710938</v>
      </c>
      <c r="AL174" s="8">
        <v>84.31011962890625</v>
      </c>
    </row>
    <row r="175" spans="1:50" x14ac:dyDescent="0.25">
      <c r="A175" t="s">
        <v>24</v>
      </c>
      <c r="B175" s="8">
        <v>2013</v>
      </c>
      <c r="C175" s="8">
        <v>330436.80699999997</v>
      </c>
      <c r="D175" s="8">
        <v>30.857141494750977</v>
      </c>
      <c r="E175" s="8">
        <v>20.719264984130859</v>
      </c>
      <c r="F175" s="8">
        <v>41.255294799804688</v>
      </c>
      <c r="G175" s="8">
        <v>38.025440216064453</v>
      </c>
      <c r="H175" s="8">
        <v>47.355281829833984</v>
      </c>
      <c r="I175" s="8">
        <v>24.505569458007813</v>
      </c>
      <c r="J175" s="8">
        <v>28.13914680480957</v>
      </c>
      <c r="K175" s="8"/>
      <c r="L175" s="8"/>
      <c r="M175" s="8">
        <v>16.023870468139648</v>
      </c>
      <c r="N175" s="8">
        <v>38.031398773193359</v>
      </c>
      <c r="O175" s="8">
        <v>34.320877075195313</v>
      </c>
      <c r="P175" s="8">
        <v>27.647726058959961</v>
      </c>
      <c r="Q175" s="8"/>
      <c r="R175" s="8"/>
      <c r="S175" s="8"/>
      <c r="T175" s="8">
        <v>45.294467926025391</v>
      </c>
      <c r="U175" s="8">
        <v>22.998435974121094</v>
      </c>
      <c r="V175" s="8">
        <v>31.707098007202148</v>
      </c>
      <c r="W175" s="8">
        <v>58.167316436767578</v>
      </c>
      <c r="X175" s="8">
        <v>24.496086120605469</v>
      </c>
      <c r="Y175" s="8">
        <v>17.33659553527832</v>
      </c>
      <c r="Z175" t="s">
        <v>53</v>
      </c>
      <c r="AA175" s="8">
        <v>81.244216918945313</v>
      </c>
      <c r="AB175" s="8">
        <v>93.121086120605469</v>
      </c>
      <c r="AC175" s="8">
        <v>83.710418701171875</v>
      </c>
      <c r="AD175" s="8"/>
      <c r="AE175" s="8">
        <v>79.614578247070313</v>
      </c>
      <c r="AF175" s="8">
        <v>87.873199462890625</v>
      </c>
      <c r="AG175" s="8">
        <v>74.684730529785156</v>
      </c>
      <c r="AH175" s="8"/>
      <c r="AI175" s="8">
        <v>77.397735595703125</v>
      </c>
      <c r="AJ175" s="8"/>
      <c r="AK175" s="8">
        <v>71.692588806152344</v>
      </c>
      <c r="AL175" s="8">
        <v>84.297607421875</v>
      </c>
    </row>
    <row r="176" spans="1:50" x14ac:dyDescent="0.25">
      <c r="A176" t="s">
        <v>24</v>
      </c>
      <c r="B176" s="8">
        <v>2014</v>
      </c>
      <c r="C176" s="8">
        <v>337108.038</v>
      </c>
      <c r="D176" s="8">
        <v>31.379878997802734</v>
      </c>
      <c r="E176" s="8">
        <v>20.655210494995117</v>
      </c>
      <c r="F176" s="8">
        <v>41.254520416259766</v>
      </c>
      <c r="G176" s="8">
        <v>38.09027099609375</v>
      </c>
      <c r="H176" s="8">
        <v>47.965301513671875</v>
      </c>
      <c r="I176" s="8">
        <v>24.859367370605469</v>
      </c>
      <c r="J176" s="8">
        <v>27.175329208374023</v>
      </c>
      <c r="K176" s="8">
        <v>55.278717041015625</v>
      </c>
      <c r="L176" s="8">
        <v>33.536796569824219</v>
      </c>
      <c r="M176" s="8">
        <v>11.18448543548584</v>
      </c>
      <c r="N176" s="8">
        <v>40.697788238525391</v>
      </c>
      <c r="O176" s="8">
        <v>37.222801208496094</v>
      </c>
      <c r="P176" s="8">
        <v>22.079412460327148</v>
      </c>
      <c r="Q176" s="8"/>
      <c r="R176" s="8"/>
      <c r="S176" s="8"/>
      <c r="T176" s="8">
        <v>45.752388000488281</v>
      </c>
      <c r="U176" s="8">
        <v>26.699134826660156</v>
      </c>
      <c r="V176" s="8">
        <v>27.548479080200195</v>
      </c>
      <c r="W176" s="8">
        <v>58.169445037841797</v>
      </c>
      <c r="X176" s="8">
        <v>24.5108642578125</v>
      </c>
      <c r="Y176" s="8">
        <v>17.319690704345703</v>
      </c>
      <c r="Z176" t="s">
        <v>53</v>
      </c>
      <c r="AA176" s="8">
        <v>82.16717529296875</v>
      </c>
      <c r="AB176" s="8">
        <v>93.209426879882813</v>
      </c>
      <c r="AC176" s="8">
        <v>86.906524658203125</v>
      </c>
      <c r="AD176" s="8"/>
      <c r="AE176" s="8">
        <v>80.558364868164063</v>
      </c>
      <c r="AF176" s="8">
        <v>87.869590759277344</v>
      </c>
      <c r="AG176" s="8">
        <v>75.432052612304688</v>
      </c>
      <c r="AH176" s="8">
        <v>88.170310974121094</v>
      </c>
      <c r="AI176" s="8">
        <v>82.987342834472656</v>
      </c>
      <c r="AJ176" s="8"/>
      <c r="AK176" s="8">
        <v>76.929466247558594</v>
      </c>
      <c r="AL176" s="8">
        <v>84.334762573242188</v>
      </c>
    </row>
    <row r="177" spans="1:47" x14ac:dyDescent="0.25">
      <c r="A177" t="s">
        <v>24</v>
      </c>
      <c r="B177" s="8">
        <v>2015</v>
      </c>
      <c r="C177" s="8">
        <v>343673.86200000002</v>
      </c>
      <c r="D177" s="8">
        <v>31.911149978637695</v>
      </c>
      <c r="E177" s="8">
        <v>20.563846588134766</v>
      </c>
      <c r="F177" s="8">
        <v>41.255680084228516</v>
      </c>
      <c r="G177" s="8">
        <v>38.180473327636719</v>
      </c>
      <c r="H177" s="8">
        <v>48.233646392822266</v>
      </c>
      <c r="I177" s="8">
        <v>26.965988159179688</v>
      </c>
      <c r="J177" s="8">
        <v>24.80036735534668</v>
      </c>
      <c r="K177" s="8">
        <v>55.310337066650391</v>
      </c>
      <c r="L177" s="8">
        <v>33.5780029296875</v>
      </c>
      <c r="M177" s="8">
        <v>11.111658096313477</v>
      </c>
      <c r="N177" s="8">
        <v>40.440788269042969</v>
      </c>
      <c r="O177" s="8">
        <v>37.496513366699219</v>
      </c>
      <c r="P177" s="8">
        <v>22.062700271606445</v>
      </c>
      <c r="Q177" s="8"/>
      <c r="R177" s="8"/>
      <c r="S177" s="8"/>
      <c r="T177" s="8">
        <v>45.924285888671875</v>
      </c>
      <c r="U177" s="8">
        <v>27.926422119140625</v>
      </c>
      <c r="V177" s="8">
        <v>26.1492919921875</v>
      </c>
      <c r="W177" s="8">
        <v>58.154090881347656</v>
      </c>
      <c r="X177" s="8">
        <v>26.194892883300781</v>
      </c>
      <c r="Y177" s="8">
        <v>15.651017189025879</v>
      </c>
      <c r="Z177" t="s">
        <v>53</v>
      </c>
      <c r="AA177" s="8">
        <v>85.177871704101563</v>
      </c>
      <c r="AB177" s="8">
        <v>93.292449951171875</v>
      </c>
      <c r="AC177" s="8">
        <v>86.870353698730469</v>
      </c>
      <c r="AD177" s="8"/>
      <c r="AE177" s="8">
        <v>82.514900207519531</v>
      </c>
      <c r="AF177" s="8">
        <v>89.687599182128906</v>
      </c>
      <c r="AG177" s="8">
        <v>75.918228149414063</v>
      </c>
      <c r="AH177" s="8">
        <v>88.094718933105469</v>
      </c>
      <c r="AI177" s="8">
        <v>82.993759155273438</v>
      </c>
      <c r="AJ177" s="8"/>
      <c r="AK177" s="8">
        <v>77.312179565429688</v>
      </c>
      <c r="AL177" s="8">
        <v>84.363334655761719</v>
      </c>
    </row>
    <row r="178" spans="1:47" x14ac:dyDescent="0.25">
      <c r="A178" t="s">
        <v>24</v>
      </c>
      <c r="B178" s="8">
        <v>2016</v>
      </c>
      <c r="C178" s="8">
        <v>351145.42099999997</v>
      </c>
      <c r="D178" s="8">
        <v>32.537937164306641</v>
      </c>
      <c r="E178" s="8">
        <v>20.726119995117188</v>
      </c>
      <c r="F178" s="8">
        <v>41.142868041992188</v>
      </c>
      <c r="G178" s="8">
        <v>38.131011962890625</v>
      </c>
      <c r="H178" s="8">
        <v>48.237201690673828</v>
      </c>
      <c r="I178" s="8">
        <v>27.628913879394531</v>
      </c>
      <c r="J178" s="8">
        <v>24.133884429931641</v>
      </c>
      <c r="K178" s="8">
        <v>54.926174163818359</v>
      </c>
      <c r="L178" s="8">
        <v>34.693283081054688</v>
      </c>
      <c r="M178" s="8">
        <v>10.38054084777832</v>
      </c>
      <c r="N178" s="8">
        <v>39.873085021972656</v>
      </c>
      <c r="O178" s="8">
        <v>38.142303466796875</v>
      </c>
      <c r="P178" s="8">
        <v>21.984613418579102</v>
      </c>
      <c r="Q178" s="8"/>
      <c r="R178" s="8"/>
      <c r="S178" s="8"/>
      <c r="T178" s="8">
        <v>45.996547698974609</v>
      </c>
      <c r="U178" s="8">
        <v>28.907699584960938</v>
      </c>
      <c r="V178" s="8">
        <v>25.095752716064453</v>
      </c>
      <c r="W178" s="8">
        <v>57.883838653564453</v>
      </c>
      <c r="X178" s="8">
        <v>27.327857971191406</v>
      </c>
      <c r="Y178" s="8">
        <v>14.788304328918457</v>
      </c>
      <c r="Z178" t="s">
        <v>53</v>
      </c>
      <c r="AA178" s="8">
        <v>85.850173950195313</v>
      </c>
      <c r="AB178" s="8">
        <v>92.673255920410156</v>
      </c>
      <c r="AC178" s="8">
        <v>86.328269958496094</v>
      </c>
      <c r="AD178" s="8"/>
      <c r="AE178" s="8">
        <v>83.447540283203125</v>
      </c>
      <c r="AF178" s="8">
        <v>90.154693603515625</v>
      </c>
      <c r="AG178" s="8">
        <v>76.088088989257813</v>
      </c>
      <c r="AH178" s="8">
        <v>88.961677551269531</v>
      </c>
      <c r="AI178" s="8">
        <v>82.974517822265625</v>
      </c>
      <c r="AJ178" s="8"/>
      <c r="AK178" s="8">
        <v>78.05792236328125</v>
      </c>
      <c r="AL178" s="8">
        <v>86.012092590332031</v>
      </c>
    </row>
    <row r="179" spans="1:47" x14ac:dyDescent="0.25">
      <c r="A179" t="s">
        <v>24</v>
      </c>
      <c r="B179" s="8">
        <v>2017</v>
      </c>
      <c r="C179" s="8">
        <v>356714.53499999997</v>
      </c>
      <c r="D179" s="8">
        <v>33.080951690673828</v>
      </c>
      <c r="E179" s="8">
        <v>20.563640594482422</v>
      </c>
      <c r="F179" s="8">
        <v>41.263027191162109</v>
      </c>
      <c r="G179" s="8">
        <v>38.173332214355469</v>
      </c>
      <c r="H179" s="8">
        <v>48.603389739990234</v>
      </c>
      <c r="I179" s="8">
        <v>28.141548156738281</v>
      </c>
      <c r="J179" s="8">
        <v>23.255062103271484</v>
      </c>
      <c r="K179" s="8">
        <v>55.212932586669922</v>
      </c>
      <c r="L179" s="8">
        <v>34.467613220214844</v>
      </c>
      <c r="M179" s="8">
        <v>10.319455146789551</v>
      </c>
      <c r="N179" s="8">
        <v>39.536235809326172</v>
      </c>
      <c r="O179" s="8">
        <v>38.519355773925781</v>
      </c>
      <c r="P179" s="8">
        <v>21.94441032409668</v>
      </c>
      <c r="Q179" s="8"/>
      <c r="R179" s="8"/>
      <c r="S179" s="8"/>
      <c r="T179" s="8">
        <v>46.164188385009766</v>
      </c>
      <c r="U179" s="8">
        <v>29.470954895019531</v>
      </c>
      <c r="V179" s="8">
        <v>24.364856719970703</v>
      </c>
      <c r="W179" s="8">
        <v>57.762996673583984</v>
      </c>
      <c r="X179" s="8">
        <v>27.492912292480469</v>
      </c>
      <c r="Y179" s="8">
        <v>14.744088172912598</v>
      </c>
      <c r="Z179" t="s">
        <v>53</v>
      </c>
      <c r="AA179" s="8">
        <v>86.871864318847656</v>
      </c>
      <c r="AB179" s="8">
        <v>92.727027893066406</v>
      </c>
      <c r="AC179" s="8">
        <v>86.300407409667969</v>
      </c>
      <c r="AD179" s="8"/>
      <c r="AE179" s="8">
        <v>84.484474182128906</v>
      </c>
      <c r="AF179" s="8">
        <v>90.180061340332031</v>
      </c>
      <c r="AG179" s="8">
        <v>76.517494201660156</v>
      </c>
      <c r="AH179" s="8">
        <v>88.867408752441406</v>
      </c>
      <c r="AI179" s="8">
        <v>82.994590759277344</v>
      </c>
      <c r="AJ179" s="8"/>
      <c r="AK179" s="8">
        <v>78.324745178222656</v>
      </c>
      <c r="AL179" s="8">
        <v>85.938606262207031</v>
      </c>
    </row>
    <row r="180" spans="1:47" x14ac:dyDescent="0.25">
      <c r="A180" t="s">
        <v>24</v>
      </c>
      <c r="B180" s="8">
        <v>2018</v>
      </c>
      <c r="C180" s="8">
        <v>363420.83199999999</v>
      </c>
      <c r="D180" s="8">
        <v>33.639362335205078</v>
      </c>
      <c r="E180" s="8">
        <v>20.520362854003906</v>
      </c>
      <c r="F180" s="8">
        <v>41.281414031982422</v>
      </c>
      <c r="G180" s="8">
        <v>38.198223114013672</v>
      </c>
      <c r="H180" s="8">
        <v>49.859321594238281</v>
      </c>
      <c r="I180" s="8">
        <v>27.767547607421875</v>
      </c>
      <c r="J180" s="8">
        <v>22.373128890991211</v>
      </c>
      <c r="K180" s="8">
        <v>55.315998077392578</v>
      </c>
      <c r="L180" s="8">
        <v>33.944511413574219</v>
      </c>
      <c r="M180" s="8">
        <v>10.739493370056152</v>
      </c>
      <c r="N180" s="8">
        <v>39.430351257324219</v>
      </c>
      <c r="O180" s="8">
        <v>39.215961456298828</v>
      </c>
      <c r="P180" s="8">
        <v>21.353687286376953</v>
      </c>
      <c r="Q180" s="8"/>
      <c r="R180" s="8"/>
      <c r="S180" s="8"/>
      <c r="T180" s="8">
        <v>46.323101043701172</v>
      </c>
      <c r="U180" s="8">
        <v>29.906135559082031</v>
      </c>
      <c r="V180" s="8">
        <v>23.77076530456543</v>
      </c>
      <c r="W180" s="8">
        <v>57.701175689697266</v>
      </c>
      <c r="X180" s="8">
        <v>27.541679382324219</v>
      </c>
      <c r="Y180" s="8">
        <v>14.757147789001465</v>
      </c>
      <c r="Z180" t="s">
        <v>53</v>
      </c>
      <c r="AA180" s="8">
        <v>87.942390441894531</v>
      </c>
      <c r="AB180" s="8">
        <v>92.542495727539063</v>
      </c>
      <c r="AC180" s="8">
        <v>87.2783203125</v>
      </c>
      <c r="AD180" s="8"/>
      <c r="AE180" s="8">
        <v>85.39385986328125</v>
      </c>
      <c r="AF180" s="8">
        <v>90.118598937988281</v>
      </c>
      <c r="AG180" s="8">
        <v>77.152755737304688</v>
      </c>
      <c r="AH180" s="8">
        <v>88.791336059570313</v>
      </c>
      <c r="AI180" s="8">
        <v>83.016777038574219</v>
      </c>
      <c r="AJ180" s="8"/>
      <c r="AK180" s="8">
        <v>78.503944396972656</v>
      </c>
      <c r="AL180" s="8">
        <v>85.862388610839844</v>
      </c>
    </row>
    <row r="181" spans="1:47" x14ac:dyDescent="0.25">
      <c r="A181" t="s">
        <v>24</v>
      </c>
      <c r="B181" s="8">
        <v>2019</v>
      </c>
      <c r="C181" s="8">
        <v>370363.86599999998</v>
      </c>
      <c r="D181" s="8">
        <v>34.187324523925781</v>
      </c>
      <c r="E181" s="8">
        <v>20.516443252563477</v>
      </c>
      <c r="F181" s="8">
        <v>41.230140686035156</v>
      </c>
      <c r="G181" s="8">
        <v>38.253414154052734</v>
      </c>
      <c r="H181" s="8">
        <v>50.604660034179688</v>
      </c>
      <c r="I181" s="8">
        <v>27.577423095703125</v>
      </c>
      <c r="J181" s="8">
        <v>21.817916870117188</v>
      </c>
      <c r="K181" s="8"/>
      <c r="L181" s="8"/>
      <c r="M181" s="8">
        <v>9.2069978713989258</v>
      </c>
      <c r="N181" s="8">
        <v>38.678802490234375</v>
      </c>
      <c r="O181" s="8">
        <v>40.641281127929688</v>
      </c>
      <c r="P181" s="8">
        <v>20.67991828918457</v>
      </c>
      <c r="Q181" s="8"/>
      <c r="R181" s="8"/>
      <c r="S181" s="8"/>
      <c r="T181" s="8">
        <v>46.401840209960938</v>
      </c>
      <c r="U181" s="8">
        <v>30.01080322265625</v>
      </c>
      <c r="V181" s="8">
        <v>23.587358474731445</v>
      </c>
      <c r="W181" s="8">
        <v>57.763725280761719</v>
      </c>
      <c r="X181" s="8">
        <v>27.999977111816406</v>
      </c>
      <c r="Y181" s="8">
        <v>14.236295700073242</v>
      </c>
      <c r="Z181" t="s">
        <v>53</v>
      </c>
      <c r="AA181" s="8">
        <v>88.804985046386719</v>
      </c>
      <c r="AB181" s="8">
        <v>93.739631652832031</v>
      </c>
      <c r="AC181" s="8">
        <v>86.262062072753906</v>
      </c>
      <c r="AD181" s="8"/>
      <c r="AE181" s="8">
        <v>86.154609680175781</v>
      </c>
      <c r="AF181" s="8">
        <v>90.768974304199219</v>
      </c>
      <c r="AG181" s="8">
        <v>77.670753479003906</v>
      </c>
      <c r="AH181" s="8"/>
      <c r="AI181" s="8">
        <v>84.287338256835938</v>
      </c>
      <c r="AJ181" s="8"/>
      <c r="AK181" s="8">
        <v>79.236907958984375</v>
      </c>
      <c r="AL181" s="8">
        <v>85.88824462890625</v>
      </c>
    </row>
    <row r="182" spans="1:47" x14ac:dyDescent="0.25">
      <c r="A182" t="s">
        <v>25</v>
      </c>
      <c r="B182" s="8">
        <v>2000</v>
      </c>
      <c r="C182" s="8">
        <v>125862.18700000001</v>
      </c>
      <c r="D182" s="8">
        <v>25.981470108032227</v>
      </c>
      <c r="E182" s="8">
        <v>23.237258911132813</v>
      </c>
      <c r="F182" s="8">
        <v>39.241943359375</v>
      </c>
      <c r="G182" s="8">
        <v>37.520797729492188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t="s">
        <v>54</v>
      </c>
      <c r="AA182" s="8">
        <v>76.939773559570313</v>
      </c>
      <c r="AB182" s="8"/>
      <c r="AC182" s="8"/>
      <c r="AD182" s="8"/>
      <c r="AE182" s="8">
        <v>74.233108520507813</v>
      </c>
      <c r="AF182" s="8"/>
      <c r="AG182" s="8"/>
      <c r="AH182" s="8"/>
      <c r="AI182" s="8"/>
      <c r="AJ182" s="8"/>
      <c r="AK182" s="8"/>
      <c r="AL182" s="8"/>
    </row>
    <row r="183" spans="1:47" x14ac:dyDescent="0.25">
      <c r="A183" t="s">
        <v>25</v>
      </c>
      <c r="B183" s="8">
        <v>2001</v>
      </c>
      <c r="C183" s="8">
        <v>128535.164</v>
      </c>
      <c r="D183" s="8">
        <v>26.121471405029297</v>
      </c>
      <c r="E183" s="8">
        <v>23.043563842773438</v>
      </c>
      <c r="F183" s="8">
        <v>39.159454345703125</v>
      </c>
      <c r="G183" s="8">
        <v>37.796981811523438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t="s">
        <v>54</v>
      </c>
      <c r="AA183" s="8">
        <v>77.548835754394531</v>
      </c>
      <c r="AB183" s="8"/>
      <c r="AC183" s="8"/>
      <c r="AD183" s="8"/>
      <c r="AE183" s="8">
        <v>74.771598815917969</v>
      </c>
      <c r="AF183" s="8">
        <v>92.952102661132813</v>
      </c>
      <c r="AG183" s="8"/>
      <c r="AH183" s="8"/>
      <c r="AI183" s="8"/>
      <c r="AJ183" s="8"/>
      <c r="AK183" s="8"/>
      <c r="AL183" s="8"/>
    </row>
    <row r="184" spans="1:47" x14ac:dyDescent="0.25">
      <c r="A184" t="s">
        <v>25</v>
      </c>
      <c r="B184" s="8">
        <v>2002</v>
      </c>
      <c r="C184" s="8">
        <v>131114.62599999999</v>
      </c>
      <c r="D184" s="8">
        <v>26.256397247314453</v>
      </c>
      <c r="E184" s="8">
        <v>22.955810546875</v>
      </c>
      <c r="F184" s="8">
        <v>39.148056030273438</v>
      </c>
      <c r="G184" s="8">
        <v>37.896133422851563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t="s">
        <v>54</v>
      </c>
      <c r="AA184" s="8">
        <v>78.096168518066406</v>
      </c>
      <c r="AB184" s="8"/>
      <c r="AC184" s="8"/>
      <c r="AD184" s="8"/>
      <c r="AE184" s="8">
        <v>75.248039245605469</v>
      </c>
      <c r="AF184" s="8">
        <v>92.883567810058594</v>
      </c>
      <c r="AG184" s="8"/>
      <c r="AH184" s="8"/>
      <c r="AI184" s="8"/>
      <c r="AJ184" s="8"/>
      <c r="AK184" s="8"/>
      <c r="AL184" s="8"/>
    </row>
    <row r="185" spans="1:47" x14ac:dyDescent="0.25">
      <c r="A185" t="s">
        <v>25</v>
      </c>
      <c r="B185" s="8">
        <v>2003</v>
      </c>
      <c r="C185" s="8">
        <v>133255.16899999999</v>
      </c>
      <c r="D185" s="8">
        <v>26.375473022460938</v>
      </c>
      <c r="E185" s="8">
        <v>22.420507431030273</v>
      </c>
      <c r="F185" s="8">
        <v>39.39630126953125</v>
      </c>
      <c r="G185" s="8">
        <v>38.183193206787109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t="s">
        <v>54</v>
      </c>
      <c r="AA185" s="8">
        <v>78.774085998535156</v>
      </c>
      <c r="AB185" s="8"/>
      <c r="AC185" s="8"/>
      <c r="AD185" s="8"/>
      <c r="AE185" s="8">
        <v>75.778244018554688</v>
      </c>
      <c r="AF185" s="8">
        <v>92.7891845703125</v>
      </c>
      <c r="AG185" s="8"/>
      <c r="AH185" s="8"/>
      <c r="AI185" s="8"/>
      <c r="AJ185" s="8"/>
      <c r="AK185" s="8"/>
      <c r="AL185" s="8"/>
    </row>
    <row r="186" spans="1:47" x14ac:dyDescent="0.25">
      <c r="A186" t="s">
        <v>25</v>
      </c>
      <c r="B186" s="8">
        <v>2004</v>
      </c>
      <c r="C186" s="8">
        <v>135895.23000000001</v>
      </c>
      <c r="D186" s="8">
        <v>26.435672760009766</v>
      </c>
      <c r="E186" s="8">
        <v>22.322330474853516</v>
      </c>
      <c r="F186" s="8">
        <v>39.450824737548828</v>
      </c>
      <c r="G186" s="8">
        <v>38.226844787597656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t="s">
        <v>54</v>
      </c>
      <c r="AA186" s="8">
        <v>77.878707885742188</v>
      </c>
      <c r="AB186" s="8"/>
      <c r="AC186" s="8"/>
      <c r="AD186" s="8"/>
      <c r="AE186" s="8">
        <v>71.871040344238281</v>
      </c>
      <c r="AF186" s="8">
        <v>93.451408386230469</v>
      </c>
      <c r="AG186" s="8"/>
      <c r="AH186" s="8"/>
      <c r="AI186" s="8"/>
      <c r="AJ186" s="8"/>
      <c r="AK186" s="8"/>
      <c r="AL186" s="8"/>
    </row>
    <row r="187" spans="1:47" x14ac:dyDescent="0.25">
      <c r="A187" t="s">
        <v>25</v>
      </c>
      <c r="B187" s="8">
        <v>2005</v>
      </c>
      <c r="C187" s="8">
        <v>139113.40100000001</v>
      </c>
      <c r="D187" s="8">
        <v>26.592891693115234</v>
      </c>
      <c r="E187" s="8">
        <v>22.094324111938477</v>
      </c>
      <c r="F187" s="8">
        <v>39.382602691650391</v>
      </c>
      <c r="G187" s="8">
        <v>38.5230712890625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t="s">
        <v>54</v>
      </c>
      <c r="AA187" s="8">
        <v>76.614845275878906</v>
      </c>
      <c r="AB187" s="8"/>
      <c r="AC187" s="8"/>
      <c r="AD187" s="8"/>
      <c r="AE187" s="8">
        <v>70.622169494628906</v>
      </c>
      <c r="AF187" s="8">
        <v>89.707221984863281</v>
      </c>
      <c r="AG187" s="8"/>
      <c r="AH187" s="8"/>
      <c r="AI187" s="8"/>
      <c r="AJ187" s="8"/>
      <c r="AK187" s="8"/>
      <c r="AL187" s="8"/>
    </row>
    <row r="188" spans="1:47" x14ac:dyDescent="0.25">
      <c r="A188" t="s">
        <v>25</v>
      </c>
      <c r="B188" s="8">
        <v>2006</v>
      </c>
      <c r="C188" s="8">
        <v>141632.94699999999</v>
      </c>
      <c r="D188" s="8">
        <v>26.664419174194336</v>
      </c>
      <c r="E188" s="8">
        <v>22.03605842590332</v>
      </c>
      <c r="F188" s="8">
        <v>39.470005035400391</v>
      </c>
      <c r="G188" s="8">
        <v>38.493934631347656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t="s">
        <v>54</v>
      </c>
      <c r="AA188" s="8">
        <v>74.439857482910156</v>
      </c>
      <c r="AB188" s="8"/>
      <c r="AC188" s="8"/>
      <c r="AD188" s="8"/>
      <c r="AE188" s="8">
        <v>71.020248413085938</v>
      </c>
      <c r="AF188" s="8">
        <v>84.769393920898438</v>
      </c>
      <c r="AG188" s="8"/>
      <c r="AH188" s="8"/>
      <c r="AI188" s="8"/>
      <c r="AJ188" s="8"/>
      <c r="AK188" s="8"/>
      <c r="AL188" s="8"/>
    </row>
    <row r="189" spans="1:47" x14ac:dyDescent="0.25">
      <c r="A189" t="s">
        <v>25</v>
      </c>
      <c r="B189" s="8">
        <v>2007</v>
      </c>
      <c r="C189" s="8">
        <v>144041.27799999999</v>
      </c>
      <c r="D189" s="8">
        <v>26.785263061523438</v>
      </c>
      <c r="E189" s="8">
        <v>21.919422149658203</v>
      </c>
      <c r="F189" s="8">
        <v>39.620777130126953</v>
      </c>
      <c r="G189" s="8">
        <v>38.459800720214844</v>
      </c>
      <c r="H189" s="8"/>
      <c r="I189" s="8"/>
      <c r="J189" s="8">
        <v>37.269954681396484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t="s">
        <v>54</v>
      </c>
      <c r="AA189" s="8">
        <v>74.808448791503906</v>
      </c>
      <c r="AB189" s="8"/>
      <c r="AC189" s="8"/>
      <c r="AD189" s="8"/>
      <c r="AE189" s="8">
        <v>71.422752380371094</v>
      </c>
      <c r="AF189" s="8">
        <v>84.611457824707031</v>
      </c>
      <c r="AG189" s="8"/>
      <c r="AH189" s="8"/>
      <c r="AI189" s="8"/>
      <c r="AJ189" s="8"/>
      <c r="AK189" s="8"/>
      <c r="AL189" s="8"/>
    </row>
    <row r="190" spans="1:47" x14ac:dyDescent="0.25">
      <c r="A190" t="s">
        <v>25</v>
      </c>
      <c r="B190" s="8">
        <v>2008</v>
      </c>
      <c r="C190" s="8">
        <v>146768.94699999999</v>
      </c>
      <c r="D190" s="8">
        <v>26.924427032470703</v>
      </c>
      <c r="E190" s="8">
        <v>21.909732818603516</v>
      </c>
      <c r="F190" s="8">
        <v>39.718730926513672</v>
      </c>
      <c r="G190" s="8">
        <v>38.371536254882813</v>
      </c>
      <c r="H190" s="8"/>
      <c r="I190" s="8"/>
      <c r="J190" s="8">
        <v>37.333171844482422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t="s">
        <v>54</v>
      </c>
      <c r="AA190" s="8">
        <v>75.202713012695313</v>
      </c>
      <c r="AB190" s="8"/>
      <c r="AC190" s="8"/>
      <c r="AD190" s="8"/>
      <c r="AE190" s="8">
        <v>71.84063720703125</v>
      </c>
      <c r="AF190" s="8">
        <v>84.457878112792969</v>
      </c>
      <c r="AG190" s="8"/>
      <c r="AH190" s="8"/>
      <c r="AI190" s="8"/>
      <c r="AJ190" s="8"/>
      <c r="AK190" s="8"/>
      <c r="AL190" s="8"/>
    </row>
    <row r="191" spans="1:47" x14ac:dyDescent="0.25">
      <c r="A191" t="s">
        <v>25</v>
      </c>
      <c r="B191" s="8">
        <v>2009</v>
      </c>
      <c r="C191" s="8">
        <v>149534.75</v>
      </c>
      <c r="D191" s="8">
        <v>27.06842041015625</v>
      </c>
      <c r="E191" s="8">
        <v>21.879278182983398</v>
      </c>
      <c r="F191" s="8">
        <v>39.786556243896484</v>
      </c>
      <c r="G191" s="8">
        <v>38.33416748046875</v>
      </c>
      <c r="H191" s="8"/>
      <c r="I191" s="8"/>
      <c r="J191" s="8">
        <v>36.917072296142578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t="s">
        <v>54</v>
      </c>
      <c r="AA191" s="8">
        <v>75.797264099121094</v>
      </c>
      <c r="AB191" s="8"/>
      <c r="AC191" s="8"/>
      <c r="AD191" s="8"/>
      <c r="AE191" s="8">
        <v>76.799293518066406</v>
      </c>
      <c r="AF191" s="8">
        <v>83.913040161132813</v>
      </c>
      <c r="AG191" s="8"/>
      <c r="AH191" s="8"/>
      <c r="AI191" s="8"/>
      <c r="AJ191" s="8"/>
      <c r="AK191" s="8"/>
      <c r="AL191" s="8"/>
    </row>
    <row r="192" spans="1:47" x14ac:dyDescent="0.25">
      <c r="A192" t="s">
        <v>25</v>
      </c>
      <c r="B192" s="8">
        <v>2010</v>
      </c>
      <c r="C192" s="8">
        <v>152494.51300000001</v>
      </c>
      <c r="D192" s="8">
        <v>27.253458023071289</v>
      </c>
      <c r="E192" s="8">
        <v>21.857101440429688</v>
      </c>
      <c r="F192" s="8">
        <v>39.818294525146484</v>
      </c>
      <c r="G192" s="8">
        <v>38.324607849121094</v>
      </c>
      <c r="H192" s="8">
        <v>52.721900939941406</v>
      </c>
      <c r="I192" s="8">
        <v>11.564964294433594</v>
      </c>
      <c r="J192" s="8">
        <v>35.713134765625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>
        <v>38.966400146484375</v>
      </c>
      <c r="W192" s="8"/>
      <c r="X192" s="8"/>
      <c r="Y192" s="8">
        <v>27.216829299926758</v>
      </c>
      <c r="Z192" t="s">
        <v>54</v>
      </c>
      <c r="AA192" s="8">
        <v>76.805068969726563</v>
      </c>
      <c r="AB192" s="8"/>
      <c r="AC192" s="8"/>
      <c r="AD192" s="8"/>
      <c r="AE192" s="8">
        <v>77.769615173339844</v>
      </c>
      <c r="AF192" s="8">
        <v>83.568923950195313</v>
      </c>
      <c r="AG192" s="8">
        <v>68.487945556640625</v>
      </c>
      <c r="AH192" s="8"/>
      <c r="AI192" s="8"/>
      <c r="AJ192" s="8"/>
      <c r="AK192" s="8">
        <v>67.233161926269531</v>
      </c>
      <c r="AL192" s="8">
        <v>77.776939392089844</v>
      </c>
      <c r="AO192">
        <v>41.121898651123047</v>
      </c>
      <c r="AU192">
        <v>58.814231872558594</v>
      </c>
    </row>
    <row r="193" spans="1:50" x14ac:dyDescent="0.25">
      <c r="A193" t="s">
        <v>25</v>
      </c>
      <c r="B193" s="8">
        <v>2011</v>
      </c>
      <c r="C193" s="8">
        <v>159539.49400000001</v>
      </c>
      <c r="D193" s="8">
        <v>27.221199035644531</v>
      </c>
      <c r="E193" s="8">
        <v>21.863439559936523</v>
      </c>
      <c r="F193" s="8">
        <v>39.8118896484375</v>
      </c>
      <c r="G193" s="8">
        <v>38.324668884277344</v>
      </c>
      <c r="H193" s="8">
        <v>51.851413726806641</v>
      </c>
      <c r="I193" s="8">
        <v>11.59442138671875</v>
      </c>
      <c r="J193" s="8">
        <v>36.554164886474609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>
        <v>39.833950042724609</v>
      </c>
      <c r="W193" s="8"/>
      <c r="X193" s="8"/>
      <c r="Y193" s="8">
        <v>24.162105560302734</v>
      </c>
      <c r="Z193" t="s">
        <v>54</v>
      </c>
      <c r="AA193" s="8">
        <v>76.748313903808594</v>
      </c>
      <c r="AB193" s="8"/>
      <c r="AC193" s="8"/>
      <c r="AD193" s="8"/>
      <c r="AE193" s="8">
        <v>77.47576904296875</v>
      </c>
      <c r="AF193" s="8">
        <v>84.944427490234375</v>
      </c>
      <c r="AG193" s="8">
        <v>67.747695922851563</v>
      </c>
      <c r="AH193" s="8"/>
      <c r="AI193" s="8"/>
      <c r="AJ193" s="8"/>
      <c r="AK193" s="8">
        <v>66.608711242675781</v>
      </c>
      <c r="AL193" s="8">
        <v>77.60845947265625</v>
      </c>
      <c r="AO193">
        <v>44.266983032226563</v>
      </c>
      <c r="AS193">
        <v>45.490859985351563</v>
      </c>
      <c r="AU193">
        <v>52.990890502929688</v>
      </c>
      <c r="AW193">
        <v>44.124382019042969</v>
      </c>
    </row>
    <row r="194" spans="1:50" x14ac:dyDescent="0.25">
      <c r="A194" t="s">
        <v>25</v>
      </c>
      <c r="B194" s="8">
        <v>2012</v>
      </c>
      <c r="C194" s="8">
        <v>162804.23800000001</v>
      </c>
      <c r="D194" s="8">
        <v>27.419733047485352</v>
      </c>
      <c r="E194" s="8">
        <v>21.975551605224609</v>
      </c>
      <c r="F194" s="8">
        <v>39.794891357421875</v>
      </c>
      <c r="G194" s="8">
        <v>38.229557037353516</v>
      </c>
      <c r="H194" s="8">
        <v>55.073482513427734</v>
      </c>
      <c r="I194" s="8">
        <v>13.210952758789063</v>
      </c>
      <c r="J194" s="8">
        <v>31.715566635131836</v>
      </c>
      <c r="K194" s="8"/>
      <c r="L194" s="8"/>
      <c r="M194" s="8"/>
      <c r="N194" s="8"/>
      <c r="O194" s="8"/>
      <c r="P194" s="8"/>
      <c r="Q194" s="8"/>
      <c r="R194" s="8"/>
      <c r="S194" s="8"/>
      <c r="T194" s="8">
        <v>47.963584899902344</v>
      </c>
      <c r="U194" s="8">
        <v>18.72747802734375</v>
      </c>
      <c r="V194" s="8">
        <v>33.308933258056641</v>
      </c>
      <c r="W194" s="8"/>
      <c r="X194" s="8"/>
      <c r="Y194" s="8">
        <v>24.310722351074219</v>
      </c>
      <c r="Z194" t="s">
        <v>54</v>
      </c>
      <c r="AA194" s="8">
        <v>78.779808044433594</v>
      </c>
      <c r="AB194" s="8"/>
      <c r="AC194" s="8">
        <v>80.061653137207031</v>
      </c>
      <c r="AD194" s="8"/>
      <c r="AE194" s="8">
        <v>78.605003356933594</v>
      </c>
      <c r="AF194" s="8">
        <v>85.381340026855469</v>
      </c>
      <c r="AG194" s="8">
        <v>73.765411376953125</v>
      </c>
      <c r="AH194" s="8"/>
      <c r="AI194" s="8"/>
      <c r="AJ194" s="8"/>
      <c r="AK194" s="8">
        <v>73.725860595703125</v>
      </c>
      <c r="AL194" s="8">
        <v>77.550209045410156</v>
      </c>
      <c r="AO194">
        <v>48.778308868408203</v>
      </c>
      <c r="AQ194">
        <v>54.614772796630859</v>
      </c>
      <c r="AS194">
        <v>39.908767700195313</v>
      </c>
      <c r="AU194">
        <v>48.455917358398438</v>
      </c>
      <c r="AW194">
        <v>39.419818878173828</v>
      </c>
    </row>
    <row r="195" spans="1:50" x14ac:dyDescent="0.25">
      <c r="A195" t="s">
        <v>25</v>
      </c>
      <c r="B195" s="8">
        <v>2013</v>
      </c>
      <c r="C195" s="8">
        <v>166264.413</v>
      </c>
      <c r="D195" s="8">
        <v>27.655197143554688</v>
      </c>
      <c r="E195" s="8">
        <v>22.123113632202148</v>
      </c>
      <c r="F195" s="8">
        <v>39.791065216064453</v>
      </c>
      <c r="G195" s="8">
        <v>38.085819244384766</v>
      </c>
      <c r="H195" s="8">
        <v>49.713443756103516</v>
      </c>
      <c r="I195" s="8">
        <v>19.906730651855469</v>
      </c>
      <c r="J195" s="8">
        <v>30.379827499389648</v>
      </c>
      <c r="K195" s="8"/>
      <c r="L195" s="8"/>
      <c r="M195" s="8">
        <v>14.369010925292969</v>
      </c>
      <c r="N195" s="8">
        <v>37.821712493896484</v>
      </c>
      <c r="O195" s="8">
        <v>37.744834899902344</v>
      </c>
      <c r="P195" s="8">
        <v>24.433454513549805</v>
      </c>
      <c r="Q195" s="8"/>
      <c r="R195" s="8"/>
      <c r="S195" s="8"/>
      <c r="T195" s="8">
        <v>44.313983917236328</v>
      </c>
      <c r="U195" s="8">
        <v>23.882453918457031</v>
      </c>
      <c r="V195" s="8">
        <v>31.803564071655273</v>
      </c>
      <c r="W195" s="8">
        <v>61.266925811767578</v>
      </c>
      <c r="X195" s="8">
        <v>14.318367004394531</v>
      </c>
      <c r="Y195" s="8">
        <v>24.414707183837891</v>
      </c>
      <c r="Z195" t="s">
        <v>54</v>
      </c>
      <c r="AA195" s="8">
        <v>80.39068603515625</v>
      </c>
      <c r="AB195" s="8">
        <v>89.669334411621094</v>
      </c>
      <c r="AC195" s="8">
        <v>86.233665466308594</v>
      </c>
      <c r="AD195" s="8"/>
      <c r="AE195" s="8">
        <v>79.931106567382813</v>
      </c>
      <c r="AF195" s="8">
        <v>85.160911560058594</v>
      </c>
      <c r="AG195" s="8">
        <v>73.974761962890625</v>
      </c>
      <c r="AH195" s="8"/>
      <c r="AI195" s="8">
        <v>81.333099365234375</v>
      </c>
      <c r="AJ195" s="8"/>
      <c r="AK195" s="8">
        <v>73.744255065917969</v>
      </c>
      <c r="AL195" s="8">
        <v>77.546844482421875</v>
      </c>
      <c r="AO195">
        <v>52.516269683837891</v>
      </c>
      <c r="AQ195">
        <v>58.021507263183594</v>
      </c>
      <c r="AS195">
        <v>36.961795806884766</v>
      </c>
      <c r="AU195">
        <v>44.644168853759766</v>
      </c>
      <c r="AW195">
        <v>36.563411712646484</v>
      </c>
    </row>
    <row r="196" spans="1:50" x14ac:dyDescent="0.25">
      <c r="A196" t="s">
        <v>25</v>
      </c>
      <c r="B196" s="8">
        <v>2014</v>
      </c>
      <c r="C196" s="8">
        <v>169868.34299999999</v>
      </c>
      <c r="D196" s="8">
        <v>27.925312042236328</v>
      </c>
      <c r="E196" s="8">
        <v>22.13897705078125</v>
      </c>
      <c r="F196" s="8">
        <v>39.87078857421875</v>
      </c>
      <c r="G196" s="8">
        <v>37.990238189697266</v>
      </c>
      <c r="H196" s="8">
        <v>53.043834686279297</v>
      </c>
      <c r="I196" s="8">
        <v>17.346229553222656</v>
      </c>
      <c r="J196" s="8">
        <v>29.609933853149414</v>
      </c>
      <c r="K196" s="8"/>
      <c r="L196" s="8"/>
      <c r="M196" s="8">
        <v>14.295099258422852</v>
      </c>
      <c r="N196" s="8">
        <v>37.49847412109375</v>
      </c>
      <c r="O196" s="8">
        <v>38.250885009765625</v>
      </c>
      <c r="P196" s="8">
        <v>24.250642776489258</v>
      </c>
      <c r="Q196" s="8"/>
      <c r="R196" s="8"/>
      <c r="S196" s="8"/>
      <c r="T196" s="8">
        <v>47.243438720703125</v>
      </c>
      <c r="U196" s="8">
        <v>21.770797729492188</v>
      </c>
      <c r="V196" s="8">
        <v>30.985761642456055</v>
      </c>
      <c r="W196" s="8">
        <v>65.474197387695313</v>
      </c>
      <c r="X196" s="8">
        <v>10.05279541015625</v>
      </c>
      <c r="Y196" s="8">
        <v>24.473011016845703</v>
      </c>
      <c r="Z196" t="s">
        <v>54</v>
      </c>
      <c r="AA196" s="8">
        <v>81.3992919921875</v>
      </c>
      <c r="AB196" s="8">
        <v>89.698020935058594</v>
      </c>
      <c r="AC196" s="8">
        <v>86.222419738769531</v>
      </c>
      <c r="AD196" s="8"/>
      <c r="AE196" s="8">
        <v>80.95709228515625</v>
      </c>
      <c r="AF196" s="8">
        <v>84.929733276367188</v>
      </c>
      <c r="AG196" s="8">
        <v>74.691329956054688</v>
      </c>
      <c r="AH196" s="8"/>
      <c r="AI196" s="8">
        <v>81.53924560546875</v>
      </c>
      <c r="AJ196" s="8"/>
      <c r="AK196" s="8">
        <v>74.475624084472656</v>
      </c>
      <c r="AL196" s="8">
        <v>77.62176513671875</v>
      </c>
      <c r="AO196">
        <v>56.2132568359375</v>
      </c>
      <c r="AQ196">
        <v>61.005828857421875</v>
      </c>
      <c r="AS196">
        <v>34.022666931152344</v>
      </c>
      <c r="AU196">
        <v>40.868431091308594</v>
      </c>
      <c r="AW196">
        <v>33.864475250244141</v>
      </c>
    </row>
    <row r="197" spans="1:50" x14ac:dyDescent="0.25">
      <c r="A197" t="s">
        <v>25</v>
      </c>
      <c r="B197" s="8">
        <v>2015</v>
      </c>
      <c r="C197" s="8">
        <v>173350.087</v>
      </c>
      <c r="D197" s="8">
        <v>28.211568832397461</v>
      </c>
      <c r="E197" s="8">
        <v>22.147253036499023</v>
      </c>
      <c r="F197" s="8">
        <v>39.972171783447266</v>
      </c>
      <c r="G197" s="8">
        <v>37.880577087402344</v>
      </c>
      <c r="H197" s="8">
        <v>53.122772216796875</v>
      </c>
      <c r="I197" s="8">
        <v>19.973358154296875</v>
      </c>
      <c r="J197" s="8">
        <v>26.90386962890625</v>
      </c>
      <c r="K197" s="8"/>
      <c r="L197" s="8"/>
      <c r="M197" s="8">
        <v>14.231389045715332</v>
      </c>
      <c r="N197" s="8">
        <v>37.188076019287109</v>
      </c>
      <c r="O197" s="8">
        <v>38.731044769287109</v>
      </c>
      <c r="P197" s="8">
        <v>24.080879211425781</v>
      </c>
      <c r="Q197" s="8"/>
      <c r="R197" s="8"/>
      <c r="S197" s="8"/>
      <c r="T197" s="8">
        <v>47.588973999023438</v>
      </c>
      <c r="U197" s="8">
        <v>22.062652587890625</v>
      </c>
      <c r="V197" s="8">
        <v>30.34837532043457</v>
      </c>
      <c r="W197" s="8">
        <v>65.124732971191406</v>
      </c>
      <c r="X197" s="8">
        <v>13.739875793457031</v>
      </c>
      <c r="Y197" s="8">
        <v>21.135391235351563</v>
      </c>
      <c r="Z197" t="s">
        <v>54</v>
      </c>
      <c r="AA197" s="8">
        <v>85.156196594238281</v>
      </c>
      <c r="AB197" s="8">
        <v>89.713470458984375</v>
      </c>
      <c r="AC197" s="8">
        <v>86.206565856933594</v>
      </c>
      <c r="AD197" s="8"/>
      <c r="AE197" s="8">
        <v>82.008552551269531</v>
      </c>
      <c r="AF197" s="8">
        <v>88.7413330078125</v>
      </c>
      <c r="AG197" s="8">
        <v>75.081695556640625</v>
      </c>
      <c r="AH197" s="8"/>
      <c r="AI197" s="8">
        <v>81.758056640625</v>
      </c>
      <c r="AJ197" s="8"/>
      <c r="AK197" s="8">
        <v>74.959915161132813</v>
      </c>
      <c r="AL197" s="8">
        <v>77.551811218261719</v>
      </c>
      <c r="AO197">
        <v>60.036361694335938</v>
      </c>
      <c r="AQ197">
        <v>63.873680114746094</v>
      </c>
      <c r="AS197">
        <v>31.327590942382813</v>
      </c>
      <c r="AU197">
        <v>36.962936401367188</v>
      </c>
      <c r="AW197">
        <v>29.922904968261719</v>
      </c>
    </row>
    <row r="198" spans="1:50" x14ac:dyDescent="0.25">
      <c r="A198" t="s">
        <v>25</v>
      </c>
      <c r="B198" s="8">
        <v>2016</v>
      </c>
      <c r="C198" s="8">
        <v>177066.89600000001</v>
      </c>
      <c r="D198" s="8">
        <v>28.544668197631836</v>
      </c>
      <c r="E198" s="8">
        <v>22.137718200683594</v>
      </c>
      <c r="F198" s="8">
        <v>40.038387298583984</v>
      </c>
      <c r="G198" s="8">
        <v>37.823894500732422</v>
      </c>
      <c r="H198" s="8">
        <v>53.276607513427734</v>
      </c>
      <c r="I198" s="8">
        <v>20.30340576171875</v>
      </c>
      <c r="J198" s="8">
        <v>26.419988632202148</v>
      </c>
      <c r="K198" s="8"/>
      <c r="L198" s="8"/>
      <c r="M198" s="8">
        <v>14.113627433776855</v>
      </c>
      <c r="N198" s="8">
        <v>36.770847320556641</v>
      </c>
      <c r="O198" s="8">
        <v>39.383811950683594</v>
      </c>
      <c r="P198" s="8">
        <v>23.845340728759766</v>
      </c>
      <c r="Q198" s="8"/>
      <c r="R198" s="8"/>
      <c r="S198" s="8"/>
      <c r="T198" s="8">
        <v>47.965980529785156</v>
      </c>
      <c r="U198" s="8">
        <v>22.215980529785156</v>
      </c>
      <c r="V198" s="8">
        <v>29.81804084777832</v>
      </c>
      <c r="W198" s="8">
        <v>64.9124755859375</v>
      </c>
      <c r="X198" s="8">
        <v>13.90625</v>
      </c>
      <c r="Y198" s="8">
        <v>21.181278228759766</v>
      </c>
      <c r="Z198" t="s">
        <v>54</v>
      </c>
      <c r="AA198" s="8">
        <v>86.277275085449219</v>
      </c>
      <c r="AB198" s="8">
        <v>89.722892761230469</v>
      </c>
      <c r="AC198" s="8">
        <v>86.215652465820313</v>
      </c>
      <c r="AD198" s="8"/>
      <c r="AE198" s="8">
        <v>83.06884765625</v>
      </c>
      <c r="AF198" s="8">
        <v>88.545852661132813</v>
      </c>
      <c r="AG198" s="8">
        <v>75.3719482421875</v>
      </c>
      <c r="AH198" s="8"/>
      <c r="AI198" s="8">
        <v>82.089866638183594</v>
      </c>
      <c r="AJ198" s="8"/>
      <c r="AK198" s="8">
        <v>75.298362731933594</v>
      </c>
      <c r="AL198" s="8">
        <v>77.620132446289063</v>
      </c>
      <c r="AO198">
        <v>63.869400024414063</v>
      </c>
      <c r="AQ198">
        <v>66.460952758789063</v>
      </c>
      <c r="AS198">
        <v>28.555656433105469</v>
      </c>
      <c r="AU198">
        <v>33.017574310302734</v>
      </c>
      <c r="AW198">
        <v>27.304981231689453</v>
      </c>
    </row>
    <row r="199" spans="1:50" x14ac:dyDescent="0.25">
      <c r="A199" t="s">
        <v>25</v>
      </c>
      <c r="B199" s="8">
        <v>2017</v>
      </c>
      <c r="C199" s="8">
        <v>179772.45</v>
      </c>
      <c r="D199" s="8">
        <v>28.851770401000977</v>
      </c>
      <c r="E199" s="8">
        <v>21.895761489868164</v>
      </c>
      <c r="F199" s="8">
        <v>40.324455261230469</v>
      </c>
      <c r="G199" s="8">
        <v>37.77978515625</v>
      </c>
      <c r="H199" s="8">
        <v>53.519706726074219</v>
      </c>
      <c r="I199" s="8">
        <v>20.473831176757813</v>
      </c>
      <c r="J199" s="8">
        <v>26.006465911865234</v>
      </c>
      <c r="K199" s="8"/>
      <c r="L199" s="8"/>
      <c r="M199" s="8">
        <v>14.101333618164063</v>
      </c>
      <c r="N199" s="8">
        <v>36.292144775390625</v>
      </c>
      <c r="O199" s="8">
        <v>40.065422058105469</v>
      </c>
      <c r="P199" s="8">
        <v>23.642433166503906</v>
      </c>
      <c r="Q199" s="8"/>
      <c r="R199" s="8"/>
      <c r="S199" s="8"/>
      <c r="T199" s="8">
        <v>48.308086395263672</v>
      </c>
      <c r="U199" s="8">
        <v>22.309158325195313</v>
      </c>
      <c r="V199" s="8">
        <v>29.382753372192383</v>
      </c>
      <c r="W199" s="8">
        <v>64.454147338867188</v>
      </c>
      <c r="X199" s="8">
        <v>14.115936279296875</v>
      </c>
      <c r="Y199" s="8">
        <v>21.429912567138672</v>
      </c>
      <c r="Z199" t="s">
        <v>54</v>
      </c>
      <c r="AA199" s="8">
        <v>87.3267822265625</v>
      </c>
      <c r="AB199" s="8">
        <v>89.610923767089844</v>
      </c>
      <c r="AC199" s="8">
        <v>86.199737548828125</v>
      </c>
      <c r="AD199" s="8"/>
      <c r="AE199" s="8">
        <v>84.083091735839844</v>
      </c>
      <c r="AF199" s="8">
        <v>88.204818725585938</v>
      </c>
      <c r="AG199" s="8">
        <v>75.574226379394531</v>
      </c>
      <c r="AH199" s="8"/>
      <c r="AI199" s="8">
        <v>82.33135986328125</v>
      </c>
      <c r="AJ199" s="8"/>
      <c r="AK199" s="8">
        <v>75.583473205566406</v>
      </c>
      <c r="AL199" s="8">
        <v>77.316070556640625</v>
      </c>
      <c r="AO199">
        <v>67.125007629394531</v>
      </c>
      <c r="AQ199">
        <v>68.840202331542969</v>
      </c>
      <c r="AS199">
        <v>25.619131088256836</v>
      </c>
      <c r="AU199">
        <v>29.286176681518555</v>
      </c>
      <c r="AW199">
        <v>25.483314514160156</v>
      </c>
    </row>
    <row r="200" spans="1:50" x14ac:dyDescent="0.25">
      <c r="A200" t="s">
        <v>25</v>
      </c>
      <c r="B200" s="8">
        <v>2018</v>
      </c>
      <c r="C200" s="8">
        <v>183465.399</v>
      </c>
      <c r="D200" s="8">
        <v>29.203584671020508</v>
      </c>
      <c r="E200" s="8">
        <v>21.866664886474609</v>
      </c>
      <c r="F200" s="8">
        <v>40.394977569580078</v>
      </c>
      <c r="G200" s="8">
        <v>37.738357543945313</v>
      </c>
      <c r="H200" s="8">
        <v>53.315151214599609</v>
      </c>
      <c r="I200" s="8">
        <v>21.114875793457031</v>
      </c>
      <c r="J200" s="8">
        <v>25.569971084594727</v>
      </c>
      <c r="K200" s="8"/>
      <c r="L200" s="8"/>
      <c r="M200" s="8">
        <v>14.017833709716797</v>
      </c>
      <c r="N200" s="8">
        <v>35.482151031494141</v>
      </c>
      <c r="O200" s="8">
        <v>41.101039886474609</v>
      </c>
      <c r="P200" s="8">
        <v>23.41680908203125</v>
      </c>
      <c r="Q200" s="8"/>
      <c r="R200" s="8"/>
      <c r="S200" s="8"/>
      <c r="T200" s="8">
        <v>48.204986572265625</v>
      </c>
      <c r="U200" s="8">
        <v>22.809501647949219</v>
      </c>
      <c r="V200" s="8">
        <v>28.985511779785156</v>
      </c>
      <c r="W200" s="8">
        <v>64.194366455078125</v>
      </c>
      <c r="X200" s="8">
        <v>14.183380126953125</v>
      </c>
      <c r="Y200" s="8">
        <v>21.622257232666016</v>
      </c>
      <c r="Z200" t="s">
        <v>54</v>
      </c>
      <c r="AA200" s="8">
        <v>88.126350402832031</v>
      </c>
      <c r="AB200" s="8">
        <v>89.641670227050781</v>
      </c>
      <c r="AC200" s="8">
        <v>86.217178344726563</v>
      </c>
      <c r="AD200" s="8"/>
      <c r="AE200" s="8">
        <v>84.810745239257813</v>
      </c>
      <c r="AF200" s="8">
        <v>87.84820556640625</v>
      </c>
      <c r="AG200" s="8">
        <v>75.790611267089844</v>
      </c>
      <c r="AH200" s="8"/>
      <c r="AI200" s="8">
        <v>82.568801879882813</v>
      </c>
      <c r="AJ200" s="8"/>
      <c r="AK200" s="8">
        <v>75.843856811523438</v>
      </c>
      <c r="AL200" s="8">
        <v>77.140235900878906</v>
      </c>
      <c r="AO200">
        <v>70.735641479492188</v>
      </c>
      <c r="AQ200">
        <v>71.27685546875</v>
      </c>
      <c r="AS200">
        <v>23.10772705078125</v>
      </c>
      <c r="AU200">
        <v>25.616641998291016</v>
      </c>
      <c r="AW200">
        <v>23.110740661621094</v>
      </c>
    </row>
    <row r="201" spans="1:50" x14ac:dyDescent="0.25">
      <c r="A201" t="s">
        <v>25</v>
      </c>
      <c r="B201" s="8">
        <v>2019</v>
      </c>
      <c r="C201" s="8">
        <v>186761.74900000001</v>
      </c>
      <c r="D201" s="8">
        <v>29.476190567016602</v>
      </c>
      <c r="E201" s="8">
        <v>21.630226135253906</v>
      </c>
      <c r="F201" s="8">
        <v>40.434803009033203</v>
      </c>
      <c r="G201" s="8">
        <v>37.934970855712891</v>
      </c>
      <c r="H201" s="8">
        <v>53.179946899414063</v>
      </c>
      <c r="I201" s="8">
        <v>21.507316589355469</v>
      </c>
      <c r="J201" s="8">
        <v>25.312734603881836</v>
      </c>
      <c r="K201" s="8"/>
      <c r="L201" s="8"/>
      <c r="M201" s="8">
        <v>13.950503349304199</v>
      </c>
      <c r="N201" s="8">
        <v>35.056186676025391</v>
      </c>
      <c r="O201" s="8">
        <v>41.780242919921875</v>
      </c>
      <c r="P201" s="8">
        <v>23.163570404052734</v>
      </c>
      <c r="Q201" s="8"/>
      <c r="R201" s="8"/>
      <c r="S201" s="8"/>
      <c r="T201" s="8">
        <v>48.363254547119141</v>
      </c>
      <c r="U201" s="8">
        <v>22.660850524902344</v>
      </c>
      <c r="V201" s="8">
        <v>28.975896835327148</v>
      </c>
      <c r="W201" s="8">
        <v>64.014266967773438</v>
      </c>
      <c r="X201" s="8">
        <v>14.902748107910156</v>
      </c>
      <c r="Y201" s="8">
        <v>21.082984924316406</v>
      </c>
      <c r="Z201" t="s">
        <v>54</v>
      </c>
      <c r="AA201" s="8">
        <v>88.701141357421875</v>
      </c>
      <c r="AB201" s="8">
        <v>89.750999450683594</v>
      </c>
      <c r="AC201" s="8">
        <v>86.255729675292969</v>
      </c>
      <c r="AD201" s="8"/>
      <c r="AE201" s="8">
        <v>85.224044799804688</v>
      </c>
      <c r="AF201" s="8">
        <v>88.860649108886719</v>
      </c>
      <c r="AG201" s="8">
        <v>75.924423217773438</v>
      </c>
      <c r="AH201" s="8"/>
      <c r="AI201" s="8">
        <v>82.795417785644531</v>
      </c>
      <c r="AJ201" s="8"/>
      <c r="AK201" s="8">
        <v>75.807632446289063</v>
      </c>
      <c r="AL201" s="8">
        <v>77.203933715820313</v>
      </c>
      <c r="AO201">
        <v>74.214004516601563</v>
      </c>
      <c r="AQ201">
        <v>73.942253112792969</v>
      </c>
      <c r="AR201">
        <v>85.866989135742188</v>
      </c>
      <c r="AS201">
        <v>20.720504760742188</v>
      </c>
      <c r="AU201">
        <v>22.114727020263672</v>
      </c>
      <c r="AW201">
        <v>21.354103088378906</v>
      </c>
      <c r="AX201">
        <v>6.9750566482543945</v>
      </c>
    </row>
    <row r="202" spans="1:50" x14ac:dyDescent="0.25">
      <c r="A202" t="s">
        <v>26</v>
      </c>
      <c r="B202" s="8">
        <v>2000</v>
      </c>
      <c r="C202" s="8">
        <v>16153.816000000001</v>
      </c>
      <c r="D202" s="8">
        <v>51.383060455322266</v>
      </c>
      <c r="E202" s="8">
        <v>18.189882278442383</v>
      </c>
      <c r="F202" s="8">
        <v>42.223430633544922</v>
      </c>
      <c r="G202" s="8">
        <v>39.586696624755859</v>
      </c>
      <c r="H202" s="8"/>
      <c r="I202" s="8"/>
      <c r="J202" s="8">
        <v>42.760295867919922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t="s">
        <v>55</v>
      </c>
      <c r="AA202" s="8">
        <v>66.204177856445313</v>
      </c>
      <c r="AB202" s="8"/>
      <c r="AC202" s="8"/>
      <c r="AD202" s="8"/>
      <c r="AE202" s="8"/>
      <c r="AF202" s="8"/>
      <c r="AG202" s="8">
        <v>56.875064849853516</v>
      </c>
      <c r="AH202" s="8"/>
      <c r="AI202" s="8"/>
      <c r="AJ202" s="8"/>
      <c r="AK202" s="8"/>
      <c r="AL202" s="8"/>
      <c r="AM202">
        <v>35.029121398925781</v>
      </c>
      <c r="AO202">
        <v>77.700523376464844</v>
      </c>
      <c r="AQ202">
        <v>76.564468383789063</v>
      </c>
      <c r="AR202">
        <v>86.131851196289063</v>
      </c>
      <c r="AS202">
        <v>17.853534698486328</v>
      </c>
      <c r="AU202">
        <v>18.552600860595703</v>
      </c>
      <c r="AW202">
        <v>18.598182678222656</v>
      </c>
      <c r="AX202">
        <v>6.7796192169189453</v>
      </c>
    </row>
    <row r="203" spans="1:50" x14ac:dyDescent="0.25">
      <c r="A203" t="s">
        <v>26</v>
      </c>
      <c r="B203" s="8">
        <v>2001</v>
      </c>
      <c r="C203" s="8">
        <v>16221.143</v>
      </c>
      <c r="D203" s="8">
        <v>51.829521179199219</v>
      </c>
      <c r="E203" s="8">
        <v>18.085248947143555</v>
      </c>
      <c r="F203" s="8">
        <v>42.006427764892578</v>
      </c>
      <c r="G203" s="8">
        <v>39.908329010009766</v>
      </c>
      <c r="H203" s="8"/>
      <c r="I203" s="8"/>
      <c r="J203" s="8">
        <v>43.032688140869141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t="s">
        <v>55</v>
      </c>
      <c r="AA203" s="8">
        <v>65.9888916015625</v>
      </c>
      <c r="AB203" s="8"/>
      <c r="AC203" s="8"/>
      <c r="AD203" s="8"/>
      <c r="AE203" s="8"/>
      <c r="AF203" s="8"/>
      <c r="AG203" s="8">
        <v>56.599498748779297</v>
      </c>
      <c r="AH203" s="8"/>
      <c r="AI203" s="8"/>
      <c r="AJ203" s="8"/>
      <c r="AK203" s="8"/>
      <c r="AL203" s="8"/>
      <c r="AM203">
        <v>38.212551116943359</v>
      </c>
      <c r="AO203">
        <v>81.005332946777344</v>
      </c>
      <c r="AQ203">
        <v>79.156028747558594</v>
      </c>
      <c r="AR203">
        <v>86.387741088867188</v>
      </c>
      <c r="AS203">
        <v>14.963574409484863</v>
      </c>
      <c r="AU203">
        <v>15.101578712463379</v>
      </c>
      <c r="AW203">
        <v>15.82879638671875</v>
      </c>
      <c r="AX203">
        <v>6.5736174583435059</v>
      </c>
    </row>
    <row r="204" spans="1:50" x14ac:dyDescent="0.25">
      <c r="A204" t="s">
        <v>26</v>
      </c>
      <c r="B204" s="8">
        <v>2002</v>
      </c>
      <c r="C204" s="8">
        <v>16601.79</v>
      </c>
      <c r="D204" s="8">
        <v>51.713634490966797</v>
      </c>
      <c r="E204" s="8">
        <v>18.058788299560547</v>
      </c>
      <c r="F204" s="8">
        <v>41.907173156738281</v>
      </c>
      <c r="G204" s="8">
        <v>40.034049987792969</v>
      </c>
      <c r="H204" s="8"/>
      <c r="I204" s="8"/>
      <c r="J204" s="8">
        <v>41.558097839355469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t="s">
        <v>55</v>
      </c>
      <c r="AA204" s="8">
        <v>67.958091735839844</v>
      </c>
      <c r="AB204" s="8"/>
      <c r="AC204" s="8"/>
      <c r="AD204" s="8"/>
      <c r="AE204" s="8"/>
      <c r="AF204" s="8"/>
      <c r="AG204" s="8">
        <v>58.085193634033203</v>
      </c>
      <c r="AH204" s="8"/>
      <c r="AI204" s="8"/>
      <c r="AJ204" s="8"/>
      <c r="AK204" s="8"/>
      <c r="AL204" s="8"/>
      <c r="AM204">
        <v>41.341045379638672</v>
      </c>
      <c r="AO204">
        <v>84.451622009277344</v>
      </c>
      <c r="AQ204">
        <v>82.233299255371094</v>
      </c>
      <c r="AR204">
        <v>87.127975463867188</v>
      </c>
      <c r="AS204">
        <v>11.035876274108887</v>
      </c>
      <c r="AU204">
        <v>11.55385684967041</v>
      </c>
      <c r="AW204">
        <v>12.479342460632324</v>
      </c>
      <c r="AX204">
        <v>5.8384881019592285</v>
      </c>
    </row>
    <row r="205" spans="1:50" x14ac:dyDescent="0.25">
      <c r="A205" t="s">
        <v>26</v>
      </c>
      <c r="B205" s="8">
        <v>2003</v>
      </c>
      <c r="C205" s="8">
        <v>16654.559000000001</v>
      </c>
      <c r="D205" s="8">
        <v>52.206649780273438</v>
      </c>
      <c r="E205" s="8">
        <v>18.053525924682617</v>
      </c>
      <c r="F205" s="8">
        <v>41.755760192871094</v>
      </c>
      <c r="G205" s="8">
        <v>40.190731048583984</v>
      </c>
      <c r="H205" s="8"/>
      <c r="I205" s="8"/>
      <c r="J205" s="8">
        <v>40.031192779541016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t="s">
        <v>55</v>
      </c>
      <c r="AA205" s="8">
        <v>69.976608276367188</v>
      </c>
      <c r="AB205" s="8"/>
      <c r="AC205" s="8"/>
      <c r="AD205" s="8"/>
      <c r="AE205" s="8"/>
      <c r="AF205" s="8"/>
      <c r="AG205" s="8">
        <v>59.622356414794922</v>
      </c>
      <c r="AH205" s="8"/>
      <c r="AI205" s="8"/>
      <c r="AJ205" s="8"/>
      <c r="AK205" s="8"/>
      <c r="AL205" s="8"/>
      <c r="AM205">
        <v>44.160392761230469</v>
      </c>
      <c r="AO205">
        <v>87.841773986816406</v>
      </c>
      <c r="AQ205">
        <v>82.494346618652344</v>
      </c>
      <c r="AR205">
        <v>87.475456237792969</v>
      </c>
      <c r="AS205">
        <v>8.5171518325805664</v>
      </c>
      <c r="AU205">
        <v>8.0561046600341797</v>
      </c>
      <c r="AW205">
        <v>11.999875068664551</v>
      </c>
      <c r="AX205">
        <v>5.3255801200866699</v>
      </c>
    </row>
    <row r="206" spans="1:50" x14ac:dyDescent="0.25">
      <c r="A206" t="s">
        <v>26</v>
      </c>
      <c r="B206" s="8">
        <v>2004</v>
      </c>
      <c r="C206" s="8">
        <v>16714.477999999999</v>
      </c>
      <c r="D206" s="8">
        <v>52.562957763671875</v>
      </c>
      <c r="E206" s="8">
        <v>18.059534072875977</v>
      </c>
      <c r="F206" s="8">
        <v>41.657260894775391</v>
      </c>
      <c r="G206" s="8">
        <v>40.283206939697266</v>
      </c>
      <c r="H206" s="8"/>
      <c r="I206" s="8"/>
      <c r="J206" s="8">
        <v>37.637424468994141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t="s">
        <v>55</v>
      </c>
      <c r="AA206" s="8">
        <v>72.6033935546875</v>
      </c>
      <c r="AB206" s="8"/>
      <c r="AC206" s="8"/>
      <c r="AD206" s="8"/>
      <c r="AE206" s="8"/>
      <c r="AF206" s="8"/>
      <c r="AG206" s="8">
        <v>61.177108764648438</v>
      </c>
      <c r="AH206" s="8"/>
      <c r="AI206" s="8"/>
      <c r="AJ206" s="8"/>
      <c r="AK206" s="8"/>
      <c r="AL206" s="8"/>
    </row>
    <row r="207" spans="1:50" x14ac:dyDescent="0.25">
      <c r="A207" t="s">
        <v>26</v>
      </c>
      <c r="B207" s="8">
        <v>2005</v>
      </c>
      <c r="C207" s="8">
        <v>16746.210999999999</v>
      </c>
      <c r="D207" s="8">
        <v>52.864620208740234</v>
      </c>
      <c r="E207" s="8">
        <v>17.977338790893555</v>
      </c>
      <c r="F207" s="8">
        <v>41.586219787597656</v>
      </c>
      <c r="G207" s="8">
        <v>40.436447143554688</v>
      </c>
      <c r="H207" s="8"/>
      <c r="I207" s="8"/>
      <c r="J207" s="8">
        <v>35.822826385498047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t="s">
        <v>55</v>
      </c>
      <c r="AA207" s="8">
        <v>74.836494445800781</v>
      </c>
      <c r="AB207" s="8"/>
      <c r="AC207" s="8"/>
      <c r="AD207" s="8"/>
      <c r="AE207" s="8"/>
      <c r="AF207" s="8"/>
      <c r="AG207" s="8">
        <v>63.069248199462891</v>
      </c>
      <c r="AH207" s="8"/>
      <c r="AI207" s="8"/>
      <c r="AJ207" s="8"/>
      <c r="AK207" s="8"/>
      <c r="AL207" s="8"/>
    </row>
    <row r="208" spans="1:50" x14ac:dyDescent="0.25">
      <c r="A208" t="s">
        <v>26</v>
      </c>
      <c r="B208" s="8">
        <v>2006</v>
      </c>
      <c r="C208" s="8">
        <v>16778.825000000001</v>
      </c>
      <c r="D208" s="8">
        <v>53.127891540527344</v>
      </c>
      <c r="E208" s="8">
        <v>17.884637832641602</v>
      </c>
      <c r="F208" s="8">
        <v>41.648746490478516</v>
      </c>
      <c r="G208" s="8">
        <v>40.466629028320313</v>
      </c>
      <c r="H208" s="8"/>
      <c r="I208" s="8"/>
      <c r="J208" s="8">
        <v>33.470630645751953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t="s">
        <v>55</v>
      </c>
      <c r="AA208" s="8">
        <v>77.8961181640625</v>
      </c>
      <c r="AB208" s="8"/>
      <c r="AC208" s="8"/>
      <c r="AD208" s="8"/>
      <c r="AE208" s="8"/>
      <c r="AF208" s="8"/>
      <c r="AG208" s="8">
        <v>64.576126098632813</v>
      </c>
      <c r="AH208" s="8"/>
      <c r="AI208" s="8"/>
      <c r="AJ208" s="8"/>
      <c r="AK208" s="8"/>
      <c r="AL208" s="8"/>
    </row>
    <row r="209" spans="1:38" x14ac:dyDescent="0.25">
      <c r="A209" t="s">
        <v>26</v>
      </c>
      <c r="B209" s="8">
        <v>2007</v>
      </c>
      <c r="C209" s="8">
        <v>16794.058000000001</v>
      </c>
      <c r="D209" s="8">
        <v>53.374141693115234</v>
      </c>
      <c r="E209" s="8">
        <v>17.812108993530273</v>
      </c>
      <c r="F209" s="8">
        <v>41.739070892333984</v>
      </c>
      <c r="G209" s="8">
        <v>40.448837280273438</v>
      </c>
      <c r="H209" s="8"/>
      <c r="I209" s="8"/>
      <c r="J209" s="8">
        <v>32.204067230224609</v>
      </c>
      <c r="K209" s="8"/>
      <c r="L209" s="8"/>
      <c r="M209" s="8">
        <v>19.067901611328125</v>
      </c>
      <c r="N209" s="8"/>
      <c r="O209" s="8"/>
      <c r="P209" s="8"/>
      <c r="Q209" s="8"/>
      <c r="R209" s="8"/>
      <c r="S209" s="8"/>
      <c r="T209" s="8"/>
      <c r="U209" s="8"/>
      <c r="V209" s="8">
        <v>25.214942932128906</v>
      </c>
      <c r="W209" s="8"/>
      <c r="X209" s="8"/>
      <c r="Y209" s="8">
        <v>32.916145324707031</v>
      </c>
      <c r="Z209" t="s">
        <v>55</v>
      </c>
      <c r="AA209" s="8">
        <v>79.688224792480469</v>
      </c>
      <c r="AB209" s="8"/>
      <c r="AC209" s="8"/>
      <c r="AD209" s="8"/>
      <c r="AE209" s="8"/>
      <c r="AF209" s="8"/>
      <c r="AG209" s="8">
        <v>65.932235717773438</v>
      </c>
      <c r="AH209" s="8">
        <v>80.932098388671875</v>
      </c>
      <c r="AI209" s="8"/>
      <c r="AJ209" s="8"/>
      <c r="AK209" s="8">
        <v>74.967185974121094</v>
      </c>
      <c r="AL209" s="8">
        <v>66.268478393554688</v>
      </c>
    </row>
    <row r="210" spans="1:38" x14ac:dyDescent="0.25">
      <c r="A210" t="s">
        <v>26</v>
      </c>
      <c r="B210" s="8">
        <v>2008</v>
      </c>
      <c r="C210" s="8">
        <v>16811.401000000002</v>
      </c>
      <c r="D210" s="8">
        <v>53.609500885009766</v>
      </c>
      <c r="E210" s="8">
        <v>17.738824844360352</v>
      </c>
      <c r="F210" s="8">
        <v>41.791069030761719</v>
      </c>
      <c r="G210" s="8">
        <v>40.470123291015625</v>
      </c>
      <c r="H210" s="8"/>
      <c r="I210" s="8"/>
      <c r="J210" s="8">
        <v>32.166599273681641</v>
      </c>
      <c r="K210" s="8"/>
      <c r="L210" s="8"/>
      <c r="M210" s="8">
        <v>19.574729919433594</v>
      </c>
      <c r="N210" s="8"/>
      <c r="O210" s="8"/>
      <c r="P210" s="8"/>
      <c r="Q210" s="8"/>
      <c r="R210" s="8"/>
      <c r="S210" s="8"/>
      <c r="T210" s="8"/>
      <c r="U210" s="8"/>
      <c r="V210" s="8">
        <v>25.427576065063477</v>
      </c>
      <c r="W210" s="8"/>
      <c r="X210" s="8"/>
      <c r="Y210" s="8">
        <v>34.386592864990234</v>
      </c>
      <c r="Z210" t="s">
        <v>55</v>
      </c>
      <c r="AA210" s="8">
        <v>79.870697021484375</v>
      </c>
      <c r="AB210" s="8"/>
      <c r="AC210" s="8"/>
      <c r="AD210" s="8"/>
      <c r="AE210" s="8"/>
      <c r="AF210" s="8"/>
      <c r="AG210" s="8">
        <v>67.273628234863281</v>
      </c>
      <c r="AH210" s="8">
        <v>80.425270080566406</v>
      </c>
      <c r="AI210" s="8"/>
      <c r="AJ210" s="8"/>
      <c r="AK210" s="8">
        <v>74.784820556640625</v>
      </c>
      <c r="AL210" s="8">
        <v>65.850807189941406</v>
      </c>
    </row>
    <row r="211" spans="1:38" x14ac:dyDescent="0.25">
      <c r="A211" t="s">
        <v>26</v>
      </c>
      <c r="B211" s="8">
        <v>2009</v>
      </c>
      <c r="C211" s="8">
        <v>16828.233</v>
      </c>
      <c r="D211" s="8">
        <v>53.850307464599609</v>
      </c>
      <c r="E211" s="8">
        <v>17.635286331176758</v>
      </c>
      <c r="F211" s="8">
        <v>41.806797027587891</v>
      </c>
      <c r="G211" s="8">
        <v>40.557937622070313</v>
      </c>
      <c r="H211" s="8">
        <v>74.002815246582031</v>
      </c>
      <c r="I211" s="8">
        <v>0</v>
      </c>
      <c r="J211" s="8">
        <v>25.997186660766602</v>
      </c>
      <c r="K211" s="8">
        <v>82.646293640136719</v>
      </c>
      <c r="L211" s="8">
        <v>0</v>
      </c>
      <c r="M211" s="8">
        <v>17.35371208190918</v>
      </c>
      <c r="N211" s="8"/>
      <c r="O211" s="8"/>
      <c r="P211" s="8"/>
      <c r="Q211" s="8"/>
      <c r="R211" s="8"/>
      <c r="S211" s="8"/>
      <c r="T211" s="8">
        <v>77.317054748535156</v>
      </c>
      <c r="U211" s="8">
        <v>0</v>
      </c>
      <c r="V211" s="8">
        <v>22.682941436767578</v>
      </c>
      <c r="W211" s="8"/>
      <c r="X211" s="8"/>
      <c r="Y211" s="8">
        <v>34.760204315185547</v>
      </c>
      <c r="Z211" t="s">
        <v>55</v>
      </c>
      <c r="AA211" s="8">
        <v>88.097007751464844</v>
      </c>
      <c r="AB211" s="8"/>
      <c r="AC211" s="8"/>
      <c r="AD211" s="8"/>
      <c r="AE211" s="8"/>
      <c r="AF211" s="8"/>
      <c r="AG211" s="8">
        <v>74.002815246582031</v>
      </c>
      <c r="AH211" s="8">
        <v>82.646293640136719</v>
      </c>
      <c r="AI211" s="8"/>
      <c r="AJ211" s="8"/>
      <c r="AK211" s="8">
        <v>77.317054748535156</v>
      </c>
      <c r="AL211" s="8">
        <v>65.484832763671875</v>
      </c>
    </row>
    <row r="212" spans="1:38" x14ac:dyDescent="0.25">
      <c r="A212" t="s">
        <v>26</v>
      </c>
      <c r="B212" s="8">
        <v>2010</v>
      </c>
      <c r="C212" s="8">
        <v>16863.518</v>
      </c>
      <c r="D212" s="8">
        <v>54.087314605712891</v>
      </c>
      <c r="E212" s="8">
        <v>17.550970077514648</v>
      </c>
      <c r="F212" s="8">
        <v>41.805213928222656</v>
      </c>
      <c r="G212" s="8">
        <v>40.643795013427734</v>
      </c>
      <c r="H212" s="8">
        <v>70.078498840332031</v>
      </c>
      <c r="I212" s="8">
        <v>0.2501373291015625</v>
      </c>
      <c r="J212" s="8">
        <v>29.671360015869141</v>
      </c>
      <c r="K212" s="8">
        <v>82.317703247070313</v>
      </c>
      <c r="L212" s="8">
        <v>0</v>
      </c>
      <c r="M212" s="8">
        <v>17.68229866027832</v>
      </c>
      <c r="N212" s="8"/>
      <c r="O212" s="8"/>
      <c r="P212" s="8"/>
      <c r="Q212" s="8"/>
      <c r="R212" s="8"/>
      <c r="S212" s="8"/>
      <c r="T212" s="8">
        <v>74.102645874023438</v>
      </c>
      <c r="U212" s="8">
        <v>0</v>
      </c>
      <c r="V212" s="8">
        <v>25.897354125976563</v>
      </c>
      <c r="W212" s="8"/>
      <c r="X212" s="8"/>
      <c r="Y212" s="8">
        <v>35.065990447998047</v>
      </c>
      <c r="Z212" t="s">
        <v>55</v>
      </c>
      <c r="AA212" s="8">
        <v>86.972335815429688</v>
      </c>
      <c r="AB212" s="8"/>
      <c r="AC212" s="8"/>
      <c r="AD212" s="8"/>
      <c r="AE212" s="8">
        <v>91.113967895507813</v>
      </c>
      <c r="AF212" s="8"/>
      <c r="AG212" s="8">
        <v>70.078498840332031</v>
      </c>
      <c r="AH212" s="8">
        <v>82.317703247070313</v>
      </c>
      <c r="AI212" s="8"/>
      <c r="AJ212" s="8"/>
      <c r="AK212" s="8">
        <v>74.102645874023438</v>
      </c>
      <c r="AL212" s="8">
        <v>65.194465637207031</v>
      </c>
    </row>
    <row r="213" spans="1:38" x14ac:dyDescent="0.25">
      <c r="A213" t="s">
        <v>26</v>
      </c>
      <c r="B213" s="8">
        <v>2011</v>
      </c>
      <c r="C213" s="8">
        <v>16937.682000000001</v>
      </c>
      <c r="D213" s="8">
        <v>54.29058837890625</v>
      </c>
      <c r="E213" s="8">
        <v>17.4674072265625</v>
      </c>
      <c r="F213" s="8">
        <v>41.640644073486328</v>
      </c>
      <c r="G213" s="8">
        <v>40.891948699951172</v>
      </c>
      <c r="H213" s="8">
        <v>68.487358093261719</v>
      </c>
      <c r="I213" s="8">
        <v>0.29177093505859375</v>
      </c>
      <c r="J213" s="8">
        <v>31.22087287902832</v>
      </c>
      <c r="K213" s="8">
        <v>82.011253356933594</v>
      </c>
      <c r="L213" s="8">
        <v>0</v>
      </c>
      <c r="M213" s="8">
        <v>17.988748550415039</v>
      </c>
      <c r="N213" s="8"/>
      <c r="O213" s="8"/>
      <c r="P213" s="8"/>
      <c r="Q213" s="8"/>
      <c r="R213" s="8"/>
      <c r="S213" s="8"/>
      <c r="T213" s="8">
        <v>69.539253234863281</v>
      </c>
      <c r="U213" s="8">
        <v>0.1502685546875</v>
      </c>
      <c r="V213" s="8">
        <v>30.310474395751953</v>
      </c>
      <c r="W213" s="8">
        <v>72.577491760253906</v>
      </c>
      <c r="X213" s="8">
        <v>0</v>
      </c>
      <c r="Y213" s="8">
        <v>27.422506332397461</v>
      </c>
      <c r="Z213" t="s">
        <v>55</v>
      </c>
      <c r="AA213" s="8">
        <v>87.976371765136719</v>
      </c>
      <c r="AB213" s="8"/>
      <c r="AC213" s="8"/>
      <c r="AD213" s="8"/>
      <c r="AE213" s="8">
        <v>92.683723449707031</v>
      </c>
      <c r="AF213" s="8">
        <v>96.015701293945313</v>
      </c>
      <c r="AG213" s="8">
        <v>68.487358093261719</v>
      </c>
      <c r="AH213" s="8">
        <v>82.011253356933594</v>
      </c>
      <c r="AI213" s="8"/>
      <c r="AJ213" s="8"/>
      <c r="AK213" s="8">
        <v>69.539253234863281</v>
      </c>
      <c r="AL213" s="8">
        <v>72.577491760253906</v>
      </c>
    </row>
    <row r="214" spans="1:38" x14ac:dyDescent="0.25">
      <c r="A214" t="s">
        <v>26</v>
      </c>
      <c r="B214" s="8">
        <v>2012</v>
      </c>
      <c r="C214" s="8">
        <v>17590.167000000001</v>
      </c>
      <c r="D214" s="8">
        <v>53.033805847167969</v>
      </c>
      <c r="E214" s="8">
        <v>20.433000564575195</v>
      </c>
      <c r="F214" s="8">
        <v>40.083995819091797</v>
      </c>
      <c r="G214" s="8">
        <v>39.483001708984375</v>
      </c>
      <c r="H214" s="8">
        <v>68.249397277832031</v>
      </c>
      <c r="I214" s="8">
        <v>0.246429443359375</v>
      </c>
      <c r="J214" s="8">
        <v>31.504169464111328</v>
      </c>
      <c r="K214" s="8">
        <v>81.732872009277344</v>
      </c>
      <c r="L214" s="8">
        <v>0</v>
      </c>
      <c r="M214" s="8">
        <v>18.267127990722656</v>
      </c>
      <c r="N214" s="8"/>
      <c r="O214" s="8"/>
      <c r="P214" s="8"/>
      <c r="Q214" s="8"/>
      <c r="R214" s="8"/>
      <c r="S214" s="8"/>
      <c r="T214" s="8">
        <v>69.274971008300781</v>
      </c>
      <c r="U214" s="8">
        <v>0.1353759765625</v>
      </c>
      <c r="V214" s="8">
        <v>30.589654922485352</v>
      </c>
      <c r="W214" s="8">
        <v>72.088912963867188</v>
      </c>
      <c r="X214" s="8">
        <v>0</v>
      </c>
      <c r="Y214" s="8">
        <v>27.91108512878418</v>
      </c>
      <c r="Z214" t="s">
        <v>55</v>
      </c>
      <c r="AA214" s="8">
        <v>89.92681884765625</v>
      </c>
      <c r="AB214" s="8"/>
      <c r="AC214" s="8"/>
      <c r="AD214" s="8"/>
      <c r="AE214" s="8">
        <v>92.618736267089844</v>
      </c>
      <c r="AF214" s="8">
        <v>95.981925964355469</v>
      </c>
      <c r="AG214" s="8">
        <v>68.249397277832031</v>
      </c>
      <c r="AH214" s="8">
        <v>81.732872009277344</v>
      </c>
      <c r="AI214" s="8"/>
      <c r="AJ214" s="8"/>
      <c r="AK214" s="8">
        <v>69.274971008300781</v>
      </c>
      <c r="AL214" s="8">
        <v>72.088912963867188</v>
      </c>
    </row>
    <row r="215" spans="1:38" x14ac:dyDescent="0.25">
      <c r="A215" t="s">
        <v>26</v>
      </c>
      <c r="B215" s="8">
        <v>2013</v>
      </c>
      <c r="C215" s="8">
        <v>17664.411</v>
      </c>
      <c r="D215" s="8">
        <v>53.341880798339844</v>
      </c>
      <c r="E215" s="8">
        <v>20.659732818603516</v>
      </c>
      <c r="F215" s="8">
        <v>39.923851013183594</v>
      </c>
      <c r="G215" s="8">
        <v>39.416412353515625</v>
      </c>
      <c r="H215" s="8">
        <v>69.778915405273438</v>
      </c>
      <c r="I215" s="8">
        <v>0.10282135009765625</v>
      </c>
      <c r="J215" s="8">
        <v>30.118263244628906</v>
      </c>
      <c r="K215" s="8">
        <v>81.459991455078125</v>
      </c>
      <c r="L215" s="8">
        <v>0</v>
      </c>
      <c r="M215" s="8">
        <v>18.540008544921875</v>
      </c>
      <c r="N215" s="8"/>
      <c r="O215" s="8"/>
      <c r="P215" s="8"/>
      <c r="Q215" s="8"/>
      <c r="R215" s="8"/>
      <c r="S215" s="8"/>
      <c r="T215" s="8">
        <v>69.024482727050781</v>
      </c>
      <c r="U215" s="8">
        <v>0.1190032958984375</v>
      </c>
      <c r="V215" s="8">
        <v>30.856515884399414</v>
      </c>
      <c r="W215" s="8">
        <v>72.048973083496094</v>
      </c>
      <c r="X215" s="8">
        <v>0</v>
      </c>
      <c r="Y215" s="8">
        <v>27.951023101806641</v>
      </c>
      <c r="Z215" t="s">
        <v>55</v>
      </c>
      <c r="AA215" s="8">
        <v>91.347358703613281</v>
      </c>
      <c r="AB215" s="8"/>
      <c r="AC215" s="8"/>
      <c r="AD215" s="8"/>
      <c r="AE215" s="8">
        <v>92.556373596191406</v>
      </c>
      <c r="AF215" s="8">
        <v>95.876716613769531</v>
      </c>
      <c r="AG215" s="8">
        <v>69.778915405273438</v>
      </c>
      <c r="AH215" s="8">
        <v>81.459991455078125</v>
      </c>
      <c r="AI215" s="8"/>
      <c r="AJ215" s="8"/>
      <c r="AK215" s="8">
        <v>69.024482727050781</v>
      </c>
      <c r="AL215" s="8">
        <v>72.048973083496094</v>
      </c>
    </row>
    <row r="216" spans="1:38" x14ac:dyDescent="0.25">
      <c r="A216" t="s">
        <v>26</v>
      </c>
      <c r="B216" s="8">
        <v>2014</v>
      </c>
      <c r="C216" s="8">
        <v>17708.261999999999</v>
      </c>
      <c r="D216" s="8">
        <v>53.533012390136719</v>
      </c>
      <c r="E216" s="8">
        <v>20.740346908569336</v>
      </c>
      <c r="F216" s="8">
        <v>39.853160858154297</v>
      </c>
      <c r="G216" s="8">
        <v>39.406494140625</v>
      </c>
      <c r="H216" s="8">
        <v>69.342041015625</v>
      </c>
      <c r="I216" s="8">
        <v>0.1273956298828125</v>
      </c>
      <c r="J216" s="8">
        <v>30.530559539794922</v>
      </c>
      <c r="K216" s="8"/>
      <c r="L216" s="8"/>
      <c r="M216" s="8">
        <v>22.389469146728516</v>
      </c>
      <c r="N216" s="8"/>
      <c r="O216" s="8"/>
      <c r="P216" s="8"/>
      <c r="Q216" s="8"/>
      <c r="R216" s="8"/>
      <c r="S216" s="8"/>
      <c r="T216" s="8">
        <v>68.494186401367188</v>
      </c>
      <c r="U216" s="8">
        <v>0.123138427734375</v>
      </c>
      <c r="V216" s="8">
        <v>31.38267707824707</v>
      </c>
      <c r="W216" s="8">
        <v>71.888504028320313</v>
      </c>
      <c r="X216" s="8">
        <v>0</v>
      </c>
      <c r="Y216" s="8">
        <v>28.111495971679688</v>
      </c>
      <c r="Z216" t="s">
        <v>55</v>
      </c>
      <c r="AA216" s="8">
        <v>92.73577880859375</v>
      </c>
      <c r="AB216" s="8"/>
      <c r="AC216" s="8"/>
      <c r="AD216" s="8"/>
      <c r="AE216" s="8">
        <v>92.445709228515625</v>
      </c>
      <c r="AF216" s="8">
        <v>95.821113586425781</v>
      </c>
      <c r="AG216" s="8">
        <v>69.342041015625</v>
      </c>
      <c r="AH216" s="8">
        <v>77.61053466796875</v>
      </c>
      <c r="AI216" s="8"/>
      <c r="AJ216" s="8"/>
      <c r="AK216" s="8">
        <v>68.494186401367188</v>
      </c>
      <c r="AL216" s="8">
        <v>71.888504028320313</v>
      </c>
    </row>
    <row r="217" spans="1:38" x14ac:dyDescent="0.25">
      <c r="A217" t="s">
        <v>26</v>
      </c>
      <c r="B217" s="8">
        <v>2015</v>
      </c>
      <c r="C217" s="8">
        <v>17725.727999999999</v>
      </c>
      <c r="D217" s="8">
        <v>53.755088806152344</v>
      </c>
      <c r="E217" s="8">
        <v>20.765331268310547</v>
      </c>
      <c r="F217" s="8">
        <v>39.790042877197266</v>
      </c>
      <c r="G217" s="8">
        <v>39.444625854492188</v>
      </c>
      <c r="H217" s="8">
        <v>67.949188232421875</v>
      </c>
      <c r="I217" s="8">
        <v>0</v>
      </c>
      <c r="J217" s="8">
        <v>32.050819396972656</v>
      </c>
      <c r="K217" s="8"/>
      <c r="L217" s="8"/>
      <c r="M217" s="8">
        <v>22.770839691162109</v>
      </c>
      <c r="N217" s="8"/>
      <c r="O217" s="8"/>
      <c r="P217" s="8"/>
      <c r="Q217" s="8"/>
      <c r="R217" s="8"/>
      <c r="S217" s="8"/>
      <c r="T217" s="8">
        <v>67.926025390625</v>
      </c>
      <c r="U217" s="8">
        <v>0</v>
      </c>
      <c r="V217" s="8">
        <v>32.073970794677734</v>
      </c>
      <c r="W217" s="8">
        <v>71.706573486328125</v>
      </c>
      <c r="X217" s="8">
        <v>0</v>
      </c>
      <c r="Y217" s="8">
        <v>28.293424606323242</v>
      </c>
      <c r="Z217" t="s">
        <v>55</v>
      </c>
      <c r="AA217" s="8">
        <v>92.624275207519531</v>
      </c>
      <c r="AB217" s="8"/>
      <c r="AC217" s="8"/>
      <c r="AD217" s="8"/>
      <c r="AE217" s="8">
        <v>92.272804260253906</v>
      </c>
      <c r="AF217" s="8">
        <v>95.755447387695313</v>
      </c>
      <c r="AG217" s="8">
        <v>67.949188232421875</v>
      </c>
      <c r="AH217" s="8">
        <v>77.229164123535156</v>
      </c>
      <c r="AI217" s="8"/>
      <c r="AJ217" s="8"/>
      <c r="AK217" s="8">
        <v>67.926025390625</v>
      </c>
      <c r="AL217" s="8">
        <v>71.706573486328125</v>
      </c>
    </row>
    <row r="218" spans="1:38" x14ac:dyDescent="0.25">
      <c r="A218" t="s">
        <v>26</v>
      </c>
      <c r="B218" s="8">
        <v>2016</v>
      </c>
      <c r="C218" s="8">
        <v>17748.893</v>
      </c>
      <c r="D218" s="8">
        <v>53.978996276855469</v>
      </c>
      <c r="E218" s="8">
        <v>20.762962341308594</v>
      </c>
      <c r="F218" s="8">
        <v>39.752529144287109</v>
      </c>
      <c r="G218" s="8">
        <v>39.484519958496094</v>
      </c>
      <c r="H218" s="8">
        <v>67.76190185546875</v>
      </c>
      <c r="I218" s="8">
        <v>0</v>
      </c>
      <c r="J218" s="8">
        <v>32.238101959228516</v>
      </c>
      <c r="K218" s="8"/>
      <c r="L218" s="8"/>
      <c r="M218" s="8"/>
      <c r="N218" s="8"/>
      <c r="O218" s="8"/>
      <c r="P218" s="8"/>
      <c r="Q218" s="8"/>
      <c r="R218" s="8"/>
      <c r="S218" s="8"/>
      <c r="T218" s="8">
        <v>76.176597595214844</v>
      </c>
      <c r="U218" s="8">
        <v>0.1730499267578125</v>
      </c>
      <c r="V218" s="8">
        <v>23.650352478027344</v>
      </c>
      <c r="W218" s="8">
        <v>81.853126525878906</v>
      </c>
      <c r="X218" s="8">
        <v>5.1669387817382813</v>
      </c>
      <c r="Y218" s="8">
        <v>12.979934692382813</v>
      </c>
      <c r="Z218" t="s">
        <v>55</v>
      </c>
      <c r="AA218" s="8">
        <v>93.984855651855469</v>
      </c>
      <c r="AB218" s="8"/>
      <c r="AC218" s="8"/>
      <c r="AD218" s="8"/>
      <c r="AE218" s="8">
        <v>92.22821044921875</v>
      </c>
      <c r="AF218" s="8">
        <v>95.689117431640625</v>
      </c>
      <c r="AG218" s="8">
        <v>67.76190185546875</v>
      </c>
      <c r="AH218" s="8"/>
      <c r="AI218" s="8"/>
      <c r="AJ218" s="8"/>
      <c r="AK218" s="8">
        <v>77.942184448242188</v>
      </c>
      <c r="AL218" s="8">
        <v>89.200393676757813</v>
      </c>
    </row>
    <row r="219" spans="1:38" x14ac:dyDescent="0.25">
      <c r="A219" t="s">
        <v>26</v>
      </c>
      <c r="B219" s="8">
        <v>2017</v>
      </c>
      <c r="C219" s="8">
        <v>17751.838</v>
      </c>
      <c r="D219" s="8">
        <v>54.152870178222656</v>
      </c>
      <c r="E219" s="8">
        <v>20.860881805419922</v>
      </c>
      <c r="F219" s="8">
        <v>39.776687622070313</v>
      </c>
      <c r="G219" s="8">
        <v>39.362453460693359</v>
      </c>
      <c r="H219" s="8">
        <v>67.844390869140625</v>
      </c>
      <c r="I219" s="8">
        <v>0.53903961181640625</v>
      </c>
      <c r="J219" s="8">
        <v>31.616571426391602</v>
      </c>
      <c r="K219" s="8">
        <v>96.332298278808594</v>
      </c>
      <c r="L219" s="8"/>
      <c r="M219" s="8"/>
      <c r="N219" s="8"/>
      <c r="O219" s="8"/>
      <c r="P219" s="8"/>
      <c r="Q219" s="8"/>
      <c r="R219" s="8"/>
      <c r="S219" s="8"/>
      <c r="T219" s="8">
        <v>75.934669494628906</v>
      </c>
      <c r="U219" s="8">
        <v>0.1533203125</v>
      </c>
      <c r="V219" s="8">
        <v>23.912008285522461</v>
      </c>
      <c r="W219" s="8">
        <v>81.47601318359375</v>
      </c>
      <c r="X219" s="8">
        <v>7.7763519287109375</v>
      </c>
      <c r="Y219" s="8">
        <v>10.747637748718262</v>
      </c>
      <c r="Z219" t="s">
        <v>55</v>
      </c>
      <c r="AA219" s="8">
        <v>95.630355834960938</v>
      </c>
      <c r="AB219" s="8"/>
      <c r="AC219" s="8"/>
      <c r="AD219" s="8"/>
      <c r="AE219" s="8">
        <v>92.179046630859375</v>
      </c>
      <c r="AF219" s="8">
        <v>98.503913879394531</v>
      </c>
      <c r="AG219" s="8">
        <v>67.844390869140625</v>
      </c>
      <c r="AH219" s="8"/>
      <c r="AI219" s="8"/>
      <c r="AJ219" s="8"/>
      <c r="AK219" s="8">
        <v>77.708412170410156</v>
      </c>
      <c r="AL219" s="8">
        <v>88.985893249511719</v>
      </c>
    </row>
    <row r="220" spans="1:38" x14ac:dyDescent="0.25">
      <c r="A220" t="s">
        <v>26</v>
      </c>
      <c r="B220" s="8">
        <v>2018</v>
      </c>
      <c r="C220" s="8">
        <v>17769.846000000001</v>
      </c>
      <c r="D220" s="8">
        <v>54.363452911376953</v>
      </c>
      <c r="E220" s="8">
        <v>20.888227462768555</v>
      </c>
      <c r="F220" s="8">
        <v>39.808567047119141</v>
      </c>
      <c r="G220" s="8">
        <v>39.303211212158203</v>
      </c>
      <c r="H220" s="8">
        <v>67.737434387207031</v>
      </c>
      <c r="I220" s="8">
        <v>7.04022216796875</v>
      </c>
      <c r="J220" s="8">
        <v>25.222339630126953</v>
      </c>
      <c r="K220" s="8"/>
      <c r="L220" s="8"/>
      <c r="M220" s="8"/>
      <c r="N220" s="8"/>
      <c r="O220" s="8"/>
      <c r="P220" s="8"/>
      <c r="Q220" s="8"/>
      <c r="R220" s="8"/>
      <c r="S220" s="8"/>
      <c r="T220" s="8">
        <v>70.416984558105469</v>
      </c>
      <c r="U220" s="8">
        <v>5.4861984252929688</v>
      </c>
      <c r="V220" s="8">
        <v>24.096817016601563</v>
      </c>
      <c r="W220" s="8">
        <v>81.190902709960938</v>
      </c>
      <c r="X220" s="8">
        <v>7.9068679809570313</v>
      </c>
      <c r="Y220" s="8">
        <v>10.902231216430664</v>
      </c>
      <c r="Z220" t="s">
        <v>55</v>
      </c>
      <c r="AA220" s="8">
        <v>95.57440185546875</v>
      </c>
      <c r="AB220" s="8"/>
      <c r="AC220" s="8"/>
      <c r="AD220" s="8"/>
      <c r="AE220" s="8">
        <v>92.137565612792969</v>
      </c>
      <c r="AF220" s="8">
        <v>98.484909057617188</v>
      </c>
      <c r="AG220" s="8">
        <v>74.1845703125</v>
      </c>
      <c r="AH220" s="8"/>
      <c r="AI220" s="8"/>
      <c r="AJ220" s="8"/>
      <c r="AK220" s="8">
        <v>77.558738708496094</v>
      </c>
      <c r="AL220" s="8">
        <v>88.82745361328125</v>
      </c>
    </row>
    <row r="221" spans="1:38" x14ac:dyDescent="0.25">
      <c r="A221" t="s">
        <v>26</v>
      </c>
      <c r="B221" s="8">
        <v>2019</v>
      </c>
      <c r="C221" s="8">
        <v>18015.177</v>
      </c>
      <c r="D221" s="8">
        <v>53.987770080566406</v>
      </c>
      <c r="E221" s="8">
        <v>20.714372634887695</v>
      </c>
      <c r="F221" s="8">
        <v>40.518959045410156</v>
      </c>
      <c r="G221" s="8">
        <v>38.76666259765625</v>
      </c>
      <c r="H221" s="8">
        <v>66.664619445800781</v>
      </c>
      <c r="I221" s="8">
        <v>7.26800537109375</v>
      </c>
      <c r="J221" s="8">
        <v>26.067378997802734</v>
      </c>
      <c r="K221" s="8"/>
      <c r="L221" s="8"/>
      <c r="M221" s="8"/>
      <c r="N221" s="8"/>
      <c r="O221" s="8"/>
      <c r="P221" s="8"/>
      <c r="Q221" s="8"/>
      <c r="R221" s="8"/>
      <c r="S221" s="8"/>
      <c r="T221" s="8">
        <v>68.652862548828125</v>
      </c>
      <c r="U221" s="8">
        <v>5.8328094482421875</v>
      </c>
      <c r="V221" s="8">
        <v>25.514331817626953</v>
      </c>
      <c r="W221" s="8">
        <v>80.915870666503906</v>
      </c>
      <c r="X221" s="8">
        <v>8.0259857177734375</v>
      </c>
      <c r="Y221" s="8">
        <v>11.058139801025391</v>
      </c>
      <c r="Z221" t="s">
        <v>55</v>
      </c>
      <c r="AA221" s="8">
        <v>95.557579040527344</v>
      </c>
      <c r="AB221" s="8"/>
      <c r="AC221" s="8"/>
      <c r="AD221" s="8"/>
      <c r="AE221" s="8">
        <v>94.552803039550781</v>
      </c>
      <c r="AF221" s="8">
        <v>98.470237731933594</v>
      </c>
      <c r="AG221" s="8">
        <v>73.356048583984375</v>
      </c>
      <c r="AH221" s="8"/>
      <c r="AI221" s="8"/>
      <c r="AJ221" s="8"/>
      <c r="AK221" s="8">
        <v>75.960502624511719</v>
      </c>
      <c r="AL221" s="8">
        <v>88.666526794433594</v>
      </c>
    </row>
    <row r="222" spans="1:38" x14ac:dyDescent="0.25">
      <c r="A222" t="s">
        <v>56</v>
      </c>
      <c r="B222" s="8">
        <v>2000</v>
      </c>
      <c r="C222" s="8">
        <v>1754682.6969999999</v>
      </c>
      <c r="D222" s="8">
        <v>43.916763305664063</v>
      </c>
      <c r="E222" s="8">
        <v>18.460683822631836</v>
      </c>
      <c r="F222" s="8">
        <v>38.185958862304688</v>
      </c>
      <c r="G222" s="8">
        <v>43.353359222412109</v>
      </c>
      <c r="H222" s="8"/>
      <c r="I222" s="8"/>
      <c r="J222" s="8">
        <v>23.579870223999023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>
        <v>27.992172241210938</v>
      </c>
      <c r="W222" s="8"/>
      <c r="X222" s="8"/>
      <c r="Y222" s="8">
        <v>13.019858360290527</v>
      </c>
      <c r="Z222" t="s">
        <v>56</v>
      </c>
      <c r="AA222" s="8">
        <v>79.956413269042969</v>
      </c>
      <c r="AB222" s="8"/>
      <c r="AC222" s="8"/>
      <c r="AD222" s="8"/>
      <c r="AE222" s="8">
        <v>82.052001953125</v>
      </c>
      <c r="AF222" s="8">
        <v>89.333709716796875</v>
      </c>
      <c r="AG222" s="8">
        <v>79.956413269042969</v>
      </c>
      <c r="AH222" s="8"/>
      <c r="AI222" s="8"/>
      <c r="AJ222" s="8"/>
      <c r="AK222" s="8">
        <v>82.052001953125</v>
      </c>
      <c r="AL222" s="8">
        <v>88.246772766113281</v>
      </c>
    </row>
    <row r="223" spans="1:38" x14ac:dyDescent="0.25">
      <c r="A223" t="s">
        <v>56</v>
      </c>
      <c r="B223" s="8">
        <v>2001</v>
      </c>
      <c r="C223" s="8">
        <v>1759036.5160000001</v>
      </c>
      <c r="D223" s="8">
        <v>44.279491424560547</v>
      </c>
      <c r="E223" s="8">
        <v>18.252447128295898</v>
      </c>
      <c r="F223" s="8">
        <v>37.635780334472656</v>
      </c>
      <c r="G223" s="8">
        <v>44.111774444580078</v>
      </c>
      <c r="H223" s="8"/>
      <c r="I223" s="8"/>
      <c r="J223" s="8">
        <v>23.774576187133789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>
        <v>28.621421813964844</v>
      </c>
      <c r="W223" s="8"/>
      <c r="X223" s="8"/>
      <c r="Y223" s="8">
        <v>13.639401435852051</v>
      </c>
      <c r="Z223" t="s">
        <v>56</v>
      </c>
      <c r="AA223" s="8">
        <v>79.875465393066406</v>
      </c>
      <c r="AB223" s="8"/>
      <c r="AC223" s="8"/>
      <c r="AD223" s="8"/>
      <c r="AE223" s="8">
        <v>81.796562194824219</v>
      </c>
      <c r="AF223" s="8">
        <v>89.057960510253906</v>
      </c>
      <c r="AG223" s="8">
        <v>79.875465393066406</v>
      </c>
      <c r="AH223" s="8"/>
      <c r="AI223" s="8"/>
      <c r="AJ223" s="8"/>
      <c r="AK223" s="8">
        <v>81.796562194824219</v>
      </c>
      <c r="AL223" s="8">
        <v>88.26605224609375</v>
      </c>
    </row>
    <row r="224" spans="1:38" x14ac:dyDescent="0.25">
      <c r="A224" t="s">
        <v>56</v>
      </c>
      <c r="B224" s="8">
        <v>2002</v>
      </c>
      <c r="C224" s="8">
        <v>1765650.1950000001</v>
      </c>
      <c r="D224" s="8">
        <v>44.720695495605469</v>
      </c>
      <c r="E224" s="8">
        <v>18.26091194152832</v>
      </c>
      <c r="F224" s="8">
        <v>37.128719329833984</v>
      </c>
      <c r="G224" s="8">
        <v>44.610366821289063</v>
      </c>
      <c r="H224" s="8"/>
      <c r="I224" s="8"/>
      <c r="J224" s="8">
        <v>22.714290618896484</v>
      </c>
      <c r="K224" s="8"/>
      <c r="L224" s="8"/>
      <c r="M224" s="8"/>
      <c r="N224" s="8"/>
      <c r="O224" s="8"/>
      <c r="P224" s="8">
        <v>47.514923095703125</v>
      </c>
      <c r="Q224" s="8"/>
      <c r="R224" s="8"/>
      <c r="S224" s="8"/>
      <c r="T224" s="8"/>
      <c r="U224" s="8"/>
      <c r="V224" s="8">
        <v>28.117963790893555</v>
      </c>
      <c r="W224" s="8"/>
      <c r="X224" s="8"/>
      <c r="Y224" s="8">
        <v>13.624172210693359</v>
      </c>
      <c r="Z224" t="s">
        <v>56</v>
      </c>
      <c r="AA224" s="8">
        <v>81.061187744140625</v>
      </c>
      <c r="AB224" s="8"/>
      <c r="AC224" s="8">
        <v>50.091205596923828</v>
      </c>
      <c r="AD224" s="8"/>
      <c r="AE224" s="8">
        <v>82.696235656738281</v>
      </c>
      <c r="AF224" s="8">
        <v>89.065376281738281</v>
      </c>
      <c r="AG224" s="8">
        <v>81.061187744140625</v>
      </c>
      <c r="AH224" s="8"/>
      <c r="AI224" s="8">
        <v>43.813137054443359</v>
      </c>
      <c r="AJ224" s="8"/>
      <c r="AK224" s="8">
        <v>82.696235656738281</v>
      </c>
      <c r="AL224" s="8">
        <v>88.292778015136719</v>
      </c>
    </row>
    <row r="225" spans="1:38" x14ac:dyDescent="0.25">
      <c r="A225" t="s">
        <v>56</v>
      </c>
      <c r="B225" s="8">
        <v>2003</v>
      </c>
      <c r="C225" s="8">
        <v>1770993.632</v>
      </c>
      <c r="D225" s="8">
        <v>45.168754577636719</v>
      </c>
      <c r="E225" s="8">
        <v>18.285022735595703</v>
      </c>
      <c r="F225" s="8">
        <v>36.736011505126953</v>
      </c>
      <c r="G225" s="8">
        <v>44.978965759277344</v>
      </c>
      <c r="H225" s="8"/>
      <c r="I225" s="8"/>
      <c r="J225" s="8">
        <v>22.223421096801758</v>
      </c>
      <c r="K225" s="8"/>
      <c r="L225" s="8"/>
      <c r="M225" s="8"/>
      <c r="N225" s="8"/>
      <c r="O225" s="8"/>
      <c r="P225" s="8">
        <v>41.362613677978516</v>
      </c>
      <c r="Q225" s="8"/>
      <c r="R225" s="8"/>
      <c r="S225" s="8"/>
      <c r="T225" s="8"/>
      <c r="U225" s="8"/>
      <c r="V225" s="8">
        <v>26.486152648925781</v>
      </c>
      <c r="W225" s="8"/>
      <c r="X225" s="8"/>
      <c r="Y225" s="8">
        <v>13.397159576416016</v>
      </c>
      <c r="Z225" t="s">
        <v>56</v>
      </c>
      <c r="AA225" s="8">
        <v>82.153923034667969</v>
      </c>
      <c r="AB225" s="8"/>
      <c r="AC225" s="8">
        <v>54.405754089355469</v>
      </c>
      <c r="AD225" s="8"/>
      <c r="AE225" s="8">
        <v>83.622787475585938</v>
      </c>
      <c r="AF225" s="8">
        <v>89.056381225585938</v>
      </c>
      <c r="AG225" s="8">
        <v>82.153923034667969</v>
      </c>
      <c r="AH225" s="8"/>
      <c r="AI225" s="8">
        <v>43.571247100830078</v>
      </c>
      <c r="AJ225" s="8"/>
      <c r="AK225" s="8">
        <v>83.622787475585938</v>
      </c>
      <c r="AL225" s="8">
        <v>88.279808044433594</v>
      </c>
    </row>
    <row r="226" spans="1:38" x14ac:dyDescent="0.25">
      <c r="A226" t="s">
        <v>56</v>
      </c>
      <c r="B226" s="8">
        <v>2004</v>
      </c>
      <c r="C226" s="8">
        <v>1797015.3540000001</v>
      </c>
      <c r="D226" s="8">
        <v>45.646160125732422</v>
      </c>
      <c r="E226" s="8">
        <v>18.213838577270508</v>
      </c>
      <c r="F226" s="8">
        <v>37.172977447509766</v>
      </c>
      <c r="G226" s="8">
        <v>44.613185882568359</v>
      </c>
      <c r="H226" s="8"/>
      <c r="I226" s="8"/>
      <c r="J226" s="8">
        <v>21.040321350097656</v>
      </c>
      <c r="K226" s="8"/>
      <c r="L226" s="8"/>
      <c r="M226" s="8"/>
      <c r="N226" s="8"/>
      <c r="O226" s="8"/>
      <c r="P226" s="8">
        <v>38.603099822998047</v>
      </c>
      <c r="Q226" s="8"/>
      <c r="R226" s="8"/>
      <c r="S226" s="8"/>
      <c r="T226" s="8"/>
      <c r="U226" s="8"/>
      <c r="V226" s="8">
        <v>22.314218521118164</v>
      </c>
      <c r="W226" s="8"/>
      <c r="X226" s="8"/>
      <c r="Y226" s="8">
        <v>13.126320838928223</v>
      </c>
      <c r="Z226" t="s">
        <v>56</v>
      </c>
      <c r="AA226" s="8">
        <v>80.306709289550781</v>
      </c>
      <c r="AB226" s="8"/>
      <c r="AC226" s="8">
        <v>63.731033325195313</v>
      </c>
      <c r="AD226" s="8"/>
      <c r="AE226" s="8">
        <v>78.961288452148438</v>
      </c>
      <c r="AF226" s="8">
        <v>90.412696838378906</v>
      </c>
      <c r="AG226" s="8">
        <v>77.720298767089844</v>
      </c>
      <c r="AH226" s="8"/>
      <c r="AI226" s="8">
        <v>54.863555908203125</v>
      </c>
      <c r="AJ226" s="8"/>
      <c r="AK226" s="8">
        <v>77.918479919433594</v>
      </c>
      <c r="AL226" s="8">
        <v>87.152519226074219</v>
      </c>
    </row>
    <row r="227" spans="1:38" x14ac:dyDescent="0.25">
      <c r="A227" t="s">
        <v>56</v>
      </c>
      <c r="B227" s="8">
        <v>2005</v>
      </c>
      <c r="C227" s="8">
        <v>1797773.23</v>
      </c>
      <c r="D227" s="8">
        <v>46.091026306152344</v>
      </c>
      <c r="E227" s="8">
        <v>18.174016952514648</v>
      </c>
      <c r="F227" s="8">
        <v>37.228672027587891</v>
      </c>
      <c r="G227" s="8">
        <v>44.597309112548828</v>
      </c>
      <c r="H227" s="8"/>
      <c r="I227" s="8"/>
      <c r="J227" s="8">
        <v>31.324783325195313</v>
      </c>
      <c r="K227" s="8"/>
      <c r="L227" s="8"/>
      <c r="M227" s="8">
        <v>8.1913471221923828</v>
      </c>
      <c r="N227" s="8"/>
      <c r="O227" s="8"/>
      <c r="P227" s="8">
        <v>35.203262329101563</v>
      </c>
      <c r="Q227" s="8"/>
      <c r="R227" s="8"/>
      <c r="S227" s="8"/>
      <c r="T227" s="8"/>
      <c r="U227" s="8"/>
      <c r="V227" s="8">
        <v>20.343967437744141</v>
      </c>
      <c r="W227" s="8"/>
      <c r="X227" s="8"/>
      <c r="Y227" s="8">
        <v>12.977039337158203</v>
      </c>
      <c r="Z227" t="s">
        <v>56</v>
      </c>
      <c r="AA227" s="8">
        <v>81.143966674804688</v>
      </c>
      <c r="AB227" s="8">
        <v>92.342308044433594</v>
      </c>
      <c r="AC227" s="8">
        <v>65.808670043945313</v>
      </c>
      <c r="AD227" s="8"/>
      <c r="AE227" s="8">
        <v>79.915664672851563</v>
      </c>
      <c r="AF227" s="8">
        <v>90.634681701660156</v>
      </c>
      <c r="AG227" s="8">
        <v>68.617996215820313</v>
      </c>
      <c r="AH227" s="8"/>
      <c r="AI227" s="8">
        <v>55.768730163574219</v>
      </c>
      <c r="AJ227" s="8"/>
      <c r="AK227" s="8">
        <v>78.830078125</v>
      </c>
      <c r="AL227" s="8">
        <v>86.384521484375</v>
      </c>
    </row>
    <row r="228" spans="1:38" x14ac:dyDescent="0.25">
      <c r="A228" t="s">
        <v>56</v>
      </c>
      <c r="B228" s="8">
        <v>2006</v>
      </c>
      <c r="C228" s="8">
        <v>1792767.541</v>
      </c>
      <c r="D228" s="8">
        <v>46.497966766357422</v>
      </c>
      <c r="E228" s="8">
        <v>18.17156982421875</v>
      </c>
      <c r="F228" s="8">
        <v>37.399272918701172</v>
      </c>
      <c r="G228" s="8">
        <v>44.429157257080078</v>
      </c>
      <c r="H228" s="8">
        <v>70.898124694824219</v>
      </c>
      <c r="I228" s="8">
        <v>0</v>
      </c>
      <c r="J228" s="8">
        <v>29.101877212524414</v>
      </c>
      <c r="K228" s="8"/>
      <c r="L228" s="8"/>
      <c r="M228" s="8">
        <v>7.8327431678771973</v>
      </c>
      <c r="N228" s="8"/>
      <c r="O228" s="8"/>
      <c r="P228" s="8">
        <v>34.640037536621094</v>
      </c>
      <c r="Q228" s="8"/>
      <c r="R228" s="8"/>
      <c r="S228" s="8"/>
      <c r="T228" s="8">
        <v>71.440773010253906</v>
      </c>
      <c r="U228" s="8">
        <v>8.519317626953125</v>
      </c>
      <c r="V228" s="8">
        <v>20.039911270141602</v>
      </c>
      <c r="W228" s="8">
        <v>76.190811157226563</v>
      </c>
      <c r="X228" s="8">
        <v>10.387557983398438</v>
      </c>
      <c r="Y228" s="8">
        <v>13.421634674072266</v>
      </c>
      <c r="Z228" t="s">
        <v>56</v>
      </c>
      <c r="AA228" s="8">
        <v>81.469703674316406</v>
      </c>
      <c r="AB228" s="8">
        <v>92.674812316894531</v>
      </c>
      <c r="AC228" s="8">
        <v>68.563652038574219</v>
      </c>
      <c r="AD228" s="8"/>
      <c r="AE228" s="8">
        <v>80.43792724609375</v>
      </c>
      <c r="AF228" s="8">
        <v>90.554527282714844</v>
      </c>
      <c r="AG228" s="8">
        <v>70.898124694824219</v>
      </c>
      <c r="AH228" s="8"/>
      <c r="AI228" s="8">
        <v>56.626712799072266</v>
      </c>
      <c r="AJ228" s="8"/>
      <c r="AK228" s="8">
        <v>79.549728393554688</v>
      </c>
      <c r="AL228" s="8">
        <v>86.478302001953125</v>
      </c>
    </row>
    <row r="229" spans="1:38" x14ac:dyDescent="0.25">
      <c r="A229" t="s">
        <v>56</v>
      </c>
      <c r="B229" s="8">
        <v>2007</v>
      </c>
      <c r="C229" s="8">
        <v>1788648.027</v>
      </c>
      <c r="D229" s="8">
        <v>46.941608428955078</v>
      </c>
      <c r="E229" s="8">
        <v>18.20598030090332</v>
      </c>
      <c r="F229" s="8">
        <v>37.672187805175781</v>
      </c>
      <c r="G229" s="8">
        <v>44.121833801269531</v>
      </c>
      <c r="H229" s="8">
        <v>69.416427612304688</v>
      </c>
      <c r="I229" s="8">
        <v>0</v>
      </c>
      <c r="J229" s="8">
        <v>30.583572387695313</v>
      </c>
      <c r="K229" s="8"/>
      <c r="L229" s="8"/>
      <c r="M229" s="8">
        <v>8.9259662628173828</v>
      </c>
      <c r="N229" s="8">
        <v>30.070375442504883</v>
      </c>
      <c r="O229" s="8">
        <v>34.772331237792969</v>
      </c>
      <c r="P229" s="8">
        <v>35.157291412353516</v>
      </c>
      <c r="Q229" s="8"/>
      <c r="R229" s="8"/>
      <c r="S229" s="8"/>
      <c r="T229" s="8">
        <v>67.705528259277344</v>
      </c>
      <c r="U229" s="8">
        <v>11.268013000488281</v>
      </c>
      <c r="V229" s="8">
        <v>21.026456832885742</v>
      </c>
      <c r="W229" s="8">
        <v>75.737190246582031</v>
      </c>
      <c r="X229" s="8">
        <v>10.788902282714844</v>
      </c>
      <c r="Y229" s="8">
        <v>13.473904609680176</v>
      </c>
      <c r="Z229" t="s">
        <v>56</v>
      </c>
      <c r="AA229" s="8">
        <v>81.318817138671875</v>
      </c>
      <c r="AB229" s="8">
        <v>92.030487060546875</v>
      </c>
      <c r="AC229" s="8">
        <v>67.107444763183594</v>
      </c>
      <c r="AD229" s="8"/>
      <c r="AE229" s="8">
        <v>79.977333068847656</v>
      </c>
      <c r="AF229" s="8">
        <v>90.681602478027344</v>
      </c>
      <c r="AG229" s="8">
        <v>69.416427612304688</v>
      </c>
      <c r="AH229" s="8"/>
      <c r="AI229" s="8">
        <v>54.420425415039063</v>
      </c>
      <c r="AJ229" s="8"/>
      <c r="AK229" s="8">
        <v>78.157791137695313</v>
      </c>
      <c r="AL229" s="8">
        <v>86.573020935058594</v>
      </c>
    </row>
    <row r="230" spans="1:38" x14ac:dyDescent="0.25">
      <c r="A230" t="s">
        <v>56</v>
      </c>
      <c r="B230" s="8">
        <v>2008</v>
      </c>
      <c r="C230" s="8">
        <v>1784772.031</v>
      </c>
      <c r="D230" s="8">
        <v>47.344532012939453</v>
      </c>
      <c r="E230" s="8">
        <v>18.335533142089844</v>
      </c>
      <c r="F230" s="8">
        <v>37.840110778808594</v>
      </c>
      <c r="G230" s="8">
        <v>43.824356079101563</v>
      </c>
      <c r="H230" s="8">
        <v>60.414028167724609</v>
      </c>
      <c r="I230" s="8">
        <v>9.99554443359375</v>
      </c>
      <c r="J230" s="8">
        <v>29.590423583984375</v>
      </c>
      <c r="K230" s="8"/>
      <c r="L230" s="8"/>
      <c r="M230" s="8">
        <v>8.8667402267456055</v>
      </c>
      <c r="N230" s="8">
        <v>30.309112548828125</v>
      </c>
      <c r="O230" s="8">
        <v>35.697036743164063</v>
      </c>
      <c r="P230" s="8">
        <v>33.993846893310547</v>
      </c>
      <c r="Q230" s="8"/>
      <c r="R230" s="8"/>
      <c r="S230" s="8"/>
      <c r="T230" s="8">
        <v>55.956962585449219</v>
      </c>
      <c r="U230" s="8">
        <v>23.2874755859375</v>
      </c>
      <c r="V230" s="8">
        <v>20.755563735961914</v>
      </c>
      <c r="W230" s="8">
        <v>71.563812255859375</v>
      </c>
      <c r="X230" s="8">
        <v>15.10211181640625</v>
      </c>
      <c r="Y230" s="8">
        <v>13.334078788757324</v>
      </c>
      <c r="Z230" t="s">
        <v>56</v>
      </c>
      <c r="AA230" s="8">
        <v>82.99908447265625</v>
      </c>
      <c r="AB230" s="8">
        <v>92.329658508300781</v>
      </c>
      <c r="AC230" s="8">
        <v>68.575889587402344</v>
      </c>
      <c r="AD230" s="8"/>
      <c r="AE230" s="8">
        <v>81.664543151855469</v>
      </c>
      <c r="AF230" s="8">
        <v>90.964347839355469</v>
      </c>
      <c r="AG230" s="8">
        <v>69.442703247070313</v>
      </c>
      <c r="AH230" s="8"/>
      <c r="AI230" s="8">
        <v>56.082241058349609</v>
      </c>
      <c r="AJ230" s="8"/>
      <c r="AK230" s="8">
        <v>78.535514831542969</v>
      </c>
      <c r="AL230" s="8">
        <v>86.795318603515625</v>
      </c>
    </row>
    <row r="231" spans="1:38" x14ac:dyDescent="0.25">
      <c r="A231" t="s">
        <v>56</v>
      </c>
      <c r="B231" s="8">
        <v>2009</v>
      </c>
      <c r="C231" s="8">
        <v>1784194.9169999999</v>
      </c>
      <c r="D231" s="8">
        <v>47.7625732421875</v>
      </c>
      <c r="E231" s="8">
        <v>18.432714462280273</v>
      </c>
      <c r="F231" s="8">
        <v>37.951316833496094</v>
      </c>
      <c r="G231" s="8">
        <v>43.615970611572266</v>
      </c>
      <c r="H231" s="8">
        <v>59.679553985595703</v>
      </c>
      <c r="I231" s="8">
        <v>11.261940002441406</v>
      </c>
      <c r="J231" s="8">
        <v>29.058504104614258</v>
      </c>
      <c r="K231" s="8"/>
      <c r="L231" s="8"/>
      <c r="M231" s="8">
        <v>8.9045591354370117</v>
      </c>
      <c r="N231" s="8">
        <v>30.695184707641602</v>
      </c>
      <c r="O231" s="8">
        <v>34.890998840332031</v>
      </c>
      <c r="P231" s="8">
        <v>34.413814544677734</v>
      </c>
      <c r="Q231" s="8"/>
      <c r="R231" s="8"/>
      <c r="S231" s="8"/>
      <c r="T231" s="8">
        <v>55.840785980224609</v>
      </c>
      <c r="U231" s="8">
        <v>23.812255859375</v>
      </c>
      <c r="V231" s="8">
        <v>20.346954345703125</v>
      </c>
      <c r="W231" s="8">
        <v>70.858589172363281</v>
      </c>
      <c r="X231" s="8">
        <v>16.089179992675781</v>
      </c>
      <c r="Y231" s="8">
        <v>13.052228927612305</v>
      </c>
      <c r="Z231" t="s">
        <v>56</v>
      </c>
      <c r="AA231" s="8">
        <v>83.725296020507813</v>
      </c>
      <c r="AB231" s="8">
        <v>92.502700805664063</v>
      </c>
      <c r="AC231" s="8">
        <v>68.486396789550781</v>
      </c>
      <c r="AD231" s="8"/>
      <c r="AE231" s="8">
        <v>82.821907043457031</v>
      </c>
      <c r="AF231" s="8">
        <v>91.381355285644531</v>
      </c>
      <c r="AG231" s="8">
        <v>69.817161560058594</v>
      </c>
      <c r="AH231" s="8"/>
      <c r="AI231" s="8">
        <v>57.031772613525391</v>
      </c>
      <c r="AJ231" s="8"/>
      <c r="AK231" s="8">
        <v>78.9285888671875</v>
      </c>
      <c r="AL231" s="8">
        <v>86.9871826171875</v>
      </c>
    </row>
    <row r="232" spans="1:38" x14ac:dyDescent="0.25">
      <c r="A232" t="s">
        <v>56</v>
      </c>
      <c r="B232" s="8">
        <v>2010</v>
      </c>
      <c r="C232" s="8">
        <v>1786324.0049999999</v>
      </c>
      <c r="D232" s="8">
        <v>48.184211730957031</v>
      </c>
      <c r="E232" s="8">
        <v>18.532808303833008</v>
      </c>
      <c r="F232" s="8">
        <v>38.099674224853516</v>
      </c>
      <c r="G232" s="8">
        <v>43.367519378662109</v>
      </c>
      <c r="H232" s="8">
        <v>60.048866271972656</v>
      </c>
      <c r="I232" s="8">
        <v>11.956947326660156</v>
      </c>
      <c r="J232" s="8">
        <v>27.99418830871582</v>
      </c>
      <c r="K232" s="8"/>
      <c r="L232" s="8"/>
      <c r="M232" s="8">
        <v>8.6925048828125</v>
      </c>
      <c r="N232" s="8">
        <v>33.154312133789063</v>
      </c>
      <c r="O232" s="8">
        <v>34.296699523925781</v>
      </c>
      <c r="P232" s="8">
        <v>32.548988342285156</v>
      </c>
      <c r="Q232" s="8"/>
      <c r="R232" s="8"/>
      <c r="S232" s="8"/>
      <c r="T232" s="8">
        <v>56.692966461181641</v>
      </c>
      <c r="U232" s="8">
        <v>24.02960205078125</v>
      </c>
      <c r="V232" s="8">
        <v>19.277427673339844</v>
      </c>
      <c r="W232" s="8">
        <v>71.394081115722656</v>
      </c>
      <c r="X232" s="8">
        <v>15.790000915527344</v>
      </c>
      <c r="Y232" s="8">
        <v>12.815917015075684</v>
      </c>
      <c r="Z232" t="s">
        <v>56</v>
      </c>
      <c r="AA232" s="8">
        <v>85.584968566894531</v>
      </c>
      <c r="AB232" s="8">
        <v>92.873725891113281</v>
      </c>
      <c r="AC232" s="8">
        <v>70.777748107910156</v>
      </c>
      <c r="AD232" s="8"/>
      <c r="AE232" s="8">
        <v>84.704505920410156</v>
      </c>
      <c r="AF232" s="8">
        <v>91.810020446777344</v>
      </c>
      <c r="AG232" s="8">
        <v>71.711112976074219</v>
      </c>
      <c r="AH232" s="8"/>
      <c r="AI232" s="8">
        <v>59.507766723632813</v>
      </c>
      <c r="AJ232" s="8"/>
      <c r="AK232" s="8">
        <v>81.235504150390625</v>
      </c>
      <c r="AL232" s="8">
        <v>86.698554992675781</v>
      </c>
    </row>
    <row r="233" spans="1:38" x14ac:dyDescent="0.25">
      <c r="A233" t="s">
        <v>56</v>
      </c>
      <c r="B233" s="8">
        <v>2011</v>
      </c>
      <c r="C233" s="8">
        <v>1795045.9129999999</v>
      </c>
      <c r="D233" s="8">
        <v>48.52203369140625</v>
      </c>
      <c r="E233" s="8">
        <v>18.675092697143555</v>
      </c>
      <c r="F233" s="8">
        <v>38.121623992919922</v>
      </c>
      <c r="G233" s="8">
        <v>43.203281402587891</v>
      </c>
      <c r="H233" s="8">
        <v>56.898876190185547</v>
      </c>
      <c r="I233" s="8">
        <v>16.749420166015625</v>
      </c>
      <c r="J233" s="8">
        <v>26.351707458496094</v>
      </c>
      <c r="K233" s="8"/>
      <c r="L233" s="8"/>
      <c r="M233" s="8">
        <v>8.5967874526977539</v>
      </c>
      <c r="N233" s="8">
        <v>34.012073516845703</v>
      </c>
      <c r="O233" s="8">
        <v>36.558666229248047</v>
      </c>
      <c r="P233" s="8">
        <v>29.42926025390625</v>
      </c>
      <c r="Q233" s="8"/>
      <c r="R233" s="8"/>
      <c r="S233" s="8"/>
      <c r="T233" s="8">
        <v>54.251533508300781</v>
      </c>
      <c r="U233" s="8">
        <v>26.037284851074219</v>
      </c>
      <c r="V233" s="8">
        <v>19.711181640625</v>
      </c>
      <c r="W233" s="8">
        <v>66.761604309082031</v>
      </c>
      <c r="X233" s="8">
        <v>20.253410339355469</v>
      </c>
      <c r="Y233" s="8">
        <v>12.984987258911133</v>
      </c>
      <c r="Z233" t="s">
        <v>56</v>
      </c>
      <c r="AA233" s="8">
        <v>86.496894836425781</v>
      </c>
      <c r="AB233" s="8">
        <v>93.199790954589844</v>
      </c>
      <c r="AC233" s="8">
        <v>73.703575134277344</v>
      </c>
      <c r="AD233" s="8"/>
      <c r="AE233" s="8">
        <v>85.485343933105469</v>
      </c>
      <c r="AF233" s="8">
        <v>92.305656433105469</v>
      </c>
      <c r="AG233" s="8">
        <v>73.249069213867188</v>
      </c>
      <c r="AH233" s="8"/>
      <c r="AI233" s="8">
        <v>45.887622833251953</v>
      </c>
      <c r="AJ233" s="8"/>
      <c r="AK233" s="8">
        <v>78.827842712402344</v>
      </c>
      <c r="AL233" s="8">
        <v>84.562080383300781</v>
      </c>
    </row>
    <row r="234" spans="1:38" x14ac:dyDescent="0.25">
      <c r="A234" t="s">
        <v>56</v>
      </c>
      <c r="B234" s="8">
        <v>2012</v>
      </c>
      <c r="C234" s="8">
        <v>1802921.3359999999</v>
      </c>
      <c r="D234" s="8">
        <v>48.8914794921875</v>
      </c>
      <c r="E234" s="8">
        <v>18.786998748779297</v>
      </c>
      <c r="F234" s="8">
        <v>38.150665283203125</v>
      </c>
      <c r="G234" s="8">
        <v>43.062335968017578</v>
      </c>
      <c r="H234" s="8">
        <v>58.501220703125</v>
      </c>
      <c r="I234" s="8">
        <v>15.834526062011719</v>
      </c>
      <c r="J234" s="8">
        <v>25.664255142211914</v>
      </c>
      <c r="K234" s="8"/>
      <c r="L234" s="8"/>
      <c r="M234" s="8">
        <v>7.9202818870544434</v>
      </c>
      <c r="N234" s="8">
        <v>35.664756774902344</v>
      </c>
      <c r="O234" s="8">
        <v>38.354751586914063</v>
      </c>
      <c r="P234" s="8">
        <v>25.980493545532227</v>
      </c>
      <c r="Q234" s="8"/>
      <c r="R234" s="8"/>
      <c r="S234" s="8"/>
      <c r="T234" s="8">
        <v>56.447509765625</v>
      </c>
      <c r="U234" s="8">
        <v>24.834129333496094</v>
      </c>
      <c r="V234" s="8">
        <v>18.718362808227539</v>
      </c>
      <c r="W234" s="8">
        <v>67.24346923828125</v>
      </c>
      <c r="X234" s="8">
        <v>20.159835815429688</v>
      </c>
      <c r="Y234" s="8">
        <v>12.596692085266113</v>
      </c>
      <c r="Z234" t="s">
        <v>56</v>
      </c>
      <c r="AA234" s="8">
        <v>87.736183166503906</v>
      </c>
      <c r="AB234" s="8">
        <v>94.036323547363281</v>
      </c>
      <c r="AC234" s="8">
        <v>77.529815673828125</v>
      </c>
      <c r="AD234" s="8"/>
      <c r="AE234" s="8">
        <v>86.514457702636719</v>
      </c>
      <c r="AF234" s="8">
        <v>92.860542297363281</v>
      </c>
      <c r="AG234" s="8">
        <v>74.110931396484375</v>
      </c>
      <c r="AH234" s="8"/>
      <c r="AI234" s="8">
        <v>47.874553680419922</v>
      </c>
      <c r="AJ234" s="8"/>
      <c r="AK234" s="8">
        <v>80.197212219238281</v>
      </c>
      <c r="AL234" s="8">
        <v>84.897125244140625</v>
      </c>
    </row>
    <row r="235" spans="1:38" x14ac:dyDescent="0.25">
      <c r="A235" t="s">
        <v>56</v>
      </c>
      <c r="B235" s="8">
        <v>2013</v>
      </c>
      <c r="C235" s="8">
        <v>1814564.9879999999</v>
      </c>
      <c r="D235" s="8">
        <v>49.325218200683594</v>
      </c>
      <c r="E235" s="8">
        <v>18.834562301635742</v>
      </c>
      <c r="F235" s="8">
        <v>38.330986022949219</v>
      </c>
      <c r="G235" s="8">
        <v>42.834453582763672</v>
      </c>
      <c r="H235" s="8">
        <v>58.807899475097656</v>
      </c>
      <c r="I235" s="8">
        <v>16.806442260742188</v>
      </c>
      <c r="J235" s="8">
        <v>24.385654449462891</v>
      </c>
      <c r="K235" s="8">
        <v>62.217777252197266</v>
      </c>
      <c r="L235" s="8">
        <v>28.944679260253906</v>
      </c>
      <c r="M235" s="8">
        <v>8.8375434875488281</v>
      </c>
      <c r="N235" s="8">
        <v>39.024925231933594</v>
      </c>
      <c r="O235" s="8">
        <v>32.770538330078125</v>
      </c>
      <c r="P235" s="8">
        <v>28.204540252685547</v>
      </c>
      <c r="Q235" s="8"/>
      <c r="R235" s="8"/>
      <c r="S235" s="8"/>
      <c r="T235" s="8">
        <v>56.916156768798828</v>
      </c>
      <c r="U235" s="8">
        <v>24.919105529785156</v>
      </c>
      <c r="V235" s="8">
        <v>18.164737701416016</v>
      </c>
      <c r="W235" s="8">
        <v>68.313858032226563</v>
      </c>
      <c r="X235" s="8">
        <v>19.450790405273438</v>
      </c>
      <c r="Y235" s="8">
        <v>12.235349655151367</v>
      </c>
      <c r="Z235" t="s">
        <v>56</v>
      </c>
      <c r="AA235" s="8">
        <v>88.931564331054688</v>
      </c>
      <c r="AB235" s="8">
        <v>94.232749938964844</v>
      </c>
      <c r="AC235" s="8">
        <v>77.018165588378906</v>
      </c>
      <c r="AD235" s="8"/>
      <c r="AE235" s="8">
        <v>87.592681884765625</v>
      </c>
      <c r="AF235" s="8">
        <v>93.386161804199219</v>
      </c>
      <c r="AG235" s="8">
        <v>75.421592712402344</v>
      </c>
      <c r="AH235" s="8">
        <v>89.921783447265625</v>
      </c>
      <c r="AI235" s="8">
        <v>69.388687133789063</v>
      </c>
      <c r="AJ235" s="8"/>
      <c r="AK235" s="8">
        <v>81.009002685546875</v>
      </c>
      <c r="AL235" s="8">
        <v>85.390113830566406</v>
      </c>
    </row>
    <row r="236" spans="1:38" x14ac:dyDescent="0.25">
      <c r="A236" t="s">
        <v>56</v>
      </c>
      <c r="B236" s="8">
        <v>2014</v>
      </c>
      <c r="C236" s="8">
        <v>1824631.5090000001</v>
      </c>
      <c r="D236" s="8">
        <v>49.731971740722656</v>
      </c>
      <c r="E236" s="8">
        <v>18.86932373046875</v>
      </c>
      <c r="F236" s="8">
        <v>38.484649658203125</v>
      </c>
      <c r="G236" s="8">
        <v>42.646026611328125</v>
      </c>
      <c r="H236" s="8">
        <v>59.532413482666016</v>
      </c>
      <c r="I236" s="8">
        <v>16.71234130859375</v>
      </c>
      <c r="J236" s="8">
        <v>23.755243301391602</v>
      </c>
      <c r="K236" s="8">
        <v>62.382839202880859</v>
      </c>
      <c r="L236" s="8">
        <v>29.0435791015625</v>
      </c>
      <c r="M236" s="8">
        <v>8.5735788345336914</v>
      </c>
      <c r="N236" s="8">
        <v>40.056594848632813</v>
      </c>
      <c r="O236" s="8">
        <v>33.552223205566406</v>
      </c>
      <c r="P236" s="8">
        <v>26.391183853149414</v>
      </c>
      <c r="Q236" s="8"/>
      <c r="R236" s="8"/>
      <c r="S236" s="8"/>
      <c r="T236" s="8">
        <v>57.473056793212891</v>
      </c>
      <c r="U236" s="8">
        <v>25.018409729003906</v>
      </c>
      <c r="V236" s="8">
        <v>17.508535385131836</v>
      </c>
      <c r="W236" s="8">
        <v>68.051300048828125</v>
      </c>
      <c r="X236" s="8">
        <v>19.088973999023438</v>
      </c>
      <c r="Y236" s="8">
        <v>12.85972785949707</v>
      </c>
      <c r="Z236" t="s">
        <v>56</v>
      </c>
      <c r="AA236" s="8">
        <v>89.967033386230469</v>
      </c>
      <c r="AB236" s="8">
        <v>94.446060180664063</v>
      </c>
      <c r="AC236" s="8">
        <v>78.914093017578125</v>
      </c>
      <c r="AD236" s="8"/>
      <c r="AE236" s="8">
        <v>88.327926635742188</v>
      </c>
      <c r="AF236" s="8">
        <v>93.085899353027344</v>
      </c>
      <c r="AG236" s="8">
        <v>76.171257019042969</v>
      </c>
      <c r="AH236" s="8">
        <v>90.588897705078125</v>
      </c>
      <c r="AI236" s="8">
        <v>71.576438903808594</v>
      </c>
      <c r="AJ236" s="8"/>
      <c r="AK236" s="8">
        <v>82.057815551757813</v>
      </c>
      <c r="AL236" s="8">
        <v>84.507301330566406</v>
      </c>
    </row>
    <row r="237" spans="1:38" x14ac:dyDescent="0.25">
      <c r="A237" t="s">
        <v>56</v>
      </c>
      <c r="B237" s="8">
        <v>2015</v>
      </c>
      <c r="C237" s="8">
        <v>1835436.6580000001</v>
      </c>
      <c r="D237" s="8">
        <v>50.168781280517578</v>
      </c>
      <c r="E237" s="8">
        <v>18.94127082824707</v>
      </c>
      <c r="F237" s="8">
        <v>38.585918426513672</v>
      </c>
      <c r="G237" s="8">
        <v>42.472812652587891</v>
      </c>
      <c r="H237" s="8">
        <v>60.188728332519531</v>
      </c>
      <c r="I237" s="8">
        <v>17.061546325683594</v>
      </c>
      <c r="J237" s="8">
        <v>22.749727249145508</v>
      </c>
      <c r="K237" s="8">
        <v>63.106582641601563</v>
      </c>
      <c r="L237" s="8">
        <v>28.575706481933594</v>
      </c>
      <c r="M237" s="8">
        <v>8.3177127838134766</v>
      </c>
      <c r="N237" s="8">
        <v>41.172763824462891</v>
      </c>
      <c r="O237" s="8">
        <v>33.278694152832031</v>
      </c>
      <c r="P237" s="8">
        <v>25.548542022705078</v>
      </c>
      <c r="Q237" s="8"/>
      <c r="R237" s="8"/>
      <c r="S237" s="8"/>
      <c r="T237" s="8">
        <v>58.192634582519531</v>
      </c>
      <c r="U237" s="8">
        <v>24.979682922363281</v>
      </c>
      <c r="V237" s="8">
        <v>16.82768440246582</v>
      </c>
      <c r="W237" s="8">
        <v>68.757820129394531</v>
      </c>
      <c r="X237" s="8">
        <v>19.039093017578125</v>
      </c>
      <c r="Y237" s="8">
        <v>12.203086853027344</v>
      </c>
      <c r="Z237" t="s">
        <v>56</v>
      </c>
      <c r="AA237" s="8">
        <v>91.444831848144531</v>
      </c>
      <c r="AB237" s="8">
        <v>94.974502563476563</v>
      </c>
      <c r="AC237" s="8">
        <v>80.2672119140625</v>
      </c>
      <c r="AD237" s="8"/>
      <c r="AE237" s="8">
        <v>89.560333251953125</v>
      </c>
      <c r="AF237" s="8">
        <v>93.841011047363281</v>
      </c>
      <c r="AG237" s="8">
        <v>76.970390319824219</v>
      </c>
      <c r="AH237" s="8">
        <v>90.979812622070313</v>
      </c>
      <c r="AI237" s="8">
        <v>72.509941101074219</v>
      </c>
      <c r="AJ237" s="8"/>
      <c r="AK237" s="8">
        <v>82.690444946289063</v>
      </c>
      <c r="AL237" s="8">
        <v>84.984153747558594</v>
      </c>
    </row>
    <row r="238" spans="1:38" x14ac:dyDescent="0.25">
      <c r="A238" t="s">
        <v>56</v>
      </c>
      <c r="B238" s="8">
        <v>2016</v>
      </c>
      <c r="C238" s="8">
        <v>1845902.0220000001</v>
      </c>
      <c r="D238" s="8">
        <v>50.610244750976563</v>
      </c>
      <c r="E238" s="8">
        <v>18.957597732543945</v>
      </c>
      <c r="F238" s="8">
        <v>38.684463500976563</v>
      </c>
      <c r="G238" s="8">
        <v>42.357936859130859</v>
      </c>
      <c r="H238" s="8">
        <v>60.617324829101563</v>
      </c>
      <c r="I238" s="8">
        <v>17.431060791015625</v>
      </c>
      <c r="J238" s="8">
        <v>21.951610565185547</v>
      </c>
      <c r="K238" s="8">
        <v>60.916141510009766</v>
      </c>
      <c r="L238" s="8">
        <v>28.123680114746094</v>
      </c>
      <c r="M238" s="8">
        <v>10.96018123626709</v>
      </c>
      <c r="N238" s="8">
        <v>43.945926666259766</v>
      </c>
      <c r="O238" s="8">
        <v>29.744430541992188</v>
      </c>
      <c r="P238" s="8">
        <v>26.309638977050781</v>
      </c>
      <c r="Q238" s="8"/>
      <c r="R238" s="8"/>
      <c r="S238" s="8"/>
      <c r="T238" s="8">
        <v>58.733390808105469</v>
      </c>
      <c r="U238" s="8">
        <v>25.164581298828125</v>
      </c>
      <c r="V238" s="8">
        <v>16.102024078369141</v>
      </c>
      <c r="W238" s="8">
        <v>69.227622985839844</v>
      </c>
      <c r="X238" s="8">
        <v>18.990058898925781</v>
      </c>
      <c r="Y238" s="8">
        <v>11.782320022583008</v>
      </c>
      <c r="Z238" t="s">
        <v>56</v>
      </c>
      <c r="AA238" s="8">
        <v>92.521514892578125</v>
      </c>
      <c r="AB238" s="8">
        <v>92.296760559082031</v>
      </c>
      <c r="AC238" s="8">
        <v>78.427001953125</v>
      </c>
      <c r="AD238" s="8"/>
      <c r="AE238" s="8">
        <v>90.6226806640625</v>
      </c>
      <c r="AF238" s="8">
        <v>94.288467407226563</v>
      </c>
      <c r="AG238" s="8">
        <v>77.736053466796875</v>
      </c>
      <c r="AH238" s="8">
        <v>88.369430541992188</v>
      </c>
      <c r="AI238" s="8">
        <v>71.830451965332031</v>
      </c>
      <c r="AJ238" s="8"/>
      <c r="AK238" s="8">
        <v>83.335060119628906</v>
      </c>
      <c r="AL238" s="8">
        <v>85.423759460449219</v>
      </c>
    </row>
    <row r="239" spans="1:38" x14ac:dyDescent="0.25">
      <c r="A239" t="s">
        <v>56</v>
      </c>
      <c r="B239" s="8">
        <v>2017</v>
      </c>
      <c r="C239" s="8">
        <v>1857921.287</v>
      </c>
      <c r="D239" s="8">
        <v>51.073116302490234</v>
      </c>
      <c r="E239" s="8">
        <v>18.874221801757813</v>
      </c>
      <c r="F239" s="8">
        <v>38.770824432373047</v>
      </c>
      <c r="G239" s="8">
        <v>42.354953765869141</v>
      </c>
      <c r="H239" s="8">
        <v>61.334983825683594</v>
      </c>
      <c r="I239" s="8">
        <v>17.6693115234375</v>
      </c>
      <c r="J239" s="8">
        <v>20.995700836181641</v>
      </c>
      <c r="K239" s="8">
        <v>61.375171661376953</v>
      </c>
      <c r="L239" s="8">
        <v>27.830123901367188</v>
      </c>
      <c r="M239" s="8">
        <v>10.794700622558594</v>
      </c>
      <c r="N239" s="8">
        <v>44.820339202880859</v>
      </c>
      <c r="O239" s="8">
        <v>29.713546752929688</v>
      </c>
      <c r="P239" s="8">
        <v>25.466110229492188</v>
      </c>
      <c r="Q239" s="8"/>
      <c r="R239" s="8"/>
      <c r="S239" s="8"/>
      <c r="T239" s="8">
        <v>59.337368011474609</v>
      </c>
      <c r="U239" s="8">
        <v>25.222877502441406</v>
      </c>
      <c r="V239" s="8">
        <v>15.439756393432617</v>
      </c>
      <c r="W239" s="8">
        <v>69.865692138671875</v>
      </c>
      <c r="X239" s="8">
        <v>18.798698425292969</v>
      </c>
      <c r="Y239" s="8">
        <v>11.335610389709473</v>
      </c>
      <c r="Z239" t="s">
        <v>56</v>
      </c>
      <c r="AA239" s="8">
        <v>93.422645568847656</v>
      </c>
      <c r="AB239" s="8">
        <v>92.713287353515625</v>
      </c>
      <c r="AC239" s="8">
        <v>79.734901428222656</v>
      </c>
      <c r="AD239" s="8"/>
      <c r="AE239" s="8">
        <v>91.485939025878906</v>
      </c>
      <c r="AF239" s="8">
        <v>94.895355224609375</v>
      </c>
      <c r="AG239" s="8">
        <v>78.657875061035156</v>
      </c>
      <c r="AH239" s="8">
        <v>88.569038391113281</v>
      </c>
      <c r="AI239" s="8">
        <v>72.744148254394531</v>
      </c>
      <c r="AJ239" s="8"/>
      <c r="AK239" s="8">
        <v>83.989875793457031</v>
      </c>
      <c r="AL239" s="8">
        <v>85.702545166015625</v>
      </c>
    </row>
    <row r="240" spans="1:38" x14ac:dyDescent="0.25">
      <c r="A240" t="s">
        <v>56</v>
      </c>
      <c r="B240" s="8">
        <v>2018</v>
      </c>
      <c r="C240" s="8">
        <v>1872733.9</v>
      </c>
      <c r="D240" s="8">
        <v>51.564125061035156</v>
      </c>
      <c r="E240" s="8">
        <v>18.780174255371094</v>
      </c>
      <c r="F240" s="8">
        <v>38.783199310302734</v>
      </c>
      <c r="G240" s="8">
        <v>42.436626434326172</v>
      </c>
      <c r="H240" s="8">
        <v>62.166404724121094</v>
      </c>
      <c r="I240" s="8">
        <v>17.81390380859375</v>
      </c>
      <c r="J240" s="8">
        <v>20.019691467285156</v>
      </c>
      <c r="K240" s="8"/>
      <c r="L240" s="8"/>
      <c r="M240" s="8">
        <v>10.412755012512207</v>
      </c>
      <c r="N240" s="8">
        <v>45.217857360839844</v>
      </c>
      <c r="O240" s="8">
        <v>31.656631469726563</v>
      </c>
      <c r="P240" s="8">
        <v>23.125509262084961</v>
      </c>
      <c r="Q240" s="8"/>
      <c r="R240" s="8"/>
      <c r="S240" s="8"/>
      <c r="T240" s="8">
        <v>59.672393798828125</v>
      </c>
      <c r="U240" s="8">
        <v>25.499755859375</v>
      </c>
      <c r="V240" s="8">
        <v>14.827853202819824</v>
      </c>
      <c r="W240" s="8">
        <v>70.564430236816406</v>
      </c>
      <c r="X240" s="8">
        <v>18.507080078125</v>
      </c>
      <c r="Y240" s="8">
        <v>10.928493499755859</v>
      </c>
      <c r="Z240" t="s">
        <v>56</v>
      </c>
      <c r="AA240" s="8">
        <v>93.773193359375</v>
      </c>
      <c r="AB240" s="8">
        <v>93.067550659179688</v>
      </c>
      <c r="AC240" s="8">
        <v>82.071258544921875</v>
      </c>
      <c r="AD240" s="8"/>
      <c r="AE240" s="8">
        <v>91.764854431152344</v>
      </c>
      <c r="AF240" s="8">
        <v>95.355400085449219</v>
      </c>
      <c r="AG240" s="8">
        <v>79.6575927734375</v>
      </c>
      <c r="AH240" s="8">
        <v>88.806838989257813</v>
      </c>
      <c r="AI240" s="8">
        <v>73.655464172363281</v>
      </c>
      <c r="AJ240" s="8"/>
      <c r="AK240" s="8">
        <v>84.62353515625</v>
      </c>
      <c r="AL240" s="8">
        <v>85.957115173339844</v>
      </c>
    </row>
    <row r="241" spans="1:38" x14ac:dyDescent="0.25">
      <c r="A241" t="s">
        <v>56</v>
      </c>
      <c r="B241" s="8">
        <v>2019</v>
      </c>
      <c r="C241" s="8">
        <v>1882111.08</v>
      </c>
      <c r="D241" s="8">
        <v>51.983726501464844</v>
      </c>
      <c r="E241" s="8">
        <v>18.741754531860352</v>
      </c>
      <c r="F241" s="8">
        <v>38.890735626220703</v>
      </c>
      <c r="G241" s="8">
        <v>42.367511749267578</v>
      </c>
      <c r="H241" s="8">
        <v>62.918285369873047</v>
      </c>
      <c r="I241" s="8">
        <v>17.606399536132813</v>
      </c>
      <c r="J241" s="8">
        <v>19.475318908691406</v>
      </c>
      <c r="K241" s="8"/>
      <c r="L241" s="8"/>
      <c r="M241" s="8">
        <v>10.295185089111328</v>
      </c>
      <c r="N241" s="8">
        <v>44.202068328857422</v>
      </c>
      <c r="O241" s="8">
        <v>33.352157592773438</v>
      </c>
      <c r="P241" s="8">
        <v>22.445774078369141</v>
      </c>
      <c r="Q241" s="8"/>
      <c r="R241" s="8"/>
      <c r="S241" s="8"/>
      <c r="T241" s="8">
        <v>60.156658172607422</v>
      </c>
      <c r="U241" s="8">
        <v>25.3228759765625</v>
      </c>
      <c r="V241" s="8">
        <v>14.520468711853027</v>
      </c>
      <c r="W241" s="8">
        <v>71.234825134277344</v>
      </c>
      <c r="X241" s="8">
        <v>18.150306701660156</v>
      </c>
      <c r="Y241" s="8">
        <v>10.6148681640625</v>
      </c>
      <c r="Z241" t="s">
        <v>56</v>
      </c>
      <c r="AA241" s="8">
        <v>93.894691467285156</v>
      </c>
      <c r="AB241" s="8">
        <v>93.081039428710938</v>
      </c>
      <c r="AC241" s="8">
        <v>81.806953430175781</v>
      </c>
      <c r="AD241" s="8"/>
      <c r="AE241" s="8">
        <v>91.984222412109375</v>
      </c>
      <c r="AF241" s="8">
        <v>95.370246887207031</v>
      </c>
      <c r="AG241" s="8">
        <v>80.174858093261719</v>
      </c>
      <c r="AH241" s="8">
        <v>88.891845703125</v>
      </c>
      <c r="AI241" s="8">
        <v>74.569114685058594</v>
      </c>
      <c r="AJ241" s="8"/>
      <c r="AK241" s="8">
        <v>84.921783447265625</v>
      </c>
      <c r="AL241" s="8">
        <v>86.13311767578125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X241"/>
  <sheetViews>
    <sheetView topLeftCell="A223" workbookViewId="0">
      <selection activeCell="B243" sqref="B243"/>
    </sheetView>
  </sheetViews>
  <sheetFormatPr defaultRowHeight="15" x14ac:dyDescent="0.25"/>
  <sheetData>
    <row r="1" spans="1:50" x14ac:dyDescent="0.25">
      <c r="A1" t="s">
        <v>20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51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</row>
    <row r="2" spans="1:50" x14ac:dyDescent="0.25">
      <c r="A2" t="s">
        <v>21</v>
      </c>
      <c r="B2" s="8">
        <v>2000</v>
      </c>
      <c r="C2" s="8">
        <v>4624.7629999999999</v>
      </c>
      <c r="D2" s="8">
        <v>84.574798583984375</v>
      </c>
      <c r="E2" s="8">
        <v>8.3182640075683594</v>
      </c>
      <c r="F2" s="8">
        <v>48.726909637451172</v>
      </c>
      <c r="G2" s="8">
        <v>42.954826354980469</v>
      </c>
      <c r="H2" s="8">
        <v>100</v>
      </c>
      <c r="I2" s="8">
        <v>0</v>
      </c>
      <c r="J2" s="8">
        <v>0</v>
      </c>
      <c r="K2" s="8"/>
      <c r="L2" s="8"/>
      <c r="M2" s="8"/>
      <c r="N2" s="8"/>
      <c r="O2" s="8"/>
      <c r="P2" s="8"/>
      <c r="Q2" s="8"/>
      <c r="R2" s="8"/>
      <c r="S2" s="8"/>
      <c r="T2" s="8">
        <v>100</v>
      </c>
      <c r="U2" s="8">
        <v>0</v>
      </c>
      <c r="V2" s="8">
        <v>0</v>
      </c>
      <c r="W2" s="8">
        <v>100</v>
      </c>
      <c r="X2" s="8">
        <v>0</v>
      </c>
      <c r="Y2" s="8">
        <v>0</v>
      </c>
      <c r="Z2" t="s">
        <v>52</v>
      </c>
      <c r="AA2" s="8">
        <v>100</v>
      </c>
      <c r="AB2" s="8"/>
      <c r="AC2" s="8"/>
      <c r="AD2" s="8"/>
      <c r="AE2" s="8">
        <v>100</v>
      </c>
      <c r="AF2" s="8">
        <v>100</v>
      </c>
      <c r="AG2" s="8">
        <v>100</v>
      </c>
      <c r="AH2" s="8"/>
      <c r="AI2" s="8"/>
      <c r="AJ2" s="8"/>
      <c r="AK2" s="8">
        <v>100</v>
      </c>
      <c r="AL2" s="8">
        <v>100</v>
      </c>
    </row>
    <row r="3" spans="1:50" x14ac:dyDescent="0.25">
      <c r="A3" t="s">
        <v>21</v>
      </c>
      <c r="B3" s="8">
        <v>2001</v>
      </c>
      <c r="C3" s="8">
        <v>4660.3620000000001</v>
      </c>
      <c r="D3" s="8">
        <v>84.480972290039063</v>
      </c>
      <c r="E3" s="8">
        <v>8.1458263397216797</v>
      </c>
      <c r="F3" s="8">
        <v>48.617897033691406</v>
      </c>
      <c r="G3" s="8">
        <v>43.236274719238281</v>
      </c>
      <c r="H3" s="8">
        <v>100</v>
      </c>
      <c r="I3" s="8">
        <v>0</v>
      </c>
      <c r="J3" s="8">
        <v>0</v>
      </c>
      <c r="K3" s="8"/>
      <c r="L3" s="8"/>
      <c r="M3" s="8"/>
      <c r="N3" s="8"/>
      <c r="O3" s="8"/>
      <c r="P3" s="8"/>
      <c r="Q3" s="8"/>
      <c r="R3" s="8"/>
      <c r="S3" s="8"/>
      <c r="T3" s="8">
        <v>100</v>
      </c>
      <c r="U3" s="8">
        <v>0</v>
      </c>
      <c r="V3" s="8">
        <v>0</v>
      </c>
      <c r="W3" s="8">
        <v>100</v>
      </c>
      <c r="X3" s="8">
        <v>0</v>
      </c>
      <c r="Y3" s="8">
        <v>0</v>
      </c>
      <c r="Z3" t="s">
        <v>52</v>
      </c>
      <c r="AA3" s="8">
        <v>100</v>
      </c>
      <c r="AB3" s="8"/>
      <c r="AC3" s="8"/>
      <c r="AD3" s="8"/>
      <c r="AE3" s="8">
        <v>100</v>
      </c>
      <c r="AF3" s="8">
        <v>100</v>
      </c>
      <c r="AG3" s="8">
        <v>100</v>
      </c>
      <c r="AH3" s="8"/>
      <c r="AI3" s="8"/>
      <c r="AJ3" s="8"/>
      <c r="AK3" s="8">
        <v>100</v>
      </c>
      <c r="AL3" s="8">
        <v>100</v>
      </c>
    </row>
    <row r="4" spans="1:50" x14ac:dyDescent="0.25">
      <c r="A4" t="s">
        <v>21</v>
      </c>
      <c r="B4" s="8">
        <v>2002</v>
      </c>
      <c r="C4" s="8">
        <v>4680.9530000000004</v>
      </c>
      <c r="D4" s="8">
        <v>84.592216491699219</v>
      </c>
      <c r="E4" s="8">
        <v>7.9824557304382324</v>
      </c>
      <c r="F4" s="8">
        <v>48.456157684326172</v>
      </c>
      <c r="G4" s="8">
        <v>43.561386108398438</v>
      </c>
      <c r="H4" s="8">
        <v>100</v>
      </c>
      <c r="I4" s="8">
        <v>0</v>
      </c>
      <c r="J4" s="8">
        <v>0</v>
      </c>
      <c r="K4" s="8"/>
      <c r="L4" s="8"/>
      <c r="M4" s="8"/>
      <c r="N4" s="8"/>
      <c r="O4" s="8"/>
      <c r="P4" s="8"/>
      <c r="Q4" s="8"/>
      <c r="R4" s="8"/>
      <c r="S4" s="8"/>
      <c r="T4" s="8">
        <v>100</v>
      </c>
      <c r="U4" s="8">
        <v>0</v>
      </c>
      <c r="V4" s="8">
        <v>0</v>
      </c>
      <c r="W4" s="8">
        <v>100</v>
      </c>
      <c r="X4" s="8">
        <v>0</v>
      </c>
      <c r="Y4" s="8">
        <v>0</v>
      </c>
      <c r="Z4" t="s">
        <v>52</v>
      </c>
      <c r="AA4" s="8">
        <v>100</v>
      </c>
      <c r="AB4" s="8"/>
      <c r="AC4" s="8"/>
      <c r="AD4" s="8"/>
      <c r="AE4" s="8">
        <v>100</v>
      </c>
      <c r="AF4" s="8">
        <v>100</v>
      </c>
      <c r="AG4" s="8">
        <v>100</v>
      </c>
      <c r="AH4" s="8"/>
      <c r="AI4" s="8"/>
      <c r="AJ4" s="8"/>
      <c r="AK4" s="8">
        <v>100</v>
      </c>
      <c r="AL4" s="8">
        <v>100</v>
      </c>
    </row>
    <row r="5" spans="1:50" x14ac:dyDescent="0.25">
      <c r="A5" t="s">
        <v>21</v>
      </c>
      <c r="B5" s="8">
        <v>2003</v>
      </c>
      <c r="C5" s="8">
        <v>4693.58</v>
      </c>
      <c r="D5" s="8">
        <v>84.702377319335938</v>
      </c>
      <c r="E5" s="8">
        <v>7.8491473197937012</v>
      </c>
      <c r="F5" s="8">
        <v>48.196109771728516</v>
      </c>
      <c r="G5" s="8">
        <v>43.954742431640625</v>
      </c>
      <c r="H5" s="8">
        <v>100</v>
      </c>
      <c r="I5" s="8">
        <v>0</v>
      </c>
      <c r="J5" s="8">
        <v>0</v>
      </c>
      <c r="K5" s="8"/>
      <c r="L5" s="8"/>
      <c r="M5" s="8"/>
      <c r="N5" s="8"/>
      <c r="O5" s="8"/>
      <c r="P5" s="8"/>
      <c r="Q5" s="8"/>
      <c r="R5" s="8"/>
      <c r="S5" s="8"/>
      <c r="T5" s="8">
        <v>100</v>
      </c>
      <c r="U5" s="8">
        <v>0</v>
      </c>
      <c r="V5" s="8">
        <v>0</v>
      </c>
      <c r="W5" s="8">
        <v>100</v>
      </c>
      <c r="X5" s="8">
        <v>0</v>
      </c>
      <c r="Y5" s="8">
        <v>0</v>
      </c>
      <c r="Z5" t="s">
        <v>52</v>
      </c>
      <c r="AA5" s="8">
        <v>100</v>
      </c>
      <c r="AB5" s="8"/>
      <c r="AC5" s="8"/>
      <c r="AD5" s="8"/>
      <c r="AE5" s="8">
        <v>100</v>
      </c>
      <c r="AF5" s="8">
        <v>100</v>
      </c>
      <c r="AG5" s="8">
        <v>100</v>
      </c>
      <c r="AH5" s="8"/>
      <c r="AI5" s="8"/>
      <c r="AJ5" s="8"/>
      <c r="AK5" s="8">
        <v>100</v>
      </c>
      <c r="AL5" s="8">
        <v>100</v>
      </c>
    </row>
    <row r="6" spans="1:50" x14ac:dyDescent="0.25">
      <c r="A6" t="s">
        <v>21</v>
      </c>
      <c r="B6" s="8">
        <v>2004</v>
      </c>
      <c r="C6" s="8">
        <v>4705.5789999999997</v>
      </c>
      <c r="D6" s="8">
        <v>84.811599731445313</v>
      </c>
      <c r="E6" s="8">
        <v>7.7986154556274414</v>
      </c>
      <c r="F6" s="8">
        <v>47.816326141357422</v>
      </c>
      <c r="G6" s="8">
        <v>44.385059356689453</v>
      </c>
      <c r="H6" s="8">
        <v>100</v>
      </c>
      <c r="I6" s="8">
        <v>0</v>
      </c>
      <c r="J6" s="8">
        <v>0</v>
      </c>
      <c r="K6" s="8"/>
      <c r="L6" s="8"/>
      <c r="M6" s="8"/>
      <c r="N6" s="8"/>
      <c r="O6" s="8"/>
      <c r="P6" s="8"/>
      <c r="Q6" s="8"/>
      <c r="R6" s="8"/>
      <c r="S6" s="8"/>
      <c r="T6" s="8">
        <v>100</v>
      </c>
      <c r="U6" s="8">
        <v>0</v>
      </c>
      <c r="V6" s="8">
        <v>0</v>
      </c>
      <c r="W6" s="8">
        <v>100</v>
      </c>
      <c r="X6" s="8">
        <v>0</v>
      </c>
      <c r="Y6" s="8">
        <v>0</v>
      </c>
      <c r="Z6" t="s">
        <v>52</v>
      </c>
      <c r="AA6" s="8">
        <v>100</v>
      </c>
      <c r="AB6" s="8"/>
      <c r="AC6" s="8"/>
      <c r="AD6" s="8"/>
      <c r="AE6" s="8">
        <v>100</v>
      </c>
      <c r="AF6" s="8">
        <v>100</v>
      </c>
      <c r="AG6" s="8">
        <v>100</v>
      </c>
      <c r="AH6" s="8"/>
      <c r="AI6" s="8"/>
      <c r="AJ6" s="8"/>
      <c r="AK6" s="8">
        <v>100</v>
      </c>
      <c r="AL6" s="8">
        <v>100</v>
      </c>
    </row>
    <row r="7" spans="1:50" x14ac:dyDescent="0.25">
      <c r="A7" t="s">
        <v>21</v>
      </c>
      <c r="B7" s="8">
        <v>2005</v>
      </c>
      <c r="C7" s="8">
        <v>4721.6570000000002</v>
      </c>
      <c r="D7" s="8">
        <v>84.918724060058594</v>
      </c>
      <c r="E7" s="8">
        <v>7.8034257888793945</v>
      </c>
      <c r="F7" s="8">
        <v>47.381523132324219</v>
      </c>
      <c r="G7" s="8">
        <v>44.815052032470703</v>
      </c>
      <c r="H7" s="8">
        <v>100</v>
      </c>
      <c r="I7" s="8">
        <v>0</v>
      </c>
      <c r="J7" s="8">
        <v>0</v>
      </c>
      <c r="K7" s="8"/>
      <c r="L7" s="8"/>
      <c r="M7" s="8"/>
      <c r="N7" s="8"/>
      <c r="O7" s="8"/>
      <c r="P7" s="8"/>
      <c r="Q7" s="8"/>
      <c r="R7" s="8"/>
      <c r="S7" s="8"/>
      <c r="T7" s="8">
        <v>100</v>
      </c>
      <c r="U7" s="8">
        <v>0</v>
      </c>
      <c r="V7" s="8">
        <v>0</v>
      </c>
      <c r="W7" s="8">
        <v>100</v>
      </c>
      <c r="X7" s="8">
        <v>0</v>
      </c>
      <c r="Y7" s="8">
        <v>0</v>
      </c>
      <c r="Z7" t="s">
        <v>52</v>
      </c>
      <c r="AA7" s="8">
        <v>100</v>
      </c>
      <c r="AB7" s="8"/>
      <c r="AC7" s="8"/>
      <c r="AD7" s="8"/>
      <c r="AE7" s="8">
        <v>100</v>
      </c>
      <c r="AF7" s="8">
        <v>100</v>
      </c>
      <c r="AG7" s="8">
        <v>100</v>
      </c>
      <c r="AH7" s="8"/>
      <c r="AI7" s="8"/>
      <c r="AJ7" s="8"/>
      <c r="AK7" s="8">
        <v>100</v>
      </c>
      <c r="AL7" s="8">
        <v>100</v>
      </c>
    </row>
    <row r="8" spans="1:50" x14ac:dyDescent="0.25">
      <c r="A8" t="s">
        <v>21</v>
      </c>
      <c r="B8" s="8">
        <v>2006</v>
      </c>
      <c r="C8" s="8">
        <v>4752.0249999999996</v>
      </c>
      <c r="D8" s="8">
        <v>85.023521423339844</v>
      </c>
      <c r="E8" s="8">
        <v>7.78857421875</v>
      </c>
      <c r="F8" s="8">
        <v>46.864822387695313</v>
      </c>
      <c r="G8" s="8">
        <v>45.346603393554688</v>
      </c>
      <c r="H8" s="8">
        <v>100</v>
      </c>
      <c r="I8" s="8">
        <v>0</v>
      </c>
      <c r="J8" s="8">
        <v>0</v>
      </c>
      <c r="K8" s="8"/>
      <c r="L8" s="8"/>
      <c r="M8" s="8"/>
      <c r="N8" s="8"/>
      <c r="O8" s="8"/>
      <c r="P8" s="8"/>
      <c r="Q8" s="8"/>
      <c r="R8" s="8"/>
      <c r="S8" s="8"/>
      <c r="T8" s="8">
        <v>100</v>
      </c>
      <c r="U8" s="8">
        <v>0</v>
      </c>
      <c r="V8" s="8">
        <v>0</v>
      </c>
      <c r="W8" s="8">
        <v>100</v>
      </c>
      <c r="X8" s="8">
        <v>0</v>
      </c>
      <c r="Y8" s="8">
        <v>0</v>
      </c>
      <c r="Z8" t="s">
        <v>52</v>
      </c>
      <c r="AA8" s="8">
        <v>100</v>
      </c>
      <c r="AB8" s="8"/>
      <c r="AC8" s="8"/>
      <c r="AD8" s="8"/>
      <c r="AE8" s="8">
        <v>100</v>
      </c>
      <c r="AF8" s="8">
        <v>100</v>
      </c>
      <c r="AG8" s="8">
        <v>100</v>
      </c>
      <c r="AH8" s="8"/>
      <c r="AI8" s="8"/>
      <c r="AJ8" s="8"/>
      <c r="AK8" s="8">
        <v>100</v>
      </c>
      <c r="AL8" s="8">
        <v>100</v>
      </c>
    </row>
    <row r="9" spans="1:50" x14ac:dyDescent="0.25">
      <c r="A9" t="s">
        <v>21</v>
      </c>
      <c r="B9" s="8">
        <v>2007</v>
      </c>
      <c r="C9" s="8">
        <v>4770.2870000000003</v>
      </c>
      <c r="D9" s="8">
        <v>85.109237670898438</v>
      </c>
      <c r="E9" s="8">
        <v>7.8363838195800781</v>
      </c>
      <c r="F9" s="8">
        <v>46.605098724365234</v>
      </c>
      <c r="G9" s="8">
        <v>45.558517456054688</v>
      </c>
      <c r="H9" s="8">
        <v>100</v>
      </c>
      <c r="I9" s="8">
        <v>0</v>
      </c>
      <c r="J9" s="8">
        <v>0</v>
      </c>
      <c r="K9" s="8"/>
      <c r="L9" s="8"/>
      <c r="M9" s="8"/>
      <c r="N9" s="8"/>
      <c r="O9" s="8"/>
      <c r="P9" s="8"/>
      <c r="Q9" s="8"/>
      <c r="R9" s="8"/>
      <c r="S9" s="8"/>
      <c r="T9" s="8">
        <v>100</v>
      </c>
      <c r="U9" s="8">
        <v>0</v>
      </c>
      <c r="V9" s="8">
        <v>0</v>
      </c>
      <c r="W9" s="8">
        <v>100</v>
      </c>
      <c r="X9" s="8">
        <v>0</v>
      </c>
      <c r="Y9" s="8">
        <v>0</v>
      </c>
      <c r="Z9" t="s">
        <v>52</v>
      </c>
      <c r="AA9" s="8">
        <v>100</v>
      </c>
      <c r="AB9" s="8"/>
      <c r="AC9" s="8"/>
      <c r="AD9" s="8"/>
      <c r="AE9" s="8">
        <v>100</v>
      </c>
      <c r="AF9" s="8">
        <v>100</v>
      </c>
      <c r="AG9" s="8">
        <v>100</v>
      </c>
      <c r="AH9" s="8"/>
      <c r="AI9" s="8"/>
      <c r="AJ9" s="8"/>
      <c r="AK9" s="8">
        <v>100</v>
      </c>
      <c r="AL9" s="8">
        <v>100</v>
      </c>
    </row>
    <row r="10" spans="1:50" x14ac:dyDescent="0.25">
      <c r="A10" t="s">
        <v>21</v>
      </c>
      <c r="B10" s="8">
        <v>2008</v>
      </c>
      <c r="C10" s="8">
        <v>4780.7849999999999</v>
      </c>
      <c r="D10" s="8">
        <v>85.194625854492188</v>
      </c>
      <c r="E10" s="8">
        <v>7.9403486251831055</v>
      </c>
      <c r="F10" s="8">
        <v>46.559467315673828</v>
      </c>
      <c r="G10" s="8">
        <v>45.50018310546875</v>
      </c>
      <c r="H10" s="8">
        <v>100</v>
      </c>
      <c r="I10" s="8">
        <v>0</v>
      </c>
      <c r="J10" s="8">
        <v>0</v>
      </c>
      <c r="K10" s="8"/>
      <c r="L10" s="8"/>
      <c r="M10" s="8"/>
      <c r="N10" s="8"/>
      <c r="O10" s="8"/>
      <c r="P10" s="8"/>
      <c r="Q10" s="8"/>
      <c r="R10" s="8"/>
      <c r="S10" s="8"/>
      <c r="T10" s="8">
        <v>100</v>
      </c>
      <c r="U10" s="8">
        <v>0</v>
      </c>
      <c r="V10" s="8">
        <v>0</v>
      </c>
      <c r="W10" s="8">
        <v>100</v>
      </c>
      <c r="X10" s="8">
        <v>0</v>
      </c>
      <c r="Y10" s="8">
        <v>0</v>
      </c>
      <c r="Z10" t="s">
        <v>52</v>
      </c>
      <c r="AA10" s="8">
        <v>100</v>
      </c>
      <c r="AB10" s="8"/>
      <c r="AC10" s="8"/>
      <c r="AD10" s="8"/>
      <c r="AE10" s="8">
        <v>100</v>
      </c>
      <c r="AF10" s="8">
        <v>100</v>
      </c>
      <c r="AG10" s="8">
        <v>100</v>
      </c>
      <c r="AH10" s="8"/>
      <c r="AI10" s="8"/>
      <c r="AJ10" s="8"/>
      <c r="AK10" s="8">
        <v>100</v>
      </c>
      <c r="AL10" s="8">
        <v>100</v>
      </c>
    </row>
    <row r="11" spans="1:50" x14ac:dyDescent="0.25">
      <c r="A11" t="s">
        <v>21</v>
      </c>
      <c r="B11" s="8">
        <v>2009</v>
      </c>
      <c r="C11" s="8">
        <v>4789.6850000000004</v>
      </c>
      <c r="D11" s="8">
        <v>85.279640197753906</v>
      </c>
      <c r="E11" s="8">
        <v>8.0902605056762695</v>
      </c>
      <c r="F11" s="8">
        <v>46.672065734863281</v>
      </c>
      <c r="G11" s="8">
        <v>45.2376708984375</v>
      </c>
      <c r="H11" s="8">
        <v>100</v>
      </c>
      <c r="I11" s="8">
        <v>0</v>
      </c>
      <c r="J11" s="8">
        <v>0</v>
      </c>
      <c r="K11" s="8"/>
      <c r="L11" s="8"/>
      <c r="M11" s="8"/>
      <c r="N11" s="8"/>
      <c r="O11" s="8"/>
      <c r="P11" s="8"/>
      <c r="Q11" s="8"/>
      <c r="R11" s="8"/>
      <c r="S11" s="8"/>
      <c r="T11" s="8">
        <v>100</v>
      </c>
      <c r="U11" s="8">
        <v>0</v>
      </c>
      <c r="V11" s="8">
        <v>0</v>
      </c>
      <c r="W11" s="8">
        <v>100</v>
      </c>
      <c r="X11" s="8">
        <v>0</v>
      </c>
      <c r="Y11" s="8">
        <v>0</v>
      </c>
      <c r="Z11" t="s">
        <v>52</v>
      </c>
      <c r="AA11" s="8">
        <v>100</v>
      </c>
      <c r="AB11" s="8"/>
      <c r="AC11" s="8"/>
      <c r="AD11" s="8"/>
      <c r="AE11" s="8">
        <v>100</v>
      </c>
      <c r="AF11" s="8">
        <v>100</v>
      </c>
      <c r="AG11" s="8">
        <v>100</v>
      </c>
      <c r="AH11" s="8"/>
      <c r="AI11" s="8"/>
      <c r="AJ11" s="8"/>
      <c r="AK11" s="8">
        <v>100</v>
      </c>
      <c r="AL11" s="8">
        <v>100</v>
      </c>
    </row>
    <row r="12" spans="1:50" x14ac:dyDescent="0.25">
      <c r="A12" t="s">
        <v>21</v>
      </c>
      <c r="B12" s="8">
        <v>2010</v>
      </c>
      <c r="C12" s="8">
        <v>4803.5569999999998</v>
      </c>
      <c r="D12" s="8">
        <v>85.364036560058594</v>
      </c>
      <c r="E12" s="8">
        <v>8.2700586318969727</v>
      </c>
      <c r="F12" s="8">
        <v>46.891750335693359</v>
      </c>
      <c r="G12" s="8">
        <v>44.838188171386719</v>
      </c>
      <c r="H12" s="8">
        <v>100</v>
      </c>
      <c r="I12" s="8">
        <v>0</v>
      </c>
      <c r="J12" s="8">
        <v>0</v>
      </c>
      <c r="K12" s="8"/>
      <c r="L12" s="8"/>
      <c r="M12" s="8"/>
      <c r="N12" s="8"/>
      <c r="O12" s="8"/>
      <c r="P12" s="8"/>
      <c r="Q12" s="8"/>
      <c r="R12" s="8"/>
      <c r="S12" s="8"/>
      <c r="T12" s="8">
        <v>100</v>
      </c>
      <c r="U12" s="8">
        <v>0</v>
      </c>
      <c r="V12" s="8">
        <v>0</v>
      </c>
      <c r="W12" s="8">
        <v>100</v>
      </c>
      <c r="X12" s="8">
        <v>0</v>
      </c>
      <c r="Y12" s="8">
        <v>0</v>
      </c>
      <c r="Z12" t="s">
        <v>52</v>
      </c>
      <c r="AA12" s="8">
        <v>100</v>
      </c>
      <c r="AB12" s="8"/>
      <c r="AC12" s="8"/>
      <c r="AD12" s="8"/>
      <c r="AE12" s="8">
        <v>100</v>
      </c>
      <c r="AF12" s="8">
        <v>100</v>
      </c>
      <c r="AG12" s="8">
        <v>100</v>
      </c>
      <c r="AH12" s="8"/>
      <c r="AI12" s="8"/>
      <c r="AJ12" s="8"/>
      <c r="AK12" s="8">
        <v>100</v>
      </c>
      <c r="AL12" s="8">
        <v>100</v>
      </c>
    </row>
    <row r="13" spans="1:50" x14ac:dyDescent="0.25">
      <c r="A13" t="s">
        <v>21</v>
      </c>
      <c r="B13" s="8">
        <v>2011</v>
      </c>
      <c r="C13" s="8">
        <v>4855.3419999999996</v>
      </c>
      <c r="D13" s="8">
        <v>85.448295593261719</v>
      </c>
      <c r="E13" s="8">
        <v>8.4514331817626953</v>
      </c>
      <c r="F13" s="8">
        <v>46.964168548583984</v>
      </c>
      <c r="G13" s="8">
        <v>44.584396362304688</v>
      </c>
      <c r="H13" s="8">
        <v>100</v>
      </c>
      <c r="I13" s="8">
        <v>0</v>
      </c>
      <c r="J13" s="8">
        <v>0</v>
      </c>
      <c r="K13" s="8"/>
      <c r="L13" s="8"/>
      <c r="M13" s="8"/>
      <c r="N13" s="8"/>
      <c r="O13" s="8"/>
      <c r="P13" s="8"/>
      <c r="Q13" s="8"/>
      <c r="R13" s="8"/>
      <c r="S13" s="8"/>
      <c r="T13" s="8">
        <v>100</v>
      </c>
      <c r="U13" s="8">
        <v>0</v>
      </c>
      <c r="V13" s="8">
        <v>0</v>
      </c>
      <c r="W13" s="8">
        <v>100</v>
      </c>
      <c r="X13" s="8">
        <v>0</v>
      </c>
      <c r="Y13" s="8">
        <v>0</v>
      </c>
      <c r="Z13" t="s">
        <v>52</v>
      </c>
      <c r="AA13" s="8">
        <v>100</v>
      </c>
      <c r="AB13" s="8"/>
      <c r="AC13" s="8"/>
      <c r="AD13" s="8"/>
      <c r="AE13" s="8">
        <v>100</v>
      </c>
      <c r="AF13" s="8">
        <v>100</v>
      </c>
      <c r="AG13" s="8">
        <v>100</v>
      </c>
      <c r="AH13" s="8"/>
      <c r="AI13" s="8"/>
      <c r="AJ13" s="8"/>
      <c r="AK13" s="8">
        <v>100</v>
      </c>
      <c r="AL13" s="8">
        <v>100</v>
      </c>
    </row>
    <row r="14" spans="1:50" x14ac:dyDescent="0.25">
      <c r="A14" t="s">
        <v>21</v>
      </c>
      <c r="B14" s="8">
        <v>2012</v>
      </c>
      <c r="C14" s="8">
        <v>4910.6049999999996</v>
      </c>
      <c r="D14" s="8">
        <v>85.542388916015625</v>
      </c>
      <c r="E14" s="8">
        <v>8.6385078430175781</v>
      </c>
      <c r="F14" s="8">
        <v>47.222858428955078</v>
      </c>
      <c r="G14" s="8">
        <v>44.138633728027344</v>
      </c>
      <c r="H14" s="8">
        <v>100</v>
      </c>
      <c r="I14" s="8">
        <v>0</v>
      </c>
      <c r="J14" s="8">
        <v>0</v>
      </c>
      <c r="K14" s="8"/>
      <c r="L14" s="8"/>
      <c r="M14" s="8"/>
      <c r="N14" s="8"/>
      <c r="O14" s="8"/>
      <c r="P14" s="8"/>
      <c r="Q14" s="8"/>
      <c r="R14" s="8"/>
      <c r="S14" s="8"/>
      <c r="T14" s="8">
        <v>100</v>
      </c>
      <c r="U14" s="8">
        <v>0</v>
      </c>
      <c r="V14" s="8">
        <v>0</v>
      </c>
      <c r="W14" s="8">
        <v>100</v>
      </c>
      <c r="X14" s="8">
        <v>0</v>
      </c>
      <c r="Y14" s="8">
        <v>0</v>
      </c>
      <c r="Z14" t="s">
        <v>52</v>
      </c>
      <c r="AA14" s="8">
        <v>100</v>
      </c>
      <c r="AB14" s="8"/>
      <c r="AC14" s="8"/>
      <c r="AD14" s="8"/>
      <c r="AE14" s="8">
        <v>100</v>
      </c>
      <c r="AF14" s="8">
        <v>100</v>
      </c>
      <c r="AG14" s="8">
        <v>100</v>
      </c>
      <c r="AH14" s="8"/>
      <c r="AI14" s="8"/>
      <c r="AJ14" s="8"/>
      <c r="AK14" s="8">
        <v>100</v>
      </c>
      <c r="AL14" s="8">
        <v>100</v>
      </c>
    </row>
    <row r="15" spans="1:50" x14ac:dyDescent="0.25">
      <c r="A15" t="s">
        <v>21</v>
      </c>
      <c r="B15" s="8">
        <v>2013</v>
      </c>
      <c r="C15" s="8">
        <v>4968.4709999999995</v>
      </c>
      <c r="D15" s="8">
        <v>85.634773254394531</v>
      </c>
      <c r="E15" s="8">
        <v>8.7869691848754883</v>
      </c>
      <c r="F15" s="8">
        <v>47.662750244140625</v>
      </c>
      <c r="G15" s="8">
        <v>43.550277709960938</v>
      </c>
      <c r="H15" s="8">
        <v>100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>
        <v>100</v>
      </c>
      <c r="U15" s="8">
        <v>0</v>
      </c>
      <c r="V15" s="8">
        <v>0</v>
      </c>
      <c r="W15" s="8">
        <v>100</v>
      </c>
      <c r="X15" s="8">
        <v>0</v>
      </c>
      <c r="Y15" s="8">
        <v>0</v>
      </c>
      <c r="Z15" t="s">
        <v>52</v>
      </c>
      <c r="AA15" s="8">
        <v>100</v>
      </c>
      <c r="AB15" s="8"/>
      <c r="AC15" s="8"/>
      <c r="AD15" s="8"/>
      <c r="AE15" s="8">
        <v>100</v>
      </c>
      <c r="AF15" s="8">
        <v>100</v>
      </c>
      <c r="AG15" s="8">
        <v>100</v>
      </c>
      <c r="AH15" s="8"/>
      <c r="AI15" s="8"/>
      <c r="AJ15" s="8"/>
      <c r="AK15" s="8">
        <v>100</v>
      </c>
      <c r="AL15" s="8">
        <v>100</v>
      </c>
    </row>
    <row r="16" spans="1:50" x14ac:dyDescent="0.25">
      <c r="A16" t="s">
        <v>21</v>
      </c>
      <c r="B16" s="8">
        <v>2014</v>
      </c>
      <c r="C16" s="8">
        <v>5023.643</v>
      </c>
      <c r="D16" s="8">
        <v>85.726814270019531</v>
      </c>
      <c r="E16" s="8">
        <v>8.8109760284423828</v>
      </c>
      <c r="F16" s="8">
        <v>48.277694702148438</v>
      </c>
      <c r="G16" s="8">
        <v>42.911331176757813</v>
      </c>
      <c r="H16" s="8">
        <v>100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>
        <v>100</v>
      </c>
      <c r="U16" s="8">
        <v>0</v>
      </c>
      <c r="V16" s="8">
        <v>0</v>
      </c>
      <c r="W16" s="8">
        <v>100</v>
      </c>
      <c r="X16" s="8">
        <v>0</v>
      </c>
      <c r="Y16" s="8">
        <v>0</v>
      </c>
      <c r="Z16" t="s">
        <v>52</v>
      </c>
      <c r="AA16" s="8">
        <v>100</v>
      </c>
      <c r="AB16" s="8"/>
      <c r="AC16" s="8"/>
      <c r="AD16" s="8"/>
      <c r="AE16" s="8">
        <v>100</v>
      </c>
      <c r="AF16" s="8">
        <v>100</v>
      </c>
      <c r="AG16" s="8">
        <v>100</v>
      </c>
      <c r="AH16" s="8"/>
      <c r="AI16" s="8"/>
      <c r="AJ16" s="8"/>
      <c r="AK16" s="8">
        <v>100</v>
      </c>
      <c r="AL16" s="8">
        <v>100</v>
      </c>
    </row>
    <row r="17" spans="1:50" x14ac:dyDescent="0.25">
      <c r="A17" t="s">
        <v>21</v>
      </c>
      <c r="B17" s="8">
        <v>2015</v>
      </c>
      <c r="C17" s="8">
        <v>5076.0839999999998</v>
      </c>
      <c r="D17" s="8">
        <v>85.818084716796875</v>
      </c>
      <c r="E17" s="8">
        <v>8.7588586807250977</v>
      </c>
      <c r="F17" s="8">
        <v>48.913787841796875</v>
      </c>
      <c r="G17" s="8">
        <v>42.327354431152344</v>
      </c>
      <c r="H17" s="8">
        <v>100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>
        <v>100</v>
      </c>
      <c r="U17" s="8">
        <v>0</v>
      </c>
      <c r="V17" s="8">
        <v>0</v>
      </c>
      <c r="W17" s="8">
        <v>100</v>
      </c>
      <c r="X17" s="8">
        <v>0</v>
      </c>
      <c r="Y17" s="8">
        <v>0</v>
      </c>
      <c r="Z17" t="s">
        <v>52</v>
      </c>
      <c r="AA17" s="8">
        <v>100</v>
      </c>
      <c r="AB17" s="8"/>
      <c r="AC17" s="8"/>
      <c r="AD17" s="8"/>
      <c r="AE17" s="8">
        <v>100</v>
      </c>
      <c r="AF17" s="8">
        <v>100</v>
      </c>
      <c r="AG17" s="8">
        <v>100</v>
      </c>
      <c r="AH17" s="8"/>
      <c r="AI17" s="8"/>
      <c r="AJ17" s="8"/>
      <c r="AK17" s="8">
        <v>100</v>
      </c>
      <c r="AL17" s="8">
        <v>100</v>
      </c>
    </row>
    <row r="18" spans="1:50" x14ac:dyDescent="0.25">
      <c r="A18" t="s">
        <v>21</v>
      </c>
      <c r="B18" s="8">
        <v>2016</v>
      </c>
      <c r="C18" s="8">
        <v>5154.67</v>
      </c>
      <c r="D18" s="8">
        <v>85.908432006835938</v>
      </c>
      <c r="E18" s="8">
        <v>8.6524066925048828</v>
      </c>
      <c r="F18" s="8">
        <v>49.37567138671875</v>
      </c>
      <c r="G18" s="8">
        <v>41.971920013427734</v>
      </c>
      <c r="H18" s="8">
        <v>100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>
        <v>100</v>
      </c>
      <c r="U18" s="8">
        <v>0</v>
      </c>
      <c r="V18" s="8">
        <v>0</v>
      </c>
      <c r="W18" s="8">
        <v>100</v>
      </c>
      <c r="X18" s="8">
        <v>0</v>
      </c>
      <c r="Y18" s="8">
        <v>0</v>
      </c>
      <c r="Z18" t="s">
        <v>52</v>
      </c>
      <c r="AA18" s="8">
        <v>100</v>
      </c>
      <c r="AB18" s="8"/>
      <c r="AC18" s="8"/>
      <c r="AD18" s="8"/>
      <c r="AE18" s="8">
        <v>100</v>
      </c>
      <c r="AF18" s="8">
        <v>100</v>
      </c>
      <c r="AG18" s="8">
        <v>100</v>
      </c>
      <c r="AH18" s="8"/>
      <c r="AI18" s="8"/>
      <c r="AJ18" s="8"/>
      <c r="AK18" s="8">
        <v>100</v>
      </c>
      <c r="AL18" s="8">
        <v>100</v>
      </c>
    </row>
    <row r="19" spans="1:50" x14ac:dyDescent="0.25">
      <c r="A19" t="s">
        <v>21</v>
      </c>
      <c r="B19" s="8">
        <v>2017</v>
      </c>
      <c r="C19" s="8">
        <v>5226.5280000000002</v>
      </c>
      <c r="D19" s="8">
        <v>86.004302978515625</v>
      </c>
      <c r="E19" s="8">
        <v>8.5171070098876953</v>
      </c>
      <c r="F19" s="8">
        <v>49.624492645263672</v>
      </c>
      <c r="G19" s="8">
        <v>41.8583984375</v>
      </c>
      <c r="H19" s="8">
        <v>100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>
        <v>100</v>
      </c>
      <c r="U19" s="8">
        <v>0</v>
      </c>
      <c r="V19" s="8">
        <v>0</v>
      </c>
      <c r="W19" s="8">
        <v>100</v>
      </c>
      <c r="X19" s="8">
        <v>0</v>
      </c>
      <c r="Y19" s="8">
        <v>0</v>
      </c>
      <c r="Z19" t="s">
        <v>52</v>
      </c>
      <c r="AA19" s="8">
        <v>100</v>
      </c>
      <c r="AB19" s="8"/>
      <c r="AC19" s="8"/>
      <c r="AD19" s="8"/>
      <c r="AE19" s="8">
        <v>100</v>
      </c>
      <c r="AF19" s="8">
        <v>100</v>
      </c>
      <c r="AG19" s="8">
        <v>100</v>
      </c>
      <c r="AH19" s="8"/>
      <c r="AI19" s="8"/>
      <c r="AJ19" s="8"/>
      <c r="AK19" s="8">
        <v>100</v>
      </c>
      <c r="AL19" s="8">
        <v>100</v>
      </c>
    </row>
    <row r="20" spans="1:50" x14ac:dyDescent="0.25">
      <c r="A20" t="s">
        <v>21</v>
      </c>
      <c r="B20" s="8">
        <v>2018</v>
      </c>
      <c r="C20" s="8">
        <v>5292.2879999999996</v>
      </c>
      <c r="D20" s="8">
        <v>86.104759216308594</v>
      </c>
      <c r="E20" s="8">
        <v>8.3896980285644531</v>
      </c>
      <c r="F20" s="8">
        <v>49.665363311767578</v>
      </c>
      <c r="G20" s="8">
        <v>41.944938659667969</v>
      </c>
      <c r="H20" s="8">
        <v>100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>
        <v>100</v>
      </c>
      <c r="U20" s="8">
        <v>0</v>
      </c>
      <c r="V20" s="8">
        <v>0</v>
      </c>
      <c r="W20" s="8">
        <v>100</v>
      </c>
      <c r="X20" s="8">
        <v>0</v>
      </c>
      <c r="Y20" s="8">
        <v>0</v>
      </c>
      <c r="Z20" t="s">
        <v>52</v>
      </c>
      <c r="AA20" s="8">
        <v>100</v>
      </c>
      <c r="AB20" s="8"/>
      <c r="AC20" s="8"/>
      <c r="AD20" s="8"/>
      <c r="AE20" s="8">
        <v>100</v>
      </c>
      <c r="AF20" s="8">
        <v>100</v>
      </c>
      <c r="AG20" s="8">
        <v>100</v>
      </c>
      <c r="AH20" s="8"/>
      <c r="AI20" s="8"/>
      <c r="AJ20" s="8"/>
      <c r="AK20" s="8">
        <v>100</v>
      </c>
      <c r="AL20" s="8">
        <v>100</v>
      </c>
    </row>
    <row r="21" spans="1:50" x14ac:dyDescent="0.25">
      <c r="A21" t="s">
        <v>21</v>
      </c>
      <c r="B21" s="8">
        <v>2019</v>
      </c>
      <c r="C21" s="8">
        <v>5366.5069999999996</v>
      </c>
      <c r="D21" s="8">
        <v>86.210189819335938</v>
      </c>
      <c r="E21" s="8">
        <v>8.4527606964111328</v>
      </c>
      <c r="F21" s="8">
        <v>49.411506652832031</v>
      </c>
      <c r="G21" s="8">
        <v>42.135711669921875</v>
      </c>
      <c r="H21" s="8">
        <v>100</v>
      </c>
      <c r="I21" s="8">
        <v>0</v>
      </c>
      <c r="J21" s="8">
        <v>0</v>
      </c>
      <c r="K21" s="8"/>
      <c r="L21" s="8"/>
      <c r="M21" s="8"/>
      <c r="N21" s="8"/>
      <c r="O21" s="8"/>
      <c r="P21" s="8"/>
      <c r="Q21" s="8"/>
      <c r="R21" s="8"/>
      <c r="S21" s="8"/>
      <c r="T21" s="8">
        <v>100</v>
      </c>
      <c r="U21" s="8">
        <v>0</v>
      </c>
      <c r="V21" s="8">
        <v>0</v>
      </c>
      <c r="W21" s="8">
        <v>100</v>
      </c>
      <c r="X21" s="8">
        <v>0</v>
      </c>
      <c r="Y21" s="8">
        <v>0</v>
      </c>
      <c r="Z21" t="s">
        <v>52</v>
      </c>
      <c r="AA21" s="8">
        <v>100</v>
      </c>
      <c r="AB21" s="8"/>
      <c r="AC21" s="8"/>
      <c r="AD21" s="8"/>
      <c r="AE21" s="8">
        <v>100</v>
      </c>
      <c r="AF21" s="8">
        <v>100</v>
      </c>
      <c r="AG21" s="8">
        <v>100</v>
      </c>
      <c r="AH21" s="8"/>
      <c r="AI21" s="8"/>
      <c r="AJ21" s="8"/>
      <c r="AK21" s="8">
        <v>100</v>
      </c>
      <c r="AL21" s="8">
        <v>100</v>
      </c>
    </row>
    <row r="22" spans="1:50" x14ac:dyDescent="0.25">
      <c r="A22" t="s">
        <v>164</v>
      </c>
      <c r="B22" s="8">
        <v>2000</v>
      </c>
      <c r="C22" s="8">
        <v>514032.15100000001</v>
      </c>
      <c r="D22" s="8">
        <v>29.655405044555664</v>
      </c>
      <c r="E22" s="8">
        <v>19.926145553588867</v>
      </c>
      <c r="F22" s="8">
        <v>34.634590148925781</v>
      </c>
      <c r="G22" s="8">
        <v>45.439266204833984</v>
      </c>
      <c r="H22" s="8"/>
      <c r="I22" s="8"/>
      <c r="J22" s="8">
        <v>27.740839004516602</v>
      </c>
      <c r="K22" s="8"/>
      <c r="L22" s="8"/>
      <c r="M22" s="8">
        <v>15.582644462585449</v>
      </c>
      <c r="N22" s="8"/>
      <c r="O22" s="8"/>
      <c r="P22" s="8">
        <v>22.077144622802734</v>
      </c>
      <c r="Q22" s="8"/>
      <c r="R22" s="8"/>
      <c r="S22" s="8"/>
      <c r="T22" s="8"/>
      <c r="U22" s="8"/>
      <c r="V22" s="8">
        <v>21.733171463012695</v>
      </c>
      <c r="W22" s="8"/>
      <c r="X22" s="8"/>
      <c r="Y22" s="8">
        <v>11.507908821105957</v>
      </c>
      <c r="Z22" t="s">
        <v>52</v>
      </c>
      <c r="AA22" s="8">
        <v>79.144638061523438</v>
      </c>
      <c r="AB22" s="8">
        <v>90.874717712402344</v>
      </c>
      <c r="AC22" s="8">
        <v>85.814933776855469</v>
      </c>
      <c r="AD22" s="8"/>
      <c r="AE22" s="8">
        <v>85.544441223144531</v>
      </c>
      <c r="AF22" s="8">
        <v>93.116600036621094</v>
      </c>
      <c r="AG22" s="8">
        <v>72.259162902832031</v>
      </c>
      <c r="AH22" s="8">
        <v>84.4173583984375</v>
      </c>
      <c r="AI22" s="8">
        <v>77.9228515625</v>
      </c>
      <c r="AJ22" s="8"/>
      <c r="AK22" s="8">
        <v>78.266830444335938</v>
      </c>
      <c r="AL22" s="8">
        <v>88.492088317871094</v>
      </c>
    </row>
    <row r="23" spans="1:50" x14ac:dyDescent="0.25">
      <c r="A23" t="s">
        <v>164</v>
      </c>
      <c r="B23" s="8">
        <v>2001</v>
      </c>
      <c r="C23" s="8">
        <v>518187.81900000002</v>
      </c>
      <c r="D23" s="8">
        <v>29.897167205810547</v>
      </c>
      <c r="E23" s="8">
        <v>19.814641952514648</v>
      </c>
      <c r="F23" s="8">
        <v>34.445388793945313</v>
      </c>
      <c r="G23" s="8">
        <v>45.739971160888672</v>
      </c>
      <c r="H23" s="8"/>
      <c r="I23" s="8"/>
      <c r="J23" s="8">
        <v>27.740968704223633</v>
      </c>
      <c r="K23" s="8"/>
      <c r="L23" s="8"/>
      <c r="M23" s="8">
        <v>15.582644462585449</v>
      </c>
      <c r="N23" s="8"/>
      <c r="O23" s="8"/>
      <c r="P23" s="8">
        <v>22.077144622802734</v>
      </c>
      <c r="Q23" s="8"/>
      <c r="R23" s="8"/>
      <c r="S23" s="8"/>
      <c r="T23" s="8"/>
      <c r="U23" s="8"/>
      <c r="V23" s="8">
        <v>21.733404159545898</v>
      </c>
      <c r="W23" s="8"/>
      <c r="X23" s="8"/>
      <c r="Y23" s="8">
        <v>11.507843017578125</v>
      </c>
      <c r="Z23" t="s">
        <v>52</v>
      </c>
      <c r="AA23" s="8">
        <v>79.145011901855469</v>
      </c>
      <c r="AB23" s="8">
        <v>90.874366760253906</v>
      </c>
      <c r="AC23" s="8">
        <v>85.81561279296875</v>
      </c>
      <c r="AD23" s="8"/>
      <c r="AE23" s="8">
        <v>85.544288635253906</v>
      </c>
      <c r="AF23" s="8">
        <v>93.11663818359375</v>
      </c>
      <c r="AG23" s="8">
        <v>72.259033203125</v>
      </c>
      <c r="AH23" s="8">
        <v>84.4173583984375</v>
      </c>
      <c r="AI23" s="8">
        <v>77.9228515625</v>
      </c>
      <c r="AJ23" s="8"/>
      <c r="AK23" s="8">
        <v>78.266593933105469</v>
      </c>
      <c r="AL23" s="8">
        <v>88.492156982421875</v>
      </c>
    </row>
    <row r="24" spans="1:50" x14ac:dyDescent="0.25">
      <c r="A24" t="s">
        <v>164</v>
      </c>
      <c r="B24" s="8">
        <v>2002</v>
      </c>
      <c r="C24" s="8">
        <v>522209.136</v>
      </c>
      <c r="D24" s="8">
        <v>30.186277389526367</v>
      </c>
      <c r="E24" s="8">
        <v>19.770990371704102</v>
      </c>
      <c r="F24" s="8">
        <v>34.332267761230469</v>
      </c>
      <c r="G24" s="8">
        <v>45.896743774414063</v>
      </c>
      <c r="H24" s="8"/>
      <c r="I24" s="8"/>
      <c r="J24" s="8">
        <v>26.523567199707031</v>
      </c>
      <c r="K24" s="8"/>
      <c r="L24" s="8"/>
      <c r="M24" s="8">
        <v>15.582644462585449</v>
      </c>
      <c r="N24" s="8"/>
      <c r="O24" s="8"/>
      <c r="P24" s="8">
        <v>22.077144622802734</v>
      </c>
      <c r="Q24" s="8"/>
      <c r="R24" s="8"/>
      <c r="S24" s="8"/>
      <c r="T24" s="8"/>
      <c r="U24" s="8"/>
      <c r="V24" s="8">
        <v>21.733695983886719</v>
      </c>
      <c r="W24" s="8"/>
      <c r="X24" s="8"/>
      <c r="Y24" s="8">
        <v>11.507793426513672</v>
      </c>
      <c r="Z24" t="s">
        <v>52</v>
      </c>
      <c r="AA24" s="8">
        <v>80.319282531738281</v>
      </c>
      <c r="AB24" s="8">
        <v>90.873664855957031</v>
      </c>
      <c r="AC24" s="8">
        <v>85.816085815429688</v>
      </c>
      <c r="AD24" s="8"/>
      <c r="AE24" s="8">
        <v>85.544090270996094</v>
      </c>
      <c r="AF24" s="8">
        <v>93.116668701171875</v>
      </c>
      <c r="AG24" s="8">
        <v>73.476432800292969</v>
      </c>
      <c r="AH24" s="8">
        <v>84.4173583984375</v>
      </c>
      <c r="AI24" s="8">
        <v>77.9228515625</v>
      </c>
      <c r="AJ24" s="8"/>
      <c r="AK24" s="8">
        <v>78.266304016113281</v>
      </c>
      <c r="AL24" s="8">
        <v>88.492210388183594</v>
      </c>
      <c r="AR24">
        <v>86.702690124511719</v>
      </c>
      <c r="AX24">
        <v>13.292319297790527</v>
      </c>
    </row>
    <row r="25" spans="1:50" x14ac:dyDescent="0.25">
      <c r="A25" t="s">
        <v>164</v>
      </c>
      <c r="B25" s="8">
        <v>2003</v>
      </c>
      <c r="C25" s="8">
        <v>525401.027</v>
      </c>
      <c r="D25" s="8">
        <v>30.485424041748047</v>
      </c>
      <c r="E25" s="8">
        <v>19.615592956542969</v>
      </c>
      <c r="F25" s="8">
        <v>34.299625396728516</v>
      </c>
      <c r="G25" s="8">
        <v>46.084785461425781</v>
      </c>
      <c r="H25" s="8"/>
      <c r="I25" s="8"/>
      <c r="J25" s="8">
        <v>26.419727325439453</v>
      </c>
      <c r="K25" s="8"/>
      <c r="L25" s="8"/>
      <c r="M25" s="8">
        <v>16.59271240234375</v>
      </c>
      <c r="N25" s="8"/>
      <c r="O25" s="8"/>
      <c r="P25" s="8">
        <v>23.833152770996094</v>
      </c>
      <c r="Q25" s="8"/>
      <c r="R25" s="8"/>
      <c r="S25" s="8"/>
      <c r="T25" s="8"/>
      <c r="U25" s="8"/>
      <c r="V25" s="8">
        <v>24.061227798461914</v>
      </c>
      <c r="W25" s="8"/>
      <c r="X25" s="8"/>
      <c r="Y25" s="8">
        <v>12.319275856018066</v>
      </c>
      <c r="Z25" t="s">
        <v>52</v>
      </c>
      <c r="AA25" s="8">
        <v>79.503822326660156</v>
      </c>
      <c r="AB25" s="8">
        <v>88.895477294921875</v>
      </c>
      <c r="AC25" s="8">
        <v>83.100372314453125</v>
      </c>
      <c r="AD25" s="8"/>
      <c r="AE25" s="8">
        <v>82.161048889160156</v>
      </c>
      <c r="AF25" s="8">
        <v>91.681381225585938</v>
      </c>
      <c r="AG25" s="8">
        <v>74.6832275390625</v>
      </c>
      <c r="AH25" s="8">
        <v>84.4173583984375</v>
      </c>
      <c r="AI25" s="8">
        <v>77.9228515625</v>
      </c>
      <c r="AJ25" s="8"/>
      <c r="AK25" s="8">
        <v>78.265968322753906</v>
      </c>
      <c r="AL25" s="8">
        <v>88.492233276367188</v>
      </c>
      <c r="AR25">
        <v>86.700523376464844</v>
      </c>
      <c r="AX25">
        <v>13.294473648071289</v>
      </c>
    </row>
    <row r="26" spans="1:50" x14ac:dyDescent="0.25">
      <c r="A26" t="s">
        <v>164</v>
      </c>
      <c r="B26" s="8">
        <v>2004</v>
      </c>
      <c r="C26" s="8">
        <v>528649.59600000002</v>
      </c>
      <c r="D26" s="8">
        <v>30.769147872924805</v>
      </c>
      <c r="E26" s="8">
        <v>19.564752578735352</v>
      </c>
      <c r="F26" s="8">
        <v>34.251079559326172</v>
      </c>
      <c r="G26" s="8">
        <v>46.184169769287109</v>
      </c>
      <c r="H26" s="8"/>
      <c r="I26" s="8"/>
      <c r="J26" s="8">
        <v>25.383735656738281</v>
      </c>
      <c r="K26" s="8"/>
      <c r="L26" s="8"/>
      <c r="M26" s="8">
        <v>16.128664016723633</v>
      </c>
      <c r="N26" s="8"/>
      <c r="O26" s="8"/>
      <c r="P26" s="8">
        <v>23.086679458618164</v>
      </c>
      <c r="Q26" s="8"/>
      <c r="R26" s="8"/>
      <c r="S26" s="8"/>
      <c r="T26" s="8"/>
      <c r="U26" s="8"/>
      <c r="V26" s="8">
        <v>23.329137802124023</v>
      </c>
      <c r="W26" s="8"/>
      <c r="X26" s="8"/>
      <c r="Y26" s="8">
        <v>12.483819007873535</v>
      </c>
      <c r="Z26" t="s">
        <v>52</v>
      </c>
      <c r="AA26" s="8">
        <v>80.047416687011719</v>
      </c>
      <c r="AB26" s="8">
        <v>89.336326599121094</v>
      </c>
      <c r="AC26" s="8">
        <v>83.713706970214844</v>
      </c>
      <c r="AD26" s="8"/>
      <c r="AE26" s="8">
        <v>82.181159973144531</v>
      </c>
      <c r="AF26" s="8">
        <v>91.969810485839844</v>
      </c>
      <c r="AG26" s="8">
        <v>75.889984130859375</v>
      </c>
      <c r="AH26" s="8">
        <v>84.969833374023438</v>
      </c>
      <c r="AI26" s="8">
        <v>78.797706604003906</v>
      </c>
      <c r="AJ26" s="8"/>
      <c r="AK26" s="8">
        <v>79.137947082519531</v>
      </c>
      <c r="AL26" s="8">
        <v>88.223663330078125</v>
      </c>
      <c r="AR26">
        <v>86.698699951171875</v>
      </c>
      <c r="AX26">
        <v>13.296323776245117</v>
      </c>
    </row>
    <row r="27" spans="1:50" x14ac:dyDescent="0.25">
      <c r="A27" t="s">
        <v>164</v>
      </c>
      <c r="B27" s="8">
        <v>2005</v>
      </c>
      <c r="C27" s="8">
        <v>531712.90599999996</v>
      </c>
      <c r="D27" s="8">
        <v>31.07469367980957</v>
      </c>
      <c r="E27" s="8">
        <v>19.457191467285156</v>
      </c>
      <c r="F27" s="8">
        <v>34.202362060546875</v>
      </c>
      <c r="G27" s="8">
        <v>46.340450286865234</v>
      </c>
      <c r="H27" s="8"/>
      <c r="I27" s="8"/>
      <c r="J27" s="8">
        <v>24.337432861328125</v>
      </c>
      <c r="K27" s="8"/>
      <c r="L27" s="8"/>
      <c r="M27" s="8">
        <v>15.664712905883789</v>
      </c>
      <c r="N27" s="8"/>
      <c r="O27" s="8"/>
      <c r="P27" s="8">
        <v>22.341548919677734</v>
      </c>
      <c r="Q27" s="8"/>
      <c r="R27" s="8"/>
      <c r="S27" s="8"/>
      <c r="T27" s="8"/>
      <c r="U27" s="8"/>
      <c r="V27" s="8">
        <v>22.696931838989258</v>
      </c>
      <c r="W27" s="8"/>
      <c r="X27" s="8"/>
      <c r="Y27" s="8">
        <v>12.238484382629395</v>
      </c>
      <c r="Z27" t="s">
        <v>52</v>
      </c>
      <c r="AA27" s="8">
        <v>80.938766479492188</v>
      </c>
      <c r="AB27" s="8">
        <v>89.777519226074219</v>
      </c>
      <c r="AC27" s="8">
        <v>84.326194763183594</v>
      </c>
      <c r="AD27" s="8"/>
      <c r="AE27" s="8">
        <v>82.78143310546875</v>
      </c>
      <c r="AF27" s="8">
        <v>92.255577087402344</v>
      </c>
      <c r="AG27" s="8">
        <v>76.946014404296875</v>
      </c>
      <c r="AH27" s="8">
        <v>85.522315979003906</v>
      </c>
      <c r="AI27" s="8">
        <v>79.672569274902344</v>
      </c>
      <c r="AJ27" s="8"/>
      <c r="AK27" s="8">
        <v>79.593368530273438</v>
      </c>
      <c r="AL27" s="8">
        <v>88.515617370605469</v>
      </c>
      <c r="AR27">
        <v>86.727638244628906</v>
      </c>
      <c r="AX27">
        <v>13.267447471618652</v>
      </c>
    </row>
    <row r="28" spans="1:50" x14ac:dyDescent="0.25">
      <c r="A28" t="s">
        <v>164</v>
      </c>
      <c r="B28" s="8">
        <v>2006</v>
      </c>
      <c r="C28" s="8">
        <v>533765.73300000001</v>
      </c>
      <c r="D28" s="8">
        <v>31.360427856445313</v>
      </c>
      <c r="E28" s="8">
        <v>19.403461456298828</v>
      </c>
      <c r="F28" s="8">
        <v>34.203441619873047</v>
      </c>
      <c r="G28" s="8">
        <v>46.393096923828125</v>
      </c>
      <c r="H28" s="8"/>
      <c r="I28" s="8"/>
      <c r="J28" s="8">
        <v>23.408439636230469</v>
      </c>
      <c r="K28" s="8"/>
      <c r="L28" s="8"/>
      <c r="M28" s="8">
        <v>15.192598342895508</v>
      </c>
      <c r="N28" s="8"/>
      <c r="O28" s="8"/>
      <c r="P28" s="8">
        <v>21.590404510498047</v>
      </c>
      <c r="Q28" s="8"/>
      <c r="R28" s="8"/>
      <c r="S28" s="8"/>
      <c r="T28" s="8"/>
      <c r="U28" s="8"/>
      <c r="V28" s="8">
        <v>22.032613754272461</v>
      </c>
      <c r="W28" s="8"/>
      <c r="X28" s="8"/>
      <c r="Y28" s="8">
        <v>11.992136001586914</v>
      </c>
      <c r="Z28" t="s">
        <v>52</v>
      </c>
      <c r="AA28" s="8">
        <v>81.829696655273438</v>
      </c>
      <c r="AB28" s="8">
        <v>90.224357604980469</v>
      </c>
      <c r="AC28" s="8">
        <v>84.941886901855469</v>
      </c>
      <c r="AD28" s="8"/>
      <c r="AE28" s="8">
        <v>83.382423400878906</v>
      </c>
      <c r="AF28" s="8">
        <v>92.541763305664063</v>
      </c>
      <c r="AG28" s="8">
        <v>78.015960693359375</v>
      </c>
      <c r="AH28" s="8">
        <v>86.074790954589844</v>
      </c>
      <c r="AI28" s="8">
        <v>80.54742431640625</v>
      </c>
      <c r="AJ28" s="8"/>
      <c r="AK28" s="8">
        <v>80.366722106933594</v>
      </c>
      <c r="AL28" s="8">
        <v>88.809135437011719</v>
      </c>
      <c r="AR28">
        <v>86.757057189941406</v>
      </c>
      <c r="AX28">
        <v>13.237915992736816</v>
      </c>
    </row>
    <row r="29" spans="1:50" x14ac:dyDescent="0.25">
      <c r="A29" t="s">
        <v>164</v>
      </c>
      <c r="B29" s="8">
        <v>2007</v>
      </c>
      <c r="C29" s="8">
        <v>535913.99300000002</v>
      </c>
      <c r="D29" s="8">
        <v>31.648639678955078</v>
      </c>
      <c r="E29" s="8">
        <v>19.387979507446289</v>
      </c>
      <c r="F29" s="8">
        <v>34.221370697021484</v>
      </c>
      <c r="G29" s="8">
        <v>46.390647888183594</v>
      </c>
      <c r="H29" s="8"/>
      <c r="I29" s="8"/>
      <c r="J29" s="8">
        <v>22.677328109741211</v>
      </c>
      <c r="K29" s="8"/>
      <c r="L29" s="8"/>
      <c r="M29" s="8">
        <v>14.728734016418457</v>
      </c>
      <c r="N29" s="8"/>
      <c r="O29" s="8"/>
      <c r="P29" s="8">
        <v>20.848093032836914</v>
      </c>
      <c r="Q29" s="8"/>
      <c r="R29" s="8"/>
      <c r="S29" s="8"/>
      <c r="T29" s="8"/>
      <c r="U29" s="8"/>
      <c r="V29" s="8">
        <v>21.371192932128906</v>
      </c>
      <c r="W29" s="8"/>
      <c r="X29" s="8"/>
      <c r="Y29" s="8">
        <v>11.746005058288574</v>
      </c>
      <c r="Z29" t="s">
        <v>52</v>
      </c>
      <c r="AA29" s="8">
        <v>82.720680236816406</v>
      </c>
      <c r="AB29" s="8">
        <v>90.666633605957031</v>
      </c>
      <c r="AC29" s="8">
        <v>85.553131103515625</v>
      </c>
      <c r="AD29" s="8"/>
      <c r="AE29" s="8">
        <v>83.980209350585938</v>
      </c>
      <c r="AF29" s="8">
        <v>92.828971862792969</v>
      </c>
      <c r="AG29" s="8">
        <v>78.828681945800781</v>
      </c>
      <c r="AH29" s="8">
        <v>86.627273559570313</v>
      </c>
      <c r="AI29" s="8">
        <v>81.422279357910156</v>
      </c>
      <c r="AJ29" s="8"/>
      <c r="AK29" s="8">
        <v>81.141044616699219</v>
      </c>
      <c r="AL29" s="8">
        <v>89.102088928222656</v>
      </c>
      <c r="AR29">
        <v>88.410720825195313</v>
      </c>
      <c r="AX29">
        <v>11.58492374420166</v>
      </c>
    </row>
    <row r="30" spans="1:50" x14ac:dyDescent="0.25">
      <c r="A30" t="s">
        <v>164</v>
      </c>
      <c r="B30" s="8">
        <v>2008</v>
      </c>
      <c r="C30" s="8">
        <v>537940.28599999996</v>
      </c>
      <c r="D30" s="8">
        <v>31.94563102722168</v>
      </c>
      <c r="E30" s="8">
        <v>19.362911224365234</v>
      </c>
      <c r="F30" s="8">
        <v>34.238414764404297</v>
      </c>
      <c r="G30" s="8">
        <v>46.398674011230469</v>
      </c>
      <c r="H30" s="8"/>
      <c r="I30" s="8"/>
      <c r="J30" s="8">
        <v>21.781337738037109</v>
      </c>
      <c r="K30" s="8"/>
      <c r="L30" s="8"/>
      <c r="M30" s="8">
        <v>14.178193092346191</v>
      </c>
      <c r="N30" s="8"/>
      <c r="O30" s="8"/>
      <c r="P30" s="8">
        <v>20.084066390991211</v>
      </c>
      <c r="Q30" s="8"/>
      <c r="R30" s="8"/>
      <c r="S30" s="8"/>
      <c r="T30" s="8"/>
      <c r="U30" s="8"/>
      <c r="V30" s="8">
        <v>20.700227737426758</v>
      </c>
      <c r="W30" s="8"/>
      <c r="X30" s="8"/>
      <c r="Y30" s="8">
        <v>11.471523284912109</v>
      </c>
      <c r="Z30" t="s">
        <v>52</v>
      </c>
      <c r="AA30" s="8">
        <v>83.602958679199219</v>
      </c>
      <c r="AB30" s="8">
        <v>91.195831298828125</v>
      </c>
      <c r="AC30" s="8">
        <v>86.186729431152344</v>
      </c>
      <c r="AD30" s="8"/>
      <c r="AE30" s="8">
        <v>84.588287353515625</v>
      </c>
      <c r="AF30" s="8">
        <v>93.148811340332031</v>
      </c>
      <c r="AG30" s="8">
        <v>79.870193481445313</v>
      </c>
      <c r="AH30" s="8">
        <v>87.179756164550781</v>
      </c>
      <c r="AI30" s="8">
        <v>82.297134399414063</v>
      </c>
      <c r="AJ30" s="8"/>
      <c r="AK30" s="8">
        <v>81.916450500488281</v>
      </c>
      <c r="AL30" s="8">
        <v>89.394515991210938</v>
      </c>
      <c r="AR30">
        <v>90.065635681152344</v>
      </c>
      <c r="AX30">
        <v>9.9306459426879883</v>
      </c>
    </row>
    <row r="31" spans="1:50" x14ac:dyDescent="0.25">
      <c r="A31" t="s">
        <v>164</v>
      </c>
      <c r="B31" s="8">
        <v>2009</v>
      </c>
      <c r="C31" s="8">
        <v>539829.69999999995</v>
      </c>
      <c r="D31" s="8">
        <v>32.253227233886719</v>
      </c>
      <c r="E31" s="8">
        <v>19.318687438964844</v>
      </c>
      <c r="F31" s="8">
        <v>34.251739501953125</v>
      </c>
      <c r="G31" s="8">
        <v>46.429576873779297</v>
      </c>
      <c r="H31" s="8"/>
      <c r="I31" s="8"/>
      <c r="J31" s="8">
        <v>20.838483810424805</v>
      </c>
      <c r="K31" s="8"/>
      <c r="L31" s="8"/>
      <c r="M31" s="8">
        <v>13.627025604248047</v>
      </c>
      <c r="N31" s="8"/>
      <c r="O31" s="8"/>
      <c r="P31" s="8">
        <v>19.320451736450195</v>
      </c>
      <c r="Q31" s="8"/>
      <c r="R31" s="8"/>
      <c r="S31" s="8"/>
      <c r="T31" s="8"/>
      <c r="U31" s="8"/>
      <c r="V31" s="8">
        <v>19.873952865600586</v>
      </c>
      <c r="W31" s="8"/>
      <c r="X31" s="8"/>
      <c r="Y31" s="8">
        <v>11.040791511535645</v>
      </c>
      <c r="Z31" t="s">
        <v>52</v>
      </c>
      <c r="AA31" s="8">
        <v>84.648521423339844</v>
      </c>
      <c r="AB31" s="8">
        <v>91.726280212402344</v>
      </c>
      <c r="AC31" s="8">
        <v>86.820747375488281</v>
      </c>
      <c r="AD31" s="8"/>
      <c r="AE31" s="8">
        <v>85.353172302246094</v>
      </c>
      <c r="AF31" s="8">
        <v>93.470977783203125</v>
      </c>
      <c r="AG31" s="8">
        <v>80.966133117675781</v>
      </c>
      <c r="AH31" s="8">
        <v>87.732231140136719</v>
      </c>
      <c r="AI31" s="8">
        <v>83.171989440917969</v>
      </c>
      <c r="AJ31" s="8"/>
      <c r="AK31" s="8">
        <v>82.87139892578125</v>
      </c>
      <c r="AL31" s="8">
        <v>89.865280151367188</v>
      </c>
      <c r="AR31">
        <v>91.725723266601563</v>
      </c>
      <c r="AX31">
        <v>8.2742719650268555</v>
      </c>
    </row>
    <row r="32" spans="1:50" x14ac:dyDescent="0.25">
      <c r="A32" t="s">
        <v>164</v>
      </c>
      <c r="B32" s="8">
        <v>2010</v>
      </c>
      <c r="C32" s="8">
        <v>541587.353</v>
      </c>
      <c r="D32" s="8">
        <v>32.571502685546875</v>
      </c>
      <c r="E32" s="8">
        <v>19.257246017456055</v>
      </c>
      <c r="F32" s="8">
        <v>34.257820129394531</v>
      </c>
      <c r="G32" s="8">
        <v>46.484935760498047</v>
      </c>
      <c r="H32" s="8"/>
      <c r="I32" s="8"/>
      <c r="J32" s="8">
        <v>19.795690536499023</v>
      </c>
      <c r="K32" s="8"/>
      <c r="L32" s="8"/>
      <c r="M32" s="8">
        <v>13.07536506652832</v>
      </c>
      <c r="N32" s="8"/>
      <c r="O32" s="8"/>
      <c r="P32" s="8">
        <v>18.557380676269531</v>
      </c>
      <c r="Q32" s="8"/>
      <c r="R32" s="8"/>
      <c r="S32" s="8"/>
      <c r="T32" s="8"/>
      <c r="U32" s="8"/>
      <c r="V32" s="8">
        <v>19.056610107421875</v>
      </c>
      <c r="W32" s="8"/>
      <c r="X32" s="8"/>
      <c r="Y32" s="8">
        <v>10.60935115814209</v>
      </c>
      <c r="Z32" t="s">
        <v>52</v>
      </c>
      <c r="AA32" s="8">
        <v>85.692939758300781</v>
      </c>
      <c r="AB32" s="8">
        <v>92.257781982421875</v>
      </c>
      <c r="AC32" s="8">
        <v>87.455047607421875</v>
      </c>
      <c r="AD32" s="8"/>
      <c r="AE32" s="8">
        <v>86.117820739746094</v>
      </c>
      <c r="AF32" s="8">
        <v>93.79595947265625</v>
      </c>
      <c r="AG32" s="8">
        <v>82.176765441894531</v>
      </c>
      <c r="AH32" s="8">
        <v>88.284713745117188</v>
      </c>
      <c r="AI32" s="8">
        <v>84.046844482421875</v>
      </c>
      <c r="AJ32" s="8"/>
      <c r="AK32" s="8">
        <v>83.817459106445313</v>
      </c>
      <c r="AL32" s="8">
        <v>90.335479736328125</v>
      </c>
      <c r="AR32">
        <v>93.388114929199219</v>
      </c>
      <c r="AX32">
        <v>6.6118812561035156</v>
      </c>
    </row>
    <row r="33" spans="1:50" x14ac:dyDescent="0.25">
      <c r="A33" t="s">
        <v>164</v>
      </c>
      <c r="B33" s="8">
        <v>2011</v>
      </c>
      <c r="C33" s="8">
        <v>543016.46100000001</v>
      </c>
      <c r="D33" s="8">
        <v>32.89886474609375</v>
      </c>
      <c r="E33" s="8">
        <v>19.182741165161133</v>
      </c>
      <c r="F33" s="8">
        <v>34.252353668212891</v>
      </c>
      <c r="G33" s="8">
        <v>46.564907073974609</v>
      </c>
      <c r="H33" s="8">
        <v>67.942138671875</v>
      </c>
      <c r="I33" s="8">
        <v>13.318855285644531</v>
      </c>
      <c r="J33" s="8">
        <v>18.739007949829102</v>
      </c>
      <c r="K33" s="8">
        <v>72.430160522460938</v>
      </c>
      <c r="L33" s="8">
        <v>15.046333312988281</v>
      </c>
      <c r="M33" s="8">
        <v>12.523506164550781</v>
      </c>
      <c r="N33" s="8">
        <v>66.819091796875</v>
      </c>
      <c r="O33" s="8">
        <v>15.385482788085938</v>
      </c>
      <c r="P33" s="8">
        <v>17.795429229736328</v>
      </c>
      <c r="Q33" s="8"/>
      <c r="R33" s="8"/>
      <c r="S33" s="8"/>
      <c r="T33" s="8">
        <v>67.228622436523438</v>
      </c>
      <c r="U33" s="8">
        <v>14.511749267578125</v>
      </c>
      <c r="V33" s="8">
        <v>18.259628295898438</v>
      </c>
      <c r="W33" s="8">
        <v>76.643646240234375</v>
      </c>
      <c r="X33" s="8">
        <v>13.180404663085938</v>
      </c>
      <c r="Y33" s="8">
        <v>10.175945281982422</v>
      </c>
      <c r="Z33" t="s">
        <v>52</v>
      </c>
      <c r="AA33" s="8">
        <v>86.736770629882813</v>
      </c>
      <c r="AB33" s="8">
        <v>92.789863586425781</v>
      </c>
      <c r="AC33" s="8">
        <v>88.088851928710938</v>
      </c>
      <c r="AD33" s="8"/>
      <c r="AE33" s="8">
        <v>86.8780517578125</v>
      </c>
      <c r="AF33" s="8">
        <v>94.124092102050781</v>
      </c>
      <c r="AG33" s="8">
        <v>83.382301330566406</v>
      </c>
      <c r="AH33" s="8">
        <v>88.837188720703125</v>
      </c>
      <c r="AI33" s="8">
        <v>84.921699523925781</v>
      </c>
      <c r="AJ33" s="8"/>
      <c r="AK33" s="8">
        <v>84.743850708007813</v>
      </c>
      <c r="AL33" s="8">
        <v>90.806686401367188</v>
      </c>
      <c r="AR33">
        <v>95.052490234375</v>
      </c>
      <c r="AX33">
        <v>4.9475102424621582</v>
      </c>
    </row>
    <row r="34" spans="1:50" x14ac:dyDescent="0.25">
      <c r="A34" t="s">
        <v>164</v>
      </c>
      <c r="B34" s="8">
        <v>2012</v>
      </c>
      <c r="C34" s="8">
        <v>544577.53700000001</v>
      </c>
      <c r="D34" s="8">
        <v>33.233467102050781</v>
      </c>
      <c r="E34" s="8">
        <v>19.145627975463867</v>
      </c>
      <c r="F34" s="8">
        <v>34.243003845214844</v>
      </c>
      <c r="G34" s="8">
        <v>46.611366271972656</v>
      </c>
      <c r="H34" s="8">
        <v>66.781532287597656</v>
      </c>
      <c r="I34" s="8">
        <v>15.446281433105469</v>
      </c>
      <c r="J34" s="8">
        <v>17.772188186645508</v>
      </c>
      <c r="K34" s="8">
        <v>72.430160522460938</v>
      </c>
      <c r="L34" s="8">
        <v>15.597625732421875</v>
      </c>
      <c r="M34" s="8">
        <v>11.97221565246582</v>
      </c>
      <c r="N34" s="8">
        <v>66.819091796875</v>
      </c>
      <c r="O34" s="8">
        <v>16.143669128417969</v>
      </c>
      <c r="P34" s="8">
        <v>17.037240982055664</v>
      </c>
      <c r="Q34" s="8"/>
      <c r="R34" s="8"/>
      <c r="S34" s="8"/>
      <c r="T34" s="8">
        <v>65.312629699707031</v>
      </c>
      <c r="U34" s="8">
        <v>17.218353271484375</v>
      </c>
      <c r="V34" s="8">
        <v>17.469015121459961</v>
      </c>
      <c r="W34" s="8">
        <v>77.143753051757813</v>
      </c>
      <c r="X34" s="8">
        <v>13.114913940429688</v>
      </c>
      <c r="Y34" s="8">
        <v>9.7413349151611328</v>
      </c>
      <c r="Z34" t="s">
        <v>52</v>
      </c>
      <c r="AA34" s="8">
        <v>87.588722229003906</v>
      </c>
      <c r="AB34" s="8">
        <v>93.321189880371094</v>
      </c>
      <c r="AC34" s="8">
        <v>88.718643188476563</v>
      </c>
      <c r="AD34" s="8"/>
      <c r="AE34" s="8">
        <v>87.626190185546875</v>
      </c>
      <c r="AF34" s="8">
        <v>94.454559326171875</v>
      </c>
      <c r="AG34" s="8">
        <v>84.609237670898438</v>
      </c>
      <c r="AH34" s="8">
        <v>89.389671325683594</v>
      </c>
      <c r="AI34" s="8">
        <v>85.796554565429688</v>
      </c>
      <c r="AJ34" s="8"/>
      <c r="AK34" s="8">
        <v>85.672500610351563</v>
      </c>
      <c r="AL34" s="8">
        <v>91.277565002441406</v>
      </c>
      <c r="AR34">
        <v>96.716812133789063</v>
      </c>
      <c r="AX34">
        <v>3.2831873893737793</v>
      </c>
    </row>
    <row r="35" spans="1:50" x14ac:dyDescent="0.25">
      <c r="A35" t="s">
        <v>164</v>
      </c>
      <c r="B35" s="8">
        <v>2013</v>
      </c>
      <c r="C35" s="8">
        <v>546159.14199999999</v>
      </c>
      <c r="D35" s="8">
        <v>33.587955474853516</v>
      </c>
      <c r="E35" s="8">
        <v>19.096639633178711</v>
      </c>
      <c r="F35" s="8">
        <v>34.437057495117188</v>
      </c>
      <c r="G35" s="8">
        <v>46.466300964355469</v>
      </c>
      <c r="H35" s="8">
        <v>66.605117797851563</v>
      </c>
      <c r="I35" s="8">
        <v>16.67034912109375</v>
      </c>
      <c r="J35" s="8">
        <v>16.724529266357422</v>
      </c>
      <c r="K35" s="8">
        <v>72.548721313476563</v>
      </c>
      <c r="L35" s="8">
        <v>15.837554931640625</v>
      </c>
      <c r="M35" s="8">
        <v>11.613726615905762</v>
      </c>
      <c r="N35" s="8">
        <v>66.868659973144531</v>
      </c>
      <c r="O35" s="8">
        <v>16.577659606933594</v>
      </c>
      <c r="P35" s="8">
        <v>16.553682327270508</v>
      </c>
      <c r="Q35" s="8"/>
      <c r="R35" s="8"/>
      <c r="S35" s="8"/>
      <c r="T35" s="8">
        <v>64.893684387207031</v>
      </c>
      <c r="U35" s="8">
        <v>18.157035827636719</v>
      </c>
      <c r="V35" s="8">
        <v>16.94927978515625</v>
      </c>
      <c r="W35" s="8">
        <v>77.236083984375</v>
      </c>
      <c r="X35" s="8">
        <v>13.455772399902344</v>
      </c>
      <c r="Y35" s="8">
        <v>9.3081445693969727</v>
      </c>
      <c r="Z35" t="s">
        <v>52</v>
      </c>
      <c r="AA35" s="8">
        <v>88.49444580078125</v>
      </c>
      <c r="AB35" s="8">
        <v>93.638938903808594</v>
      </c>
      <c r="AC35" s="8">
        <v>89.204338073730469</v>
      </c>
      <c r="AD35" s="8"/>
      <c r="AE35" s="8">
        <v>88.205238342285156</v>
      </c>
      <c r="AF35" s="8">
        <v>94.785789489746094</v>
      </c>
      <c r="AG35" s="8">
        <v>85.838523864746094</v>
      </c>
      <c r="AH35" s="8">
        <v>89.676948547363281</v>
      </c>
      <c r="AI35" s="8">
        <v>86.242538452148438</v>
      </c>
      <c r="AJ35" s="8"/>
      <c r="AK35" s="8">
        <v>86.172134399414063</v>
      </c>
      <c r="AL35" s="8">
        <v>91.747024536132813</v>
      </c>
      <c r="AR35">
        <v>97.909568786621094</v>
      </c>
      <c r="AX35">
        <v>2.0904302597045898</v>
      </c>
    </row>
    <row r="36" spans="1:50" x14ac:dyDescent="0.25">
      <c r="A36" t="s">
        <v>164</v>
      </c>
      <c r="B36" s="8">
        <v>2014</v>
      </c>
      <c r="C36" s="8">
        <v>547631.28700000001</v>
      </c>
      <c r="D36" s="8">
        <v>33.966197967529297</v>
      </c>
      <c r="E36" s="8">
        <v>19.0057373046875</v>
      </c>
      <c r="F36" s="8">
        <v>34.449302673339844</v>
      </c>
      <c r="G36" s="8">
        <v>46.544960021972656</v>
      </c>
      <c r="H36" s="8">
        <v>67.108222961425781</v>
      </c>
      <c r="I36" s="8">
        <v>17.190994262695313</v>
      </c>
      <c r="J36" s="8">
        <v>15.700783729553223</v>
      </c>
      <c r="K36" s="8">
        <v>73.919822692871094</v>
      </c>
      <c r="L36" s="8">
        <v>15.819602966308594</v>
      </c>
      <c r="M36" s="8">
        <v>10.260573387145996</v>
      </c>
      <c r="N36" s="8">
        <v>69.315399169921875</v>
      </c>
      <c r="O36" s="8">
        <v>15.965675354003906</v>
      </c>
      <c r="P36" s="8">
        <v>14.71892261505127</v>
      </c>
      <c r="Q36" s="8"/>
      <c r="R36" s="8"/>
      <c r="S36" s="8"/>
      <c r="T36" s="8">
        <v>65.242767333984375</v>
      </c>
      <c r="U36" s="8">
        <v>18.547775268554688</v>
      </c>
      <c r="V36" s="8">
        <v>16.209461212158203</v>
      </c>
      <c r="W36" s="8">
        <v>77.554244995117188</v>
      </c>
      <c r="X36" s="8">
        <v>13.569839477539063</v>
      </c>
      <c r="Y36" s="8">
        <v>8.8759174346923828</v>
      </c>
      <c r="Z36" t="s">
        <v>52</v>
      </c>
      <c r="AA36" s="8">
        <v>89.481719970703125</v>
      </c>
      <c r="AB36" s="8">
        <v>94.510169982910156</v>
      </c>
      <c r="AC36" s="8">
        <v>90.560188293457031</v>
      </c>
      <c r="AD36" s="8"/>
      <c r="AE36" s="8">
        <v>88.908828735351563</v>
      </c>
      <c r="AF36" s="8">
        <v>95.431991577148438</v>
      </c>
      <c r="AG36" s="8">
        <v>87.05841064453125</v>
      </c>
      <c r="AH36" s="8">
        <v>91.017524719238281</v>
      </c>
      <c r="AI36" s="8">
        <v>88.038780212402344</v>
      </c>
      <c r="AJ36" s="8"/>
      <c r="AK36" s="8">
        <v>87.050666809082031</v>
      </c>
      <c r="AL36" s="8">
        <v>92.215667724609375</v>
      </c>
    </row>
    <row r="37" spans="1:50" x14ac:dyDescent="0.25">
      <c r="A37" t="s">
        <v>164</v>
      </c>
      <c r="B37" s="8">
        <v>2015</v>
      </c>
      <c r="C37" s="8">
        <v>548180.01800000004</v>
      </c>
      <c r="D37" s="8">
        <v>34.361492156982422</v>
      </c>
      <c r="E37" s="8">
        <v>18.857847213745117</v>
      </c>
      <c r="F37" s="8">
        <v>34.480461120605469</v>
      </c>
      <c r="G37" s="8">
        <v>46.661689758300781</v>
      </c>
      <c r="H37" s="8">
        <v>67.221565246582031</v>
      </c>
      <c r="I37" s="8">
        <v>18.095237731933594</v>
      </c>
      <c r="J37" s="8">
        <v>14.683194160461426</v>
      </c>
      <c r="K37" s="8">
        <v>73.928138732910156</v>
      </c>
      <c r="L37" s="8">
        <v>16.289382934570313</v>
      </c>
      <c r="M37" s="8">
        <v>9.7824773788452148</v>
      </c>
      <c r="N37" s="8">
        <v>69.293121337890625</v>
      </c>
      <c r="O37" s="8">
        <v>16.614616394042969</v>
      </c>
      <c r="P37" s="8">
        <v>14.092260360717773</v>
      </c>
      <c r="Q37" s="8"/>
      <c r="R37" s="8"/>
      <c r="S37" s="8"/>
      <c r="T37" s="8">
        <v>65.299942016601563</v>
      </c>
      <c r="U37" s="8">
        <v>19.220565795898438</v>
      </c>
      <c r="V37" s="8">
        <v>15.479493141174316</v>
      </c>
      <c r="W37" s="8">
        <v>77.651054382324219</v>
      </c>
      <c r="X37" s="8">
        <v>13.903678894042969</v>
      </c>
      <c r="Y37" s="8">
        <v>8.4452676773071289</v>
      </c>
      <c r="Z37" t="s">
        <v>52</v>
      </c>
      <c r="AA37" s="8">
        <v>90.458999633789063</v>
      </c>
      <c r="AB37" s="8">
        <v>94.971763610839844</v>
      </c>
      <c r="AC37" s="8">
        <v>91.086441040039063</v>
      </c>
      <c r="AD37" s="8"/>
      <c r="AE37" s="8">
        <v>89.600395202636719</v>
      </c>
      <c r="AF37" s="8">
        <v>95.7286376953125</v>
      </c>
      <c r="AG37" s="8">
        <v>88.278350830078125</v>
      </c>
      <c r="AH37" s="8">
        <v>91.491981506347656</v>
      </c>
      <c r="AI37" s="8">
        <v>88.768310546875</v>
      </c>
      <c r="AJ37" s="8"/>
      <c r="AK37" s="8">
        <v>87.927345275878906</v>
      </c>
      <c r="AL37" s="8">
        <v>92.683456420898438</v>
      </c>
    </row>
    <row r="38" spans="1:50" x14ac:dyDescent="0.25">
      <c r="A38" t="s">
        <v>164</v>
      </c>
      <c r="B38" s="8">
        <v>2016</v>
      </c>
      <c r="C38" s="8">
        <v>548378.27500000002</v>
      </c>
      <c r="D38" s="8">
        <v>34.775611877441406</v>
      </c>
      <c r="E38" s="8">
        <v>18.727359771728516</v>
      </c>
      <c r="F38" s="8">
        <v>34.497425079345703</v>
      </c>
      <c r="G38" s="8">
        <v>46.775215148925781</v>
      </c>
      <c r="H38" s="8">
        <v>67.332977294921875</v>
      </c>
      <c r="I38" s="8">
        <v>18.994010925292969</v>
      </c>
      <c r="J38" s="8">
        <v>13.673013687133789</v>
      </c>
      <c r="K38" s="8">
        <v>73.936134338378906</v>
      </c>
      <c r="L38" s="8">
        <v>16.761390686035156</v>
      </c>
      <c r="M38" s="8">
        <v>9.3024721145629883</v>
      </c>
      <c r="N38" s="8">
        <v>69.2711181640625</v>
      </c>
      <c r="O38" s="8">
        <v>17.258979797363281</v>
      </c>
      <c r="P38" s="8">
        <v>13.469904899597168</v>
      </c>
      <c r="Q38" s="8"/>
      <c r="R38" s="8"/>
      <c r="S38" s="8"/>
      <c r="T38" s="8">
        <v>65.355361938476563</v>
      </c>
      <c r="U38" s="8">
        <v>19.883125305175781</v>
      </c>
      <c r="V38" s="8">
        <v>14.76151180267334</v>
      </c>
      <c r="W38" s="8">
        <v>77.745208740234375</v>
      </c>
      <c r="X38" s="8">
        <v>14.236549377441406</v>
      </c>
      <c r="Y38" s="8">
        <v>8.0182418823242188</v>
      </c>
      <c r="Z38" t="s">
        <v>52</v>
      </c>
      <c r="AA38" s="8">
        <v>91.426002502441406</v>
      </c>
      <c r="AB38" s="8">
        <v>95.432243347167969</v>
      </c>
      <c r="AC38" s="8">
        <v>91.605712890625</v>
      </c>
      <c r="AD38" s="8"/>
      <c r="AE38" s="8">
        <v>90.277114868164063</v>
      </c>
      <c r="AF38" s="8">
        <v>96.022918701171875</v>
      </c>
      <c r="AG38" s="8">
        <v>89.498268127441406</v>
      </c>
      <c r="AH38" s="8">
        <v>91.965423583984375</v>
      </c>
      <c r="AI38" s="8">
        <v>89.497917175292969</v>
      </c>
      <c r="AJ38" s="8"/>
      <c r="AK38" s="8">
        <v>88.799598693847656</v>
      </c>
      <c r="AL38" s="8">
        <v>93.149070739746094</v>
      </c>
    </row>
    <row r="39" spans="1:50" x14ac:dyDescent="0.25">
      <c r="A39" t="s">
        <v>164</v>
      </c>
      <c r="B39" s="8">
        <v>2017</v>
      </c>
      <c r="C39" s="8">
        <v>548340.47400000005</v>
      </c>
      <c r="D39" s="8">
        <v>35.21282958984375</v>
      </c>
      <c r="E39" s="8">
        <v>18.546390533447266</v>
      </c>
      <c r="F39" s="8">
        <v>34.521823883056641</v>
      </c>
      <c r="G39" s="8">
        <v>46.931785583496094</v>
      </c>
      <c r="H39" s="8">
        <v>67.446266174316406</v>
      </c>
      <c r="I39" s="8">
        <v>19.882736206054688</v>
      </c>
      <c r="J39" s="8">
        <v>12.670999526977539</v>
      </c>
      <c r="K39" s="8">
        <v>73.945388793945313</v>
      </c>
      <c r="L39" s="8">
        <v>17.230056762695313</v>
      </c>
      <c r="M39" s="8">
        <v>8.8245553970336914</v>
      </c>
      <c r="N39" s="8">
        <v>69.252593994140625</v>
      </c>
      <c r="O39" s="8">
        <v>17.892135620117188</v>
      </c>
      <c r="P39" s="8">
        <v>12.855266571044922</v>
      </c>
      <c r="Q39" s="8"/>
      <c r="R39" s="8"/>
      <c r="S39" s="8"/>
      <c r="T39" s="8">
        <v>65.408279418945313</v>
      </c>
      <c r="U39" s="8">
        <v>20.533424377441406</v>
      </c>
      <c r="V39" s="8">
        <v>14.05829906463623</v>
      </c>
      <c r="W39" s="8">
        <v>77.838127136230469</v>
      </c>
      <c r="X39" s="8">
        <v>14.568267822265625</v>
      </c>
      <c r="Y39" s="8">
        <v>7.5936064720153809</v>
      </c>
      <c r="Z39" t="s">
        <v>52</v>
      </c>
      <c r="AA39" s="8">
        <v>92.382087707519531</v>
      </c>
      <c r="AB39" s="8">
        <v>95.888824462890625</v>
      </c>
      <c r="AC39" s="8">
        <v>92.115348815917969</v>
      </c>
      <c r="AD39" s="8"/>
      <c r="AE39" s="8">
        <v>90.934394836425781</v>
      </c>
      <c r="AF39" s="8">
        <v>96.31781005859375</v>
      </c>
      <c r="AG39" s="8">
        <v>90.718238830566406</v>
      </c>
      <c r="AH39" s="8">
        <v>92.439117431640625</v>
      </c>
      <c r="AI39" s="8">
        <v>90.22943115234375</v>
      </c>
      <c r="AJ39" s="8"/>
      <c r="AK39" s="8">
        <v>89.670631408691406</v>
      </c>
      <c r="AL39" s="8">
        <v>93.6119384765625</v>
      </c>
    </row>
    <row r="40" spans="1:50" x14ac:dyDescent="0.25">
      <c r="A40" t="s">
        <v>164</v>
      </c>
      <c r="B40" s="8">
        <v>2018</v>
      </c>
      <c r="C40" s="8">
        <v>547515.43799999997</v>
      </c>
      <c r="D40" s="8">
        <v>35.665740966796875</v>
      </c>
      <c r="E40" s="8">
        <v>18.359245300292969</v>
      </c>
      <c r="F40" s="8">
        <v>34.500755310058594</v>
      </c>
      <c r="G40" s="8">
        <v>47.139999389648438</v>
      </c>
      <c r="H40" s="8">
        <v>67.55596923828125</v>
      </c>
      <c r="I40" s="8">
        <v>20.759010314941406</v>
      </c>
      <c r="J40" s="8">
        <v>11.68502140045166</v>
      </c>
      <c r="K40" s="8">
        <v>73.95819091796875</v>
      </c>
      <c r="L40" s="8">
        <v>17.691627502441406</v>
      </c>
      <c r="M40" s="8">
        <v>8.350184440612793</v>
      </c>
      <c r="N40" s="8">
        <v>69.240676879882813</v>
      </c>
      <c r="O40" s="8">
        <v>18.507759094238281</v>
      </c>
      <c r="P40" s="8">
        <v>12.251566886901855</v>
      </c>
      <c r="Q40" s="8"/>
      <c r="R40" s="8"/>
      <c r="S40" s="8"/>
      <c r="T40" s="8">
        <v>65.450965881347656</v>
      </c>
      <c r="U40" s="8">
        <v>21.170188903808594</v>
      </c>
      <c r="V40" s="8">
        <v>13.378847122192383</v>
      </c>
      <c r="W40" s="8">
        <v>77.931877136230469</v>
      </c>
      <c r="X40" s="8">
        <v>14.894302368164063</v>
      </c>
      <c r="Y40" s="8">
        <v>7.1738224029541016</v>
      </c>
      <c r="Z40" t="s">
        <v>52</v>
      </c>
      <c r="AA40" s="8">
        <v>93.317184448242188</v>
      </c>
      <c r="AB40" s="8">
        <v>96.338485717773438</v>
      </c>
      <c r="AC40" s="8">
        <v>92.612098693847656</v>
      </c>
      <c r="AD40" s="8"/>
      <c r="AE40" s="8">
        <v>91.562042236328125</v>
      </c>
      <c r="AF40" s="8">
        <v>96.703758239746094</v>
      </c>
      <c r="AG40" s="8">
        <v>91.936691284179688</v>
      </c>
      <c r="AH40" s="8">
        <v>92.91290283203125</v>
      </c>
      <c r="AI40" s="8">
        <v>90.961708068847656</v>
      </c>
      <c r="AJ40" s="8"/>
      <c r="AK40" s="8">
        <v>90.538551330566406</v>
      </c>
      <c r="AL40" s="8">
        <v>94.072532653808594</v>
      </c>
    </row>
    <row r="41" spans="1:50" x14ac:dyDescent="0.25">
      <c r="A41" t="s">
        <v>164</v>
      </c>
      <c r="B41" s="8">
        <v>2019</v>
      </c>
      <c r="C41" s="8">
        <v>549888.49199999997</v>
      </c>
      <c r="D41" s="8">
        <v>36.105484008789063</v>
      </c>
      <c r="E41" s="8">
        <v>18.758176803588867</v>
      </c>
      <c r="F41" s="8">
        <v>34.173011779785156</v>
      </c>
      <c r="G41" s="8">
        <v>47.068813323974609</v>
      </c>
      <c r="H41" s="8">
        <v>67.661018371582031</v>
      </c>
      <c r="I41" s="8">
        <v>21.696922302246094</v>
      </c>
      <c r="J41" s="8">
        <v>10.642062187194824</v>
      </c>
      <c r="K41" s="8">
        <v>73.950660705566406</v>
      </c>
      <c r="L41" s="8">
        <v>18.104507446289063</v>
      </c>
      <c r="M41" s="8">
        <v>7.9448318481445313</v>
      </c>
      <c r="N41" s="8">
        <v>69.203125</v>
      </c>
      <c r="O41" s="8">
        <v>19.163497924804688</v>
      </c>
      <c r="P41" s="8">
        <v>11.63337516784668</v>
      </c>
      <c r="Q41" s="8"/>
      <c r="R41" s="8"/>
      <c r="S41" s="8"/>
      <c r="T41" s="8">
        <v>65.484176635742188</v>
      </c>
      <c r="U41" s="8">
        <v>21.781158447265625</v>
      </c>
      <c r="V41" s="8">
        <v>12.734668731689453</v>
      </c>
      <c r="W41" s="8">
        <v>78.025459289550781</v>
      </c>
      <c r="X41" s="8">
        <v>15.099922180175781</v>
      </c>
      <c r="Y41" s="8">
        <v>6.8746213912963867</v>
      </c>
      <c r="Z41" t="s">
        <v>52</v>
      </c>
      <c r="AA41" s="8">
        <v>94.113265991210938</v>
      </c>
      <c r="AB41" s="8">
        <v>96.73419189453125</v>
      </c>
      <c r="AC41" s="8">
        <v>93.130714416503906</v>
      </c>
      <c r="AD41" s="8"/>
      <c r="AE41" s="8">
        <v>92.149162292480469</v>
      </c>
      <c r="AF41" s="8">
        <v>97.023162841796875</v>
      </c>
      <c r="AG41" s="8">
        <v>93.1622314453125</v>
      </c>
      <c r="AH41" s="8">
        <v>93.381294250488281</v>
      </c>
      <c r="AI41" s="8">
        <v>91.695587158203125</v>
      </c>
      <c r="AJ41" s="8"/>
      <c r="AK41" s="8">
        <v>91.4033203125</v>
      </c>
      <c r="AL41" s="8">
        <v>94.431442260742188</v>
      </c>
    </row>
    <row r="42" spans="1:50" x14ac:dyDescent="0.25">
      <c r="A42" t="s">
        <v>165</v>
      </c>
      <c r="B42" s="8">
        <v>2000</v>
      </c>
      <c r="C42" s="8">
        <v>517073.37699999998</v>
      </c>
      <c r="D42" s="8">
        <v>40.429496765136719</v>
      </c>
      <c r="E42" s="8">
        <v>16.284908294677734</v>
      </c>
      <c r="F42" s="8">
        <v>40.600162506103516</v>
      </c>
      <c r="G42" s="8">
        <v>43.114933013916016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0.3789527416229248</v>
      </c>
      <c r="Z42" t="s">
        <v>52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>
        <v>99.621047973632813</v>
      </c>
    </row>
    <row r="43" spans="1:50" x14ac:dyDescent="0.25">
      <c r="A43" t="s">
        <v>165</v>
      </c>
      <c r="B43" s="8">
        <v>2001</v>
      </c>
      <c r="C43" s="8">
        <v>514326.06699999998</v>
      </c>
      <c r="D43" s="8">
        <v>41.447189331054688</v>
      </c>
      <c r="E43" s="8">
        <v>15.962850570678711</v>
      </c>
      <c r="F43" s="8">
        <v>38.930850982666016</v>
      </c>
      <c r="G43" s="8">
        <v>45.106300354003906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0.38048791885375977</v>
      </c>
      <c r="Z43" t="s">
        <v>52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99.619514465332031</v>
      </c>
    </row>
    <row r="44" spans="1:50" x14ac:dyDescent="0.25">
      <c r="A44" t="s">
        <v>165</v>
      </c>
      <c r="B44" s="8">
        <v>2002</v>
      </c>
      <c r="C44" s="8">
        <v>511940.83100000001</v>
      </c>
      <c r="D44" s="8">
        <v>42.554481506347656</v>
      </c>
      <c r="E44" s="8">
        <v>16.035158157348633</v>
      </c>
      <c r="F44" s="8">
        <v>37.362464904785156</v>
      </c>
      <c r="G44" s="8">
        <v>46.602371215820313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0.38144302368164063</v>
      </c>
      <c r="Z44" t="s">
        <v>52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>
        <v>99.618560791015625</v>
      </c>
    </row>
    <row r="45" spans="1:50" x14ac:dyDescent="0.25">
      <c r="A45" t="s">
        <v>165</v>
      </c>
      <c r="B45" s="8">
        <v>2003</v>
      </c>
      <c r="C45" s="8">
        <v>508925.00599999999</v>
      </c>
      <c r="D45" s="8">
        <v>43.682456970214844</v>
      </c>
      <c r="E45" s="8">
        <v>16.338199615478516</v>
      </c>
      <c r="F45" s="8">
        <v>36.114353179931641</v>
      </c>
      <c r="G45" s="8">
        <v>47.547443389892578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>
        <v>0.3818286657333374</v>
      </c>
      <c r="Z45" t="s">
        <v>52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>
        <v>99.618171691894531</v>
      </c>
    </row>
    <row r="46" spans="1:50" x14ac:dyDescent="0.25">
      <c r="A46" t="s">
        <v>165</v>
      </c>
      <c r="B46" s="8">
        <v>2004</v>
      </c>
      <c r="C46" s="8">
        <v>522304.83799999999</v>
      </c>
      <c r="D46" s="8">
        <v>44.735252380371094</v>
      </c>
      <c r="E46" s="8">
        <v>16.164844512939453</v>
      </c>
      <c r="F46" s="8">
        <v>37.501026153564453</v>
      </c>
      <c r="G46" s="8">
        <v>46.334129333496094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>
        <v>0.42455160617828369</v>
      </c>
      <c r="Z46" t="s">
        <v>52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>
        <v>99.575447082519531</v>
      </c>
    </row>
    <row r="47" spans="1:50" x14ac:dyDescent="0.25">
      <c r="A47" t="s">
        <v>165</v>
      </c>
      <c r="B47" s="8">
        <v>2005</v>
      </c>
      <c r="C47" s="8">
        <v>513754.76199999999</v>
      </c>
      <c r="D47" s="8">
        <v>45.897495269775391</v>
      </c>
      <c r="E47" s="8">
        <v>16.098461151123047</v>
      </c>
      <c r="F47" s="8">
        <v>37.533988952636719</v>
      </c>
      <c r="G47" s="8">
        <v>46.3675537109375</v>
      </c>
      <c r="H47" s="8"/>
      <c r="I47" s="8"/>
      <c r="J47" s="8">
        <v>4.9597702026367188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0.426918625831604</v>
      </c>
      <c r="Z47" t="s">
        <v>52</v>
      </c>
      <c r="AA47" s="8"/>
      <c r="AB47" s="8"/>
      <c r="AC47" s="8"/>
      <c r="AD47" s="8"/>
      <c r="AE47" s="8"/>
      <c r="AF47" s="8"/>
      <c r="AG47" s="8">
        <v>95.040229797363281</v>
      </c>
      <c r="AH47" s="8"/>
      <c r="AI47" s="8"/>
      <c r="AJ47" s="8"/>
      <c r="AK47" s="8"/>
      <c r="AL47" s="8">
        <v>99.573081970214844</v>
      </c>
    </row>
    <row r="48" spans="1:50" x14ac:dyDescent="0.25">
      <c r="A48" t="s">
        <v>165</v>
      </c>
      <c r="B48" s="8">
        <v>2006</v>
      </c>
      <c r="C48" s="8">
        <v>503636.01799999998</v>
      </c>
      <c r="D48" s="8">
        <v>47.021991729736328</v>
      </c>
      <c r="E48" s="8">
        <v>16.209461212158203</v>
      </c>
      <c r="F48" s="8">
        <v>38.025993347167969</v>
      </c>
      <c r="G48" s="8">
        <v>45.764545440673828</v>
      </c>
      <c r="H48" s="8"/>
      <c r="I48" s="8"/>
      <c r="J48" s="8">
        <v>4.9526591300964355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0.43012291193008423</v>
      </c>
      <c r="Z48" t="s">
        <v>52</v>
      </c>
      <c r="AA48" s="8"/>
      <c r="AB48" s="8"/>
      <c r="AC48" s="8"/>
      <c r="AD48" s="8"/>
      <c r="AE48" s="8"/>
      <c r="AF48" s="8"/>
      <c r="AG48" s="8">
        <v>95.047340393066406</v>
      </c>
      <c r="AH48" s="8"/>
      <c r="AI48" s="8"/>
      <c r="AJ48" s="8"/>
      <c r="AK48" s="8"/>
      <c r="AL48" s="8">
        <v>99.569877624511719</v>
      </c>
    </row>
    <row r="49" spans="1:38" x14ac:dyDescent="0.25">
      <c r="A49" t="s">
        <v>165</v>
      </c>
      <c r="B49" s="8">
        <v>2007</v>
      </c>
      <c r="C49" s="8">
        <v>491128.96100000001</v>
      </c>
      <c r="D49" s="8">
        <v>48.125373840332031</v>
      </c>
      <c r="E49" s="8">
        <v>16.467851638793945</v>
      </c>
      <c r="F49" s="8">
        <v>38.607353210449219</v>
      </c>
      <c r="G49" s="8">
        <v>44.924793243408203</v>
      </c>
      <c r="H49" s="8"/>
      <c r="I49" s="8"/>
      <c r="J49" s="8">
        <v>4.9452629089355469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0.43355822563171387</v>
      </c>
      <c r="Z49" t="s">
        <v>52</v>
      </c>
      <c r="AA49" s="8"/>
      <c r="AB49" s="8"/>
      <c r="AC49" s="8"/>
      <c r="AD49" s="8"/>
      <c r="AE49" s="8"/>
      <c r="AF49" s="8"/>
      <c r="AG49" s="8">
        <v>95.054740905761719</v>
      </c>
      <c r="AH49" s="8"/>
      <c r="AI49" s="8"/>
      <c r="AJ49" s="8"/>
      <c r="AK49" s="8"/>
      <c r="AL49" s="8">
        <v>99.566444396972656</v>
      </c>
    </row>
    <row r="50" spans="1:38" x14ac:dyDescent="0.25">
      <c r="A50" t="s">
        <v>165</v>
      </c>
      <c r="B50" s="8">
        <v>2008</v>
      </c>
      <c r="C50" s="8">
        <v>479330.46100000001</v>
      </c>
      <c r="D50" s="8">
        <v>49.206066131591797</v>
      </c>
      <c r="E50" s="8">
        <v>16.737058639526367</v>
      </c>
      <c r="F50" s="8">
        <v>39.134654998779297</v>
      </c>
      <c r="G50" s="8">
        <v>44.128288269042969</v>
      </c>
      <c r="H50" s="8"/>
      <c r="I50" s="8"/>
      <c r="J50" s="8">
        <v>4.939544677734375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0.43725118041038513</v>
      </c>
      <c r="Z50" t="s">
        <v>52</v>
      </c>
      <c r="AA50" s="8"/>
      <c r="AB50" s="8"/>
      <c r="AC50" s="8"/>
      <c r="AD50" s="8"/>
      <c r="AE50" s="8"/>
      <c r="AF50" s="8"/>
      <c r="AG50" s="8">
        <v>95.060455322265625</v>
      </c>
      <c r="AH50" s="8"/>
      <c r="AI50" s="8"/>
      <c r="AJ50" s="8"/>
      <c r="AK50" s="8"/>
      <c r="AL50" s="8">
        <v>99.562751770019531</v>
      </c>
    </row>
    <row r="51" spans="1:38" x14ac:dyDescent="0.25">
      <c r="A51" t="s">
        <v>165</v>
      </c>
      <c r="B51" s="8">
        <v>2009</v>
      </c>
      <c r="C51" s="8">
        <v>469529.283</v>
      </c>
      <c r="D51" s="8">
        <v>50.260448455810547</v>
      </c>
      <c r="E51" s="8">
        <v>16.976568222045898</v>
      </c>
      <c r="F51" s="8">
        <v>39.537059783935547</v>
      </c>
      <c r="G51" s="8">
        <v>43.486377716064453</v>
      </c>
      <c r="H51" s="8"/>
      <c r="I51" s="8"/>
      <c r="J51" s="8">
        <v>4.9329209327697754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0.43615162372589111</v>
      </c>
      <c r="Z51" t="s">
        <v>52</v>
      </c>
      <c r="AA51" s="8"/>
      <c r="AB51" s="8"/>
      <c r="AC51" s="8"/>
      <c r="AD51" s="8"/>
      <c r="AE51" s="8"/>
      <c r="AF51" s="8"/>
      <c r="AG51" s="8">
        <v>95.06707763671875</v>
      </c>
      <c r="AH51" s="8"/>
      <c r="AI51" s="8"/>
      <c r="AJ51" s="8"/>
      <c r="AK51" s="8"/>
      <c r="AL51" s="8">
        <v>99.563850402832031</v>
      </c>
    </row>
    <row r="52" spans="1:38" x14ac:dyDescent="0.25">
      <c r="A52" t="s">
        <v>165</v>
      </c>
      <c r="B52" s="8">
        <v>2010</v>
      </c>
      <c r="C52" s="8">
        <v>463131.76500000001</v>
      </c>
      <c r="D52" s="8">
        <v>51.359798431396484</v>
      </c>
      <c r="E52" s="8">
        <v>17.433881759643555</v>
      </c>
      <c r="F52" s="8">
        <v>39.707801818847656</v>
      </c>
      <c r="G52" s="8">
        <v>42.858314514160156</v>
      </c>
      <c r="H52" s="8"/>
      <c r="I52" s="8"/>
      <c r="J52" s="8">
        <v>7.1597180366516113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>
        <v>2.1511604785919189</v>
      </c>
      <c r="Z52" t="s">
        <v>52</v>
      </c>
      <c r="AA52" s="8"/>
      <c r="AB52" s="8"/>
      <c r="AC52" s="8"/>
      <c r="AD52" s="8"/>
      <c r="AE52" s="8"/>
      <c r="AF52" s="8"/>
      <c r="AG52" s="8">
        <v>92.840278625488281</v>
      </c>
      <c r="AH52" s="8"/>
      <c r="AI52" s="8"/>
      <c r="AJ52" s="8"/>
      <c r="AK52" s="8"/>
      <c r="AL52" s="8">
        <v>97.848838806152344</v>
      </c>
    </row>
    <row r="53" spans="1:38" x14ac:dyDescent="0.25">
      <c r="A53" t="s">
        <v>165</v>
      </c>
      <c r="B53" s="8">
        <v>2011</v>
      </c>
      <c r="C53" s="8">
        <v>458121.05900000001</v>
      </c>
      <c r="D53" s="8">
        <v>52.282855987548828</v>
      </c>
      <c r="E53" s="8">
        <v>17.663335800170898</v>
      </c>
      <c r="F53" s="8">
        <v>39.793632507324219</v>
      </c>
      <c r="G53" s="8">
        <v>42.54302978515625</v>
      </c>
      <c r="H53" s="8"/>
      <c r="I53" s="8"/>
      <c r="J53" s="8">
        <v>6.7775592803955078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>
        <v>5.3638138771057129</v>
      </c>
      <c r="W53" s="8"/>
      <c r="X53" s="8"/>
      <c r="Y53" s="8">
        <v>4.2185449600219727</v>
      </c>
      <c r="Z53" t="s">
        <v>52</v>
      </c>
      <c r="AA53" s="8"/>
      <c r="AB53" s="8"/>
      <c r="AC53" s="8"/>
      <c r="AD53" s="8"/>
      <c r="AE53" s="8"/>
      <c r="AF53" s="8"/>
      <c r="AG53" s="8">
        <v>93.222442626953125</v>
      </c>
      <c r="AH53" s="8"/>
      <c r="AI53" s="8"/>
      <c r="AJ53" s="8"/>
      <c r="AK53" s="8">
        <v>94.636184692382813</v>
      </c>
      <c r="AL53" s="8">
        <v>95.781455993652344</v>
      </c>
    </row>
    <row r="54" spans="1:38" x14ac:dyDescent="0.25">
      <c r="A54" t="s">
        <v>165</v>
      </c>
      <c r="B54" s="8">
        <v>2012</v>
      </c>
      <c r="C54" s="8">
        <v>455079.43199999997</v>
      </c>
      <c r="D54" s="8">
        <v>53.157932281494141</v>
      </c>
      <c r="E54" s="8">
        <v>17.888427734375</v>
      </c>
      <c r="F54" s="8">
        <v>39.810249328613281</v>
      </c>
      <c r="G54" s="8">
        <v>42.301326751708984</v>
      </c>
      <c r="H54" s="8"/>
      <c r="I54" s="8"/>
      <c r="J54" s="8">
        <v>6.3976759910583496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>
        <v>5.4086971282958984</v>
      </c>
      <c r="W54" s="8"/>
      <c r="X54" s="8"/>
      <c r="Y54" s="8">
        <v>4.3002176284790039</v>
      </c>
      <c r="Z54" t="s">
        <v>52</v>
      </c>
      <c r="AA54" s="8"/>
      <c r="AB54" s="8"/>
      <c r="AC54" s="8"/>
      <c r="AD54" s="8"/>
      <c r="AE54" s="8"/>
      <c r="AF54" s="8"/>
      <c r="AG54" s="8">
        <v>93.602325439453125</v>
      </c>
      <c r="AH54" s="8"/>
      <c r="AI54" s="8"/>
      <c r="AJ54" s="8"/>
      <c r="AK54" s="8">
        <v>94.591300964355469</v>
      </c>
      <c r="AL54" s="8">
        <v>95.699783325195313</v>
      </c>
    </row>
    <row r="55" spans="1:38" x14ac:dyDescent="0.25">
      <c r="A55" t="s">
        <v>165</v>
      </c>
      <c r="B55" s="8">
        <v>2013</v>
      </c>
      <c r="C55" s="8">
        <v>453162.45799999998</v>
      </c>
      <c r="D55" s="8">
        <v>54.035812377929688</v>
      </c>
      <c r="E55" s="8">
        <v>18.104812622070313</v>
      </c>
      <c r="F55" s="8">
        <v>39.841232299804688</v>
      </c>
      <c r="G55" s="8">
        <v>42.053958892822266</v>
      </c>
      <c r="H55" s="8"/>
      <c r="I55" s="8"/>
      <c r="J55" s="8">
        <v>6.2117190361022949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>
        <v>5.6109709739685059</v>
      </c>
      <c r="W55" s="8"/>
      <c r="X55" s="8"/>
      <c r="Y55" s="8">
        <v>4.3626775741577148</v>
      </c>
      <c r="Z55" t="s">
        <v>52</v>
      </c>
      <c r="AA55" s="8"/>
      <c r="AB55" s="8"/>
      <c r="AC55" s="8"/>
      <c r="AD55" s="8"/>
      <c r="AE55" s="8"/>
      <c r="AF55" s="8"/>
      <c r="AG55" s="8">
        <v>93.788284301757813</v>
      </c>
      <c r="AH55" s="8"/>
      <c r="AI55" s="8"/>
      <c r="AJ55" s="8"/>
      <c r="AK55" s="8">
        <v>94.389030456542969</v>
      </c>
      <c r="AL55" s="8">
        <v>95.637321472167969</v>
      </c>
    </row>
    <row r="56" spans="1:38" x14ac:dyDescent="0.25">
      <c r="A56" t="s">
        <v>165</v>
      </c>
      <c r="B56" s="8">
        <v>2014</v>
      </c>
      <c r="C56" s="8">
        <v>451478.56900000002</v>
      </c>
      <c r="D56" s="8">
        <v>54.900779724121094</v>
      </c>
      <c r="E56" s="8">
        <v>18.295469284057617</v>
      </c>
      <c r="F56" s="8">
        <v>39.948898315429688</v>
      </c>
      <c r="G56" s="8">
        <v>41.755634307861328</v>
      </c>
      <c r="H56" s="8"/>
      <c r="I56" s="8"/>
      <c r="J56" s="8">
        <v>5.8053088188171387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>
        <v>5.6117634773254395</v>
      </c>
      <c r="W56" s="8"/>
      <c r="X56" s="8"/>
      <c r="Y56" s="8">
        <v>4.4338536262512207</v>
      </c>
      <c r="Z56" t="s">
        <v>52</v>
      </c>
      <c r="AA56" s="8"/>
      <c r="AB56" s="8"/>
      <c r="AC56" s="8"/>
      <c r="AD56" s="8"/>
      <c r="AE56" s="8"/>
      <c r="AF56" s="8"/>
      <c r="AG56" s="8">
        <v>94.194694519042969</v>
      </c>
      <c r="AH56" s="8"/>
      <c r="AI56" s="8"/>
      <c r="AJ56" s="8"/>
      <c r="AK56" s="8">
        <v>94.388236999511719</v>
      </c>
      <c r="AL56" s="8">
        <v>95.566146850585938</v>
      </c>
    </row>
    <row r="57" spans="1:38" x14ac:dyDescent="0.25">
      <c r="A57" t="s">
        <v>165</v>
      </c>
      <c r="B57" s="8">
        <v>2015</v>
      </c>
      <c r="C57" s="8">
        <v>449991.58399999997</v>
      </c>
      <c r="D57" s="8">
        <v>55.761341094970703</v>
      </c>
      <c r="E57" s="8">
        <v>18.419710159301758</v>
      </c>
      <c r="F57" s="8">
        <v>40.129940032958984</v>
      </c>
      <c r="G57" s="8">
        <v>41.450351715087891</v>
      </c>
      <c r="H57" s="8"/>
      <c r="I57" s="8"/>
      <c r="J57" s="8">
        <v>5.6322722434997559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>
        <v>5.8552789688110352</v>
      </c>
      <c r="W57" s="8"/>
      <c r="X57" s="8"/>
      <c r="Y57" s="8">
        <v>4.5031642913818359</v>
      </c>
      <c r="Z57" t="s">
        <v>52</v>
      </c>
      <c r="AA57" s="8"/>
      <c r="AB57" s="8"/>
      <c r="AC57" s="8"/>
      <c r="AD57" s="8"/>
      <c r="AE57" s="8"/>
      <c r="AF57" s="8"/>
      <c r="AG57" s="8">
        <v>94.367729187011719</v>
      </c>
      <c r="AH57" s="8"/>
      <c r="AI57" s="8"/>
      <c r="AJ57" s="8"/>
      <c r="AK57" s="8">
        <v>94.144721984863281</v>
      </c>
      <c r="AL57" s="8">
        <v>95.496833801269531</v>
      </c>
    </row>
    <row r="58" spans="1:38" x14ac:dyDescent="0.25">
      <c r="A58" t="s">
        <v>165</v>
      </c>
      <c r="B58" s="8">
        <v>2016</v>
      </c>
      <c r="C58" s="8">
        <v>449001.97100000002</v>
      </c>
      <c r="D58" s="8">
        <v>56.617965698242188</v>
      </c>
      <c r="E58" s="8">
        <v>18.530376434326172</v>
      </c>
      <c r="F58" s="8">
        <v>40.332912445068359</v>
      </c>
      <c r="G58" s="8">
        <v>41.136711120605469</v>
      </c>
      <c r="H58" s="8"/>
      <c r="I58" s="8"/>
      <c r="J58" s="8">
        <v>5.7366037368774414</v>
      </c>
      <c r="K58" s="8"/>
      <c r="L58" s="8"/>
      <c r="M58" s="8"/>
      <c r="N58" s="8"/>
      <c r="O58" s="8"/>
      <c r="P58" s="8"/>
      <c r="Q58" s="8"/>
      <c r="R58" s="8"/>
      <c r="S58" s="8"/>
      <c r="T58" s="8">
        <v>68.982872009277344</v>
      </c>
      <c r="U58" s="8">
        <v>24.780181884765625</v>
      </c>
      <c r="V58" s="8">
        <v>6.236943244934082</v>
      </c>
      <c r="W58" s="8"/>
      <c r="X58" s="8"/>
      <c r="Y58" s="8">
        <v>4.8065967559814453</v>
      </c>
      <c r="Z58" t="s">
        <v>52</v>
      </c>
      <c r="AA58" s="8"/>
      <c r="AB58" s="8"/>
      <c r="AC58" s="8"/>
      <c r="AD58" s="8"/>
      <c r="AE58" s="8"/>
      <c r="AF58" s="8"/>
      <c r="AG58" s="8">
        <v>94.263397216796875</v>
      </c>
      <c r="AH58" s="8"/>
      <c r="AI58" s="8"/>
      <c r="AJ58" s="8"/>
      <c r="AK58" s="8">
        <v>93.763053894042969</v>
      </c>
      <c r="AL58" s="8">
        <v>95.193405151367188</v>
      </c>
    </row>
    <row r="59" spans="1:38" x14ac:dyDescent="0.25">
      <c r="A59" t="s">
        <v>165</v>
      </c>
      <c r="B59" s="8">
        <v>2017</v>
      </c>
      <c r="C59" s="8">
        <v>450358.065</v>
      </c>
      <c r="D59" s="8">
        <v>57.422088623046875</v>
      </c>
      <c r="E59" s="8">
        <v>18.548383712768555</v>
      </c>
      <c r="F59" s="8">
        <v>40.337150573730469</v>
      </c>
      <c r="G59" s="8">
        <v>41.114463806152344</v>
      </c>
      <c r="H59" s="8"/>
      <c r="I59" s="8"/>
      <c r="J59" s="8">
        <v>5.7394819259643555</v>
      </c>
      <c r="K59" s="8"/>
      <c r="L59" s="8"/>
      <c r="M59" s="8"/>
      <c r="N59" s="8"/>
      <c r="O59" s="8"/>
      <c r="P59" s="8"/>
      <c r="Q59" s="8"/>
      <c r="R59" s="8"/>
      <c r="S59" s="8"/>
      <c r="T59" s="8">
        <v>68.936691284179688</v>
      </c>
      <c r="U59" s="8">
        <v>24.590965270996094</v>
      </c>
      <c r="V59" s="8">
        <v>6.4723453521728516</v>
      </c>
      <c r="W59" s="8"/>
      <c r="X59" s="8"/>
      <c r="Y59" s="8">
        <v>5.1785373687744141</v>
      </c>
      <c r="Z59" t="s">
        <v>52</v>
      </c>
      <c r="AA59" s="8"/>
      <c r="AB59" s="8"/>
      <c r="AC59" s="8"/>
      <c r="AD59" s="8"/>
      <c r="AE59" s="8"/>
      <c r="AF59" s="8"/>
      <c r="AG59" s="8">
        <v>94.260520935058594</v>
      </c>
      <c r="AH59" s="8"/>
      <c r="AI59" s="8"/>
      <c r="AJ59" s="8"/>
      <c r="AK59" s="8">
        <v>93.527656555175781</v>
      </c>
      <c r="AL59" s="8">
        <v>94.821464538574219</v>
      </c>
    </row>
    <row r="60" spans="1:38" x14ac:dyDescent="0.25">
      <c r="A60" t="s">
        <v>165</v>
      </c>
      <c r="B60" s="8">
        <v>2018</v>
      </c>
      <c r="C60" s="8">
        <v>452507.18</v>
      </c>
      <c r="D60" s="8">
        <v>58.217075347900391</v>
      </c>
      <c r="E60" s="8">
        <v>18.52406120300293</v>
      </c>
      <c r="F60" s="8">
        <v>40.309844970703125</v>
      </c>
      <c r="G60" s="8">
        <v>41.166091918945313</v>
      </c>
      <c r="H60" s="8"/>
      <c r="I60" s="8"/>
      <c r="J60" s="8">
        <v>5.8038454055786133</v>
      </c>
      <c r="K60" s="8"/>
      <c r="L60" s="8"/>
      <c r="M60" s="8"/>
      <c r="N60" s="8"/>
      <c r="O60" s="8"/>
      <c r="P60" s="8"/>
      <c r="Q60" s="8"/>
      <c r="R60" s="8"/>
      <c r="S60" s="8"/>
      <c r="T60" s="8">
        <v>68.897750854492188</v>
      </c>
      <c r="U60" s="8">
        <v>24.391136169433594</v>
      </c>
      <c r="V60" s="8">
        <v>6.7111153602600098</v>
      </c>
      <c r="W60" s="8">
        <v>73.904228210449219</v>
      </c>
      <c r="X60" s="8">
        <v>20.5672607421875</v>
      </c>
      <c r="Y60" s="8">
        <v>5.5285100936889648</v>
      </c>
      <c r="Z60" t="s">
        <v>52</v>
      </c>
      <c r="AA60" s="8">
        <v>98.936485290527344</v>
      </c>
      <c r="AB60" s="8"/>
      <c r="AC60" s="8"/>
      <c r="AD60" s="8"/>
      <c r="AE60" s="8"/>
      <c r="AF60" s="8"/>
      <c r="AG60" s="8">
        <v>94.196151733398438</v>
      </c>
      <c r="AH60" s="8"/>
      <c r="AI60" s="8"/>
      <c r="AJ60" s="8"/>
      <c r="AK60" s="8">
        <v>93.288887023925781</v>
      </c>
      <c r="AL60" s="8">
        <v>94.471488952636719</v>
      </c>
    </row>
    <row r="61" spans="1:38" x14ac:dyDescent="0.25">
      <c r="A61" t="s">
        <v>165</v>
      </c>
      <c r="B61" s="8">
        <v>2019</v>
      </c>
      <c r="C61" s="8">
        <v>448945.49300000002</v>
      </c>
      <c r="D61" s="8">
        <v>59.137630462646484</v>
      </c>
      <c r="E61" s="8">
        <v>18.324901580810547</v>
      </c>
      <c r="F61" s="8">
        <v>40.845893859863281</v>
      </c>
      <c r="G61" s="8">
        <v>40.829204559326172</v>
      </c>
      <c r="H61" s="8"/>
      <c r="I61" s="8"/>
      <c r="J61" s="8">
        <v>5.855323314666748</v>
      </c>
      <c r="K61" s="8"/>
      <c r="L61" s="8"/>
      <c r="M61" s="8"/>
      <c r="N61" s="8"/>
      <c r="O61" s="8"/>
      <c r="P61" s="8"/>
      <c r="Q61" s="8"/>
      <c r="R61" s="8"/>
      <c r="S61" s="8"/>
      <c r="T61" s="8">
        <v>68.926155090332031</v>
      </c>
      <c r="U61" s="8">
        <v>24.127128601074219</v>
      </c>
      <c r="V61" s="8">
        <v>6.946713924407959</v>
      </c>
      <c r="W61" s="8"/>
      <c r="X61" s="8"/>
      <c r="Y61" s="8">
        <v>5.1396269798278809</v>
      </c>
      <c r="Z61" t="s">
        <v>52</v>
      </c>
      <c r="AA61" s="8">
        <v>99.009170532226563</v>
      </c>
      <c r="AB61" s="8"/>
      <c r="AC61" s="8"/>
      <c r="AD61" s="8"/>
      <c r="AE61" s="8"/>
      <c r="AF61" s="8"/>
      <c r="AG61" s="8">
        <v>94.144676208496094</v>
      </c>
      <c r="AH61" s="8"/>
      <c r="AI61" s="8"/>
      <c r="AJ61" s="8"/>
      <c r="AK61" s="8">
        <v>93.05328369140625</v>
      </c>
      <c r="AL61" s="8">
        <v>94.860374450683594</v>
      </c>
    </row>
    <row r="62" spans="1:38" x14ac:dyDescent="0.25">
      <c r="A62" t="s">
        <v>166</v>
      </c>
      <c r="B62" s="8">
        <v>2000</v>
      </c>
      <c r="C62" s="8">
        <v>203806.74600000001</v>
      </c>
      <c r="D62" s="8">
        <v>73.405418395996094</v>
      </c>
      <c r="E62" s="8">
        <v>18.511905670166016</v>
      </c>
      <c r="F62" s="8">
        <v>33.302230834960938</v>
      </c>
      <c r="G62" s="8">
        <v>48.185863494873047</v>
      </c>
      <c r="H62" s="8">
        <v>99.990638732910156</v>
      </c>
      <c r="I62" s="8">
        <v>0</v>
      </c>
      <c r="J62" s="8">
        <v>9.3628484755754471E-3</v>
      </c>
      <c r="K62" s="8"/>
      <c r="L62" s="8"/>
      <c r="M62" s="8"/>
      <c r="N62" s="8"/>
      <c r="O62" s="8"/>
      <c r="P62" s="8"/>
      <c r="Q62" s="8"/>
      <c r="R62" s="8"/>
      <c r="S62" s="8"/>
      <c r="T62" s="8">
        <v>100</v>
      </c>
      <c r="U62" s="8">
        <v>0</v>
      </c>
      <c r="V62" s="8">
        <v>0</v>
      </c>
      <c r="W62" s="8">
        <v>100</v>
      </c>
      <c r="X62" s="8">
        <v>0</v>
      </c>
      <c r="Y62" s="8">
        <v>0</v>
      </c>
      <c r="Z62" t="s">
        <v>52</v>
      </c>
      <c r="AA62" s="8">
        <v>100</v>
      </c>
      <c r="AB62" s="8"/>
      <c r="AC62" s="8"/>
      <c r="AD62" s="8"/>
      <c r="AE62" s="8">
        <v>100</v>
      </c>
      <c r="AF62" s="8">
        <v>100</v>
      </c>
      <c r="AG62" s="8">
        <v>99.990638732910156</v>
      </c>
      <c r="AH62" s="8"/>
      <c r="AI62" s="8"/>
      <c r="AJ62" s="8"/>
      <c r="AK62" s="8">
        <v>100</v>
      </c>
      <c r="AL62" s="8">
        <v>100</v>
      </c>
    </row>
    <row r="63" spans="1:38" x14ac:dyDescent="0.25">
      <c r="A63" t="s">
        <v>166</v>
      </c>
      <c r="B63" s="8">
        <v>2001</v>
      </c>
      <c r="C63" s="8">
        <v>201527.095</v>
      </c>
      <c r="D63" s="8">
        <v>73.620376586914063</v>
      </c>
      <c r="E63" s="8">
        <v>18.278610229492188</v>
      </c>
      <c r="F63" s="8">
        <v>33.156578063964844</v>
      </c>
      <c r="G63" s="8">
        <v>48.564811706542969</v>
      </c>
      <c r="H63" s="8">
        <v>99.991432189941406</v>
      </c>
      <c r="I63" s="8">
        <v>0</v>
      </c>
      <c r="J63" s="8">
        <v>8.5690068081021309E-3</v>
      </c>
      <c r="K63" s="8"/>
      <c r="L63" s="8"/>
      <c r="M63" s="8"/>
      <c r="N63" s="8"/>
      <c r="O63" s="8"/>
      <c r="P63" s="8"/>
      <c r="Q63" s="8"/>
      <c r="R63" s="8"/>
      <c r="S63" s="8"/>
      <c r="T63" s="8">
        <v>100</v>
      </c>
      <c r="U63" s="8">
        <v>0</v>
      </c>
      <c r="V63" s="8">
        <v>0</v>
      </c>
      <c r="W63" s="8">
        <v>100</v>
      </c>
      <c r="X63" s="8">
        <v>0</v>
      </c>
      <c r="Y63" s="8">
        <v>0</v>
      </c>
      <c r="Z63" t="s">
        <v>52</v>
      </c>
      <c r="AA63" s="8">
        <v>100</v>
      </c>
      <c r="AB63" s="8"/>
      <c r="AC63" s="8"/>
      <c r="AD63" s="8"/>
      <c r="AE63" s="8">
        <v>100</v>
      </c>
      <c r="AF63" s="8">
        <v>100</v>
      </c>
      <c r="AG63" s="8">
        <v>99.991432189941406</v>
      </c>
      <c r="AH63" s="8"/>
      <c r="AI63" s="8"/>
      <c r="AJ63" s="8"/>
      <c r="AK63" s="8">
        <v>100</v>
      </c>
      <c r="AL63" s="8">
        <v>100</v>
      </c>
    </row>
    <row r="64" spans="1:38" x14ac:dyDescent="0.25">
      <c r="A64" t="s">
        <v>166</v>
      </c>
      <c r="B64" s="8">
        <v>2002</v>
      </c>
      <c r="C64" s="8">
        <v>199118.239</v>
      </c>
      <c r="D64" s="8">
        <v>73.857879638671875</v>
      </c>
      <c r="E64" s="8">
        <v>18.146280288696289</v>
      </c>
      <c r="F64" s="8">
        <v>32.990879058837891</v>
      </c>
      <c r="G64" s="8">
        <v>48.862842559814453</v>
      </c>
      <c r="H64" s="8">
        <v>99.9921875</v>
      </c>
      <c r="I64" s="8">
        <v>0</v>
      </c>
      <c r="J64" s="8">
        <v>7.8159337863326073E-3</v>
      </c>
      <c r="K64" s="8"/>
      <c r="L64" s="8"/>
      <c r="M64" s="8"/>
      <c r="N64" s="8"/>
      <c r="O64" s="8"/>
      <c r="P64" s="8"/>
      <c r="Q64" s="8"/>
      <c r="R64" s="8"/>
      <c r="S64" s="8"/>
      <c r="T64" s="8">
        <v>100</v>
      </c>
      <c r="U64" s="8">
        <v>0</v>
      </c>
      <c r="V64" s="8">
        <v>0</v>
      </c>
      <c r="W64" s="8">
        <v>100</v>
      </c>
      <c r="X64" s="8">
        <v>0</v>
      </c>
      <c r="Y64" s="8">
        <v>0</v>
      </c>
      <c r="Z64" t="s">
        <v>52</v>
      </c>
      <c r="AA64" s="8">
        <v>100</v>
      </c>
      <c r="AB64" s="8"/>
      <c r="AC64" s="8"/>
      <c r="AD64" s="8"/>
      <c r="AE64" s="8">
        <v>100</v>
      </c>
      <c r="AF64" s="8">
        <v>100</v>
      </c>
      <c r="AG64" s="8">
        <v>99.9921875</v>
      </c>
      <c r="AH64" s="8"/>
      <c r="AI64" s="8"/>
      <c r="AJ64" s="8"/>
      <c r="AK64" s="8">
        <v>100</v>
      </c>
      <c r="AL64" s="8">
        <v>100</v>
      </c>
    </row>
    <row r="65" spans="1:38" x14ac:dyDescent="0.25">
      <c r="A65" t="s">
        <v>166</v>
      </c>
      <c r="B65" s="8">
        <v>2003</v>
      </c>
      <c r="C65" s="8">
        <v>196860.38200000001</v>
      </c>
      <c r="D65" s="8">
        <v>74.097785949707031</v>
      </c>
      <c r="E65" s="8">
        <v>17.897308349609375</v>
      </c>
      <c r="F65" s="8">
        <v>32.975734710693359</v>
      </c>
      <c r="G65" s="8">
        <v>49.126953125</v>
      </c>
      <c r="H65" s="8">
        <v>99.285568237304688</v>
      </c>
      <c r="I65" s="8">
        <v>0</v>
      </c>
      <c r="J65" s="8">
        <v>0.71442925930023193</v>
      </c>
      <c r="K65" s="8"/>
      <c r="L65" s="8"/>
      <c r="M65" s="8"/>
      <c r="N65" s="8"/>
      <c r="O65" s="8"/>
      <c r="P65" s="8"/>
      <c r="Q65" s="8"/>
      <c r="R65" s="8"/>
      <c r="S65" s="8"/>
      <c r="T65" s="8">
        <v>100</v>
      </c>
      <c r="U65" s="8">
        <v>0</v>
      </c>
      <c r="V65" s="8">
        <v>0</v>
      </c>
      <c r="W65" s="8">
        <v>100</v>
      </c>
      <c r="X65" s="8">
        <v>0</v>
      </c>
      <c r="Y65" s="8">
        <v>0</v>
      </c>
      <c r="Z65" t="s">
        <v>52</v>
      </c>
      <c r="AA65" s="8">
        <v>100</v>
      </c>
      <c r="AB65" s="8"/>
      <c r="AC65" s="8"/>
      <c r="AD65" s="8"/>
      <c r="AE65" s="8">
        <v>100</v>
      </c>
      <c r="AF65" s="8">
        <v>100</v>
      </c>
      <c r="AG65" s="8">
        <v>99.285568237304688</v>
      </c>
      <c r="AH65" s="8"/>
      <c r="AI65" s="8"/>
      <c r="AJ65" s="8"/>
      <c r="AK65" s="8">
        <v>100</v>
      </c>
      <c r="AL65" s="8">
        <v>100</v>
      </c>
    </row>
    <row r="66" spans="1:38" x14ac:dyDescent="0.25">
      <c r="A66" t="s">
        <v>166</v>
      </c>
      <c r="B66" s="8">
        <v>2004</v>
      </c>
      <c r="C66" s="8">
        <v>196980.818</v>
      </c>
      <c r="D66" s="8">
        <v>74.327682495117188</v>
      </c>
      <c r="E66" s="8">
        <v>17.828290939331055</v>
      </c>
      <c r="F66" s="8">
        <v>33.214920043945313</v>
      </c>
      <c r="G66" s="8">
        <v>48.956790924072266</v>
      </c>
      <c r="H66" s="8">
        <v>99.152923583984375</v>
      </c>
      <c r="I66" s="8">
        <v>0</v>
      </c>
      <c r="J66" s="8">
        <v>0.84707498550415039</v>
      </c>
      <c r="K66" s="8"/>
      <c r="L66" s="8"/>
      <c r="M66" s="8"/>
      <c r="N66" s="8"/>
      <c r="O66" s="8"/>
      <c r="P66" s="8"/>
      <c r="Q66" s="8"/>
      <c r="R66" s="8"/>
      <c r="S66" s="8"/>
      <c r="T66" s="8">
        <v>100</v>
      </c>
      <c r="U66" s="8">
        <v>0</v>
      </c>
      <c r="V66" s="8">
        <v>0</v>
      </c>
      <c r="W66" s="8">
        <v>100</v>
      </c>
      <c r="X66" s="8">
        <v>0</v>
      </c>
      <c r="Y66" s="8">
        <v>0</v>
      </c>
      <c r="Z66" t="s">
        <v>52</v>
      </c>
      <c r="AA66" s="8">
        <v>100</v>
      </c>
      <c r="AB66" s="8"/>
      <c r="AC66" s="8"/>
      <c r="AD66" s="8"/>
      <c r="AE66" s="8">
        <v>100</v>
      </c>
      <c r="AF66" s="8">
        <v>100</v>
      </c>
      <c r="AG66" s="8">
        <v>99.152923583984375</v>
      </c>
      <c r="AH66" s="8"/>
      <c r="AI66" s="8"/>
      <c r="AJ66" s="8"/>
      <c r="AK66" s="8">
        <v>100</v>
      </c>
      <c r="AL66" s="8">
        <v>100</v>
      </c>
    </row>
    <row r="67" spans="1:38" x14ac:dyDescent="0.25">
      <c r="A67" t="s">
        <v>166</v>
      </c>
      <c r="B67" s="8">
        <v>2005</v>
      </c>
      <c r="C67" s="8">
        <v>194544.84</v>
      </c>
      <c r="D67" s="8">
        <v>74.579666137695313</v>
      </c>
      <c r="E67" s="8">
        <v>18.049831390380859</v>
      </c>
      <c r="F67" s="8">
        <v>33.101470947265625</v>
      </c>
      <c r="G67" s="8">
        <v>48.848697662353516</v>
      </c>
      <c r="H67" s="8">
        <v>99.182609558105469</v>
      </c>
      <c r="I67" s="8">
        <v>0</v>
      </c>
      <c r="J67" s="8">
        <v>0.81739342212677002</v>
      </c>
      <c r="K67" s="8"/>
      <c r="L67" s="8"/>
      <c r="M67" s="8"/>
      <c r="N67" s="8"/>
      <c r="O67" s="8"/>
      <c r="P67" s="8"/>
      <c r="Q67" s="8"/>
      <c r="R67" s="8"/>
      <c r="S67" s="8"/>
      <c r="T67" s="8">
        <v>100</v>
      </c>
      <c r="U67" s="8">
        <v>0</v>
      </c>
      <c r="V67" s="8">
        <v>0</v>
      </c>
      <c r="W67" s="8">
        <v>100</v>
      </c>
      <c r="X67" s="8">
        <v>0</v>
      </c>
      <c r="Y67" s="8">
        <v>0</v>
      </c>
      <c r="Z67" t="s">
        <v>52</v>
      </c>
      <c r="AA67" s="8">
        <v>100</v>
      </c>
      <c r="AB67" s="8"/>
      <c r="AC67" s="8"/>
      <c r="AD67" s="8"/>
      <c r="AE67" s="8">
        <v>100</v>
      </c>
      <c r="AF67" s="8">
        <v>100</v>
      </c>
      <c r="AG67" s="8">
        <v>99.182609558105469</v>
      </c>
      <c r="AH67" s="8"/>
      <c r="AI67" s="8"/>
      <c r="AJ67" s="8"/>
      <c r="AK67" s="8">
        <v>100</v>
      </c>
      <c r="AL67" s="8">
        <v>100</v>
      </c>
    </row>
    <row r="68" spans="1:38" x14ac:dyDescent="0.25">
      <c r="A68" t="s">
        <v>166</v>
      </c>
      <c r="B68" s="8">
        <v>2006</v>
      </c>
      <c r="C68" s="8">
        <v>192271.00700000001</v>
      </c>
      <c r="D68" s="8">
        <v>74.823211669921875</v>
      </c>
      <c r="E68" s="8">
        <v>18.314006805419922</v>
      </c>
      <c r="F68" s="8">
        <v>33.080974578857422</v>
      </c>
      <c r="G68" s="8">
        <v>48.605014801025391</v>
      </c>
      <c r="H68" s="8">
        <v>99.211318969726563</v>
      </c>
      <c r="I68" s="8">
        <v>0</v>
      </c>
      <c r="J68" s="8">
        <v>0.78868097066879272</v>
      </c>
      <c r="K68" s="8"/>
      <c r="L68" s="8"/>
      <c r="M68" s="8"/>
      <c r="N68" s="8"/>
      <c r="O68" s="8"/>
      <c r="P68" s="8"/>
      <c r="Q68" s="8"/>
      <c r="R68" s="8"/>
      <c r="S68" s="8"/>
      <c r="T68" s="8">
        <v>100</v>
      </c>
      <c r="U68" s="8">
        <v>0</v>
      </c>
      <c r="V68" s="8">
        <v>0</v>
      </c>
      <c r="W68" s="8">
        <v>100</v>
      </c>
      <c r="X68" s="8">
        <v>0</v>
      </c>
      <c r="Y68" s="8">
        <v>0</v>
      </c>
      <c r="Z68" t="s">
        <v>52</v>
      </c>
      <c r="AA68" s="8">
        <v>100</v>
      </c>
      <c r="AB68" s="8"/>
      <c r="AC68" s="8"/>
      <c r="AD68" s="8"/>
      <c r="AE68" s="8">
        <v>100</v>
      </c>
      <c r="AF68" s="8">
        <v>100</v>
      </c>
      <c r="AG68" s="8">
        <v>99.211318969726563</v>
      </c>
      <c r="AH68" s="8"/>
      <c r="AI68" s="8"/>
      <c r="AJ68" s="8"/>
      <c r="AK68" s="8">
        <v>100</v>
      </c>
      <c r="AL68" s="8">
        <v>100</v>
      </c>
    </row>
    <row r="69" spans="1:38" x14ac:dyDescent="0.25">
      <c r="A69" t="s">
        <v>166</v>
      </c>
      <c r="B69" s="8">
        <v>2007</v>
      </c>
      <c r="C69" s="8">
        <v>190216.92600000001</v>
      </c>
      <c r="D69" s="8">
        <v>75.077247619628906</v>
      </c>
      <c r="E69" s="8">
        <v>18.608987808227539</v>
      </c>
      <c r="F69" s="8">
        <v>33.144428253173828</v>
      </c>
      <c r="G69" s="8">
        <v>48.24658203125</v>
      </c>
      <c r="H69" s="8">
        <v>99.236160278320313</v>
      </c>
      <c r="I69" s="8">
        <v>0</v>
      </c>
      <c r="J69" s="8">
        <v>0.76384216547012329</v>
      </c>
      <c r="K69" s="8"/>
      <c r="L69" s="8"/>
      <c r="M69" s="8"/>
      <c r="N69" s="8"/>
      <c r="O69" s="8"/>
      <c r="P69" s="8"/>
      <c r="Q69" s="8"/>
      <c r="R69" s="8"/>
      <c r="S69" s="8"/>
      <c r="T69" s="8">
        <v>100</v>
      </c>
      <c r="U69" s="8">
        <v>0</v>
      </c>
      <c r="V69" s="8">
        <v>0</v>
      </c>
      <c r="W69" s="8">
        <v>100</v>
      </c>
      <c r="X69" s="8">
        <v>0</v>
      </c>
      <c r="Y69" s="8">
        <v>0</v>
      </c>
      <c r="Z69" t="s">
        <v>52</v>
      </c>
      <c r="AA69" s="8">
        <v>100</v>
      </c>
      <c r="AB69" s="8"/>
      <c r="AC69" s="8"/>
      <c r="AD69" s="8"/>
      <c r="AE69" s="8">
        <v>100</v>
      </c>
      <c r="AF69" s="8">
        <v>100</v>
      </c>
      <c r="AG69" s="8">
        <v>99.236160278320313</v>
      </c>
      <c r="AH69" s="8"/>
      <c r="AI69" s="8"/>
      <c r="AJ69" s="8"/>
      <c r="AK69" s="8">
        <v>100</v>
      </c>
      <c r="AL69" s="8">
        <v>100</v>
      </c>
    </row>
    <row r="70" spans="1:38" x14ac:dyDescent="0.25">
      <c r="A70" t="s">
        <v>166</v>
      </c>
      <c r="B70" s="8">
        <v>2008</v>
      </c>
      <c r="C70" s="8">
        <v>188355.209</v>
      </c>
      <c r="D70" s="8">
        <v>75.329299926757813</v>
      </c>
      <c r="E70" s="8">
        <v>18.896652221679688</v>
      </c>
      <c r="F70" s="8">
        <v>33.307437896728516</v>
      </c>
      <c r="G70" s="8">
        <v>47.795913696289063</v>
      </c>
      <c r="H70" s="8">
        <v>99.291030883789063</v>
      </c>
      <c r="I70" s="8">
        <v>0</v>
      </c>
      <c r="J70" s="8">
        <v>0.7089684009552002</v>
      </c>
      <c r="K70" s="8"/>
      <c r="L70" s="8"/>
      <c r="M70" s="8"/>
      <c r="N70" s="8"/>
      <c r="O70" s="8"/>
      <c r="P70" s="8"/>
      <c r="Q70" s="8"/>
      <c r="R70" s="8"/>
      <c r="S70" s="8"/>
      <c r="T70" s="8">
        <v>100</v>
      </c>
      <c r="U70" s="8">
        <v>0</v>
      </c>
      <c r="V70" s="8">
        <v>0</v>
      </c>
      <c r="W70" s="8">
        <v>100</v>
      </c>
      <c r="X70" s="8">
        <v>0</v>
      </c>
      <c r="Y70" s="8">
        <v>0</v>
      </c>
      <c r="Z70" t="s">
        <v>52</v>
      </c>
      <c r="AA70" s="8">
        <v>100</v>
      </c>
      <c r="AB70" s="8"/>
      <c r="AC70" s="8"/>
      <c r="AD70" s="8"/>
      <c r="AE70" s="8">
        <v>100</v>
      </c>
      <c r="AF70" s="8">
        <v>100</v>
      </c>
      <c r="AG70" s="8">
        <v>99.291030883789063</v>
      </c>
      <c r="AH70" s="8"/>
      <c r="AI70" s="8"/>
      <c r="AJ70" s="8"/>
      <c r="AK70" s="8">
        <v>100</v>
      </c>
      <c r="AL70" s="8">
        <v>100</v>
      </c>
    </row>
    <row r="71" spans="1:38" x14ac:dyDescent="0.25">
      <c r="A71" t="s">
        <v>166</v>
      </c>
      <c r="B71" s="8">
        <v>2009</v>
      </c>
      <c r="C71" s="8">
        <v>186655.11499999999</v>
      </c>
      <c r="D71" s="8">
        <v>75.569969177246094</v>
      </c>
      <c r="E71" s="8">
        <v>19.271841049194336</v>
      </c>
      <c r="F71" s="8">
        <v>33.563896179199219</v>
      </c>
      <c r="G71" s="8">
        <v>47.164260864257813</v>
      </c>
      <c r="H71" s="8">
        <v>99.349838256835938</v>
      </c>
      <c r="I71" s="8">
        <v>0</v>
      </c>
      <c r="J71" s="8">
        <v>0.65015888214111328</v>
      </c>
      <c r="K71" s="8"/>
      <c r="L71" s="8"/>
      <c r="M71" s="8"/>
      <c r="N71" s="8"/>
      <c r="O71" s="8"/>
      <c r="P71" s="8"/>
      <c r="Q71" s="8"/>
      <c r="R71" s="8"/>
      <c r="S71" s="8"/>
      <c r="T71" s="8">
        <v>100</v>
      </c>
      <c r="U71" s="8">
        <v>0</v>
      </c>
      <c r="V71" s="8">
        <v>0</v>
      </c>
      <c r="W71" s="8">
        <v>100</v>
      </c>
      <c r="X71" s="8">
        <v>0</v>
      </c>
      <c r="Y71" s="8">
        <v>0</v>
      </c>
      <c r="Z71" t="s">
        <v>52</v>
      </c>
      <c r="AA71" s="8">
        <v>100</v>
      </c>
      <c r="AB71" s="8"/>
      <c r="AC71" s="8"/>
      <c r="AD71" s="8"/>
      <c r="AE71" s="8">
        <v>100</v>
      </c>
      <c r="AF71" s="8">
        <v>100</v>
      </c>
      <c r="AG71" s="8">
        <v>99.349838256835938</v>
      </c>
      <c r="AH71" s="8"/>
      <c r="AI71" s="8"/>
      <c r="AJ71" s="8"/>
      <c r="AK71" s="8">
        <v>100</v>
      </c>
      <c r="AL71" s="8">
        <v>100</v>
      </c>
    </row>
    <row r="72" spans="1:38" x14ac:dyDescent="0.25">
      <c r="A72" t="s">
        <v>166</v>
      </c>
      <c r="B72" s="8">
        <v>2010</v>
      </c>
      <c r="C72" s="8">
        <v>185389.02499999999</v>
      </c>
      <c r="D72" s="8">
        <v>75.798912048339844</v>
      </c>
      <c r="E72" s="8">
        <v>19.629276275634766</v>
      </c>
      <c r="F72" s="8">
        <v>33.873043060302734</v>
      </c>
      <c r="G72" s="8">
        <v>46.497684478759766</v>
      </c>
      <c r="H72" s="8">
        <v>99.402076721191406</v>
      </c>
      <c r="I72" s="8">
        <v>0</v>
      </c>
      <c r="J72" s="8">
        <v>0.59792321920394897</v>
      </c>
      <c r="K72" s="8"/>
      <c r="L72" s="8"/>
      <c r="M72" s="8"/>
      <c r="N72" s="8"/>
      <c r="O72" s="8"/>
      <c r="P72" s="8"/>
      <c r="Q72" s="8"/>
      <c r="R72" s="8"/>
      <c r="S72" s="8"/>
      <c r="T72" s="8">
        <v>100</v>
      </c>
      <c r="U72" s="8">
        <v>0</v>
      </c>
      <c r="V72" s="8">
        <v>0</v>
      </c>
      <c r="W72" s="8">
        <v>100</v>
      </c>
      <c r="X72" s="8">
        <v>0</v>
      </c>
      <c r="Y72" s="8">
        <v>0</v>
      </c>
      <c r="Z72" t="s">
        <v>52</v>
      </c>
      <c r="AA72" s="8">
        <v>100</v>
      </c>
      <c r="AB72" s="8"/>
      <c r="AC72" s="8"/>
      <c r="AD72" s="8"/>
      <c r="AE72" s="8">
        <v>100</v>
      </c>
      <c r="AF72" s="8">
        <v>100</v>
      </c>
      <c r="AG72" s="8">
        <v>99.402076721191406</v>
      </c>
      <c r="AH72" s="8"/>
      <c r="AI72" s="8"/>
      <c r="AJ72" s="8"/>
      <c r="AK72" s="8">
        <v>100</v>
      </c>
      <c r="AL72" s="8">
        <v>100</v>
      </c>
    </row>
    <row r="73" spans="1:38" x14ac:dyDescent="0.25">
      <c r="A73" t="s">
        <v>166</v>
      </c>
      <c r="B73" s="8">
        <v>2011</v>
      </c>
      <c r="C73" s="8">
        <v>184633.05499999999</v>
      </c>
      <c r="D73" s="8">
        <v>76.039451599121094</v>
      </c>
      <c r="E73" s="8">
        <v>20.033859252929688</v>
      </c>
      <c r="F73" s="8">
        <v>34.220741271972656</v>
      </c>
      <c r="G73" s="8">
        <v>45.745403289794922</v>
      </c>
      <c r="H73" s="8">
        <v>99.384635925292969</v>
      </c>
      <c r="I73" s="8">
        <v>6.583404541015625E-2</v>
      </c>
      <c r="J73" s="8">
        <v>0.5495334267616272</v>
      </c>
      <c r="K73" s="8"/>
      <c r="L73" s="8"/>
      <c r="M73" s="8"/>
      <c r="N73" s="8"/>
      <c r="O73" s="8"/>
      <c r="P73" s="8"/>
      <c r="Q73" s="8"/>
      <c r="R73" s="8"/>
      <c r="S73" s="8"/>
      <c r="T73" s="8">
        <v>99.777175903320313</v>
      </c>
      <c r="U73" s="8">
        <v>0.2228240966796875</v>
      </c>
      <c r="V73" s="8">
        <v>0</v>
      </c>
      <c r="W73" s="8">
        <v>100</v>
      </c>
      <c r="X73" s="8">
        <v>0</v>
      </c>
      <c r="Y73" s="8">
        <v>0</v>
      </c>
      <c r="Z73" t="s">
        <v>52</v>
      </c>
      <c r="AA73" s="8">
        <v>100</v>
      </c>
      <c r="AB73" s="8"/>
      <c r="AC73" s="8"/>
      <c r="AD73" s="8"/>
      <c r="AE73" s="8">
        <v>100</v>
      </c>
      <c r="AF73" s="8">
        <v>100</v>
      </c>
      <c r="AG73" s="8">
        <v>99.450469970703125</v>
      </c>
      <c r="AH73" s="8"/>
      <c r="AI73" s="8"/>
      <c r="AJ73" s="8"/>
      <c r="AK73" s="8">
        <v>100</v>
      </c>
      <c r="AL73" s="8">
        <v>100</v>
      </c>
    </row>
    <row r="74" spans="1:38" x14ac:dyDescent="0.25">
      <c r="A74" t="s">
        <v>166</v>
      </c>
      <c r="B74" s="8">
        <v>2012</v>
      </c>
      <c r="C74" s="8">
        <v>184165.45499999999</v>
      </c>
      <c r="D74" s="8">
        <v>76.243850708007813</v>
      </c>
      <c r="E74" s="8">
        <v>20.384674072265625</v>
      </c>
      <c r="F74" s="8">
        <v>34.4114990234375</v>
      </c>
      <c r="G74" s="8">
        <v>45.203826904296875</v>
      </c>
      <c r="H74" s="8">
        <v>99.158172607421875</v>
      </c>
      <c r="I74" s="8">
        <v>0.33631134033203125</v>
      </c>
      <c r="J74" s="8">
        <v>0.50551509857177734</v>
      </c>
      <c r="K74" s="8"/>
      <c r="L74" s="8"/>
      <c r="M74" s="8"/>
      <c r="N74" s="8"/>
      <c r="O74" s="8"/>
      <c r="P74" s="8"/>
      <c r="Q74" s="8"/>
      <c r="R74" s="8"/>
      <c r="S74" s="8"/>
      <c r="T74" s="8">
        <v>99.560295104980469</v>
      </c>
      <c r="U74" s="8">
        <v>0.43970489501953125</v>
      </c>
      <c r="V74" s="8">
        <v>0</v>
      </c>
      <c r="W74" s="8">
        <v>99.907356262207031</v>
      </c>
      <c r="X74" s="8">
        <v>9.264373779296875E-2</v>
      </c>
      <c r="Y74" s="8">
        <v>0</v>
      </c>
      <c r="Z74" t="s">
        <v>52</v>
      </c>
      <c r="AA74" s="8">
        <v>100</v>
      </c>
      <c r="AB74" s="8"/>
      <c r="AC74" s="8"/>
      <c r="AD74" s="8"/>
      <c r="AE74" s="8">
        <v>100</v>
      </c>
      <c r="AF74" s="8">
        <v>100</v>
      </c>
      <c r="AG74" s="8">
        <v>99.494483947753906</v>
      </c>
      <c r="AH74" s="8"/>
      <c r="AI74" s="8"/>
      <c r="AJ74" s="8"/>
      <c r="AK74" s="8">
        <v>100</v>
      </c>
      <c r="AL74" s="8">
        <v>100</v>
      </c>
    </row>
    <row r="75" spans="1:38" x14ac:dyDescent="0.25">
      <c r="A75" t="s">
        <v>166</v>
      </c>
      <c r="B75" s="8">
        <v>2013</v>
      </c>
      <c r="C75" s="8">
        <v>184060.973</v>
      </c>
      <c r="D75" s="8">
        <v>76.436111450195313</v>
      </c>
      <c r="E75" s="8">
        <v>20.501064300537109</v>
      </c>
      <c r="F75" s="8">
        <v>34.729496002197266</v>
      </c>
      <c r="G75" s="8">
        <v>44.769443511962891</v>
      </c>
      <c r="H75" s="8">
        <v>99.181930541992188</v>
      </c>
      <c r="I75" s="8">
        <v>0.35334014892578125</v>
      </c>
      <c r="J75" s="8">
        <v>0.46473264694213867</v>
      </c>
      <c r="K75" s="8"/>
      <c r="L75" s="8"/>
      <c r="M75" s="8"/>
      <c r="N75" s="8"/>
      <c r="O75" s="8"/>
      <c r="P75" s="8"/>
      <c r="Q75" s="8"/>
      <c r="R75" s="8"/>
      <c r="S75" s="8"/>
      <c r="T75" s="8">
        <v>99.57440185546875</v>
      </c>
      <c r="U75" s="8">
        <v>0.42559814453125</v>
      </c>
      <c r="V75" s="8">
        <v>0</v>
      </c>
      <c r="W75" s="8">
        <v>99.908653259277344</v>
      </c>
      <c r="X75" s="8">
        <v>9.134674072265625E-2</v>
      </c>
      <c r="Y75" s="8">
        <v>0</v>
      </c>
      <c r="Z75" t="s">
        <v>52</v>
      </c>
      <c r="AA75" s="8">
        <v>100</v>
      </c>
      <c r="AB75" s="8"/>
      <c r="AC75" s="8"/>
      <c r="AD75" s="8"/>
      <c r="AE75" s="8">
        <v>100</v>
      </c>
      <c r="AF75" s="8">
        <v>100</v>
      </c>
      <c r="AG75" s="8">
        <v>99.535270690917969</v>
      </c>
      <c r="AH75" s="8"/>
      <c r="AI75" s="8"/>
      <c r="AJ75" s="8"/>
      <c r="AK75" s="8">
        <v>100</v>
      </c>
      <c r="AL75" s="8">
        <v>100</v>
      </c>
    </row>
    <row r="76" spans="1:38" x14ac:dyDescent="0.25">
      <c r="A76" t="s">
        <v>166</v>
      </c>
      <c r="B76" s="8">
        <v>2014</v>
      </c>
      <c r="C76" s="8">
        <v>184389.05900000001</v>
      </c>
      <c r="D76" s="8">
        <v>76.620613098144531</v>
      </c>
      <c r="E76" s="8">
        <v>20.667013168334961</v>
      </c>
      <c r="F76" s="8">
        <v>35.008659362792969</v>
      </c>
      <c r="G76" s="8">
        <v>44.324325561523438</v>
      </c>
      <c r="H76" s="8">
        <v>99.205215454101563</v>
      </c>
      <c r="I76" s="8">
        <v>0.36907196044921875</v>
      </c>
      <c r="J76" s="8">
        <v>0.42571592330932617</v>
      </c>
      <c r="K76" s="8"/>
      <c r="L76" s="8"/>
      <c r="M76" s="8"/>
      <c r="N76" s="8"/>
      <c r="O76" s="8"/>
      <c r="P76" s="8"/>
      <c r="Q76" s="8"/>
      <c r="R76" s="8"/>
      <c r="S76" s="8"/>
      <c r="T76" s="8">
        <v>99.590003967285156</v>
      </c>
      <c r="U76" s="8">
        <v>0.40999603271484375</v>
      </c>
      <c r="V76" s="8">
        <v>0</v>
      </c>
      <c r="W76" s="8">
        <v>99.701789855957031</v>
      </c>
      <c r="X76" s="8">
        <v>0.29821014404296875</v>
      </c>
      <c r="Y76" s="8">
        <v>0</v>
      </c>
      <c r="Z76" t="s">
        <v>52</v>
      </c>
      <c r="AA76" s="8">
        <v>100</v>
      </c>
      <c r="AB76" s="8"/>
      <c r="AC76" s="8"/>
      <c r="AD76" s="8"/>
      <c r="AE76" s="8">
        <v>100</v>
      </c>
      <c r="AF76" s="8">
        <v>100</v>
      </c>
      <c r="AG76" s="8">
        <v>99.574287414550781</v>
      </c>
      <c r="AH76" s="8"/>
      <c r="AI76" s="8"/>
      <c r="AJ76" s="8"/>
      <c r="AK76" s="8">
        <v>100</v>
      </c>
      <c r="AL76" s="8">
        <v>100</v>
      </c>
    </row>
    <row r="77" spans="1:38" x14ac:dyDescent="0.25">
      <c r="A77" t="s">
        <v>166</v>
      </c>
      <c r="B77" s="8">
        <v>2015</v>
      </c>
      <c r="C77" s="8">
        <v>183911.71900000001</v>
      </c>
      <c r="D77" s="8">
        <v>76.847793579101563</v>
      </c>
      <c r="E77" s="8">
        <v>20.592996597290039</v>
      </c>
      <c r="F77" s="8">
        <v>35.369575500488281</v>
      </c>
      <c r="G77" s="8">
        <v>44.037425994873047</v>
      </c>
      <c r="H77" s="8">
        <v>98.525527954101563</v>
      </c>
      <c r="I77" s="8">
        <v>1.084747314453125</v>
      </c>
      <c r="J77" s="8">
        <v>0.38972532749176025</v>
      </c>
      <c r="K77" s="8"/>
      <c r="L77" s="8"/>
      <c r="M77" s="8"/>
      <c r="N77" s="8"/>
      <c r="O77" s="8"/>
      <c r="P77" s="8"/>
      <c r="Q77" s="8"/>
      <c r="R77" s="8"/>
      <c r="S77" s="8"/>
      <c r="T77" s="8">
        <v>98.784996032714844</v>
      </c>
      <c r="U77" s="8">
        <v>1.2150039672851563</v>
      </c>
      <c r="V77" s="8">
        <v>0</v>
      </c>
      <c r="W77" s="8">
        <v>99.267898559570313</v>
      </c>
      <c r="X77" s="8">
        <v>0.7321014404296875</v>
      </c>
      <c r="Y77" s="8">
        <v>0</v>
      </c>
      <c r="Z77" t="s">
        <v>52</v>
      </c>
      <c r="AA77" s="8">
        <v>100</v>
      </c>
      <c r="AB77" s="8"/>
      <c r="AC77" s="8"/>
      <c r="AD77" s="8"/>
      <c r="AE77" s="8">
        <v>100</v>
      </c>
      <c r="AF77" s="8">
        <v>100</v>
      </c>
      <c r="AG77" s="8">
        <v>99.610275268554688</v>
      </c>
      <c r="AH77" s="8"/>
      <c r="AI77" s="8"/>
      <c r="AJ77" s="8"/>
      <c r="AK77" s="8">
        <v>100</v>
      </c>
      <c r="AL77" s="8">
        <v>100</v>
      </c>
    </row>
    <row r="78" spans="1:38" x14ac:dyDescent="0.25">
      <c r="A78" t="s">
        <v>166</v>
      </c>
      <c r="B78" s="8">
        <v>2016</v>
      </c>
      <c r="C78" s="8">
        <v>184224.30600000001</v>
      </c>
      <c r="D78" s="8">
        <v>77.045997619628906</v>
      </c>
      <c r="E78" s="8">
        <v>20.63818359375</v>
      </c>
      <c r="F78" s="8">
        <v>35.596363067626953</v>
      </c>
      <c r="G78" s="8">
        <v>43.765449523925781</v>
      </c>
      <c r="H78" s="8">
        <v>98.547798156738281</v>
      </c>
      <c r="I78" s="8">
        <v>1.0934524536132813</v>
      </c>
      <c r="J78" s="8">
        <v>0.35874560475349426</v>
      </c>
      <c r="K78" s="8"/>
      <c r="L78" s="8"/>
      <c r="M78" s="8"/>
      <c r="N78" s="8"/>
      <c r="O78" s="8"/>
      <c r="P78" s="8"/>
      <c r="Q78" s="8"/>
      <c r="R78" s="8"/>
      <c r="S78" s="8"/>
      <c r="T78" s="8">
        <v>98.785858154296875</v>
      </c>
      <c r="U78" s="8">
        <v>1.214141845703125</v>
      </c>
      <c r="V78" s="8">
        <v>0</v>
      </c>
      <c r="W78" s="8">
        <v>99.281265258789063</v>
      </c>
      <c r="X78" s="8">
        <v>0.7187347412109375</v>
      </c>
      <c r="Y78" s="8">
        <v>0</v>
      </c>
      <c r="Z78" t="s">
        <v>52</v>
      </c>
      <c r="AA78" s="8">
        <v>100</v>
      </c>
      <c r="AB78" s="8"/>
      <c r="AC78" s="8"/>
      <c r="AD78" s="8"/>
      <c r="AE78" s="8">
        <v>100</v>
      </c>
      <c r="AF78" s="8">
        <v>100</v>
      </c>
      <c r="AG78" s="8">
        <v>99.641250610351563</v>
      </c>
      <c r="AH78" s="8"/>
      <c r="AI78" s="8"/>
      <c r="AJ78" s="8"/>
      <c r="AK78" s="8">
        <v>100</v>
      </c>
      <c r="AL78" s="8">
        <v>100</v>
      </c>
    </row>
    <row r="79" spans="1:38" x14ac:dyDescent="0.25">
      <c r="A79" t="s">
        <v>166</v>
      </c>
      <c r="B79" s="8">
        <v>2017</v>
      </c>
      <c r="C79" s="8">
        <v>184988.59700000001</v>
      </c>
      <c r="D79" s="8">
        <v>77.2381591796875</v>
      </c>
      <c r="E79" s="8">
        <v>20.547637939453125</v>
      </c>
      <c r="F79" s="8">
        <v>35.764106750488281</v>
      </c>
      <c r="G79" s="8">
        <v>43.688251495361328</v>
      </c>
      <c r="H79" s="8">
        <v>98.571479797363281</v>
      </c>
      <c r="I79" s="8">
        <v>1.0950088500976563</v>
      </c>
      <c r="J79" s="8">
        <v>0.33350765705108643</v>
      </c>
      <c r="K79" s="8"/>
      <c r="L79" s="8"/>
      <c r="M79" s="8"/>
      <c r="N79" s="8"/>
      <c r="O79" s="8"/>
      <c r="P79" s="8"/>
      <c r="Q79" s="8"/>
      <c r="R79" s="8"/>
      <c r="S79" s="8"/>
      <c r="T79" s="8">
        <v>98.79156494140625</v>
      </c>
      <c r="U79" s="8">
        <v>1.20843505859375</v>
      </c>
      <c r="V79" s="8">
        <v>0</v>
      </c>
      <c r="W79" s="8">
        <v>99.293365478515625</v>
      </c>
      <c r="X79" s="8">
        <v>0.706634521484375</v>
      </c>
      <c r="Y79" s="8">
        <v>0</v>
      </c>
      <c r="Z79" t="s">
        <v>52</v>
      </c>
      <c r="AA79" s="8">
        <v>100</v>
      </c>
      <c r="AB79" s="8"/>
      <c r="AC79" s="8"/>
      <c r="AD79" s="8"/>
      <c r="AE79" s="8">
        <v>100</v>
      </c>
      <c r="AF79" s="8">
        <v>100</v>
      </c>
      <c r="AG79" s="8">
        <v>99.666488647460938</v>
      </c>
      <c r="AH79" s="8"/>
      <c r="AI79" s="8"/>
      <c r="AJ79" s="8"/>
      <c r="AK79" s="8">
        <v>100</v>
      </c>
      <c r="AL79" s="8">
        <v>100</v>
      </c>
    </row>
    <row r="80" spans="1:38" x14ac:dyDescent="0.25">
      <c r="A80" t="s">
        <v>166</v>
      </c>
      <c r="B80" s="8">
        <v>2018</v>
      </c>
      <c r="C80" s="8">
        <v>186118.45</v>
      </c>
      <c r="D80" s="8">
        <v>77.445266723632813</v>
      </c>
      <c r="E80" s="8">
        <v>20.54466438293457</v>
      </c>
      <c r="F80" s="8">
        <v>35.665046691894531</v>
      </c>
      <c r="G80" s="8">
        <v>43.790290832519531</v>
      </c>
      <c r="H80" s="8">
        <v>98.599830627441406</v>
      </c>
      <c r="I80" s="8">
        <v>1.0937652587890625</v>
      </c>
      <c r="J80" s="8">
        <v>0.30640706419944763</v>
      </c>
      <c r="K80" s="8"/>
      <c r="L80" s="8"/>
      <c r="M80" s="8"/>
      <c r="N80" s="8"/>
      <c r="O80" s="8"/>
      <c r="P80" s="8"/>
      <c r="Q80" s="8"/>
      <c r="R80" s="8"/>
      <c r="S80" s="8"/>
      <c r="T80" s="8">
        <v>98.796875</v>
      </c>
      <c r="U80" s="8">
        <v>1.203125</v>
      </c>
      <c r="V80" s="8">
        <v>0</v>
      </c>
      <c r="W80" s="8">
        <v>99.307785034179688</v>
      </c>
      <c r="X80" s="8">
        <v>0.6922149658203125</v>
      </c>
      <c r="Y80" s="8">
        <v>0</v>
      </c>
      <c r="Z80" t="s">
        <v>52</v>
      </c>
      <c r="AA80" s="8">
        <v>100</v>
      </c>
      <c r="AB80" s="8"/>
      <c r="AC80" s="8"/>
      <c r="AD80" s="8"/>
      <c r="AE80" s="8">
        <v>100</v>
      </c>
      <c r="AF80" s="8">
        <v>100</v>
      </c>
      <c r="AG80" s="8">
        <v>99.693595886230469</v>
      </c>
      <c r="AH80" s="8"/>
      <c r="AI80" s="8"/>
      <c r="AJ80" s="8"/>
      <c r="AK80" s="8">
        <v>100</v>
      </c>
      <c r="AL80" s="8">
        <v>100</v>
      </c>
    </row>
    <row r="81" spans="1:38" x14ac:dyDescent="0.25">
      <c r="A81" t="s">
        <v>166</v>
      </c>
      <c r="B81" s="8">
        <v>2019</v>
      </c>
      <c r="C81" s="8">
        <v>186469.62599999999</v>
      </c>
      <c r="D81" s="8">
        <v>77.689338684082031</v>
      </c>
      <c r="E81" s="8">
        <v>20.444526672363281</v>
      </c>
      <c r="F81" s="8">
        <v>35.755527496337891</v>
      </c>
      <c r="G81" s="8">
        <v>43.799945831298828</v>
      </c>
      <c r="H81" s="8">
        <v>98.876785278320313</v>
      </c>
      <c r="I81" s="8">
        <v>0.8486328125</v>
      </c>
      <c r="J81" s="8">
        <v>0.27458015084266663</v>
      </c>
      <c r="K81" s="8"/>
      <c r="L81" s="8"/>
      <c r="M81" s="8"/>
      <c r="N81" s="8"/>
      <c r="O81" s="8"/>
      <c r="P81" s="8"/>
      <c r="Q81" s="8"/>
      <c r="R81" s="8"/>
      <c r="S81" s="8"/>
      <c r="T81" s="8">
        <v>98.8221435546875</v>
      </c>
      <c r="U81" s="8">
        <v>1.1778564453125</v>
      </c>
      <c r="V81" s="8">
        <v>0</v>
      </c>
      <c r="W81" s="8">
        <v>99.318702697753906</v>
      </c>
      <c r="X81" s="8">
        <v>0.68129730224609375</v>
      </c>
      <c r="Y81" s="8">
        <v>0</v>
      </c>
      <c r="Z81" t="s">
        <v>52</v>
      </c>
      <c r="AA81" s="8">
        <v>100</v>
      </c>
      <c r="AB81" s="8"/>
      <c r="AC81" s="8"/>
      <c r="AD81" s="8"/>
      <c r="AE81" s="8">
        <v>100</v>
      </c>
      <c r="AF81" s="8">
        <v>100</v>
      </c>
      <c r="AG81" s="8">
        <v>99.725418090820313</v>
      </c>
      <c r="AH81" s="8"/>
      <c r="AI81" s="8"/>
      <c r="AJ81" s="8"/>
      <c r="AK81" s="8">
        <v>100</v>
      </c>
      <c r="AL81" s="8">
        <v>100</v>
      </c>
    </row>
    <row r="82" spans="1:38" x14ac:dyDescent="0.25">
      <c r="A82" t="s">
        <v>22</v>
      </c>
      <c r="B82" s="8">
        <v>2000</v>
      </c>
      <c r="C82" s="8">
        <v>156013.70499999999</v>
      </c>
      <c r="D82" s="8">
        <v>74.612022399902344</v>
      </c>
      <c r="E82" s="8">
        <v>19.805187225341797</v>
      </c>
      <c r="F82" s="8">
        <v>37.612174987792969</v>
      </c>
      <c r="G82" s="8">
        <v>42.582633972167969</v>
      </c>
      <c r="H82" s="8"/>
      <c r="I82" s="8"/>
      <c r="J82" s="8">
        <v>24.91499137878418</v>
      </c>
      <c r="K82" s="8"/>
      <c r="L82" s="8"/>
      <c r="M82" s="8">
        <v>5.1143860816955566</v>
      </c>
      <c r="N82" s="8"/>
      <c r="O82" s="8"/>
      <c r="P82" s="8">
        <v>47.107776641845703</v>
      </c>
      <c r="Q82" s="8"/>
      <c r="R82" s="8"/>
      <c r="S82" s="8">
        <v>22.50933837890625</v>
      </c>
      <c r="T82" s="8"/>
      <c r="U82" s="8"/>
      <c r="V82" s="8">
        <v>23.083831787109375</v>
      </c>
      <c r="W82" s="8"/>
      <c r="X82" s="8"/>
      <c r="Y82" s="8">
        <v>2.5450162887573242</v>
      </c>
      <c r="Z82" t="s">
        <v>52</v>
      </c>
      <c r="AA82" s="8">
        <v>97.938163757324219</v>
      </c>
      <c r="AB82" s="8">
        <v>99.335197448730469</v>
      </c>
      <c r="AC82" s="8">
        <v>96.450820922851563</v>
      </c>
      <c r="AD82" s="8">
        <v>99.377716064453125</v>
      </c>
      <c r="AE82" s="8">
        <v>99.136177062988281</v>
      </c>
      <c r="AF82" s="8">
        <v>99.9007568359375</v>
      </c>
      <c r="AG82" s="8">
        <v>75.083885192871094</v>
      </c>
      <c r="AH82" s="8">
        <v>95.181930541992188</v>
      </c>
      <c r="AI82" s="8">
        <v>52.202133178710938</v>
      </c>
      <c r="AJ82" s="8">
        <v>77.49066162109375</v>
      </c>
      <c r="AK82" s="8">
        <v>76.916168212890625</v>
      </c>
      <c r="AL82" s="8">
        <v>97.454986572265625</v>
      </c>
    </row>
    <row r="83" spans="1:38" x14ac:dyDescent="0.25">
      <c r="A83" t="s">
        <v>22</v>
      </c>
      <c r="B83" s="8">
        <v>2001</v>
      </c>
      <c r="C83" s="8">
        <v>154622.07999999999</v>
      </c>
      <c r="D83" s="8">
        <v>74.881118774414063</v>
      </c>
      <c r="E83" s="8">
        <v>19.112695693969727</v>
      </c>
      <c r="F83" s="8">
        <v>37.925792694091797</v>
      </c>
      <c r="G83" s="8">
        <v>42.961509704589844</v>
      </c>
      <c r="H83" s="8"/>
      <c r="I83" s="8"/>
      <c r="J83" s="8">
        <v>24.498529434204102</v>
      </c>
      <c r="K83" s="8"/>
      <c r="L83" s="8"/>
      <c r="M83" s="8">
        <v>5.097196102142334</v>
      </c>
      <c r="N83" s="8"/>
      <c r="O83" s="8"/>
      <c r="P83" s="8">
        <v>46.770366668701172</v>
      </c>
      <c r="Q83" s="8"/>
      <c r="R83" s="8"/>
      <c r="S83" s="8">
        <v>22.081045150756836</v>
      </c>
      <c r="T83" s="8"/>
      <c r="U83" s="8"/>
      <c r="V83" s="8">
        <v>22.758794784545898</v>
      </c>
      <c r="W83" s="8"/>
      <c r="X83" s="8"/>
      <c r="Y83" s="8">
        <v>2.7623269557952881</v>
      </c>
      <c r="Z83" t="s">
        <v>52</v>
      </c>
      <c r="AA83" s="8">
        <v>97.913726806640625</v>
      </c>
      <c r="AB83" s="8">
        <v>99.366996765136719</v>
      </c>
      <c r="AC83" s="8">
        <v>96.252342224121094</v>
      </c>
      <c r="AD83" s="8">
        <v>99.172538757324219</v>
      </c>
      <c r="AE83" s="8">
        <v>99.066726684570313</v>
      </c>
      <c r="AF83" s="8">
        <v>99.873115539550781</v>
      </c>
      <c r="AG83" s="8">
        <v>75.480155944824219</v>
      </c>
      <c r="AH83" s="8">
        <v>95.166999816894531</v>
      </c>
      <c r="AI83" s="8">
        <v>52.489967346191406</v>
      </c>
      <c r="AJ83" s="8">
        <v>77.918952941894531</v>
      </c>
      <c r="AK83" s="8">
        <v>77.241203308105469</v>
      </c>
      <c r="AL83" s="8">
        <v>97.2376708984375</v>
      </c>
    </row>
    <row r="84" spans="1:38" x14ac:dyDescent="0.25">
      <c r="A84" t="s">
        <v>22</v>
      </c>
      <c r="B84" s="8">
        <v>2002</v>
      </c>
      <c r="C84" s="8">
        <v>155148.28400000001</v>
      </c>
      <c r="D84" s="8">
        <v>75.212882995605469</v>
      </c>
      <c r="E84" s="8">
        <v>19.004961013793945</v>
      </c>
      <c r="F84" s="8">
        <v>37.939445495605469</v>
      </c>
      <c r="G84" s="8">
        <v>43.055595397949219</v>
      </c>
      <c r="H84" s="8"/>
      <c r="I84" s="8"/>
      <c r="J84" s="8">
        <v>24.131105422973633</v>
      </c>
      <c r="K84" s="8"/>
      <c r="L84" s="8"/>
      <c r="M84" s="8">
        <v>5.0587496757507324</v>
      </c>
      <c r="N84" s="8"/>
      <c r="O84" s="8"/>
      <c r="P84" s="8">
        <v>45.831092834472656</v>
      </c>
      <c r="Q84" s="8"/>
      <c r="R84" s="8"/>
      <c r="S84" s="8">
        <v>22.020843505859375</v>
      </c>
      <c r="T84" s="8"/>
      <c r="U84" s="8"/>
      <c r="V84" s="8">
        <v>22.533655166625977</v>
      </c>
      <c r="W84" s="8"/>
      <c r="X84" s="8"/>
      <c r="Y84" s="8">
        <v>2.845940113067627</v>
      </c>
      <c r="Z84" t="s">
        <v>52</v>
      </c>
      <c r="AA84" s="8">
        <v>97.887321472167969</v>
      </c>
      <c r="AB84" s="8">
        <v>99.413040161132813</v>
      </c>
      <c r="AC84" s="8">
        <v>96.0318603515625</v>
      </c>
      <c r="AD84" s="8">
        <v>98.995613098144531</v>
      </c>
      <c r="AE84" s="8">
        <v>99.010902404785156</v>
      </c>
      <c r="AF84" s="8">
        <v>99.861885070800781</v>
      </c>
      <c r="AG84" s="8">
        <v>75.825950622558594</v>
      </c>
      <c r="AH84" s="8">
        <v>95.167671203613281</v>
      </c>
      <c r="AI84" s="8">
        <v>53.421638488769531</v>
      </c>
      <c r="AJ84" s="8">
        <v>77.979156494140625</v>
      </c>
      <c r="AK84" s="8">
        <v>77.466346740722656</v>
      </c>
      <c r="AL84" s="8">
        <v>97.154060363769531</v>
      </c>
    </row>
    <row r="85" spans="1:38" x14ac:dyDescent="0.25">
      <c r="A85" t="s">
        <v>22</v>
      </c>
      <c r="B85" s="8">
        <v>2003</v>
      </c>
      <c r="C85" s="8">
        <v>155411.09</v>
      </c>
      <c r="D85" s="8">
        <v>75.516212463378906</v>
      </c>
      <c r="E85" s="8">
        <v>18.852334976196289</v>
      </c>
      <c r="F85" s="8">
        <v>38.091934204101563</v>
      </c>
      <c r="G85" s="8">
        <v>43.055728912353516</v>
      </c>
      <c r="H85" s="8"/>
      <c r="I85" s="8"/>
      <c r="J85" s="8">
        <v>23.860946655273438</v>
      </c>
      <c r="K85" s="8"/>
      <c r="L85" s="8"/>
      <c r="M85" s="8">
        <v>5.0231590270996094</v>
      </c>
      <c r="N85" s="8"/>
      <c r="O85" s="8"/>
      <c r="P85" s="8">
        <v>45.592449188232422</v>
      </c>
      <c r="Q85" s="8"/>
      <c r="R85" s="8"/>
      <c r="S85" s="8">
        <v>21.958137512207031</v>
      </c>
      <c r="T85" s="8"/>
      <c r="U85" s="8"/>
      <c r="V85" s="8">
        <v>22.512977600097656</v>
      </c>
      <c r="W85" s="8"/>
      <c r="X85" s="8"/>
      <c r="Y85" s="8">
        <v>3.1752598285675049</v>
      </c>
      <c r="Z85" t="s">
        <v>52</v>
      </c>
      <c r="AA85" s="8">
        <v>97.797401428222656</v>
      </c>
      <c r="AB85" s="8">
        <v>99.460006713867188</v>
      </c>
      <c r="AC85" s="8">
        <v>95.810440063476563</v>
      </c>
      <c r="AD85" s="8">
        <v>98.819694519042969</v>
      </c>
      <c r="AE85" s="8">
        <v>98.870559692382813</v>
      </c>
      <c r="AF85" s="8">
        <v>99.81634521484375</v>
      </c>
      <c r="AG85" s="8">
        <v>76.071914672851563</v>
      </c>
      <c r="AH85" s="8">
        <v>95.16455078125</v>
      </c>
      <c r="AI85" s="8">
        <v>53.613101959228516</v>
      </c>
      <c r="AJ85" s="8">
        <v>78.041862487792969</v>
      </c>
      <c r="AK85" s="8">
        <v>77.487022399902344</v>
      </c>
      <c r="AL85" s="8">
        <v>96.824737548828125</v>
      </c>
    </row>
    <row r="86" spans="1:38" x14ac:dyDescent="0.25">
      <c r="A86" t="s">
        <v>22</v>
      </c>
      <c r="B86" s="8">
        <v>2004</v>
      </c>
      <c r="C86" s="8">
        <v>157259.83100000001</v>
      </c>
      <c r="D86" s="8">
        <v>75.884353637695313</v>
      </c>
      <c r="E86" s="8">
        <v>18.868585586547852</v>
      </c>
      <c r="F86" s="8">
        <v>38.101093292236328</v>
      </c>
      <c r="G86" s="8">
        <v>43.030323028564453</v>
      </c>
      <c r="H86" s="8"/>
      <c r="I86" s="8"/>
      <c r="J86" s="8">
        <v>23.644243240356445</v>
      </c>
      <c r="K86" s="8"/>
      <c r="L86" s="8"/>
      <c r="M86" s="8">
        <v>4.9732012748718262</v>
      </c>
      <c r="N86" s="8"/>
      <c r="O86" s="8"/>
      <c r="P86" s="8">
        <v>45.420074462890625</v>
      </c>
      <c r="Q86" s="8"/>
      <c r="R86" s="8"/>
      <c r="S86" s="8">
        <v>21.919099807739258</v>
      </c>
      <c r="T86" s="8"/>
      <c r="U86" s="8"/>
      <c r="V86" s="8">
        <v>22.583929061889648</v>
      </c>
      <c r="W86" s="8"/>
      <c r="X86" s="8"/>
      <c r="Y86" s="8">
        <v>3.605398416519165</v>
      </c>
      <c r="Z86" t="s">
        <v>52</v>
      </c>
      <c r="AA86" s="8">
        <v>97.724861145019531</v>
      </c>
      <c r="AB86" s="8">
        <v>99.515098571777344</v>
      </c>
      <c r="AC86" s="8">
        <v>95.608963012695313</v>
      </c>
      <c r="AD86" s="8">
        <v>98.634559631347656</v>
      </c>
      <c r="AE86" s="8">
        <v>98.714653015136719</v>
      </c>
      <c r="AF86" s="8">
        <v>99.771575927734375</v>
      </c>
      <c r="AG86" s="8">
        <v>76.263801574707031</v>
      </c>
      <c r="AH86" s="8">
        <v>95.172622680664063</v>
      </c>
      <c r="AI86" s="8">
        <v>53.743396759033203</v>
      </c>
      <c r="AJ86" s="8">
        <v>78.080902099609375</v>
      </c>
      <c r="AK86" s="8">
        <v>77.416069030761719</v>
      </c>
      <c r="AL86" s="8">
        <v>96.394599914550781</v>
      </c>
    </row>
    <row r="87" spans="1:38" x14ac:dyDescent="0.25">
      <c r="A87" t="s">
        <v>22</v>
      </c>
      <c r="B87" s="8">
        <v>2005</v>
      </c>
      <c r="C87" s="8">
        <v>156977.514</v>
      </c>
      <c r="D87" s="8">
        <v>76.159858703613281</v>
      </c>
      <c r="E87" s="8">
        <v>18.698352813720703</v>
      </c>
      <c r="F87" s="8">
        <v>37.986484527587891</v>
      </c>
      <c r="G87" s="8">
        <v>43.315158843994141</v>
      </c>
      <c r="H87" s="8"/>
      <c r="I87" s="8"/>
      <c r="J87" s="8">
        <v>23.026147842407227</v>
      </c>
      <c r="K87" s="8"/>
      <c r="L87" s="8"/>
      <c r="M87" s="8">
        <v>4.8331341743469238</v>
      </c>
      <c r="N87" s="8"/>
      <c r="O87" s="8"/>
      <c r="P87" s="8">
        <v>43.981826782226563</v>
      </c>
      <c r="Q87" s="8"/>
      <c r="R87" s="8"/>
      <c r="S87" s="8">
        <v>21.83668327331543</v>
      </c>
      <c r="T87" s="8"/>
      <c r="U87" s="8"/>
      <c r="V87" s="8">
        <v>22.836618423461914</v>
      </c>
      <c r="W87" s="8"/>
      <c r="X87" s="8"/>
      <c r="Y87" s="8">
        <v>4.0243115425109863</v>
      </c>
      <c r="Z87" t="s">
        <v>52</v>
      </c>
      <c r="AA87" s="8">
        <v>97.64874267578125</v>
      </c>
      <c r="AB87" s="8">
        <v>99.560295104980469</v>
      </c>
      <c r="AC87" s="8">
        <v>95.395027160644531</v>
      </c>
      <c r="AD87" s="8">
        <v>98.460838317871094</v>
      </c>
      <c r="AE87" s="8">
        <v>98.586761474609375</v>
      </c>
      <c r="AF87" s="8">
        <v>99.725883483886719</v>
      </c>
      <c r="AG87" s="8">
        <v>76.863845825195313</v>
      </c>
      <c r="AH87" s="8">
        <v>95.273796081542969</v>
      </c>
      <c r="AI87" s="8">
        <v>55.1759033203125</v>
      </c>
      <c r="AJ87" s="8">
        <v>78.163314819335938</v>
      </c>
      <c r="AK87" s="8">
        <v>77.163383483886719</v>
      </c>
      <c r="AL87" s="8">
        <v>95.975685119628906</v>
      </c>
    </row>
    <row r="88" spans="1:38" x14ac:dyDescent="0.25">
      <c r="A88" t="s">
        <v>22</v>
      </c>
      <c r="B88" s="8">
        <v>2006</v>
      </c>
      <c r="C88" s="8">
        <v>155516.67300000001</v>
      </c>
      <c r="D88" s="8">
        <v>76.40728759765625</v>
      </c>
      <c r="E88" s="8">
        <v>18.206512451171875</v>
      </c>
      <c r="F88" s="8">
        <v>37.975978851318359</v>
      </c>
      <c r="G88" s="8">
        <v>43.817508697509766</v>
      </c>
      <c r="H88" s="8"/>
      <c r="I88" s="8"/>
      <c r="J88" s="8">
        <v>22.368528366088867</v>
      </c>
      <c r="K88" s="8"/>
      <c r="L88" s="8"/>
      <c r="M88" s="8">
        <v>4.6989626884460449</v>
      </c>
      <c r="N88" s="8"/>
      <c r="O88" s="8"/>
      <c r="P88" s="8">
        <v>42.554897308349609</v>
      </c>
      <c r="Q88" s="8"/>
      <c r="R88" s="8"/>
      <c r="S88" s="8">
        <v>21.744014739990234</v>
      </c>
      <c r="T88" s="8"/>
      <c r="U88" s="8"/>
      <c r="V88" s="8">
        <v>22.304389953613281</v>
      </c>
      <c r="W88" s="8"/>
      <c r="X88" s="8"/>
      <c r="Y88" s="8">
        <v>4.4363784790039063</v>
      </c>
      <c r="Z88" t="s">
        <v>52</v>
      </c>
      <c r="AA88" s="8">
        <v>97.568275451660156</v>
      </c>
      <c r="AB88" s="8">
        <v>99.6090087890625</v>
      </c>
      <c r="AC88" s="8">
        <v>95.188224792480469</v>
      </c>
      <c r="AD88" s="8">
        <v>98.309928894042969</v>
      </c>
      <c r="AE88" s="8">
        <v>98.459381103515625</v>
      </c>
      <c r="AF88" s="8">
        <v>99.679985046386719</v>
      </c>
      <c r="AG88" s="8">
        <v>77.50286865234375</v>
      </c>
      <c r="AH88" s="8">
        <v>95.367988586425781</v>
      </c>
      <c r="AI88" s="8">
        <v>56.590396881103516</v>
      </c>
      <c r="AJ88" s="8">
        <v>78.255989074707031</v>
      </c>
      <c r="AK88" s="8">
        <v>77.695610046386719</v>
      </c>
      <c r="AL88" s="8">
        <v>95.563621520996094</v>
      </c>
    </row>
    <row r="89" spans="1:38" x14ac:dyDescent="0.25">
      <c r="A89" t="s">
        <v>22</v>
      </c>
      <c r="B89" s="8">
        <v>2007</v>
      </c>
      <c r="C89" s="8">
        <v>156500.93100000001</v>
      </c>
      <c r="D89" s="8">
        <v>76.739936828613281</v>
      </c>
      <c r="E89" s="8">
        <v>18.141908645629883</v>
      </c>
      <c r="F89" s="8">
        <v>37.990337371826172</v>
      </c>
      <c r="G89" s="8">
        <v>43.867755889892578</v>
      </c>
      <c r="H89" s="8"/>
      <c r="I89" s="8"/>
      <c r="J89" s="8">
        <v>21.795526504516602</v>
      </c>
      <c r="K89" s="8"/>
      <c r="L89" s="8"/>
      <c r="M89" s="8">
        <v>5.2579102516174316</v>
      </c>
      <c r="N89" s="8"/>
      <c r="O89" s="8"/>
      <c r="P89" s="8">
        <v>42.014213562011719</v>
      </c>
      <c r="Q89" s="8"/>
      <c r="R89" s="8"/>
      <c r="S89" s="8">
        <v>21.683549880981445</v>
      </c>
      <c r="T89" s="8"/>
      <c r="U89" s="8"/>
      <c r="V89" s="8">
        <v>21.950595855712891</v>
      </c>
      <c r="W89" s="8"/>
      <c r="X89" s="8"/>
      <c r="Y89" s="8">
        <v>7.2132778167724609</v>
      </c>
      <c r="Z89" t="s">
        <v>52</v>
      </c>
      <c r="AA89" s="8">
        <v>97.502555847167969</v>
      </c>
      <c r="AB89" s="8">
        <v>99.665313720703125</v>
      </c>
      <c r="AC89" s="8">
        <v>94.992431640625</v>
      </c>
      <c r="AD89" s="8">
        <v>98.135589599609375</v>
      </c>
      <c r="AE89" s="8">
        <v>98.313873291015625</v>
      </c>
      <c r="AF89" s="8">
        <v>99.634429931640625</v>
      </c>
      <c r="AG89" s="8">
        <v>78.057044982910156</v>
      </c>
      <c r="AH89" s="8">
        <v>94.753189086914063</v>
      </c>
      <c r="AI89" s="8">
        <v>57.209377288818359</v>
      </c>
      <c r="AJ89" s="8">
        <v>78.316452026367188</v>
      </c>
      <c r="AK89" s="8">
        <v>78.049400329589844</v>
      </c>
      <c r="AL89" s="8">
        <v>92.786720275878906</v>
      </c>
    </row>
    <row r="90" spans="1:38" x14ac:dyDescent="0.25">
      <c r="A90" t="s">
        <v>22</v>
      </c>
      <c r="B90" s="8">
        <v>2008</v>
      </c>
      <c r="C90" s="8">
        <v>156024.054</v>
      </c>
      <c r="D90" s="8">
        <v>76.9224853515625</v>
      </c>
      <c r="E90" s="8">
        <v>18.246843338012695</v>
      </c>
      <c r="F90" s="8">
        <v>37.709140777587891</v>
      </c>
      <c r="G90" s="8">
        <v>44.044013977050781</v>
      </c>
      <c r="H90" s="8"/>
      <c r="I90" s="8"/>
      <c r="J90" s="8">
        <v>21.195827484130859</v>
      </c>
      <c r="K90" s="8"/>
      <c r="L90" s="8"/>
      <c r="M90" s="8">
        <v>5.1576480865478516</v>
      </c>
      <c r="N90" s="8"/>
      <c r="O90" s="8"/>
      <c r="P90" s="8">
        <v>40.841205596923828</v>
      </c>
      <c r="Q90" s="8"/>
      <c r="R90" s="8"/>
      <c r="S90" s="8">
        <v>19.267120361328125</v>
      </c>
      <c r="T90" s="8"/>
      <c r="U90" s="8"/>
      <c r="V90" s="8">
        <v>21.421579360961914</v>
      </c>
      <c r="W90" s="8"/>
      <c r="X90" s="8"/>
      <c r="Y90" s="8">
        <v>7.6220426559448242</v>
      </c>
      <c r="Z90" t="s">
        <v>52</v>
      </c>
      <c r="AA90" s="8">
        <v>96.103782653808594</v>
      </c>
      <c r="AB90" s="8">
        <v>99.720527648925781</v>
      </c>
      <c r="AC90" s="8">
        <v>94.806327819824219</v>
      </c>
      <c r="AD90" s="8">
        <v>97.983924865722656</v>
      </c>
      <c r="AE90" s="8">
        <v>98.201606750488281</v>
      </c>
      <c r="AF90" s="8">
        <v>99.587127685546875</v>
      </c>
      <c r="AG90" s="8">
        <v>78.636680603027344</v>
      </c>
      <c r="AH90" s="8">
        <v>94.809684753417969</v>
      </c>
      <c r="AI90" s="8">
        <v>58.371212005615234</v>
      </c>
      <c r="AJ90" s="8">
        <v>80.732879638671875</v>
      </c>
      <c r="AK90" s="8">
        <v>78.578422546386719</v>
      </c>
      <c r="AL90" s="8">
        <v>92.377960205078125</v>
      </c>
    </row>
    <row r="91" spans="1:38" x14ac:dyDescent="0.25">
      <c r="A91" t="s">
        <v>22</v>
      </c>
      <c r="B91" s="8">
        <v>2009</v>
      </c>
      <c r="C91" s="8">
        <v>155939.97099999999</v>
      </c>
      <c r="D91" s="8">
        <v>77.185699462890625</v>
      </c>
      <c r="E91" s="8">
        <v>18.209079742431641</v>
      </c>
      <c r="F91" s="8">
        <v>37.605354309082031</v>
      </c>
      <c r="G91" s="8">
        <v>44.185565948486328</v>
      </c>
      <c r="H91" s="8"/>
      <c r="I91" s="8"/>
      <c r="J91" s="8">
        <v>20.589614868164063</v>
      </c>
      <c r="K91" s="8"/>
      <c r="L91" s="8"/>
      <c r="M91" s="8">
        <v>5.0693988800048828</v>
      </c>
      <c r="N91" s="8"/>
      <c r="O91" s="8"/>
      <c r="P91" s="8">
        <v>39.611427307128906</v>
      </c>
      <c r="Q91" s="8"/>
      <c r="R91" s="8"/>
      <c r="S91" s="8">
        <v>19.100711822509766</v>
      </c>
      <c r="T91" s="8"/>
      <c r="U91" s="8"/>
      <c r="V91" s="8">
        <v>20.770193099975586</v>
      </c>
      <c r="W91" s="8"/>
      <c r="X91" s="8"/>
      <c r="Y91" s="8">
        <v>8.4649953842163086</v>
      </c>
      <c r="Z91" t="s">
        <v>52</v>
      </c>
      <c r="AA91" s="8">
        <v>96.05255126953125</v>
      </c>
      <c r="AB91" s="8">
        <v>99.77947998046875</v>
      </c>
      <c r="AC91" s="8">
        <v>94.627410888671875</v>
      </c>
      <c r="AD91" s="8">
        <v>97.814849853515625</v>
      </c>
      <c r="AE91" s="8">
        <v>98.07757568359375</v>
      </c>
      <c r="AF91" s="8">
        <v>99.540206909179688</v>
      </c>
      <c r="AG91" s="8">
        <v>79.223121643066406</v>
      </c>
      <c r="AH91" s="8">
        <v>94.854377746582031</v>
      </c>
      <c r="AI91" s="8">
        <v>59.591453552246094</v>
      </c>
      <c r="AJ91" s="8">
        <v>80.899284362792969</v>
      </c>
      <c r="AK91" s="8">
        <v>79.229804992675781</v>
      </c>
      <c r="AL91" s="8">
        <v>91.535003662109375</v>
      </c>
    </row>
    <row r="92" spans="1:38" x14ac:dyDescent="0.25">
      <c r="A92" t="s">
        <v>22</v>
      </c>
      <c r="B92" s="8">
        <v>2010</v>
      </c>
      <c r="C92" s="8">
        <v>155028.89199999999</v>
      </c>
      <c r="D92" s="8">
        <v>77.451034545898438</v>
      </c>
      <c r="E92" s="8">
        <v>17.683986663818359</v>
      </c>
      <c r="F92" s="8">
        <v>38.044998168945313</v>
      </c>
      <c r="G92" s="8">
        <v>44.271015167236328</v>
      </c>
      <c r="H92" s="8">
        <v>63.428901672363281</v>
      </c>
      <c r="I92" s="8">
        <v>16.595466613769531</v>
      </c>
      <c r="J92" s="8">
        <v>19.97563362121582</v>
      </c>
      <c r="K92" s="8"/>
      <c r="L92" s="8"/>
      <c r="M92" s="8">
        <v>4.9657316207885742</v>
      </c>
      <c r="N92" s="8"/>
      <c r="O92" s="8"/>
      <c r="P92" s="8">
        <v>38.385330200195313</v>
      </c>
      <c r="Q92" s="8"/>
      <c r="R92" s="8"/>
      <c r="S92" s="8">
        <v>18.838676452636719</v>
      </c>
      <c r="T92" s="8">
        <v>65.746253967285156</v>
      </c>
      <c r="U92" s="8">
        <v>13.775520324707031</v>
      </c>
      <c r="V92" s="8">
        <v>20.478227615356445</v>
      </c>
      <c r="W92" s="8"/>
      <c r="X92" s="8"/>
      <c r="Y92" s="8">
        <v>8.7839126586914063</v>
      </c>
      <c r="Z92" t="s">
        <v>52</v>
      </c>
      <c r="AA92" s="8">
        <v>95.997596740722656</v>
      </c>
      <c r="AB92" s="8">
        <v>99.801139831542969</v>
      </c>
      <c r="AC92" s="8">
        <v>95.677650451660156</v>
      </c>
      <c r="AD92" s="8">
        <v>97.140968322753906</v>
      </c>
      <c r="AE92" s="8">
        <v>97.386489868164063</v>
      </c>
      <c r="AF92" s="8">
        <v>99.397041320800781</v>
      </c>
      <c r="AG92" s="8">
        <v>79.816200256347656</v>
      </c>
      <c r="AH92" s="8">
        <v>94.939529418945313</v>
      </c>
      <c r="AI92" s="8">
        <v>60.804248809814453</v>
      </c>
      <c r="AJ92" s="8">
        <v>81.218193054199219</v>
      </c>
      <c r="AK92" s="8">
        <v>79.521774291992188</v>
      </c>
      <c r="AL92" s="8">
        <v>91.124824523925781</v>
      </c>
    </row>
    <row r="93" spans="1:38" x14ac:dyDescent="0.25">
      <c r="A93" t="s">
        <v>22</v>
      </c>
      <c r="B93" s="8">
        <v>2011</v>
      </c>
      <c r="C93" s="8">
        <v>154974.383</v>
      </c>
      <c r="D93" s="8">
        <v>77.743255615234375</v>
      </c>
      <c r="E93" s="8">
        <v>18.257080078125</v>
      </c>
      <c r="F93" s="8">
        <v>37.206157684326172</v>
      </c>
      <c r="G93" s="8">
        <v>44.536766052246094</v>
      </c>
      <c r="H93" s="8">
        <v>63.99310302734375</v>
      </c>
      <c r="I93" s="8">
        <v>16.62298583984375</v>
      </c>
      <c r="J93" s="8">
        <v>19.3839111328125</v>
      </c>
      <c r="K93" s="8"/>
      <c r="L93" s="8"/>
      <c r="M93" s="8">
        <v>4.8697643280029297</v>
      </c>
      <c r="N93" s="8"/>
      <c r="O93" s="8"/>
      <c r="P93" s="8">
        <v>37.643260955810547</v>
      </c>
      <c r="Q93" s="8"/>
      <c r="R93" s="8"/>
      <c r="S93" s="8">
        <v>18.840648651123047</v>
      </c>
      <c r="T93" s="8">
        <v>66.057769775390625</v>
      </c>
      <c r="U93" s="8">
        <v>14.050399780273438</v>
      </c>
      <c r="V93" s="8">
        <v>19.891826629638672</v>
      </c>
      <c r="W93" s="8"/>
      <c r="X93" s="8"/>
      <c r="Y93" s="8">
        <v>9.1255950927734375</v>
      </c>
      <c r="Z93" t="s">
        <v>52</v>
      </c>
      <c r="AA93" s="8">
        <v>95.956077575683594</v>
      </c>
      <c r="AB93" s="8">
        <v>99.795310974121094</v>
      </c>
      <c r="AC93" s="8">
        <v>95.575576782226563</v>
      </c>
      <c r="AD93" s="8">
        <v>97.029251098632813</v>
      </c>
      <c r="AE93" s="8">
        <v>97.278518676757813</v>
      </c>
      <c r="AF93" s="8">
        <v>99.3531494140625</v>
      </c>
      <c r="AG93" s="8">
        <v>80.387527465820313</v>
      </c>
      <c r="AH93" s="8">
        <v>95.03631591796875</v>
      </c>
      <c r="AI93" s="8">
        <v>61.508522033691406</v>
      </c>
      <c r="AJ93" s="8">
        <v>81.21307373046875</v>
      </c>
      <c r="AK93" s="8">
        <v>80.108169555664063</v>
      </c>
      <c r="AL93" s="8">
        <v>90.774253845214844</v>
      </c>
    </row>
    <row r="94" spans="1:38" x14ac:dyDescent="0.25">
      <c r="A94" t="s">
        <v>22</v>
      </c>
      <c r="B94" s="8">
        <v>2012</v>
      </c>
      <c r="C94" s="8">
        <v>154397.234</v>
      </c>
      <c r="D94" s="8">
        <v>78.011695861816406</v>
      </c>
      <c r="E94" s="8">
        <v>18.129377365112305</v>
      </c>
      <c r="F94" s="8">
        <v>37.023647308349609</v>
      </c>
      <c r="G94" s="8">
        <v>44.846973419189453</v>
      </c>
      <c r="H94" s="8">
        <v>68.077667236328125</v>
      </c>
      <c r="I94" s="8">
        <v>13.110191345214844</v>
      </c>
      <c r="J94" s="8">
        <v>18.812141418457031</v>
      </c>
      <c r="K94" s="8"/>
      <c r="L94" s="8"/>
      <c r="M94" s="8">
        <v>4.7762289047241211</v>
      </c>
      <c r="N94" s="8"/>
      <c r="O94" s="8"/>
      <c r="P94" s="8">
        <v>36.381439208984375</v>
      </c>
      <c r="Q94" s="8"/>
      <c r="R94" s="8"/>
      <c r="S94" s="8">
        <v>18.639257431030273</v>
      </c>
      <c r="T94" s="8">
        <v>70.487594604492188</v>
      </c>
      <c r="U94" s="8">
        <v>10.093482971191406</v>
      </c>
      <c r="V94" s="8">
        <v>19.418920516967773</v>
      </c>
      <c r="W94" s="8"/>
      <c r="X94" s="8"/>
      <c r="Y94" s="8">
        <v>9.4706382751464844</v>
      </c>
      <c r="Z94" t="s">
        <v>52</v>
      </c>
      <c r="AA94" s="8">
        <v>95.87091064453125</v>
      </c>
      <c r="AB94" s="8">
        <v>99.789115905761719</v>
      </c>
      <c r="AC94" s="8">
        <v>95.410469055175781</v>
      </c>
      <c r="AD94" s="8">
        <v>96.921768188476563</v>
      </c>
      <c r="AE94" s="8">
        <v>97.159576416015625</v>
      </c>
      <c r="AF94" s="8">
        <v>99.309837341308594</v>
      </c>
      <c r="AG94" s="8">
        <v>80.969741821289063</v>
      </c>
      <c r="AH94" s="8">
        <v>95.130393981933594</v>
      </c>
      <c r="AI94" s="8">
        <v>62.804855346679688</v>
      </c>
      <c r="AJ94" s="8">
        <v>81.422210693359375</v>
      </c>
      <c r="AK94" s="8">
        <v>80.581077575683594</v>
      </c>
      <c r="AL94" s="8">
        <v>90.420265197753906</v>
      </c>
    </row>
    <row r="95" spans="1:38" x14ac:dyDescent="0.25">
      <c r="A95" t="s">
        <v>22</v>
      </c>
      <c r="B95" s="8">
        <v>2013</v>
      </c>
      <c r="C95" s="8">
        <v>156594.003</v>
      </c>
      <c r="D95" s="8">
        <v>78.217010498046875</v>
      </c>
      <c r="E95" s="8">
        <v>17.948976516723633</v>
      </c>
      <c r="F95" s="8">
        <v>38.203407287597656</v>
      </c>
      <c r="G95" s="8">
        <v>43.847618103027344</v>
      </c>
      <c r="H95" s="8">
        <v>68.103561401367188</v>
      </c>
      <c r="I95" s="8">
        <v>13.747390747070313</v>
      </c>
      <c r="J95" s="8">
        <v>18.149049758911133</v>
      </c>
      <c r="K95" s="8"/>
      <c r="L95" s="8"/>
      <c r="M95" s="8">
        <v>4.6408209800720215</v>
      </c>
      <c r="N95" s="8"/>
      <c r="O95" s="8"/>
      <c r="P95" s="8">
        <v>34.911014556884766</v>
      </c>
      <c r="Q95" s="8">
        <v>62.605091094970703</v>
      </c>
      <c r="R95" s="8">
        <v>20.514480590820313</v>
      </c>
      <c r="S95" s="8">
        <v>16.880424499511719</v>
      </c>
      <c r="T95" s="8">
        <v>70.764427185058594</v>
      </c>
      <c r="U95" s="8">
        <v>9.9788436889648438</v>
      </c>
      <c r="V95" s="8">
        <v>19.256729125976563</v>
      </c>
      <c r="W95" s="8"/>
      <c r="X95" s="8"/>
      <c r="Y95" s="8">
        <v>9.8905925750732422</v>
      </c>
      <c r="Z95" t="s">
        <v>52</v>
      </c>
      <c r="AA95" s="8">
        <v>95.851524353027344</v>
      </c>
      <c r="AB95" s="8">
        <v>99.78314208984375</v>
      </c>
      <c r="AC95" s="8">
        <v>94.762130737304688</v>
      </c>
      <c r="AD95" s="8">
        <v>97.100296020507813</v>
      </c>
      <c r="AE95" s="8">
        <v>96.994476318359375</v>
      </c>
      <c r="AF95" s="8">
        <v>99.260353088378906</v>
      </c>
      <c r="AG95" s="8">
        <v>81.649734497070313</v>
      </c>
      <c r="AH95" s="8">
        <v>95.269050598144531</v>
      </c>
      <c r="AI95" s="8">
        <v>64.334625244140625</v>
      </c>
      <c r="AJ95" s="8">
        <v>83.247024536132813</v>
      </c>
      <c r="AK95" s="8">
        <v>80.743270874023438</v>
      </c>
      <c r="AL95" s="8">
        <v>89.987884521484375</v>
      </c>
    </row>
    <row r="96" spans="1:38" x14ac:dyDescent="0.25">
      <c r="A96" t="s">
        <v>22</v>
      </c>
      <c r="B96" s="8">
        <v>2014</v>
      </c>
      <c r="C96" s="8">
        <v>156001.785</v>
      </c>
      <c r="D96" s="8">
        <v>78.439544677734375</v>
      </c>
      <c r="E96" s="8">
        <v>17.910173416137695</v>
      </c>
      <c r="F96" s="8">
        <v>38.203937530517578</v>
      </c>
      <c r="G96" s="8">
        <v>43.885890960693359</v>
      </c>
      <c r="H96" s="8">
        <v>68.555618286132813</v>
      </c>
      <c r="I96" s="8">
        <v>13.835174560546875</v>
      </c>
      <c r="J96" s="8">
        <v>17.609203338623047</v>
      </c>
      <c r="K96" s="8"/>
      <c r="L96" s="8"/>
      <c r="M96" s="8">
        <v>4.5484504699707031</v>
      </c>
      <c r="N96" s="8"/>
      <c r="O96" s="8"/>
      <c r="P96" s="8">
        <v>33.638145446777344</v>
      </c>
      <c r="Q96" s="8">
        <v>62.850448608398438</v>
      </c>
      <c r="R96" s="8">
        <v>20.423957824707031</v>
      </c>
      <c r="S96" s="8">
        <v>16.725595474243164</v>
      </c>
      <c r="T96" s="8">
        <v>71.040283203125</v>
      </c>
      <c r="U96" s="8">
        <v>10.158950805664063</v>
      </c>
      <c r="V96" s="8">
        <v>18.800764083862305</v>
      </c>
      <c r="W96" s="8"/>
      <c r="X96" s="8"/>
      <c r="Y96" s="8">
        <v>10.282073020935059</v>
      </c>
      <c r="Z96" t="s">
        <v>52</v>
      </c>
      <c r="AA96" s="8">
        <v>95.739280700683594</v>
      </c>
      <c r="AB96" s="8">
        <v>99.779693603515625</v>
      </c>
      <c r="AC96" s="8">
        <v>94.581092834472656</v>
      </c>
      <c r="AD96" s="8">
        <v>97.0260009765625</v>
      </c>
      <c r="AE96" s="8">
        <v>96.87353515625</v>
      </c>
      <c r="AF96" s="8">
        <v>99.193672180175781</v>
      </c>
      <c r="AG96" s="8">
        <v>82.199836730957031</v>
      </c>
      <c r="AH96" s="8">
        <v>95.362251281738281</v>
      </c>
      <c r="AI96" s="8">
        <v>65.642478942871094</v>
      </c>
      <c r="AJ96" s="8">
        <v>83.407760620117188</v>
      </c>
      <c r="AK96" s="8">
        <v>81.199234008789063</v>
      </c>
      <c r="AL96" s="8">
        <v>89.559593200683594</v>
      </c>
    </row>
    <row r="97" spans="1:38" x14ac:dyDescent="0.25">
      <c r="A97" t="s">
        <v>22</v>
      </c>
      <c r="B97" s="8">
        <v>2015</v>
      </c>
      <c r="C97" s="8">
        <v>155149.361</v>
      </c>
      <c r="D97" s="8">
        <v>78.691452026367188</v>
      </c>
      <c r="E97" s="8">
        <v>17.942071914672852</v>
      </c>
      <c r="F97" s="8">
        <v>38.288162231445313</v>
      </c>
      <c r="G97" s="8">
        <v>43.769763946533203</v>
      </c>
      <c r="H97" s="8">
        <v>69.059402465820313</v>
      </c>
      <c r="I97" s="8">
        <v>13.88970947265625</v>
      </c>
      <c r="J97" s="8">
        <v>17.050886154174805</v>
      </c>
      <c r="K97" s="8"/>
      <c r="L97" s="8"/>
      <c r="M97" s="8">
        <v>4.4650444984436035</v>
      </c>
      <c r="N97" s="8"/>
      <c r="O97" s="8"/>
      <c r="P97" s="8">
        <v>32.344230651855469</v>
      </c>
      <c r="Q97" s="8">
        <v>65.479400634765625</v>
      </c>
      <c r="R97" s="8">
        <v>18.506576538085938</v>
      </c>
      <c r="S97" s="8">
        <v>16.014026641845703</v>
      </c>
      <c r="T97" s="8">
        <v>72.29608154296875</v>
      </c>
      <c r="U97" s="8">
        <v>9.368896484375</v>
      </c>
      <c r="V97" s="8">
        <v>18.335023880004883</v>
      </c>
      <c r="W97" s="8">
        <v>61.740928649902344</v>
      </c>
      <c r="X97" s="8">
        <v>27.800643920898438</v>
      </c>
      <c r="Y97" s="8">
        <v>10.458428382873535</v>
      </c>
      <c r="Z97" t="s">
        <v>52</v>
      </c>
      <c r="AA97" s="8">
        <v>95.65185546875</v>
      </c>
      <c r="AB97" s="8">
        <v>99.778038024902344</v>
      </c>
      <c r="AC97" s="8">
        <v>94.456382751464844</v>
      </c>
      <c r="AD97" s="8">
        <v>96.952911376953125</v>
      </c>
      <c r="AE97" s="8">
        <v>96.758956909179688</v>
      </c>
      <c r="AF97" s="8">
        <v>99.142341613769531</v>
      </c>
      <c r="AG97" s="8">
        <v>82.768707275390625</v>
      </c>
      <c r="AH97" s="8">
        <v>95.446273803710938</v>
      </c>
      <c r="AI97" s="8">
        <v>66.972587585449219</v>
      </c>
      <c r="AJ97" s="8">
        <v>84.136528015136719</v>
      </c>
      <c r="AK97" s="8">
        <v>81.66497802734375</v>
      </c>
      <c r="AL97" s="8">
        <v>89.382286071777344</v>
      </c>
    </row>
    <row r="98" spans="1:38" x14ac:dyDescent="0.25">
      <c r="A98" t="s">
        <v>22</v>
      </c>
      <c r="B98" s="8">
        <v>2016</v>
      </c>
      <c r="C98" s="8">
        <v>153959.94399999999</v>
      </c>
      <c r="D98" s="8">
        <v>78.941917419433594</v>
      </c>
      <c r="E98" s="8">
        <v>17.860824584960938</v>
      </c>
      <c r="F98" s="8">
        <v>38.259754180908203</v>
      </c>
      <c r="G98" s="8">
        <v>43.879421234130859</v>
      </c>
      <c r="H98" s="8">
        <v>69.502883911132813</v>
      </c>
      <c r="I98" s="8">
        <v>13.652053833007813</v>
      </c>
      <c r="J98" s="8">
        <v>16.845060348510742</v>
      </c>
      <c r="K98" s="8"/>
      <c r="L98" s="8"/>
      <c r="M98" s="8">
        <v>3.5817663669586182</v>
      </c>
      <c r="N98" s="8"/>
      <c r="O98" s="8"/>
      <c r="P98" s="8">
        <v>29.68419075012207</v>
      </c>
      <c r="Q98" s="8">
        <v>65.038246154785156</v>
      </c>
      <c r="R98" s="8">
        <v>19.13214111328125</v>
      </c>
      <c r="S98" s="8">
        <v>15.829611778259277</v>
      </c>
      <c r="T98" s="8">
        <v>72.673477172851563</v>
      </c>
      <c r="U98" s="8">
        <v>9.2801513671875</v>
      </c>
      <c r="V98" s="8">
        <v>18.046375274658203</v>
      </c>
      <c r="W98" s="8">
        <v>61.591026306152344</v>
      </c>
      <c r="X98" s="8">
        <v>29.654441833496094</v>
      </c>
      <c r="Y98" s="8">
        <v>8.7545318603515625</v>
      </c>
      <c r="Z98" t="s">
        <v>52</v>
      </c>
      <c r="AA98" s="8">
        <v>95.696670532226563</v>
      </c>
      <c r="AB98" s="8">
        <v>99.7725830078125</v>
      </c>
      <c r="AC98" s="8">
        <v>94.719337463378906</v>
      </c>
      <c r="AD98" s="8">
        <v>96.878662109375</v>
      </c>
      <c r="AE98" s="8">
        <v>96.635116577148438</v>
      </c>
      <c r="AF98" s="8">
        <v>99.091705322265625</v>
      </c>
      <c r="AG98" s="8">
        <v>83.154937744140625</v>
      </c>
      <c r="AH98" s="8">
        <v>96.344841003417969</v>
      </c>
      <c r="AI98" s="8">
        <v>70.315811157226563</v>
      </c>
      <c r="AJ98" s="8">
        <v>84.328369140625</v>
      </c>
      <c r="AK98" s="8">
        <v>81.953620910644531</v>
      </c>
      <c r="AL98" s="8">
        <v>91.128303527832031</v>
      </c>
    </row>
    <row r="99" spans="1:38" x14ac:dyDescent="0.25">
      <c r="A99" t="s">
        <v>22</v>
      </c>
      <c r="B99" s="8">
        <v>2017</v>
      </c>
      <c r="C99" s="8">
        <v>153220.54300000001</v>
      </c>
      <c r="D99" s="8">
        <v>79.201751708984375</v>
      </c>
      <c r="E99" s="8">
        <v>17.959768295288086</v>
      </c>
      <c r="F99" s="8">
        <v>38.205665588378906</v>
      </c>
      <c r="G99" s="8">
        <v>43.834568023681641</v>
      </c>
      <c r="H99" s="8">
        <v>72.248001098632813</v>
      </c>
      <c r="I99" s="8">
        <v>11.3243408203125</v>
      </c>
      <c r="J99" s="8">
        <v>16.427656173706055</v>
      </c>
      <c r="K99" s="8"/>
      <c r="L99" s="8"/>
      <c r="M99" s="8">
        <v>3.5768513679504395</v>
      </c>
      <c r="N99" s="8"/>
      <c r="O99" s="8"/>
      <c r="P99" s="8">
        <v>29.006111145019531</v>
      </c>
      <c r="Q99" s="8">
        <v>67.197250366210938</v>
      </c>
      <c r="R99" s="8">
        <v>18.671600341796875</v>
      </c>
      <c r="S99" s="8">
        <v>14.131153106689453</v>
      </c>
      <c r="T99" s="8">
        <v>72.93011474609375</v>
      </c>
      <c r="U99" s="8">
        <v>9.4661102294921875</v>
      </c>
      <c r="V99" s="8">
        <v>17.603778839111328</v>
      </c>
      <c r="W99" s="8">
        <v>61.434391021728516</v>
      </c>
      <c r="X99" s="8">
        <v>29.728630065917969</v>
      </c>
      <c r="Y99" s="8">
        <v>8.8369760513305664</v>
      </c>
      <c r="Z99" t="s">
        <v>52</v>
      </c>
      <c r="AA99" s="8">
        <v>96.876373291015625</v>
      </c>
      <c r="AB99" s="8">
        <v>99.767059326171875</v>
      </c>
      <c r="AC99" s="8">
        <v>94.582405090332031</v>
      </c>
      <c r="AD99" s="8">
        <v>96.791679382324219</v>
      </c>
      <c r="AE99" s="8">
        <v>96.585350036621094</v>
      </c>
      <c r="AF99" s="8">
        <v>99.076873779296875</v>
      </c>
      <c r="AG99" s="8">
        <v>83.572341918945313</v>
      </c>
      <c r="AH99" s="8">
        <v>96.349174499511719</v>
      </c>
      <c r="AI99" s="8">
        <v>70.993888854980469</v>
      </c>
      <c r="AJ99" s="8">
        <v>86.115554809570313</v>
      </c>
      <c r="AK99" s="8">
        <v>82.396217346191406</v>
      </c>
      <c r="AL99" s="8">
        <v>91.042831420898438</v>
      </c>
    </row>
    <row r="100" spans="1:38" x14ac:dyDescent="0.25">
      <c r="A100" t="s">
        <v>22</v>
      </c>
      <c r="B100" s="8">
        <v>2018</v>
      </c>
      <c r="C100" s="8">
        <v>153419.71599999999</v>
      </c>
      <c r="D100" s="8">
        <v>79.496955871582031</v>
      </c>
      <c r="E100" s="8">
        <v>17.736629486083984</v>
      </c>
      <c r="F100" s="8">
        <v>38.116722106933594</v>
      </c>
      <c r="G100" s="8">
        <v>44.146648406982422</v>
      </c>
      <c r="H100" s="8">
        <v>72.628700256347656</v>
      </c>
      <c r="I100" s="8">
        <v>11.359672546386719</v>
      </c>
      <c r="J100" s="8">
        <v>16.011629104614258</v>
      </c>
      <c r="K100" s="8"/>
      <c r="L100" s="8"/>
      <c r="M100" s="8">
        <v>3.4834449291229248</v>
      </c>
      <c r="N100" s="8"/>
      <c r="O100" s="8"/>
      <c r="P100" s="8">
        <v>28.394977569580078</v>
      </c>
      <c r="Q100" s="8">
        <v>67.430320739746094</v>
      </c>
      <c r="R100" s="8">
        <v>18.7275390625</v>
      </c>
      <c r="S100" s="8">
        <v>13.842142105102539</v>
      </c>
      <c r="T100" s="8">
        <v>73.170303344726563</v>
      </c>
      <c r="U100" s="8">
        <v>9.6513824462890625</v>
      </c>
      <c r="V100" s="8">
        <v>17.178316116333008</v>
      </c>
      <c r="W100" s="8">
        <v>61.300666809082031</v>
      </c>
      <c r="X100" s="8">
        <v>29.835830688476563</v>
      </c>
      <c r="Y100" s="8">
        <v>8.863499641418457</v>
      </c>
      <c r="Z100" t="s">
        <v>52</v>
      </c>
      <c r="AA100" s="8">
        <v>96.826484680175781</v>
      </c>
      <c r="AB100" s="8">
        <v>99.761024475097656</v>
      </c>
      <c r="AC100" s="8">
        <v>94.416915893554688</v>
      </c>
      <c r="AD100" s="8">
        <v>96.736015319824219</v>
      </c>
      <c r="AE100" s="8">
        <v>96.530654907226563</v>
      </c>
      <c r="AF100" s="8">
        <v>99.073974609375</v>
      </c>
      <c r="AG100" s="8">
        <v>83.988372802734375</v>
      </c>
      <c r="AH100" s="8">
        <v>96.442489624023438</v>
      </c>
      <c r="AI100" s="8">
        <v>71.605018615722656</v>
      </c>
      <c r="AJ100" s="8">
        <v>86.42010498046875</v>
      </c>
      <c r="AK100" s="8">
        <v>82.821685791015625</v>
      </c>
      <c r="AL100" s="8">
        <v>91.017662048339844</v>
      </c>
    </row>
    <row r="101" spans="1:38" x14ac:dyDescent="0.25">
      <c r="A101" t="s">
        <v>22</v>
      </c>
      <c r="B101" s="8">
        <v>2019</v>
      </c>
      <c r="C101" s="8">
        <v>152102.46299999999</v>
      </c>
      <c r="D101" s="8">
        <v>79.862876892089844</v>
      </c>
      <c r="E101" s="8">
        <v>17.59521484375</v>
      </c>
      <c r="F101" s="8">
        <v>38.4024658203125</v>
      </c>
      <c r="G101" s="8">
        <v>44.0023193359375</v>
      </c>
      <c r="H101" s="8"/>
      <c r="I101" s="8"/>
      <c r="J101" s="8">
        <v>15.58371639251709</v>
      </c>
      <c r="K101" s="8"/>
      <c r="L101" s="8"/>
      <c r="M101" s="8">
        <v>3.4835555553436279</v>
      </c>
      <c r="N101" s="8"/>
      <c r="O101" s="8"/>
      <c r="P101" s="8">
        <v>27.737493515014648</v>
      </c>
      <c r="Q101" s="8">
        <v>67.915695190429688</v>
      </c>
      <c r="R101" s="8">
        <v>18.826744079589844</v>
      </c>
      <c r="S101" s="8">
        <v>13.257563591003418</v>
      </c>
      <c r="T101" s="8"/>
      <c r="U101" s="8"/>
      <c r="V101" s="8">
        <v>16.74421501159668</v>
      </c>
      <c r="W101" s="8">
        <v>61.300834655761719</v>
      </c>
      <c r="X101" s="8">
        <v>29.643379211425781</v>
      </c>
      <c r="Y101" s="8">
        <v>9.0557870864868164</v>
      </c>
      <c r="Z101" t="s">
        <v>52</v>
      </c>
      <c r="AA101" s="8">
        <v>96.806617736816406</v>
      </c>
      <c r="AB101" s="8">
        <v>99.755935668945313</v>
      </c>
      <c r="AC101" s="8">
        <v>92.12109375</v>
      </c>
      <c r="AD101" s="8"/>
      <c r="AE101" s="8">
        <v>96.968788146972656</v>
      </c>
      <c r="AF101" s="8">
        <v>99.175094604492188</v>
      </c>
      <c r="AG101" s="8">
        <v>84.416282653808594</v>
      </c>
      <c r="AH101" s="8">
        <v>96.44140625</v>
      </c>
      <c r="AI101" s="8">
        <v>72.262504577636719</v>
      </c>
      <c r="AJ101" s="8">
        <v>86.742439270019531</v>
      </c>
      <c r="AK101" s="8">
        <v>83.255783081054688</v>
      </c>
      <c r="AL101" s="8">
        <v>90.9442138671875</v>
      </c>
    </row>
    <row r="102" spans="1:38" x14ac:dyDescent="0.25">
      <c r="A102" t="s">
        <v>162</v>
      </c>
      <c r="B102" s="8">
        <v>2000</v>
      </c>
      <c r="C102" s="8">
        <v>115677.27800000001</v>
      </c>
      <c r="D102" s="8">
        <v>55.70306396484375</v>
      </c>
      <c r="E102" s="8">
        <v>18.072708129882813</v>
      </c>
      <c r="F102" s="8">
        <v>40.515365600585938</v>
      </c>
      <c r="G102" s="8">
        <v>41.411922454833984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t="s">
        <v>52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25">
      <c r="A103" t="s">
        <v>162</v>
      </c>
      <c r="B103" s="8">
        <v>2001</v>
      </c>
      <c r="C103" s="8">
        <v>116455.656</v>
      </c>
      <c r="D103" s="8">
        <v>55.963417053222656</v>
      </c>
      <c r="E103" s="8">
        <v>17.956535339355469</v>
      </c>
      <c r="F103" s="8">
        <v>40.359294891357422</v>
      </c>
      <c r="G103" s="8">
        <v>41.684169769287109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t="s">
        <v>52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25">
      <c r="A104" t="s">
        <v>162</v>
      </c>
      <c r="B104" s="8">
        <v>2002</v>
      </c>
      <c r="C104" s="8">
        <v>117198.079</v>
      </c>
      <c r="D104" s="8">
        <v>56.228263854980469</v>
      </c>
      <c r="E104" s="8">
        <v>17.879465103149414</v>
      </c>
      <c r="F104" s="8">
        <v>40.235038757324219</v>
      </c>
      <c r="G104" s="8">
        <v>41.885494232177734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t="s">
        <v>52</v>
      </c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25">
      <c r="A105" t="s">
        <v>162</v>
      </c>
      <c r="B105" s="8">
        <v>2003</v>
      </c>
      <c r="C105" s="8">
        <v>117916.948</v>
      </c>
      <c r="D105" s="8">
        <v>56.500839233398438</v>
      </c>
      <c r="E105" s="8">
        <v>17.822525024414063</v>
      </c>
      <c r="F105" s="8">
        <v>39.411849975585938</v>
      </c>
      <c r="G105" s="8">
        <v>42.765628814697266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t="s">
        <v>52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25">
      <c r="A106" t="s">
        <v>162</v>
      </c>
      <c r="B106" s="8">
        <v>2004</v>
      </c>
      <c r="C106" s="8">
        <v>118532.32799999999</v>
      </c>
      <c r="D106" s="8">
        <v>56.764202117919922</v>
      </c>
      <c r="E106" s="8">
        <v>17.795928955078125</v>
      </c>
      <c r="F106" s="8">
        <v>39.466163635253906</v>
      </c>
      <c r="G106" s="8">
        <v>42.737911224365234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t="s">
        <v>52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25">
      <c r="A107" t="s">
        <v>162</v>
      </c>
      <c r="B107" s="8">
        <v>2005</v>
      </c>
      <c r="C107" s="8">
        <v>120729.98299999999</v>
      </c>
      <c r="D107" s="8">
        <v>56.854446411132813</v>
      </c>
      <c r="E107" s="8">
        <v>17.512668609619141</v>
      </c>
      <c r="F107" s="8">
        <v>40.266700744628906</v>
      </c>
      <c r="G107" s="8">
        <v>42.220630645751953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t="s">
        <v>52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25">
      <c r="A108" t="s">
        <v>162</v>
      </c>
      <c r="B108" s="8">
        <v>2006</v>
      </c>
      <c r="C108" s="8">
        <v>120688.395</v>
      </c>
      <c r="D108" s="8">
        <v>57.119709014892578</v>
      </c>
      <c r="E108" s="8">
        <v>17.126338958740234</v>
      </c>
      <c r="F108" s="8">
        <v>40.383129119873047</v>
      </c>
      <c r="G108" s="8">
        <v>42.490528106689453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>
        <v>3.0151114463806152</v>
      </c>
      <c r="Z108" t="s">
        <v>52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>
        <v>96.921043395996094</v>
      </c>
    </row>
    <row r="109" spans="1:38" x14ac:dyDescent="0.25">
      <c r="A109" t="s">
        <v>162</v>
      </c>
      <c r="B109" s="8">
        <v>2007</v>
      </c>
      <c r="C109" s="8">
        <v>121963.78599999999</v>
      </c>
      <c r="D109" s="8">
        <v>57.448482513427734</v>
      </c>
      <c r="E109" s="8">
        <v>17.064167022705078</v>
      </c>
      <c r="F109" s="8">
        <v>40.055004119873047</v>
      </c>
      <c r="G109" s="8">
        <v>42.880828857421875</v>
      </c>
      <c r="H109" s="8"/>
      <c r="I109" s="8"/>
      <c r="J109" s="8">
        <v>5.3554983139038086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>
        <v>7.6221332550048828</v>
      </c>
      <c r="W109" s="8"/>
      <c r="X109" s="8"/>
      <c r="Y109" s="8">
        <v>3.3779590129852295</v>
      </c>
      <c r="Z109" t="s">
        <v>52</v>
      </c>
      <c r="AA109" s="8"/>
      <c r="AB109" s="8"/>
      <c r="AC109" s="8"/>
      <c r="AD109" s="8"/>
      <c r="AE109" s="8"/>
      <c r="AF109" s="8"/>
      <c r="AG109" s="8">
        <v>94.644500732421875</v>
      </c>
      <c r="AH109" s="8"/>
      <c r="AI109" s="8"/>
      <c r="AJ109" s="8"/>
      <c r="AK109" s="8">
        <v>92.255043029785156</v>
      </c>
      <c r="AL109" s="8">
        <v>96.570198059082031</v>
      </c>
    </row>
    <row r="110" spans="1:38" x14ac:dyDescent="0.25">
      <c r="A110" t="s">
        <v>162</v>
      </c>
      <c r="B110" s="8">
        <v>2008</v>
      </c>
      <c r="C110" s="8">
        <v>122459.723</v>
      </c>
      <c r="D110" s="8">
        <v>57.711498260498047</v>
      </c>
      <c r="E110" s="8">
        <v>17.139839172363281</v>
      </c>
      <c r="F110" s="8">
        <v>40.032958984375</v>
      </c>
      <c r="G110" s="8">
        <v>42.827198028564453</v>
      </c>
      <c r="H110" s="8"/>
      <c r="I110" s="8"/>
      <c r="J110" s="8">
        <v>5.3585190773010254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>
        <v>7.6872329711914063</v>
      </c>
      <c r="W110" s="8"/>
      <c r="X110" s="8"/>
      <c r="Y110" s="8">
        <v>3.3886165618896484</v>
      </c>
      <c r="Z110" t="s">
        <v>52</v>
      </c>
      <c r="AA110" s="8"/>
      <c r="AB110" s="8"/>
      <c r="AC110" s="8"/>
      <c r="AD110" s="8"/>
      <c r="AE110" s="8"/>
      <c r="AF110" s="8"/>
      <c r="AG110" s="8">
        <v>94.6414794921875</v>
      </c>
      <c r="AH110" s="8"/>
      <c r="AI110" s="8"/>
      <c r="AJ110" s="8"/>
      <c r="AK110" s="8">
        <v>92.193595886230469</v>
      </c>
      <c r="AL110" s="8">
        <v>96.561248779296875</v>
      </c>
    </row>
    <row r="111" spans="1:38" x14ac:dyDescent="0.25">
      <c r="A111" t="s">
        <v>162</v>
      </c>
      <c r="B111" s="8">
        <v>2009</v>
      </c>
      <c r="C111" s="8">
        <v>123569.749</v>
      </c>
      <c r="D111" s="8">
        <v>58.040557861328125</v>
      </c>
      <c r="E111" s="8">
        <v>17.156818389892578</v>
      </c>
      <c r="F111" s="8">
        <v>39.3466796875</v>
      </c>
      <c r="G111" s="8">
        <v>43.496501922607422</v>
      </c>
      <c r="H111" s="8"/>
      <c r="I111" s="8"/>
      <c r="J111" s="8">
        <v>10.66926097869873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>
        <v>7.9729528427124023</v>
      </c>
      <c r="W111" s="8"/>
      <c r="X111" s="8"/>
      <c r="Y111" s="8">
        <v>3.3989667892456055</v>
      </c>
      <c r="Z111" t="s">
        <v>52</v>
      </c>
      <c r="AA111" s="8"/>
      <c r="AB111" s="8"/>
      <c r="AC111" s="8"/>
      <c r="AD111" s="8"/>
      <c r="AE111" s="8"/>
      <c r="AF111" s="8"/>
      <c r="AG111" s="8">
        <v>89.330741882324219</v>
      </c>
      <c r="AH111" s="8"/>
      <c r="AI111" s="8"/>
      <c r="AJ111" s="8"/>
      <c r="AK111" s="8">
        <v>91.903953552246094</v>
      </c>
      <c r="AL111" s="8">
        <v>96.541656494140625</v>
      </c>
    </row>
    <row r="112" spans="1:38" x14ac:dyDescent="0.25">
      <c r="A112" t="s">
        <v>162</v>
      </c>
      <c r="B112" s="8">
        <v>2010</v>
      </c>
      <c r="C112" s="8">
        <v>124264.379</v>
      </c>
      <c r="D112" s="8">
        <v>58.324874877929688</v>
      </c>
      <c r="E112" s="8">
        <v>17.271747589111328</v>
      </c>
      <c r="F112" s="8">
        <v>39.394290924072266</v>
      </c>
      <c r="G112" s="8">
        <v>43.333961486816406</v>
      </c>
      <c r="H112" s="8"/>
      <c r="I112" s="8"/>
      <c r="J112" s="8">
        <v>10.829602241516113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>
        <v>8.2678108215332031</v>
      </c>
      <c r="W112" s="8"/>
      <c r="X112" s="8"/>
      <c r="Y112" s="8">
        <v>3.3771982192993164</v>
      </c>
      <c r="Z112" t="s">
        <v>52</v>
      </c>
      <c r="AA112" s="8"/>
      <c r="AB112" s="8"/>
      <c r="AC112" s="8"/>
      <c r="AD112" s="8"/>
      <c r="AE112" s="8"/>
      <c r="AF112" s="8"/>
      <c r="AG112" s="8">
        <v>89.170394897460938</v>
      </c>
      <c r="AH112" s="8"/>
      <c r="AI112" s="8"/>
      <c r="AJ112" s="8"/>
      <c r="AK112" s="8">
        <v>91.609115600585938</v>
      </c>
      <c r="AL112" s="8">
        <v>96.565773010253906</v>
      </c>
    </row>
    <row r="113" spans="1:38" x14ac:dyDescent="0.25">
      <c r="A113" t="s">
        <v>162</v>
      </c>
      <c r="B113" s="8">
        <v>2011</v>
      </c>
      <c r="C113" s="8">
        <v>125065.845</v>
      </c>
      <c r="D113" s="8">
        <v>58.548416137695313</v>
      </c>
      <c r="E113" s="8">
        <v>17.363182067871094</v>
      </c>
      <c r="F113" s="8">
        <v>39.502864837646484</v>
      </c>
      <c r="G113" s="8">
        <v>43.133953094482422</v>
      </c>
      <c r="H113" s="8">
        <v>78.286933898925781</v>
      </c>
      <c r="I113" s="8">
        <v>10.74322509765625</v>
      </c>
      <c r="J113" s="8">
        <v>10.969837188720703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>
        <v>8.5465784072875977</v>
      </c>
      <c r="W113" s="8"/>
      <c r="X113" s="8"/>
      <c r="Y113" s="8">
        <v>3.3566925525665283</v>
      </c>
      <c r="Z113" t="s">
        <v>52</v>
      </c>
      <c r="AA113" s="8">
        <v>93.645103454589844</v>
      </c>
      <c r="AB113" s="8"/>
      <c r="AC113" s="8"/>
      <c r="AD113" s="8"/>
      <c r="AE113" s="8"/>
      <c r="AF113" s="8"/>
      <c r="AG113" s="8">
        <v>89.030166625976563</v>
      </c>
      <c r="AH113" s="8"/>
      <c r="AI113" s="8"/>
      <c r="AJ113" s="8"/>
      <c r="AK113" s="8">
        <v>91.330131530761719</v>
      </c>
      <c r="AL113" s="8">
        <v>96.588531494140625</v>
      </c>
    </row>
    <row r="114" spans="1:38" x14ac:dyDescent="0.25">
      <c r="A114" t="s">
        <v>162</v>
      </c>
      <c r="B114" s="8">
        <v>2012</v>
      </c>
      <c r="C114" s="8">
        <v>125965.14</v>
      </c>
      <c r="D114" s="8">
        <v>58.782577514648438</v>
      </c>
      <c r="E114" s="8">
        <v>17.530960083007813</v>
      </c>
      <c r="F114" s="8">
        <v>39.584243774414063</v>
      </c>
      <c r="G114" s="8">
        <v>42.884792327880859</v>
      </c>
      <c r="H114" s="8">
        <v>80.243179321289063</v>
      </c>
      <c r="I114" s="8">
        <v>8.6170501708984375</v>
      </c>
      <c r="J114" s="8">
        <v>11.139772415161133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>
        <v>8.8198471069335938</v>
      </c>
      <c r="W114" s="8">
        <v>86.3348388671875</v>
      </c>
      <c r="X114" s="8">
        <v>10.366790771484375</v>
      </c>
      <c r="Y114" s="8">
        <v>3.2983736991882324</v>
      </c>
      <c r="Z114" t="s">
        <v>52</v>
      </c>
      <c r="AA114" s="8"/>
      <c r="AB114" s="8"/>
      <c r="AC114" s="8"/>
      <c r="AD114" s="8"/>
      <c r="AE114" s="8"/>
      <c r="AF114" s="8"/>
      <c r="AG114" s="8">
        <v>88.8602294921875</v>
      </c>
      <c r="AH114" s="8"/>
      <c r="AI114" s="8"/>
      <c r="AJ114" s="8"/>
      <c r="AK114" s="8">
        <v>91.055870056152344</v>
      </c>
      <c r="AL114" s="8">
        <v>96.649810791015625</v>
      </c>
    </row>
    <row r="115" spans="1:38" x14ac:dyDescent="0.25">
      <c r="A115" t="s">
        <v>162</v>
      </c>
      <c r="B115" s="8">
        <v>2013</v>
      </c>
      <c r="C115" s="8">
        <v>126972.705</v>
      </c>
      <c r="D115" s="8">
        <v>59.034549713134766</v>
      </c>
      <c r="E115" s="8">
        <v>17.709274291992188</v>
      </c>
      <c r="F115" s="8">
        <v>38.711158752441406</v>
      </c>
      <c r="G115" s="8">
        <v>43.579566955566406</v>
      </c>
      <c r="H115" s="8">
        <v>77.551902770996094</v>
      </c>
      <c r="I115" s="8">
        <v>10.368400573730469</v>
      </c>
      <c r="J115" s="8">
        <v>12.079695701599121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>
        <v>9.8802576065063477</v>
      </c>
      <c r="W115" s="8">
        <v>85.291023254394531</v>
      </c>
      <c r="X115" s="8">
        <v>10.428504943847656</v>
      </c>
      <c r="Y115" s="8">
        <v>4.2804694175720215</v>
      </c>
      <c r="Z115" t="s">
        <v>52</v>
      </c>
      <c r="AA115" s="8">
        <v>92.952644348144531</v>
      </c>
      <c r="AB115" s="8"/>
      <c r="AC115" s="8"/>
      <c r="AD115" s="8"/>
      <c r="AE115" s="8"/>
      <c r="AF115" s="8"/>
      <c r="AG115" s="8">
        <v>87.920303344726563</v>
      </c>
      <c r="AH115" s="8"/>
      <c r="AI115" s="8"/>
      <c r="AJ115" s="8"/>
      <c r="AK115" s="8">
        <v>89.986442565917969</v>
      </c>
      <c r="AL115" s="8">
        <v>95.656585693359375</v>
      </c>
    </row>
    <row r="116" spans="1:38" x14ac:dyDescent="0.25">
      <c r="A116" t="s">
        <v>162</v>
      </c>
      <c r="B116" s="8">
        <v>2014</v>
      </c>
      <c r="C116" s="8">
        <v>128151.81600000001</v>
      </c>
      <c r="D116" s="8">
        <v>59.297367095947266</v>
      </c>
      <c r="E116" s="8">
        <v>17.883737564086914</v>
      </c>
      <c r="F116" s="8">
        <v>39.594169616699219</v>
      </c>
      <c r="G116" s="8">
        <v>42.5220947265625</v>
      </c>
      <c r="H116" s="8">
        <v>74.209663391113281</v>
      </c>
      <c r="I116" s="8">
        <v>13.858551025390625</v>
      </c>
      <c r="J116" s="8">
        <v>11.931785583496094</v>
      </c>
      <c r="K116" s="8"/>
      <c r="L116" s="8"/>
      <c r="M116" s="8"/>
      <c r="N116" s="8"/>
      <c r="O116" s="8"/>
      <c r="P116" s="8"/>
      <c r="Q116" s="8"/>
      <c r="R116" s="8"/>
      <c r="S116" s="8"/>
      <c r="T116" s="8">
        <v>80.430557250976563</v>
      </c>
      <c r="U116" s="8">
        <v>8.488372802734375</v>
      </c>
      <c r="V116" s="8">
        <v>11.081069946289063</v>
      </c>
      <c r="W116" s="8">
        <v>80.975257873535156</v>
      </c>
      <c r="X116" s="8">
        <v>14.240768432617188</v>
      </c>
      <c r="Y116" s="8">
        <v>4.7839765548706055</v>
      </c>
      <c r="Z116" t="s">
        <v>52</v>
      </c>
      <c r="AA116" s="8">
        <v>92.838607788085938</v>
      </c>
      <c r="AB116" s="8"/>
      <c r="AC116" s="8"/>
      <c r="AD116" s="8"/>
      <c r="AE116" s="8"/>
      <c r="AF116" s="8"/>
      <c r="AG116" s="8">
        <v>88.068214416503906</v>
      </c>
      <c r="AH116" s="8"/>
      <c r="AI116" s="8"/>
      <c r="AJ116" s="8"/>
      <c r="AK116" s="8">
        <v>88.811492919921875</v>
      </c>
      <c r="AL116" s="8">
        <v>95.165542602539063</v>
      </c>
    </row>
    <row r="117" spans="1:38" x14ac:dyDescent="0.25">
      <c r="A117" t="s">
        <v>162</v>
      </c>
      <c r="B117" s="8">
        <v>2015</v>
      </c>
      <c r="C117" s="8">
        <v>129510.492</v>
      </c>
      <c r="D117" s="8">
        <v>59.629219055175781</v>
      </c>
      <c r="E117" s="8">
        <v>18.00311279296875</v>
      </c>
      <c r="F117" s="8">
        <v>39.838966369628906</v>
      </c>
      <c r="G117" s="8">
        <v>42.157920837402344</v>
      </c>
      <c r="H117" s="8">
        <v>74.363632202148438</v>
      </c>
      <c r="I117" s="8">
        <v>13.529678344726563</v>
      </c>
      <c r="J117" s="8">
        <v>12.106693267822266</v>
      </c>
      <c r="K117" s="8"/>
      <c r="L117" s="8"/>
      <c r="M117" s="8"/>
      <c r="N117" s="8"/>
      <c r="O117" s="8"/>
      <c r="P117" s="8"/>
      <c r="Q117" s="8"/>
      <c r="R117" s="8"/>
      <c r="S117" s="8"/>
      <c r="T117" s="8">
        <v>80.874610900878906</v>
      </c>
      <c r="U117" s="8">
        <v>7.7959747314453125</v>
      </c>
      <c r="V117" s="8">
        <v>11.329414367675781</v>
      </c>
      <c r="W117" s="8">
        <v>80.986892700195313</v>
      </c>
      <c r="X117" s="8">
        <v>14.201126098632813</v>
      </c>
      <c r="Y117" s="8">
        <v>4.8119850158691406</v>
      </c>
      <c r="Z117" t="s">
        <v>52</v>
      </c>
      <c r="AA117" s="8">
        <v>92.727432250976563</v>
      </c>
      <c r="AB117" s="8"/>
      <c r="AC117" s="8"/>
      <c r="AD117" s="8"/>
      <c r="AE117" s="8"/>
      <c r="AF117" s="8"/>
      <c r="AG117" s="8">
        <v>87.893310546875</v>
      </c>
      <c r="AH117" s="8"/>
      <c r="AI117" s="8"/>
      <c r="AJ117" s="8"/>
      <c r="AK117" s="8">
        <v>88.559654235839844</v>
      </c>
      <c r="AL117" s="8">
        <v>95.138748168945313</v>
      </c>
    </row>
    <row r="118" spans="1:38" x14ac:dyDescent="0.25">
      <c r="A118" t="s">
        <v>162</v>
      </c>
      <c r="B118" s="8">
        <v>2016</v>
      </c>
      <c r="C118" s="8">
        <v>131209.05900000001</v>
      </c>
      <c r="D118" s="8">
        <v>59.935314178466797</v>
      </c>
      <c r="E118" s="8">
        <v>18.085668563842773</v>
      </c>
      <c r="F118" s="8">
        <v>40.051101684570313</v>
      </c>
      <c r="G118" s="8">
        <v>41.863227844238281</v>
      </c>
      <c r="H118" s="8">
        <v>74.489387512207031</v>
      </c>
      <c r="I118" s="8">
        <v>13.261405944824219</v>
      </c>
      <c r="J118" s="8">
        <v>12.249204635620117</v>
      </c>
      <c r="K118" s="8"/>
      <c r="L118" s="8"/>
      <c r="M118" s="8"/>
      <c r="N118" s="8"/>
      <c r="O118" s="8"/>
      <c r="P118" s="8"/>
      <c r="Q118" s="8"/>
      <c r="R118" s="8"/>
      <c r="S118" s="8"/>
      <c r="T118" s="8">
        <v>80.999374389648438</v>
      </c>
      <c r="U118" s="8">
        <v>7.4240570068359375</v>
      </c>
      <c r="V118" s="8">
        <v>11.576565742492676</v>
      </c>
      <c r="W118" s="8">
        <v>81.188796997070313</v>
      </c>
      <c r="X118" s="8">
        <v>14.016151428222656</v>
      </c>
      <c r="Y118" s="8">
        <v>4.7950549125671387</v>
      </c>
      <c r="Z118" t="s">
        <v>52</v>
      </c>
      <c r="AA118" s="8"/>
      <c r="AB118" s="8"/>
      <c r="AC118" s="8"/>
      <c r="AD118" s="8"/>
      <c r="AE118" s="8"/>
      <c r="AF118" s="8"/>
      <c r="AG118" s="8">
        <v>87.75079345703125</v>
      </c>
      <c r="AH118" s="8"/>
      <c r="AI118" s="8"/>
      <c r="AJ118" s="8"/>
      <c r="AK118" s="8">
        <v>88.308181762695313</v>
      </c>
      <c r="AL118" s="8">
        <v>95.157394409179688</v>
      </c>
    </row>
    <row r="119" spans="1:38" x14ac:dyDescent="0.25">
      <c r="A119" t="s">
        <v>162</v>
      </c>
      <c r="B119" s="8">
        <v>2017</v>
      </c>
      <c r="C119" s="8">
        <v>133153.05499999999</v>
      </c>
      <c r="D119" s="8">
        <v>60.252269744873047</v>
      </c>
      <c r="E119" s="8">
        <v>18.208492279052734</v>
      </c>
      <c r="F119" s="8">
        <v>40.27734375</v>
      </c>
      <c r="G119" s="8">
        <v>41.514163970947266</v>
      </c>
      <c r="H119" s="8">
        <v>74.5413818359375</v>
      </c>
      <c r="I119" s="8">
        <v>13.080612182617188</v>
      </c>
      <c r="J119" s="8">
        <v>12.378009796142578</v>
      </c>
      <c r="K119" s="8"/>
      <c r="L119" s="8"/>
      <c r="M119" s="8"/>
      <c r="N119" s="8"/>
      <c r="O119" s="8"/>
      <c r="P119" s="8"/>
      <c r="Q119" s="8"/>
      <c r="R119" s="8"/>
      <c r="S119" s="8"/>
      <c r="T119" s="8">
        <v>80.958885192871094</v>
      </c>
      <c r="U119" s="8">
        <v>7.2339096069335938</v>
      </c>
      <c r="V119" s="8">
        <v>11.807202339172363</v>
      </c>
      <c r="W119" s="8">
        <v>81.337699890136719</v>
      </c>
      <c r="X119" s="8">
        <v>13.898292541503906</v>
      </c>
      <c r="Y119" s="8">
        <v>4.7640061378479004</v>
      </c>
      <c r="Z119" t="s">
        <v>52</v>
      </c>
      <c r="AA119" s="8"/>
      <c r="AB119" s="8"/>
      <c r="AC119" s="8"/>
      <c r="AD119" s="8"/>
      <c r="AE119" s="8"/>
      <c r="AF119" s="8"/>
      <c r="AG119" s="8">
        <v>87.621986389160156</v>
      </c>
      <c r="AH119" s="8"/>
      <c r="AI119" s="8"/>
      <c r="AJ119" s="8"/>
      <c r="AK119" s="8">
        <v>88.073806762695313</v>
      </c>
      <c r="AL119" s="8">
        <v>95.190032958984375</v>
      </c>
    </row>
    <row r="120" spans="1:38" x14ac:dyDescent="0.25">
      <c r="A120" t="s">
        <v>162</v>
      </c>
      <c r="B120" s="8">
        <v>2018</v>
      </c>
      <c r="C120" s="8">
        <v>135422.30300000001</v>
      </c>
      <c r="D120" s="8">
        <v>60.535999298095703</v>
      </c>
      <c r="E120" s="8">
        <v>18.282094955444336</v>
      </c>
      <c r="F120" s="8">
        <v>40.448310852050781</v>
      </c>
      <c r="G120" s="8">
        <v>41.269596099853516</v>
      </c>
      <c r="H120" s="8">
        <v>83.095817565917969</v>
      </c>
      <c r="I120" s="8">
        <v>8.0531005859375</v>
      </c>
      <c r="J120" s="8">
        <v>8.8510856628417969</v>
      </c>
      <c r="K120" s="8"/>
      <c r="L120" s="8"/>
      <c r="M120" s="8"/>
      <c r="N120" s="8"/>
      <c r="O120" s="8"/>
      <c r="P120" s="8"/>
      <c r="Q120" s="8"/>
      <c r="R120" s="8"/>
      <c r="S120" s="8"/>
      <c r="T120" s="8">
        <v>81.272445678710938</v>
      </c>
      <c r="U120" s="8">
        <v>6.9013442993164063</v>
      </c>
      <c r="V120" s="8">
        <v>11.826208114624023</v>
      </c>
      <c r="W120" s="8">
        <v>81.474411010742188</v>
      </c>
      <c r="X120" s="8">
        <v>13.779579162597656</v>
      </c>
      <c r="Y120" s="8">
        <v>4.7460088729858398</v>
      </c>
      <c r="Z120" t="s">
        <v>52</v>
      </c>
      <c r="AA120" s="8"/>
      <c r="AB120" s="8"/>
      <c r="AC120" s="8"/>
      <c r="AD120" s="8"/>
      <c r="AE120" s="8"/>
      <c r="AF120" s="8"/>
      <c r="AG120" s="8">
        <v>91.148910522460938</v>
      </c>
      <c r="AH120" s="8"/>
      <c r="AI120" s="8"/>
      <c r="AJ120" s="8"/>
      <c r="AK120" s="8">
        <v>88.0533447265625</v>
      </c>
      <c r="AL120" s="8">
        <v>95.208953857421875</v>
      </c>
    </row>
    <row r="121" spans="1:38" x14ac:dyDescent="0.25">
      <c r="A121" t="s">
        <v>162</v>
      </c>
      <c r="B121" s="8">
        <v>2019</v>
      </c>
      <c r="C121" s="8">
        <v>136350.34299999999</v>
      </c>
      <c r="D121" s="8">
        <v>60.810264587402344</v>
      </c>
      <c r="E121" s="8">
        <v>17.55634880065918</v>
      </c>
      <c r="F121" s="8">
        <v>41.023681640625</v>
      </c>
      <c r="G121" s="8">
        <v>41.419967651367188</v>
      </c>
      <c r="H121" s="8">
        <v>82.920852661132813</v>
      </c>
      <c r="I121" s="8">
        <v>8.2820205688476563</v>
      </c>
      <c r="J121" s="8">
        <v>8.7971258163452148</v>
      </c>
      <c r="K121" s="8"/>
      <c r="L121" s="8"/>
      <c r="M121" s="8"/>
      <c r="N121" s="8"/>
      <c r="O121" s="8"/>
      <c r="P121" s="8"/>
      <c r="Q121" s="8"/>
      <c r="R121" s="8"/>
      <c r="S121" s="8"/>
      <c r="T121" s="8">
        <v>81.354202270507813</v>
      </c>
      <c r="U121" s="8">
        <v>6.7065277099609375</v>
      </c>
      <c r="V121" s="8">
        <v>11.939268112182617</v>
      </c>
      <c r="W121" s="8">
        <v>81.524993896484375</v>
      </c>
      <c r="X121" s="8">
        <v>13.736709594726563</v>
      </c>
      <c r="Y121" s="8">
        <v>4.7382936477661133</v>
      </c>
      <c r="Z121" t="s">
        <v>52</v>
      </c>
      <c r="AA121" s="8"/>
      <c r="AB121" s="8"/>
      <c r="AC121" s="8"/>
      <c r="AD121" s="8"/>
      <c r="AE121" s="8"/>
      <c r="AF121" s="8"/>
      <c r="AG121" s="8">
        <v>91.202873229980469</v>
      </c>
      <c r="AH121" s="8"/>
      <c r="AI121" s="8"/>
      <c r="AJ121" s="8"/>
      <c r="AK121" s="8">
        <v>87.937217712402344</v>
      </c>
      <c r="AL121" s="8">
        <v>95.216957092285156</v>
      </c>
    </row>
    <row r="122" spans="1:38" x14ac:dyDescent="0.25">
      <c r="A122" t="s">
        <v>163</v>
      </c>
      <c r="B122" s="8">
        <v>2000</v>
      </c>
      <c r="C122" s="8">
        <v>2751.2179999999998</v>
      </c>
      <c r="D122" s="8">
        <v>23.304513931274414</v>
      </c>
      <c r="E122" s="8">
        <v>12.36248779296875</v>
      </c>
      <c r="F122" s="8">
        <v>45.039104461669922</v>
      </c>
      <c r="G122" s="8">
        <v>42.598403930664063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t="s">
        <v>52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25">
      <c r="A123" t="s">
        <v>163</v>
      </c>
      <c r="B123" s="8">
        <v>2001</v>
      </c>
      <c r="C123" s="8">
        <v>2774.48</v>
      </c>
      <c r="D123" s="8">
        <v>23.222873687744141</v>
      </c>
      <c r="E123" s="8">
        <v>12.319533348083496</v>
      </c>
      <c r="F123" s="8">
        <v>45.158481597900391</v>
      </c>
      <c r="G123" s="8">
        <v>42.521949768066406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t="s">
        <v>52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25">
      <c r="A124" t="s">
        <v>163</v>
      </c>
      <c r="B124" s="8">
        <v>2002</v>
      </c>
      <c r="C124" s="8">
        <v>2799.7710000000002</v>
      </c>
      <c r="D124" s="8">
        <v>23.108318328857422</v>
      </c>
      <c r="E124" s="8">
        <v>12.311078071594238</v>
      </c>
      <c r="F124" s="8">
        <v>45.302810668945313</v>
      </c>
      <c r="G124" s="8">
        <v>42.386146545410156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t="s">
        <v>52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25">
      <c r="A125" t="s">
        <v>163</v>
      </c>
      <c r="B125" s="8">
        <v>2003</v>
      </c>
      <c r="C125" s="8">
        <v>2828.922</v>
      </c>
      <c r="D125" s="8">
        <v>22.98126220703125</v>
      </c>
      <c r="E125" s="8">
        <v>12.298890113830566</v>
      </c>
      <c r="F125" s="8">
        <v>45.450492858886719</v>
      </c>
      <c r="G125" s="8">
        <v>42.250724792480469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t="s">
        <v>52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25">
      <c r="A126" t="s">
        <v>163</v>
      </c>
      <c r="B126" s="8">
        <v>2004</v>
      </c>
      <c r="C126" s="8">
        <v>2866.7</v>
      </c>
      <c r="D126" s="8">
        <v>22.895488739013672</v>
      </c>
      <c r="E126" s="8">
        <v>12.298845291137695</v>
      </c>
      <c r="F126" s="8">
        <v>45.627655029296875</v>
      </c>
      <c r="G126" s="8">
        <v>42.073463439941406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t="s">
        <v>52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25">
      <c r="A127" t="s">
        <v>163</v>
      </c>
      <c r="B127" s="8">
        <v>2005</v>
      </c>
      <c r="C127" s="8">
        <v>2905.355</v>
      </c>
      <c r="D127" s="8">
        <v>22.755807876586914</v>
      </c>
      <c r="E127" s="8">
        <v>12.25020694732666</v>
      </c>
      <c r="F127" s="8">
        <v>45.802665710449219</v>
      </c>
      <c r="G127" s="8">
        <v>41.947093963623047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t="s">
        <v>52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25">
      <c r="A128" t="s">
        <v>163</v>
      </c>
      <c r="B128" s="8">
        <v>2006</v>
      </c>
      <c r="C128" s="8">
        <v>2954.9769999999999</v>
      </c>
      <c r="D128" s="8">
        <v>22.64954948425293</v>
      </c>
      <c r="E128" s="8">
        <v>12.179485321044922</v>
      </c>
      <c r="F128" s="8">
        <v>46.003437042236328</v>
      </c>
      <c r="G128" s="8">
        <v>41.817146301269531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t="s">
        <v>52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25">
      <c r="A129" t="s">
        <v>163</v>
      </c>
      <c r="B129" s="8">
        <v>2007</v>
      </c>
      <c r="C129" s="8">
        <v>3006.556</v>
      </c>
      <c r="D129" s="8">
        <v>22.548822402954102</v>
      </c>
      <c r="E129" s="8">
        <v>12.092574119567871</v>
      </c>
      <c r="F129" s="8">
        <v>46.165878295898438</v>
      </c>
      <c r="G129" s="8">
        <v>41.741580963134766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t="s">
        <v>52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25">
      <c r="A130" t="s">
        <v>163</v>
      </c>
      <c r="B130" s="8">
        <v>2008</v>
      </c>
      <c r="C130" s="8">
        <v>3058.6680000000001</v>
      </c>
      <c r="D130" s="8">
        <v>22.460136413574219</v>
      </c>
      <c r="E130" s="8">
        <v>11.998294830322266</v>
      </c>
      <c r="F130" s="8">
        <v>46.237773895263672</v>
      </c>
      <c r="G130" s="8">
        <v>41.763931274414063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t="s">
        <v>52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25">
      <c r="A131" t="s">
        <v>163</v>
      </c>
      <c r="B131" s="8">
        <v>2009</v>
      </c>
      <c r="C131" s="8">
        <v>3111.4479999999999</v>
      </c>
      <c r="D131" s="8">
        <v>22.39886474609375</v>
      </c>
      <c r="E131" s="8">
        <v>11.880963325500488</v>
      </c>
      <c r="F131" s="8">
        <v>46.190422058105469</v>
      </c>
      <c r="G131" s="8">
        <v>41.928646087646484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t="s">
        <v>52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25">
      <c r="A132" t="s">
        <v>163</v>
      </c>
      <c r="B132" s="8">
        <v>2010</v>
      </c>
      <c r="C132" s="8">
        <v>3160.9549999999999</v>
      </c>
      <c r="D132" s="8">
        <v>22.324359893798828</v>
      </c>
      <c r="E132" s="8">
        <v>11.807032585144043</v>
      </c>
      <c r="F132" s="8">
        <v>46.060382843017578</v>
      </c>
      <c r="G132" s="8">
        <v>42.132518768310547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t="s">
        <v>52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25">
      <c r="A133" t="s">
        <v>163</v>
      </c>
      <c r="B133" s="8">
        <v>2011</v>
      </c>
      <c r="C133" s="8">
        <v>3213.5390000000002</v>
      </c>
      <c r="D133" s="8">
        <v>22.263647079467773</v>
      </c>
      <c r="E133" s="8">
        <v>11.810063362121582</v>
      </c>
      <c r="F133" s="8">
        <v>45.895442962646484</v>
      </c>
      <c r="G133" s="8">
        <v>42.294490814208984</v>
      </c>
      <c r="H133" s="8">
        <v>45.776699066162109</v>
      </c>
      <c r="I133" s="8">
        <v>8.6187667846679688</v>
      </c>
      <c r="J133" s="8">
        <v>45.604534149169922</v>
      </c>
      <c r="K133" s="8"/>
      <c r="L133" s="8"/>
      <c r="M133" s="8"/>
      <c r="N133" s="8"/>
      <c r="O133" s="8"/>
      <c r="P133" s="8"/>
      <c r="Q133" s="8">
        <v>33.909255981445313</v>
      </c>
      <c r="R133" s="8">
        <v>7.4196319580078125</v>
      </c>
      <c r="S133" s="8">
        <v>58.671108245849609</v>
      </c>
      <c r="T133" s="8">
        <v>47.280063629150391</v>
      </c>
      <c r="U133" s="8">
        <v>6.0247344970703125</v>
      </c>
      <c r="V133" s="8">
        <v>46.695201873779297</v>
      </c>
      <c r="W133" s="8">
        <v>66.307838439941406</v>
      </c>
      <c r="X133" s="8">
        <v>20.756874084472656</v>
      </c>
      <c r="Y133" s="8">
        <v>12.935286521911621</v>
      </c>
      <c r="Z133" t="s">
        <v>52</v>
      </c>
      <c r="AA133" s="8">
        <v>84.293533325195313</v>
      </c>
      <c r="AB133" s="8"/>
      <c r="AC133" s="8"/>
      <c r="AD133" s="8">
        <v>76.159538269042969</v>
      </c>
      <c r="AE133" s="8">
        <v>83.744308471679688</v>
      </c>
      <c r="AF133" s="8">
        <v>98.66937255859375</v>
      </c>
      <c r="AG133" s="8">
        <v>54.395465850830078</v>
      </c>
      <c r="AH133" s="8"/>
      <c r="AI133" s="8"/>
      <c r="AJ133" s="8">
        <v>41.328891754150391</v>
      </c>
      <c r="AK133" s="8">
        <v>53.304798126220703</v>
      </c>
      <c r="AL133" s="8">
        <v>87.064712524414063</v>
      </c>
    </row>
    <row r="134" spans="1:38" x14ac:dyDescent="0.25">
      <c r="A134" t="s">
        <v>163</v>
      </c>
      <c r="B134" s="8">
        <v>2012</v>
      </c>
      <c r="C134" s="8">
        <v>3873.3969999999999</v>
      </c>
      <c r="D134" s="8">
        <v>20.781112670898438</v>
      </c>
      <c r="E134" s="8">
        <v>25.581344604492188</v>
      </c>
      <c r="F134" s="8">
        <v>38.58282470703125</v>
      </c>
      <c r="G134" s="8">
        <v>35.835857391357422</v>
      </c>
      <c r="H134" s="8">
        <v>45.683845520019531</v>
      </c>
      <c r="I134" s="8">
        <v>8.4082794189453125</v>
      </c>
      <c r="J134" s="8">
        <v>45.907875061035156</v>
      </c>
      <c r="K134" s="8"/>
      <c r="L134" s="8"/>
      <c r="M134" s="8"/>
      <c r="N134" s="8"/>
      <c r="O134" s="8"/>
      <c r="P134" s="8"/>
      <c r="Q134" s="8">
        <v>33.909255981445313</v>
      </c>
      <c r="R134" s="8">
        <v>7.7061004638671875</v>
      </c>
      <c r="S134" s="8">
        <v>58.384647369384766</v>
      </c>
      <c r="T134" s="8">
        <v>44.997219085693359</v>
      </c>
      <c r="U134" s="8">
        <v>8.332000732421875</v>
      </c>
      <c r="V134" s="8">
        <v>46.6707763671875</v>
      </c>
      <c r="W134" s="8">
        <v>62.522823333740234</v>
      </c>
      <c r="X134" s="8">
        <v>24.485015869140625</v>
      </c>
      <c r="Y134" s="8">
        <v>12.992156982421875</v>
      </c>
      <c r="Z134" t="s">
        <v>52</v>
      </c>
      <c r="AA134" s="8">
        <v>84.18133544921875</v>
      </c>
      <c r="AB134" s="8"/>
      <c r="AC134" s="8"/>
      <c r="AD134" s="8">
        <v>76.159538269042969</v>
      </c>
      <c r="AE134" s="8">
        <v>83.738456726074219</v>
      </c>
      <c r="AF134" s="8">
        <v>98.667579650878906</v>
      </c>
      <c r="AG134" s="8">
        <v>54.092124938964844</v>
      </c>
      <c r="AH134" s="8"/>
      <c r="AI134" s="8"/>
      <c r="AJ134" s="8">
        <v>41.615352630615234</v>
      </c>
      <c r="AK134" s="8">
        <v>53.3292236328125</v>
      </c>
      <c r="AL134" s="8">
        <v>87.007843017578125</v>
      </c>
    </row>
    <row r="135" spans="1:38" x14ac:dyDescent="0.25">
      <c r="A135" t="s">
        <v>163</v>
      </c>
      <c r="B135" s="8">
        <v>2013</v>
      </c>
      <c r="C135" s="8">
        <v>3934.7660000000001</v>
      </c>
      <c r="D135" s="8">
        <v>20.773204803466797</v>
      </c>
      <c r="E135" s="8">
        <v>25.536411285400391</v>
      </c>
      <c r="F135" s="8">
        <v>38.542140960693359</v>
      </c>
      <c r="G135" s="8">
        <v>35.921424865722656</v>
      </c>
      <c r="H135" s="8">
        <v>48.771354675292969</v>
      </c>
      <c r="I135" s="8">
        <v>8.1315155029296875</v>
      </c>
      <c r="J135" s="8">
        <v>43.097126007080078</v>
      </c>
      <c r="K135" s="8"/>
      <c r="L135" s="8"/>
      <c r="M135" s="8"/>
      <c r="N135" s="8"/>
      <c r="O135" s="8"/>
      <c r="P135" s="8"/>
      <c r="Q135" s="8">
        <v>33.909255981445313</v>
      </c>
      <c r="R135" s="8">
        <v>7.7000274658203125</v>
      </c>
      <c r="S135" s="8">
        <v>58.390712738037109</v>
      </c>
      <c r="T135" s="8">
        <v>44.986652374267578</v>
      </c>
      <c r="U135" s="8">
        <v>8.3804702758789063</v>
      </c>
      <c r="V135" s="8">
        <v>46.632877349853516</v>
      </c>
      <c r="W135" s="8">
        <v>62.481735229492188</v>
      </c>
      <c r="X135" s="8">
        <v>24.485504150390625</v>
      </c>
      <c r="Y135" s="8">
        <v>13.032757759094238</v>
      </c>
      <c r="Z135" t="s">
        <v>52</v>
      </c>
      <c r="AA135" s="8">
        <v>84.175888061523438</v>
      </c>
      <c r="AB135" s="8"/>
      <c r="AC135" s="8"/>
      <c r="AD135" s="8">
        <v>76.159538269042969</v>
      </c>
      <c r="AE135" s="8">
        <v>83.737648010253906</v>
      </c>
      <c r="AF135" s="8">
        <v>98.665901184082031</v>
      </c>
      <c r="AG135" s="8">
        <v>56.902873992919922</v>
      </c>
      <c r="AH135" s="8"/>
      <c r="AI135" s="8"/>
      <c r="AJ135" s="8">
        <v>41.609287261962891</v>
      </c>
      <c r="AK135" s="8">
        <v>53.367122650146484</v>
      </c>
      <c r="AL135" s="8">
        <v>86.967239379882813</v>
      </c>
    </row>
    <row r="136" spans="1:38" x14ac:dyDescent="0.25">
      <c r="A136" t="s">
        <v>163</v>
      </c>
      <c r="B136" s="8">
        <v>2014</v>
      </c>
      <c r="C136" s="8">
        <v>3992.433</v>
      </c>
      <c r="D136" s="8">
        <v>20.789403915405273</v>
      </c>
      <c r="E136" s="8">
        <v>25.434791564941406</v>
      </c>
      <c r="F136" s="8">
        <v>38.574722290039063</v>
      </c>
      <c r="G136" s="8">
        <v>35.990459442138672</v>
      </c>
      <c r="H136" s="8">
        <v>48.709270477294922</v>
      </c>
      <c r="I136" s="8">
        <v>8.1652908325195313</v>
      </c>
      <c r="J136" s="8">
        <v>43.125438690185547</v>
      </c>
      <c r="K136" s="8"/>
      <c r="L136" s="8"/>
      <c r="M136" s="8"/>
      <c r="N136" s="8"/>
      <c r="O136" s="8"/>
      <c r="P136" s="8"/>
      <c r="Q136" s="8">
        <v>33.909255981445313</v>
      </c>
      <c r="R136" s="8">
        <v>7.695068359375</v>
      </c>
      <c r="S136" s="8">
        <v>58.395679473876953</v>
      </c>
      <c r="T136" s="8">
        <v>44.991046905517578</v>
      </c>
      <c r="U136" s="8">
        <v>8.4302749633789063</v>
      </c>
      <c r="V136" s="8">
        <v>46.578678131103516</v>
      </c>
      <c r="W136" s="8">
        <v>62.435031890869141</v>
      </c>
      <c r="X136" s="8">
        <v>24.505363464355469</v>
      </c>
      <c r="Y136" s="8">
        <v>13.05960750579834</v>
      </c>
      <c r="Z136" t="s">
        <v>52</v>
      </c>
      <c r="AA136" s="8">
        <v>84.172760009765625</v>
      </c>
      <c r="AB136" s="8"/>
      <c r="AC136" s="8"/>
      <c r="AD136" s="8">
        <v>76.159538269042969</v>
      </c>
      <c r="AE136" s="8">
        <v>83.741615295410156</v>
      </c>
      <c r="AF136" s="8">
        <v>98.664337158203125</v>
      </c>
      <c r="AG136" s="8">
        <v>56.874561309814453</v>
      </c>
      <c r="AH136" s="8"/>
      <c r="AI136" s="8"/>
      <c r="AJ136" s="8">
        <v>41.604320526123047</v>
      </c>
      <c r="AK136" s="8">
        <v>53.421321868896484</v>
      </c>
      <c r="AL136" s="8">
        <v>86.940391540527344</v>
      </c>
    </row>
    <row r="137" spans="1:38" x14ac:dyDescent="0.25">
      <c r="A137" t="s">
        <v>163</v>
      </c>
      <c r="B137" s="8">
        <v>2015</v>
      </c>
      <c r="C137" s="8">
        <v>4048.7449999999999</v>
      </c>
      <c r="D137" s="8">
        <v>20.836580276489258</v>
      </c>
      <c r="E137" s="8">
        <v>25.321945190429688</v>
      </c>
      <c r="F137" s="8">
        <v>38.640888214111328</v>
      </c>
      <c r="G137" s="8">
        <v>36.037166595458984</v>
      </c>
      <c r="H137" s="8">
        <v>48.665054321289063</v>
      </c>
      <c r="I137" s="8">
        <v>8.1999359130859375</v>
      </c>
      <c r="J137" s="8">
        <v>43.135009765625</v>
      </c>
      <c r="K137" s="8"/>
      <c r="L137" s="8"/>
      <c r="M137" s="8"/>
      <c r="N137" s="8"/>
      <c r="O137" s="8"/>
      <c r="P137" s="8"/>
      <c r="Q137" s="8">
        <v>33.909255981445313</v>
      </c>
      <c r="R137" s="8">
        <v>7.6930999755859375</v>
      </c>
      <c r="S137" s="8">
        <v>58.39764404296875</v>
      </c>
      <c r="T137" s="8">
        <v>45.004688262939453</v>
      </c>
      <c r="U137" s="8">
        <v>8.4376449584960938</v>
      </c>
      <c r="V137" s="8">
        <v>46.557666778564453</v>
      </c>
      <c r="W137" s="8">
        <v>62.386470794677734</v>
      </c>
      <c r="X137" s="8">
        <v>24.567085266113281</v>
      </c>
      <c r="Y137" s="8">
        <v>13.046443939208984</v>
      </c>
      <c r="Z137" t="s">
        <v>52</v>
      </c>
      <c r="AA137" s="8">
        <v>84.170822143554688</v>
      </c>
      <c r="AB137" s="8"/>
      <c r="AC137" s="8"/>
      <c r="AD137" s="8">
        <v>76.159538269042969</v>
      </c>
      <c r="AE137" s="8">
        <v>83.748954772949219</v>
      </c>
      <c r="AF137" s="8">
        <v>98.662994384765625</v>
      </c>
      <c r="AG137" s="8">
        <v>56.864990234375</v>
      </c>
      <c r="AH137" s="8"/>
      <c r="AI137" s="8"/>
      <c r="AJ137" s="8">
        <v>41.60235595703125</v>
      </c>
      <c r="AK137" s="8">
        <v>53.442333221435547</v>
      </c>
      <c r="AL137" s="8">
        <v>86.953559875488281</v>
      </c>
    </row>
    <row r="138" spans="1:38" x14ac:dyDescent="0.25">
      <c r="A138" t="s">
        <v>163</v>
      </c>
      <c r="B138" s="8">
        <v>2016</v>
      </c>
      <c r="C138" s="8">
        <v>4098.7150000000001</v>
      </c>
      <c r="D138" s="8">
        <v>20.890499114990234</v>
      </c>
      <c r="E138" s="8">
        <v>25.184967041015625</v>
      </c>
      <c r="F138" s="8">
        <v>38.662189483642578</v>
      </c>
      <c r="G138" s="8">
        <v>36.152866363525391</v>
      </c>
      <c r="H138" s="8">
        <v>48.609157562255859</v>
      </c>
      <c r="I138" s="8">
        <v>8.2477264404296875</v>
      </c>
      <c r="J138" s="8">
        <v>43.143112182617188</v>
      </c>
      <c r="K138" s="8"/>
      <c r="L138" s="8"/>
      <c r="M138" s="8"/>
      <c r="N138" s="8"/>
      <c r="O138" s="8"/>
      <c r="P138" s="8"/>
      <c r="Q138" s="8">
        <v>33.909255981445313</v>
      </c>
      <c r="R138" s="8">
        <v>7.6998443603515625</v>
      </c>
      <c r="S138" s="8">
        <v>58.390903472900391</v>
      </c>
      <c r="T138" s="8">
        <v>44.989967346191406</v>
      </c>
      <c r="U138" s="8">
        <v>8.4573440551757813</v>
      </c>
      <c r="V138" s="8">
        <v>46.552688598632813</v>
      </c>
      <c r="W138" s="8">
        <v>62.370090484619141</v>
      </c>
      <c r="X138" s="8">
        <v>24.554000854492188</v>
      </c>
      <c r="Y138" s="8">
        <v>13.075911521911621</v>
      </c>
      <c r="Z138" t="s">
        <v>52</v>
      </c>
      <c r="AA138" s="8">
        <v>84.166831970214844</v>
      </c>
      <c r="AB138" s="8"/>
      <c r="AC138" s="8"/>
      <c r="AD138" s="8">
        <v>76.159538269042969</v>
      </c>
      <c r="AE138" s="8">
        <v>83.747154235839844</v>
      </c>
      <c r="AF138" s="8">
        <v>98.662559509277344</v>
      </c>
      <c r="AG138" s="8">
        <v>56.856887817382813</v>
      </c>
      <c r="AH138" s="8"/>
      <c r="AI138" s="8"/>
      <c r="AJ138" s="8">
        <v>41.609096527099609</v>
      </c>
      <c r="AK138" s="8">
        <v>53.447311401367188</v>
      </c>
      <c r="AL138" s="8">
        <v>86.924087524414063</v>
      </c>
    </row>
    <row r="139" spans="1:38" x14ac:dyDescent="0.25">
      <c r="A139" t="s">
        <v>163</v>
      </c>
      <c r="B139" s="8">
        <v>2017</v>
      </c>
      <c r="C139" s="8">
        <v>4149.982</v>
      </c>
      <c r="D139" s="8">
        <v>20.966115951538086</v>
      </c>
      <c r="E139" s="8">
        <v>25.050542831420898</v>
      </c>
      <c r="F139" s="8">
        <v>38.715877532958984</v>
      </c>
      <c r="G139" s="8">
        <v>36.233627319335938</v>
      </c>
      <c r="H139" s="8">
        <v>48.545906066894531</v>
      </c>
      <c r="I139" s="8">
        <v>8.2588729858398438</v>
      </c>
      <c r="J139" s="8">
        <v>43.195220947265625</v>
      </c>
      <c r="K139" s="8"/>
      <c r="L139" s="8"/>
      <c r="M139" s="8"/>
      <c r="N139" s="8"/>
      <c r="O139" s="8"/>
      <c r="P139" s="8"/>
      <c r="Q139" s="8">
        <v>33.909255981445313</v>
      </c>
      <c r="R139" s="8">
        <v>7.6955795288085938</v>
      </c>
      <c r="S139" s="8">
        <v>58.395164489746094</v>
      </c>
      <c r="T139" s="8">
        <v>44.949745178222656</v>
      </c>
      <c r="U139" s="8">
        <v>8.4742202758789063</v>
      </c>
      <c r="V139" s="8">
        <v>46.576034545898438</v>
      </c>
      <c r="W139" s="8">
        <v>62.353435516357422</v>
      </c>
      <c r="X139" s="8">
        <v>24.560440063476563</v>
      </c>
      <c r="Y139" s="8">
        <v>13.086123466491699</v>
      </c>
      <c r="Z139" t="s">
        <v>52</v>
      </c>
      <c r="AA139" s="8">
        <v>84.161666870117188</v>
      </c>
      <c r="AB139" s="8"/>
      <c r="AC139" s="8"/>
      <c r="AD139" s="8">
        <v>76.159538269042969</v>
      </c>
      <c r="AE139" s="8">
        <v>83.740562438964844</v>
      </c>
      <c r="AF139" s="8">
        <v>98.662376403808594</v>
      </c>
      <c r="AG139" s="8">
        <v>56.804779052734375</v>
      </c>
      <c r="AH139" s="8"/>
      <c r="AI139" s="8"/>
      <c r="AJ139" s="8">
        <v>41.604835510253906</v>
      </c>
      <c r="AK139" s="8">
        <v>53.423965454101563</v>
      </c>
      <c r="AL139" s="8">
        <v>86.91387939453125</v>
      </c>
    </row>
    <row r="140" spans="1:38" x14ac:dyDescent="0.25">
      <c r="A140" t="s">
        <v>163</v>
      </c>
      <c r="B140" s="8">
        <v>2018</v>
      </c>
      <c r="C140" s="8">
        <v>4196.7790000000005</v>
      </c>
      <c r="D140" s="8">
        <v>21.058626174926758</v>
      </c>
      <c r="E140" s="8">
        <v>24.919849395751953</v>
      </c>
      <c r="F140" s="8">
        <v>38.699226379394531</v>
      </c>
      <c r="G140" s="8">
        <v>36.380924224853516</v>
      </c>
      <c r="H140" s="8">
        <v>48.477359771728516</v>
      </c>
      <c r="I140" s="8">
        <v>8.28668212890625</v>
      </c>
      <c r="J140" s="8">
        <v>43.235958099365234</v>
      </c>
      <c r="K140" s="8"/>
      <c r="L140" s="8"/>
      <c r="M140" s="8"/>
      <c r="N140" s="8"/>
      <c r="O140" s="8"/>
      <c r="P140" s="8"/>
      <c r="Q140" s="8">
        <v>33.909255981445313</v>
      </c>
      <c r="R140" s="8">
        <v>7.6976776123046875</v>
      </c>
      <c r="S140" s="8">
        <v>58.393070220947266</v>
      </c>
      <c r="T140" s="8">
        <v>44.887039184570313</v>
      </c>
      <c r="U140" s="8">
        <v>8.5107650756835938</v>
      </c>
      <c r="V140" s="8">
        <v>46.602195739746094</v>
      </c>
      <c r="W140" s="8">
        <v>62.338527679443359</v>
      </c>
      <c r="X140" s="8">
        <v>24.542633056640625</v>
      </c>
      <c r="Y140" s="8">
        <v>13.118838310241699</v>
      </c>
      <c r="Z140" t="s">
        <v>52</v>
      </c>
      <c r="AA140" s="8">
        <v>84.156166076660156</v>
      </c>
      <c r="AB140" s="8"/>
      <c r="AC140" s="8"/>
      <c r="AD140" s="8">
        <v>76.159538269042969</v>
      </c>
      <c r="AE140" s="8">
        <v>83.730506896972656</v>
      </c>
      <c r="AF140" s="8">
        <v>98.662406921386719</v>
      </c>
      <c r="AG140" s="8">
        <v>56.764041900634766</v>
      </c>
      <c r="AH140" s="8"/>
      <c r="AI140" s="8"/>
      <c r="AJ140" s="8">
        <v>41.606929779052734</v>
      </c>
      <c r="AK140" s="8">
        <v>53.397804260253906</v>
      </c>
      <c r="AL140" s="8">
        <v>86.88116455078125</v>
      </c>
    </row>
    <row r="141" spans="1:38" x14ac:dyDescent="0.25">
      <c r="A141" t="s">
        <v>163</v>
      </c>
      <c r="B141" s="8">
        <v>2019</v>
      </c>
      <c r="C141" s="8">
        <v>4504.058</v>
      </c>
      <c r="D141" s="8">
        <v>20.704839706420898</v>
      </c>
      <c r="E141" s="8">
        <v>24.546087265014648</v>
      </c>
      <c r="F141" s="8">
        <v>41.031864166259766</v>
      </c>
      <c r="G141" s="8">
        <v>34.422046661376953</v>
      </c>
      <c r="H141" s="8">
        <v>48.340896606445313</v>
      </c>
      <c r="I141" s="8">
        <v>8.1819076538085938</v>
      </c>
      <c r="J141" s="8">
        <v>43.477195739746094</v>
      </c>
      <c r="K141" s="8"/>
      <c r="L141" s="8"/>
      <c r="M141" s="8"/>
      <c r="N141" s="8"/>
      <c r="O141" s="8"/>
      <c r="P141" s="8"/>
      <c r="Q141" s="8">
        <v>33.909255981445313</v>
      </c>
      <c r="R141" s="8">
        <v>7.7024383544921875</v>
      </c>
      <c r="S141" s="8">
        <v>58.388309478759766</v>
      </c>
      <c r="T141" s="8">
        <v>44.947212219238281</v>
      </c>
      <c r="U141" s="8">
        <v>8.0797805786132813</v>
      </c>
      <c r="V141" s="8">
        <v>46.973007202148438</v>
      </c>
      <c r="W141" s="8">
        <v>62.327232360839844</v>
      </c>
      <c r="X141" s="8">
        <v>24.7196044921875</v>
      </c>
      <c r="Y141" s="8">
        <v>12.953161239624023</v>
      </c>
      <c r="Z141" t="s">
        <v>52</v>
      </c>
      <c r="AA141" s="8">
        <v>84.126953125</v>
      </c>
      <c r="AB141" s="8"/>
      <c r="AC141" s="8"/>
      <c r="AD141" s="8">
        <v>76.159538269042969</v>
      </c>
      <c r="AE141" s="8">
        <v>83.658638000488281</v>
      </c>
      <c r="AF141" s="8">
        <v>98.662582397460938</v>
      </c>
      <c r="AG141" s="8">
        <v>56.522804260253906</v>
      </c>
      <c r="AH141" s="8"/>
      <c r="AI141" s="8"/>
      <c r="AJ141" s="8">
        <v>41.611690521240234</v>
      </c>
      <c r="AK141" s="8">
        <v>53.026992797851563</v>
      </c>
      <c r="AL141" s="8">
        <v>87.046836853027344</v>
      </c>
    </row>
    <row r="142" spans="1:38" x14ac:dyDescent="0.25">
      <c r="A142" t="s">
        <v>23</v>
      </c>
      <c r="B142" s="8">
        <v>2000</v>
      </c>
      <c r="C142" s="8">
        <v>240703.459</v>
      </c>
      <c r="D142" s="8">
        <v>30.79011344909668</v>
      </c>
      <c r="E142" s="8">
        <v>19.541290283203125</v>
      </c>
      <c r="F142" s="8">
        <v>43.690605163574219</v>
      </c>
      <c r="G142" s="8">
        <v>36.768108367919922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t="s">
        <v>52</v>
      </c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25">
      <c r="A143" t="s">
        <v>23</v>
      </c>
      <c r="B143" s="8">
        <v>2001</v>
      </c>
      <c r="C143" s="8">
        <v>246482.95699999999</v>
      </c>
      <c r="D143" s="8">
        <v>31.196285247802734</v>
      </c>
      <c r="E143" s="8">
        <v>19.582452774047852</v>
      </c>
      <c r="F143" s="8">
        <v>43.541881561279297</v>
      </c>
      <c r="G143" s="8">
        <v>36.875667572021484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t="s">
        <v>52</v>
      </c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25">
      <c r="A144" t="s">
        <v>23</v>
      </c>
      <c r="B144" s="8">
        <v>2002</v>
      </c>
      <c r="C144" s="8">
        <v>252554.902</v>
      </c>
      <c r="D144" s="8">
        <v>31.621095657348633</v>
      </c>
      <c r="E144" s="8">
        <v>19.716999053955078</v>
      </c>
      <c r="F144" s="8">
        <v>43.459384918212891</v>
      </c>
      <c r="G144" s="8">
        <v>36.823612213134766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t="s">
        <v>52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25">
      <c r="A145" t="s">
        <v>23</v>
      </c>
      <c r="B145" s="8">
        <v>2003</v>
      </c>
      <c r="C145" s="8">
        <v>258956.677</v>
      </c>
      <c r="D145" s="8">
        <v>32.041881561279297</v>
      </c>
      <c r="E145" s="8">
        <v>19.830898284912109</v>
      </c>
      <c r="F145" s="8">
        <v>43.424446105957031</v>
      </c>
      <c r="G145" s="8">
        <v>36.744655609130859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t="s">
        <v>52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25">
      <c r="A146" t="s">
        <v>23</v>
      </c>
      <c r="B146" s="8">
        <v>2004</v>
      </c>
      <c r="C146" s="8">
        <v>265715.66399999999</v>
      </c>
      <c r="D146" s="8">
        <v>32.468963623046875</v>
      </c>
      <c r="E146" s="8">
        <v>19.88676643371582</v>
      </c>
      <c r="F146" s="8">
        <v>43.423587799072266</v>
      </c>
      <c r="G146" s="8">
        <v>36.689647674560547</v>
      </c>
      <c r="H146" s="8"/>
      <c r="I146" s="8"/>
      <c r="J146" s="8">
        <v>60.621417999267578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>
        <v>61.534889221191406</v>
      </c>
      <c r="W146" s="8"/>
      <c r="X146" s="8"/>
      <c r="Y146" s="8"/>
      <c r="Z146" t="s">
        <v>52</v>
      </c>
      <c r="AA146" s="8"/>
      <c r="AB146" s="8"/>
      <c r="AC146" s="8"/>
      <c r="AD146" s="8"/>
      <c r="AE146" s="8"/>
      <c r="AF146" s="8"/>
      <c r="AG146" s="8">
        <v>39.378582000732422</v>
      </c>
      <c r="AH146" s="8"/>
      <c r="AI146" s="8"/>
      <c r="AJ146" s="8"/>
      <c r="AK146" s="8">
        <v>38.465110778808594</v>
      </c>
      <c r="AL146" s="8"/>
    </row>
    <row r="147" spans="1:38" x14ac:dyDescent="0.25">
      <c r="A147" t="s">
        <v>23</v>
      </c>
      <c r="B147" s="8">
        <v>2005</v>
      </c>
      <c r="C147" s="8">
        <v>272426.21299999999</v>
      </c>
      <c r="D147" s="8">
        <v>32.899772644042969</v>
      </c>
      <c r="E147" s="8">
        <v>19.906299591064453</v>
      </c>
      <c r="F147" s="8">
        <v>43.456443786621094</v>
      </c>
      <c r="G147" s="8">
        <v>36.637256622314453</v>
      </c>
      <c r="H147" s="8"/>
      <c r="I147" s="8"/>
      <c r="J147" s="8">
        <v>59.801860809326172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>
        <v>65.321678161621094</v>
      </c>
      <c r="W147" s="8"/>
      <c r="X147" s="8"/>
      <c r="Y147" s="8">
        <v>40.375053405761719</v>
      </c>
      <c r="Z147" t="s">
        <v>52</v>
      </c>
      <c r="AA147" s="8">
        <v>62.583377838134766</v>
      </c>
      <c r="AB147" s="8"/>
      <c r="AC147" s="8"/>
      <c r="AD147" s="8"/>
      <c r="AE147" s="8"/>
      <c r="AF147" s="8"/>
      <c r="AG147" s="8">
        <v>40.198139190673828</v>
      </c>
      <c r="AH147" s="8"/>
      <c r="AI147" s="8"/>
      <c r="AJ147" s="8"/>
      <c r="AK147" s="8">
        <v>34.678318023681641</v>
      </c>
      <c r="AL147" s="8">
        <v>59.624946594238281</v>
      </c>
    </row>
    <row r="148" spans="1:38" x14ac:dyDescent="0.25">
      <c r="A148" t="s">
        <v>23</v>
      </c>
      <c r="B148" s="8">
        <v>2006</v>
      </c>
      <c r="C148" s="8">
        <v>279182.71299999999</v>
      </c>
      <c r="D148" s="8">
        <v>33.330741882324219</v>
      </c>
      <c r="E148" s="8">
        <v>19.930341720581055</v>
      </c>
      <c r="F148" s="8">
        <v>43.489418029785156</v>
      </c>
      <c r="G148" s="8">
        <v>36.580242156982422</v>
      </c>
      <c r="H148" s="8"/>
      <c r="I148" s="8"/>
      <c r="J148" s="8">
        <v>59.318683624267578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>
        <v>64.857162475585938</v>
      </c>
      <c r="W148" s="8"/>
      <c r="X148" s="8"/>
      <c r="Y148" s="8">
        <v>41.015678405761719</v>
      </c>
      <c r="Z148" t="s">
        <v>52</v>
      </c>
      <c r="AA148" s="8">
        <v>62.972953796386719</v>
      </c>
      <c r="AB148" s="8"/>
      <c r="AC148" s="8"/>
      <c r="AD148" s="8"/>
      <c r="AE148" s="8"/>
      <c r="AF148" s="8"/>
      <c r="AG148" s="8">
        <v>40.681316375732422</v>
      </c>
      <c r="AH148" s="8"/>
      <c r="AI148" s="8"/>
      <c r="AJ148" s="8"/>
      <c r="AK148" s="8">
        <v>35.142833709716797</v>
      </c>
      <c r="AL148" s="8">
        <v>58.984321594238281</v>
      </c>
    </row>
    <row r="149" spans="1:38" x14ac:dyDescent="0.25">
      <c r="A149" t="s">
        <v>23</v>
      </c>
      <c r="B149" s="8">
        <v>2007</v>
      </c>
      <c r="C149" s="8">
        <v>285146.587</v>
      </c>
      <c r="D149" s="8">
        <v>33.645992279052734</v>
      </c>
      <c r="E149" s="8">
        <v>19.470834732055664</v>
      </c>
      <c r="F149" s="8">
        <v>44.134651184082031</v>
      </c>
      <c r="G149" s="8">
        <v>36.394512176513672</v>
      </c>
      <c r="H149" s="8"/>
      <c r="I149" s="8"/>
      <c r="J149" s="8">
        <v>59.332054138183594</v>
      </c>
      <c r="K149" s="8"/>
      <c r="L149" s="8"/>
      <c r="M149" s="8">
        <v>53.088966369628906</v>
      </c>
      <c r="N149" s="8"/>
      <c r="O149" s="8"/>
      <c r="P149" s="8">
        <v>43.731689453125</v>
      </c>
      <c r="Q149" s="8"/>
      <c r="R149" s="8"/>
      <c r="S149" s="8"/>
      <c r="T149" s="8"/>
      <c r="U149" s="8"/>
      <c r="V149" s="8">
        <v>62.895469665527344</v>
      </c>
      <c r="W149" s="8"/>
      <c r="X149" s="8"/>
      <c r="Y149" s="8">
        <v>41.581062316894531</v>
      </c>
      <c r="Z149" t="s">
        <v>52</v>
      </c>
      <c r="AA149" s="8">
        <v>64.986160278320313</v>
      </c>
      <c r="AB149" s="8"/>
      <c r="AC149" s="8"/>
      <c r="AD149" s="8"/>
      <c r="AE149" s="8"/>
      <c r="AF149" s="8"/>
      <c r="AG149" s="8">
        <v>40.667945861816406</v>
      </c>
      <c r="AH149" s="8">
        <v>46.589035034179688</v>
      </c>
      <c r="AI149" s="8">
        <v>56.256019592285156</v>
      </c>
      <c r="AJ149" s="8"/>
      <c r="AK149" s="8">
        <v>37.104530334472656</v>
      </c>
      <c r="AL149" s="8">
        <v>58.418937683105469</v>
      </c>
    </row>
    <row r="150" spans="1:38" x14ac:dyDescent="0.25">
      <c r="A150" t="s">
        <v>23</v>
      </c>
      <c r="B150" s="8">
        <v>2008</v>
      </c>
      <c r="C150" s="8">
        <v>292822.84499999997</v>
      </c>
      <c r="D150" s="8">
        <v>34.132022857666016</v>
      </c>
      <c r="E150" s="8">
        <v>19.487020492553711</v>
      </c>
      <c r="F150" s="8">
        <v>44.175888061523438</v>
      </c>
      <c r="G150" s="8">
        <v>36.337089538574219</v>
      </c>
      <c r="H150" s="8"/>
      <c r="I150" s="8"/>
      <c r="J150" s="8">
        <v>59.086380004882813</v>
      </c>
      <c r="K150" s="8"/>
      <c r="L150" s="8"/>
      <c r="M150" s="8">
        <v>53.030067443847656</v>
      </c>
      <c r="N150" s="8"/>
      <c r="O150" s="8"/>
      <c r="P150" s="8">
        <v>44.222042083740234</v>
      </c>
      <c r="Q150" s="8"/>
      <c r="R150" s="8"/>
      <c r="S150" s="8"/>
      <c r="T150" s="8"/>
      <c r="U150" s="8"/>
      <c r="V150" s="8">
        <v>62.538864135742188</v>
      </c>
      <c r="W150" s="8"/>
      <c r="X150" s="8"/>
      <c r="Y150" s="8">
        <v>41.606456756591797</v>
      </c>
      <c r="Z150" t="s">
        <v>52</v>
      </c>
      <c r="AA150" s="8">
        <v>65.342742919921875</v>
      </c>
      <c r="AB150" s="8"/>
      <c r="AC150" s="8"/>
      <c r="AD150" s="8"/>
      <c r="AE150" s="8"/>
      <c r="AF150" s="8"/>
      <c r="AG150" s="8">
        <v>40.913619995117188</v>
      </c>
      <c r="AH150" s="8">
        <v>46.684593200683594</v>
      </c>
      <c r="AI150" s="8">
        <v>55.766445159912109</v>
      </c>
      <c r="AJ150" s="8"/>
      <c r="AK150" s="8">
        <v>37.461135864257813</v>
      </c>
      <c r="AL150" s="8">
        <v>58.393543243408203</v>
      </c>
    </row>
    <row r="151" spans="1:38" x14ac:dyDescent="0.25">
      <c r="A151" t="s">
        <v>23</v>
      </c>
      <c r="B151" s="8">
        <v>2009</v>
      </c>
      <c r="C151" s="8">
        <v>300769.96600000001</v>
      </c>
      <c r="D151" s="8">
        <v>34.6300048828125</v>
      </c>
      <c r="E151" s="8">
        <v>19.467594146728516</v>
      </c>
      <c r="F151" s="8">
        <v>44.220695495605469</v>
      </c>
      <c r="G151" s="8">
        <v>36.311710357666016</v>
      </c>
      <c r="H151" s="8"/>
      <c r="I151" s="8"/>
      <c r="J151" s="8">
        <v>58.323127746582031</v>
      </c>
      <c r="K151" s="8"/>
      <c r="L151" s="8"/>
      <c r="M151" s="8">
        <v>50.452213287353516</v>
      </c>
      <c r="N151" s="8"/>
      <c r="O151" s="8"/>
      <c r="P151" s="8">
        <v>44.945400238037109</v>
      </c>
      <c r="Q151" s="8"/>
      <c r="R151" s="8"/>
      <c r="S151" s="8"/>
      <c r="T151" s="8"/>
      <c r="U151" s="8"/>
      <c r="V151" s="8">
        <v>61.72259521484375</v>
      </c>
      <c r="W151" s="8"/>
      <c r="X151" s="8"/>
      <c r="Y151" s="8">
        <v>41.810905456542969</v>
      </c>
      <c r="Z151" t="s">
        <v>52</v>
      </c>
      <c r="AA151" s="8">
        <v>65.623748779296875</v>
      </c>
      <c r="AB151" s="8"/>
      <c r="AC151" s="8"/>
      <c r="AD151" s="8"/>
      <c r="AE151" s="8">
        <v>64.114181518554688</v>
      </c>
      <c r="AF151" s="8"/>
      <c r="AG151" s="8">
        <v>41.676872253417969</v>
      </c>
      <c r="AH151" s="8">
        <v>49.318710327148438</v>
      </c>
      <c r="AI151" s="8">
        <v>55.042503356933594</v>
      </c>
      <c r="AJ151" s="8"/>
      <c r="AK151" s="8">
        <v>38.27740478515625</v>
      </c>
      <c r="AL151" s="8">
        <v>58.189094543457031</v>
      </c>
    </row>
    <row r="152" spans="1:38" x14ac:dyDescent="0.25">
      <c r="A152" t="s">
        <v>23</v>
      </c>
      <c r="B152" s="8">
        <v>2010</v>
      </c>
      <c r="C152" s="8">
        <v>308958.07900000003</v>
      </c>
      <c r="D152" s="8">
        <v>35.144542694091797</v>
      </c>
      <c r="E152" s="8">
        <v>19.413780212402344</v>
      </c>
      <c r="F152" s="8">
        <v>44.248397827148438</v>
      </c>
      <c r="G152" s="8">
        <v>36.337821960449219</v>
      </c>
      <c r="H152" s="8"/>
      <c r="I152" s="8"/>
      <c r="J152" s="8">
        <v>55.172985076904297</v>
      </c>
      <c r="K152" s="8"/>
      <c r="L152" s="8"/>
      <c r="M152" s="8">
        <v>48.120174407958984</v>
      </c>
      <c r="N152" s="8"/>
      <c r="O152" s="8"/>
      <c r="P152" s="8">
        <v>43.864139556884766</v>
      </c>
      <c r="Q152" s="8"/>
      <c r="R152" s="8"/>
      <c r="S152" s="8"/>
      <c r="T152" s="8"/>
      <c r="U152" s="8"/>
      <c r="V152" s="8">
        <v>58.710559844970703</v>
      </c>
      <c r="W152" s="8"/>
      <c r="X152" s="8"/>
      <c r="Y152" s="8">
        <v>38.793453216552734</v>
      </c>
      <c r="Z152" t="s">
        <v>52</v>
      </c>
      <c r="AA152" s="8">
        <v>70.550186157226563</v>
      </c>
      <c r="AB152" s="8"/>
      <c r="AC152" s="8"/>
      <c r="AD152" s="8"/>
      <c r="AE152" s="8">
        <v>69.465827941894531</v>
      </c>
      <c r="AF152" s="8">
        <v>80.073776245117188</v>
      </c>
      <c r="AG152" s="8">
        <v>44.827014923095703</v>
      </c>
      <c r="AH152" s="8">
        <v>51.708305358886719</v>
      </c>
      <c r="AI152" s="8">
        <v>56.125812530517578</v>
      </c>
      <c r="AJ152" s="8"/>
      <c r="AK152" s="8">
        <v>41.289440155029297</v>
      </c>
      <c r="AL152" s="8">
        <v>61.206546783447266</v>
      </c>
    </row>
    <row r="153" spans="1:38" x14ac:dyDescent="0.25">
      <c r="A153" t="s">
        <v>23</v>
      </c>
      <c r="B153" s="8">
        <v>2011</v>
      </c>
      <c r="C153" s="8">
        <v>321166.22899999999</v>
      </c>
      <c r="D153" s="8">
        <v>35.453075408935547</v>
      </c>
      <c r="E153" s="8">
        <v>19.414678573608398</v>
      </c>
      <c r="F153" s="8">
        <v>44.213611602783203</v>
      </c>
      <c r="G153" s="8">
        <v>36.371707916259766</v>
      </c>
      <c r="H153" s="8"/>
      <c r="I153" s="8"/>
      <c r="J153" s="8">
        <v>54.179397583007813</v>
      </c>
      <c r="K153" s="8"/>
      <c r="L153" s="8"/>
      <c r="M153" s="8">
        <v>48.017768859863281</v>
      </c>
      <c r="N153" s="8"/>
      <c r="O153" s="8"/>
      <c r="P153" s="8">
        <v>42.735748291015625</v>
      </c>
      <c r="Q153" s="8"/>
      <c r="R153" s="8"/>
      <c r="S153" s="8"/>
      <c r="T153" s="8"/>
      <c r="U153" s="8"/>
      <c r="V153" s="8">
        <v>57.639469146728516</v>
      </c>
      <c r="W153" s="8"/>
      <c r="X153" s="8"/>
      <c r="Y153" s="8">
        <v>38.614307403564453</v>
      </c>
      <c r="Z153" t="s">
        <v>52</v>
      </c>
      <c r="AA153" s="8">
        <v>68.448593139648438</v>
      </c>
      <c r="AB153" s="8"/>
      <c r="AC153" s="8"/>
      <c r="AD153" s="8"/>
      <c r="AE153" s="8">
        <v>66.942108154296875</v>
      </c>
      <c r="AF153" s="8">
        <v>79.143241882324219</v>
      </c>
      <c r="AG153" s="8">
        <v>45.829654693603516</v>
      </c>
      <c r="AH153" s="8">
        <v>51.819599151611328</v>
      </c>
      <c r="AI153" s="8">
        <v>57.255016326904297</v>
      </c>
      <c r="AJ153" s="8"/>
      <c r="AK153" s="8">
        <v>42.376052856445313</v>
      </c>
      <c r="AL153" s="8">
        <v>61.331321716308594</v>
      </c>
    </row>
    <row r="154" spans="1:38" x14ac:dyDescent="0.25">
      <c r="A154" t="s">
        <v>23</v>
      </c>
      <c r="B154" s="8">
        <v>2012</v>
      </c>
      <c r="C154" s="8">
        <v>329952.53600000002</v>
      </c>
      <c r="D154" s="8">
        <v>35.965255737304688</v>
      </c>
      <c r="E154" s="8">
        <v>19.40118408203125</v>
      </c>
      <c r="F154" s="8">
        <v>44.238239288330078</v>
      </c>
      <c r="G154" s="8">
        <v>36.360576629638672</v>
      </c>
      <c r="H154" s="8">
        <v>49.674266815185547</v>
      </c>
      <c r="I154" s="8">
        <v>0</v>
      </c>
      <c r="J154" s="8">
        <v>50.325733184814453</v>
      </c>
      <c r="K154" s="8"/>
      <c r="L154" s="8"/>
      <c r="M154" s="8">
        <v>43.415134429931641</v>
      </c>
      <c r="N154" s="8"/>
      <c r="O154" s="8"/>
      <c r="P154" s="8">
        <v>42.066967010498047</v>
      </c>
      <c r="Q154" s="8"/>
      <c r="R154" s="8"/>
      <c r="S154" s="8"/>
      <c r="T154" s="8"/>
      <c r="U154" s="8"/>
      <c r="V154" s="8">
        <v>56.709999084472656</v>
      </c>
      <c r="W154" s="8"/>
      <c r="X154" s="8"/>
      <c r="Y154" s="8">
        <v>38.526107788085938</v>
      </c>
      <c r="Z154" t="s">
        <v>52</v>
      </c>
      <c r="AA154" s="8">
        <v>68.596870422363281</v>
      </c>
      <c r="AB154" s="8"/>
      <c r="AC154" s="8"/>
      <c r="AD154" s="8"/>
      <c r="AE154" s="8">
        <v>67.7178955078125</v>
      </c>
      <c r="AF154" s="8">
        <v>79.530967712402344</v>
      </c>
      <c r="AG154" s="8">
        <v>49.674266815185547</v>
      </c>
      <c r="AH154" s="8">
        <v>56.456127166748047</v>
      </c>
      <c r="AI154" s="8">
        <v>57.924568176269531</v>
      </c>
      <c r="AJ154" s="8"/>
      <c r="AK154" s="8">
        <v>43.310138702392578</v>
      </c>
      <c r="AL154" s="8">
        <v>60.903236389160156</v>
      </c>
    </row>
    <row r="155" spans="1:38" x14ac:dyDescent="0.25">
      <c r="A155" t="s">
        <v>23</v>
      </c>
      <c r="B155" s="8">
        <v>2013</v>
      </c>
      <c r="C155" s="8">
        <v>338712.47</v>
      </c>
      <c r="D155" s="8">
        <v>36.468215942382813</v>
      </c>
      <c r="E155" s="8">
        <v>19.38349723815918</v>
      </c>
      <c r="F155" s="8">
        <v>44.323451995849609</v>
      </c>
      <c r="G155" s="8">
        <v>36.293052673339844</v>
      </c>
      <c r="H155" s="8">
        <v>43.109512329101563</v>
      </c>
      <c r="I155" s="8">
        <v>6.608551025390625</v>
      </c>
      <c r="J155" s="8">
        <v>50.281932830810547</v>
      </c>
      <c r="K155" s="8"/>
      <c r="L155" s="8"/>
      <c r="M155" s="8">
        <v>39.274116516113281</v>
      </c>
      <c r="N155" s="8">
        <v>51.839958190917969</v>
      </c>
      <c r="O155" s="8">
        <v>6.756072998046875</v>
      </c>
      <c r="P155" s="8">
        <v>41.403972625732422</v>
      </c>
      <c r="Q155" s="8"/>
      <c r="R155" s="8"/>
      <c r="S155" s="8"/>
      <c r="T155" s="8">
        <v>38.545078277587891</v>
      </c>
      <c r="U155" s="8">
        <v>7.5124664306640625</v>
      </c>
      <c r="V155" s="8">
        <v>53.942459106445313</v>
      </c>
      <c r="W155" s="8"/>
      <c r="X155" s="8"/>
      <c r="Y155" s="8">
        <v>37.949012756347656</v>
      </c>
      <c r="Z155" t="s">
        <v>52</v>
      </c>
      <c r="AA155" s="8">
        <v>70.250991821289063</v>
      </c>
      <c r="AB155" s="8"/>
      <c r="AC155" s="8">
        <v>78.366493225097656</v>
      </c>
      <c r="AD155" s="8"/>
      <c r="AE155" s="8">
        <v>69.344932556152344</v>
      </c>
      <c r="AF155" s="8">
        <v>79.604904174804688</v>
      </c>
      <c r="AG155" s="8">
        <v>49.748371124267578</v>
      </c>
      <c r="AH155" s="8">
        <v>60.621875762939453</v>
      </c>
      <c r="AI155" s="8">
        <v>58.590343475341797</v>
      </c>
      <c r="AJ155" s="8"/>
      <c r="AK155" s="8">
        <v>46.091701507568359</v>
      </c>
      <c r="AL155" s="8">
        <v>61.506031036376953</v>
      </c>
    </row>
    <row r="156" spans="1:38" x14ac:dyDescent="0.25">
      <c r="A156" t="s">
        <v>23</v>
      </c>
      <c r="B156" s="8">
        <v>2014</v>
      </c>
      <c r="C156" s="8">
        <v>347962.91700000002</v>
      </c>
      <c r="D156" s="8">
        <v>37.008567810058594</v>
      </c>
      <c r="E156" s="8">
        <v>19.309471130371094</v>
      </c>
      <c r="F156" s="8">
        <v>44.352481842041016</v>
      </c>
      <c r="G156" s="8">
        <v>36.338050842285156</v>
      </c>
      <c r="H156" s="8">
        <v>41.724571228027344</v>
      </c>
      <c r="I156" s="8">
        <v>9.6818008422851563</v>
      </c>
      <c r="J156" s="8">
        <v>48.5936279296875</v>
      </c>
      <c r="K156" s="8"/>
      <c r="L156" s="8"/>
      <c r="M156" s="8">
        <v>36.965686798095703</v>
      </c>
      <c r="N156" s="8">
        <v>46.999309539794922</v>
      </c>
      <c r="O156" s="8">
        <v>11.652450561523438</v>
      </c>
      <c r="P156" s="8">
        <v>41.348236083984375</v>
      </c>
      <c r="Q156" s="8"/>
      <c r="R156" s="8"/>
      <c r="S156" s="8"/>
      <c r="T156" s="8">
        <v>37.029067993164063</v>
      </c>
      <c r="U156" s="8">
        <v>11.119331359863281</v>
      </c>
      <c r="V156" s="8">
        <v>51.851600646972656</v>
      </c>
      <c r="W156" s="8">
        <v>47.080013275146484</v>
      </c>
      <c r="X156" s="8">
        <v>17.252761840820313</v>
      </c>
      <c r="Y156" s="8">
        <v>35.667224884033203</v>
      </c>
      <c r="Z156" t="s">
        <v>52</v>
      </c>
      <c r="AA156" s="8">
        <v>70.727737426757813</v>
      </c>
      <c r="AB156" s="8">
        <v>81.568649291992188</v>
      </c>
      <c r="AC156" s="8">
        <v>76.441787719726563</v>
      </c>
      <c r="AD156" s="8"/>
      <c r="AE156" s="8">
        <v>69.341064453125</v>
      </c>
      <c r="AF156" s="8">
        <v>79.357559204101563</v>
      </c>
      <c r="AG156" s="8">
        <v>51.446239471435547</v>
      </c>
      <c r="AH156" s="8">
        <v>62.940998077392578</v>
      </c>
      <c r="AI156" s="8">
        <v>58.645828247070313</v>
      </c>
      <c r="AJ156" s="8"/>
      <c r="AK156" s="8">
        <v>48.1934814453125</v>
      </c>
      <c r="AL156" s="8">
        <v>63.951744079589844</v>
      </c>
    </row>
    <row r="157" spans="1:38" x14ac:dyDescent="0.25">
      <c r="A157" t="s">
        <v>23</v>
      </c>
      <c r="B157" s="8">
        <v>2015</v>
      </c>
      <c r="C157" s="8">
        <v>359568.65500000003</v>
      </c>
      <c r="D157" s="8">
        <v>37.735424041748047</v>
      </c>
      <c r="E157" s="8">
        <v>19.71729850769043</v>
      </c>
      <c r="F157" s="8">
        <v>44.088405609130859</v>
      </c>
      <c r="G157" s="8">
        <v>36.194293975830078</v>
      </c>
      <c r="H157" s="8">
        <v>43.339817047119141</v>
      </c>
      <c r="I157" s="8">
        <v>10.424087524414063</v>
      </c>
      <c r="J157" s="8">
        <v>46.236091613769531</v>
      </c>
      <c r="K157" s="8">
        <v>55.891265869140625</v>
      </c>
      <c r="L157" s="8">
        <v>11.49169921875</v>
      </c>
      <c r="M157" s="8">
        <v>32.617034912109375</v>
      </c>
      <c r="N157" s="8">
        <v>47.642608642578125</v>
      </c>
      <c r="O157" s="8">
        <v>11.721786499023438</v>
      </c>
      <c r="P157" s="8">
        <v>40.635604858398438</v>
      </c>
      <c r="Q157" s="8"/>
      <c r="R157" s="8"/>
      <c r="S157" s="8"/>
      <c r="T157" s="8">
        <v>39.169319152832031</v>
      </c>
      <c r="U157" s="8">
        <v>11.390655517578125</v>
      </c>
      <c r="V157" s="8">
        <v>49.440025329589844</v>
      </c>
      <c r="W157" s="8">
        <v>50.684345245361328</v>
      </c>
      <c r="X157" s="8">
        <v>14.294517517089844</v>
      </c>
      <c r="Y157" s="8">
        <v>35.021137237548828</v>
      </c>
      <c r="Z157" t="s">
        <v>52</v>
      </c>
      <c r="AA157" s="8">
        <v>71.299919128417969</v>
      </c>
      <c r="AB157" s="8">
        <v>83.18170166015625</v>
      </c>
      <c r="AC157" s="8">
        <v>77.196563720703125</v>
      </c>
      <c r="AD157" s="8"/>
      <c r="AE157" s="8">
        <v>69.464714050292969</v>
      </c>
      <c r="AF157" s="8">
        <v>79.324150085449219</v>
      </c>
      <c r="AG157" s="8">
        <v>53.8153076171875</v>
      </c>
      <c r="AH157" s="8">
        <v>67.310806274414063</v>
      </c>
      <c r="AI157" s="8">
        <v>59.358600616455078</v>
      </c>
      <c r="AJ157" s="8"/>
      <c r="AK157" s="8">
        <v>50.616546630859375</v>
      </c>
      <c r="AL157" s="8">
        <v>64.595321655273438</v>
      </c>
    </row>
    <row r="158" spans="1:38" x14ac:dyDescent="0.25">
      <c r="A158" t="s">
        <v>23</v>
      </c>
      <c r="B158" s="8">
        <v>2016</v>
      </c>
      <c r="C158" s="8">
        <v>369875.08199999999</v>
      </c>
      <c r="D158" s="8">
        <v>38.363319396972656</v>
      </c>
      <c r="E158" s="8">
        <v>19.820960998535156</v>
      </c>
      <c r="F158" s="8">
        <v>43.972419738769531</v>
      </c>
      <c r="G158" s="8">
        <v>36.206619262695313</v>
      </c>
      <c r="H158" s="8">
        <v>43.499038696289063</v>
      </c>
      <c r="I158" s="8">
        <v>11.898651123046875</v>
      </c>
      <c r="J158" s="8">
        <v>44.602306365966797</v>
      </c>
      <c r="K158" s="8">
        <v>55.947895050048828</v>
      </c>
      <c r="L158" s="8">
        <v>13.630142211914063</v>
      </c>
      <c r="M158" s="8">
        <v>30.421966552734375</v>
      </c>
      <c r="N158" s="8">
        <v>47.433830261230469</v>
      </c>
      <c r="O158" s="8">
        <v>11.995277404785156</v>
      </c>
      <c r="P158" s="8">
        <v>40.570892333984375</v>
      </c>
      <c r="Q158" s="8"/>
      <c r="R158" s="8"/>
      <c r="S158" s="8"/>
      <c r="T158" s="8">
        <v>39.669609069824219</v>
      </c>
      <c r="U158" s="8">
        <v>12.651046752929688</v>
      </c>
      <c r="V158" s="8">
        <v>47.679344177246094</v>
      </c>
      <c r="W158" s="8">
        <v>50.869602203369141</v>
      </c>
      <c r="X158" s="8">
        <v>15.40289306640625</v>
      </c>
      <c r="Y158" s="8">
        <v>33.727504730224609</v>
      </c>
      <c r="Z158" t="s">
        <v>52</v>
      </c>
      <c r="AA158" s="8">
        <v>71.606819152832031</v>
      </c>
      <c r="AB158" s="8">
        <v>83.284530639648438</v>
      </c>
      <c r="AC158" s="8">
        <v>77.363479614257813</v>
      </c>
      <c r="AD158" s="8"/>
      <c r="AE158" s="8">
        <v>69.591865539550781</v>
      </c>
      <c r="AF158" s="8">
        <v>79.290962219238281</v>
      </c>
      <c r="AG158" s="8">
        <v>55.458030700683594</v>
      </c>
      <c r="AH158" s="8">
        <v>69.513702392578125</v>
      </c>
      <c r="AI158" s="8">
        <v>59.423076629638672</v>
      </c>
      <c r="AJ158" s="8"/>
      <c r="AK158" s="8">
        <v>52.386787414550781</v>
      </c>
      <c r="AL158" s="8">
        <v>65.911163330078125</v>
      </c>
    </row>
    <row r="159" spans="1:38" x14ac:dyDescent="0.25">
      <c r="A159" t="s">
        <v>23</v>
      </c>
      <c r="B159" s="8">
        <v>2017</v>
      </c>
      <c r="C159" s="8">
        <v>378484.04300000001</v>
      </c>
      <c r="D159" s="8">
        <v>38.939311981201172</v>
      </c>
      <c r="E159" s="8">
        <v>19.598695755004883</v>
      </c>
      <c r="F159" s="8">
        <v>44.082000732421875</v>
      </c>
      <c r="G159" s="8">
        <v>36.319305419921875</v>
      </c>
      <c r="H159" s="8">
        <v>43.486576080322266</v>
      </c>
      <c r="I159" s="8">
        <v>13.278488159179688</v>
      </c>
      <c r="J159" s="8">
        <v>43.234931945800781</v>
      </c>
      <c r="K159" s="8">
        <v>55.746280670166016</v>
      </c>
      <c r="L159" s="8">
        <v>15.931503295898438</v>
      </c>
      <c r="M159" s="8">
        <v>28.322216033935547</v>
      </c>
      <c r="N159" s="8">
        <v>47.177433013916016</v>
      </c>
      <c r="O159" s="8">
        <v>12.292800903320313</v>
      </c>
      <c r="P159" s="8">
        <v>40.529769897460938</v>
      </c>
      <c r="Q159" s="8"/>
      <c r="R159" s="8"/>
      <c r="S159" s="8"/>
      <c r="T159" s="8">
        <v>39.844451904296875</v>
      </c>
      <c r="U159" s="8">
        <v>13.905670166015625</v>
      </c>
      <c r="V159" s="8">
        <v>46.2498779296875</v>
      </c>
      <c r="W159" s="8">
        <v>51.071262359619141</v>
      </c>
      <c r="X159" s="8">
        <v>15.213653564453125</v>
      </c>
      <c r="Y159" s="8">
        <v>33.715087890625</v>
      </c>
      <c r="Z159" t="s">
        <v>52</v>
      </c>
      <c r="AA159" s="8">
        <v>71.865005493164063</v>
      </c>
      <c r="AB159" s="8">
        <v>83.392555236816406</v>
      </c>
      <c r="AC159" s="8">
        <v>77.498916625976563</v>
      </c>
      <c r="AD159" s="8"/>
      <c r="AE159" s="8">
        <v>69.727272033691406</v>
      </c>
      <c r="AF159" s="8">
        <v>79.31439208984375</v>
      </c>
      <c r="AG159" s="8">
        <v>56.833209991455078</v>
      </c>
      <c r="AH159" s="8">
        <v>71.620193481445313</v>
      </c>
      <c r="AI159" s="8">
        <v>59.463939666748047</v>
      </c>
      <c r="AJ159" s="8"/>
      <c r="AK159" s="8">
        <v>53.824092864990234</v>
      </c>
      <c r="AL159" s="8">
        <v>65.931510925292969</v>
      </c>
    </row>
    <row r="160" spans="1:38" x14ac:dyDescent="0.25">
      <c r="A160" t="s">
        <v>23</v>
      </c>
      <c r="B160" s="8">
        <v>2018</v>
      </c>
      <c r="C160" s="8">
        <v>388261.74599999998</v>
      </c>
      <c r="D160" s="8">
        <v>39.515380859375</v>
      </c>
      <c r="E160" s="8">
        <v>19.487758636474609</v>
      </c>
      <c r="F160" s="8">
        <v>44.072799682617188</v>
      </c>
      <c r="G160" s="8">
        <v>36.439441680908203</v>
      </c>
      <c r="H160" s="8">
        <v>43.439826965332031</v>
      </c>
      <c r="I160" s="8">
        <v>14.385108947753906</v>
      </c>
      <c r="J160" s="8">
        <v>42.175064086914063</v>
      </c>
      <c r="K160" s="8">
        <v>55.726131439208984</v>
      </c>
      <c r="L160" s="8">
        <v>18.180023193359375</v>
      </c>
      <c r="M160" s="8">
        <v>26.093849182128906</v>
      </c>
      <c r="N160" s="8">
        <v>46.941856384277344</v>
      </c>
      <c r="O160" s="8">
        <v>12.605003356933594</v>
      </c>
      <c r="P160" s="8">
        <v>40.453140258789063</v>
      </c>
      <c r="Q160" s="8"/>
      <c r="R160" s="8"/>
      <c r="S160" s="8"/>
      <c r="T160" s="8">
        <v>40.006736755371094</v>
      </c>
      <c r="U160" s="8">
        <v>14.921089172363281</v>
      </c>
      <c r="V160" s="8">
        <v>45.072174072265625</v>
      </c>
      <c r="W160" s="8">
        <v>51.343578338623047</v>
      </c>
      <c r="X160" s="8">
        <v>13.858718872070313</v>
      </c>
      <c r="Y160" s="8">
        <v>34.797702789306641</v>
      </c>
      <c r="Z160" t="s">
        <v>52</v>
      </c>
      <c r="AA160" s="8">
        <v>72.182479858398438</v>
      </c>
      <c r="AB160" s="8">
        <v>83.578437805175781</v>
      </c>
      <c r="AC160" s="8">
        <v>77.660110473632813</v>
      </c>
      <c r="AD160" s="8"/>
      <c r="AE160" s="8">
        <v>69.906326293945313</v>
      </c>
      <c r="AF160" s="8">
        <v>79.402961730957031</v>
      </c>
      <c r="AG160" s="8">
        <v>57.899204254150391</v>
      </c>
      <c r="AH160" s="8">
        <v>73.855216979980469</v>
      </c>
      <c r="AI160" s="8">
        <v>59.540321350097656</v>
      </c>
      <c r="AJ160" s="8"/>
      <c r="AK160" s="8">
        <v>55.008247375488281</v>
      </c>
      <c r="AL160" s="8">
        <v>64.808219909667969</v>
      </c>
    </row>
    <row r="161" spans="1:38" x14ac:dyDescent="0.25">
      <c r="A161" t="s">
        <v>23</v>
      </c>
      <c r="B161" s="8">
        <v>2019</v>
      </c>
      <c r="C161" s="8">
        <v>398484.098</v>
      </c>
      <c r="D161" s="8">
        <v>40.037078857421875</v>
      </c>
      <c r="E161" s="8">
        <v>19.308135986328125</v>
      </c>
      <c r="F161" s="8">
        <v>43.955970764160156</v>
      </c>
      <c r="G161" s="8">
        <v>36.735893249511719</v>
      </c>
      <c r="H161" s="8">
        <v>43.628894805908203</v>
      </c>
      <c r="I161" s="8">
        <v>15.188072204589844</v>
      </c>
      <c r="J161" s="8">
        <v>41.183032989501953</v>
      </c>
      <c r="K161" s="8">
        <v>55.996665954589844</v>
      </c>
      <c r="L161" s="8">
        <v>22.286834716796875</v>
      </c>
      <c r="M161" s="8">
        <v>21.716499328613281</v>
      </c>
      <c r="N161" s="8">
        <v>46.838569641113281</v>
      </c>
      <c r="O161" s="8">
        <v>12.799163818359375</v>
      </c>
      <c r="P161" s="8">
        <v>40.362270355224609</v>
      </c>
      <c r="Q161" s="8"/>
      <c r="R161" s="8"/>
      <c r="S161" s="8"/>
      <c r="T161" s="8">
        <v>40.158206939697266</v>
      </c>
      <c r="U161" s="8">
        <v>15.695449829101563</v>
      </c>
      <c r="V161" s="8">
        <v>44.146343231201172</v>
      </c>
      <c r="W161" s="8">
        <v>51.864936828613281</v>
      </c>
      <c r="X161" s="8">
        <v>12.984504699707031</v>
      </c>
      <c r="Y161" s="8">
        <v>35.150558471679688</v>
      </c>
      <c r="Z161" t="s">
        <v>52</v>
      </c>
      <c r="AA161" s="8">
        <v>70.054794311523438</v>
      </c>
      <c r="AB161" s="8">
        <v>82.972808837890625</v>
      </c>
      <c r="AC161" s="8">
        <v>78.131141662597656</v>
      </c>
      <c r="AD161" s="8"/>
      <c r="AE161" s="8">
        <v>67.185470581054688</v>
      </c>
      <c r="AF161" s="8">
        <v>78.008369445800781</v>
      </c>
      <c r="AG161" s="8">
        <v>58.904460906982422</v>
      </c>
      <c r="AH161" s="8">
        <v>78.237251281738281</v>
      </c>
      <c r="AI161" s="8">
        <v>59.630355834960938</v>
      </c>
      <c r="AJ161" s="8"/>
      <c r="AK161" s="8">
        <v>55.947380065917969</v>
      </c>
      <c r="AL161" s="8">
        <v>64.419151306152344</v>
      </c>
    </row>
    <row r="162" spans="1:38" x14ac:dyDescent="0.25">
      <c r="A162" t="s">
        <v>24</v>
      </c>
      <c r="B162" s="8">
        <v>2000</v>
      </c>
      <c r="C162" s="8">
        <v>248095.17199999999</v>
      </c>
      <c r="D162" s="8">
        <v>25.02379035949707</v>
      </c>
      <c r="E162" s="8">
        <v>21.959415435791016</v>
      </c>
      <c r="F162" s="8">
        <v>40.250785827636719</v>
      </c>
      <c r="G162" s="8">
        <v>37.789798736572266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t="s">
        <v>53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25">
      <c r="A163" t="s">
        <v>24</v>
      </c>
      <c r="B163" s="8">
        <v>2001</v>
      </c>
      <c r="C163" s="8">
        <v>253573.511</v>
      </c>
      <c r="D163" s="8">
        <v>25.413381576538086</v>
      </c>
      <c r="E163" s="8">
        <v>21.921754837036133</v>
      </c>
      <c r="F163" s="8">
        <v>40.22802734375</v>
      </c>
      <c r="G163" s="8">
        <v>37.850215911865234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t="s">
        <v>53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25">
      <c r="A164" t="s">
        <v>24</v>
      </c>
      <c r="B164" s="8">
        <v>2002</v>
      </c>
      <c r="C164" s="8">
        <v>259507.815</v>
      </c>
      <c r="D164" s="8">
        <v>25.841846466064453</v>
      </c>
      <c r="E164" s="8">
        <v>21.962308883666992</v>
      </c>
      <c r="F164" s="8">
        <v>40.274417877197266</v>
      </c>
      <c r="G164" s="8">
        <v>37.763271331787109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t="s">
        <v>53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25">
      <c r="A165" t="s">
        <v>24</v>
      </c>
      <c r="B165" s="8">
        <v>2003</v>
      </c>
      <c r="C165" s="8">
        <v>264816.90000000002</v>
      </c>
      <c r="D165" s="8">
        <v>26.304750442504883</v>
      </c>
      <c r="E165" s="8">
        <v>21.754913330078125</v>
      </c>
      <c r="F165" s="8">
        <v>40.442600250244141</v>
      </c>
      <c r="G165" s="8">
        <v>37.802486419677734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t="s">
        <v>53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25">
      <c r="A166" t="s">
        <v>24</v>
      </c>
      <c r="B166" s="8">
        <v>2004</v>
      </c>
      <c r="C166" s="8">
        <v>270861.31699999998</v>
      </c>
      <c r="D166" s="8">
        <v>26.748285293579102</v>
      </c>
      <c r="E166" s="8">
        <v>21.723953247070313</v>
      </c>
      <c r="F166" s="8">
        <v>40.500717163085938</v>
      </c>
      <c r="G166" s="8">
        <v>37.77532958984375</v>
      </c>
      <c r="H166" s="8"/>
      <c r="I166" s="8"/>
      <c r="J166" s="8">
        <v>61.759994506835938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>
        <v>62.499614715576172</v>
      </c>
      <c r="W166" s="8"/>
      <c r="X166" s="8"/>
      <c r="Y166" s="8">
        <v>25.310142517089844</v>
      </c>
      <c r="Z166" t="s">
        <v>53</v>
      </c>
      <c r="AA166" s="8">
        <v>65.24163818359375</v>
      </c>
      <c r="AB166" s="8"/>
      <c r="AC166" s="8"/>
      <c r="AD166" s="8"/>
      <c r="AE166" s="8">
        <v>68.528480529785156</v>
      </c>
      <c r="AF166" s="8"/>
      <c r="AG166" s="8">
        <v>38.240005493164063</v>
      </c>
      <c r="AH166" s="8"/>
      <c r="AI166" s="8"/>
      <c r="AJ166" s="8"/>
      <c r="AK166" s="8">
        <v>37.500385284423828</v>
      </c>
      <c r="AL166" s="8">
        <v>74.689857482910156</v>
      </c>
    </row>
    <row r="167" spans="1:38" x14ac:dyDescent="0.25">
      <c r="A167" t="s">
        <v>24</v>
      </c>
      <c r="B167" s="8">
        <v>2005</v>
      </c>
      <c r="C167" s="8">
        <v>276713.897</v>
      </c>
      <c r="D167" s="8">
        <v>27.19403076171875</v>
      </c>
      <c r="E167" s="8">
        <v>21.666496276855469</v>
      </c>
      <c r="F167" s="8">
        <v>40.548030853271484</v>
      </c>
      <c r="G167" s="8">
        <v>37.785469055175781</v>
      </c>
      <c r="H167" s="8"/>
      <c r="I167" s="8"/>
      <c r="J167" s="8">
        <v>53.752674102783203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>
        <v>56.089363098144531</v>
      </c>
      <c r="W167" s="8"/>
      <c r="X167" s="8"/>
      <c r="Y167" s="8">
        <v>33.384571075439453</v>
      </c>
      <c r="Z167" t="s">
        <v>53</v>
      </c>
      <c r="AA167" s="8">
        <v>65.072280883789063</v>
      </c>
      <c r="AB167" s="8"/>
      <c r="AC167" s="8"/>
      <c r="AD167" s="8"/>
      <c r="AE167" s="8">
        <v>68.338516235351563</v>
      </c>
      <c r="AF167" s="8"/>
      <c r="AG167" s="8">
        <v>46.247325897216797</v>
      </c>
      <c r="AH167" s="8"/>
      <c r="AI167" s="8"/>
      <c r="AJ167" s="8"/>
      <c r="AK167" s="8">
        <v>43.910636901855469</v>
      </c>
      <c r="AL167" s="8">
        <v>66.615425109863281</v>
      </c>
    </row>
    <row r="168" spans="1:38" x14ac:dyDescent="0.25">
      <c r="A168" t="s">
        <v>24</v>
      </c>
      <c r="B168" s="8">
        <v>2006</v>
      </c>
      <c r="C168" s="8">
        <v>282580.40500000003</v>
      </c>
      <c r="D168" s="8">
        <v>27.635782241821289</v>
      </c>
      <c r="E168" s="8">
        <v>21.637294769287109</v>
      </c>
      <c r="F168" s="8">
        <v>40.576389312744141</v>
      </c>
      <c r="G168" s="8">
        <v>37.78631591796875</v>
      </c>
      <c r="H168" s="8"/>
      <c r="I168" s="8"/>
      <c r="J168" s="8">
        <v>53.568748474121094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>
        <v>56.210857391357422</v>
      </c>
      <c r="W168" s="8"/>
      <c r="X168" s="8"/>
      <c r="Y168" s="8">
        <v>34.640762329101563</v>
      </c>
      <c r="Z168" t="s">
        <v>53</v>
      </c>
      <c r="AA168" s="8">
        <v>65.189788818359375</v>
      </c>
      <c r="AB168" s="8"/>
      <c r="AC168" s="8"/>
      <c r="AD168" s="8"/>
      <c r="AE168" s="8">
        <v>68.153961181640625</v>
      </c>
      <c r="AF168" s="8"/>
      <c r="AG168" s="8">
        <v>46.431251525878906</v>
      </c>
      <c r="AH168" s="8"/>
      <c r="AI168" s="8"/>
      <c r="AJ168" s="8"/>
      <c r="AK168" s="8">
        <v>43.789142608642578</v>
      </c>
      <c r="AL168" s="8">
        <v>65.359237670898438</v>
      </c>
    </row>
    <row r="169" spans="1:38" x14ac:dyDescent="0.25">
      <c r="A169" t="s">
        <v>24</v>
      </c>
      <c r="B169" s="8">
        <v>2007</v>
      </c>
      <c r="C169" s="8">
        <v>287424.26299999998</v>
      </c>
      <c r="D169" s="8">
        <v>27.941595077514648</v>
      </c>
      <c r="E169" s="8">
        <v>21.145847320556641</v>
      </c>
      <c r="F169" s="8">
        <v>41.1817626953125</v>
      </c>
      <c r="G169" s="8">
        <v>37.672389984130859</v>
      </c>
      <c r="H169" s="8"/>
      <c r="I169" s="8"/>
      <c r="J169" s="8">
        <v>50.494281768798828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>
        <v>53.635261535644531</v>
      </c>
      <c r="W169" s="8"/>
      <c r="X169" s="8"/>
      <c r="Y169" s="8">
        <v>34.045047760009766</v>
      </c>
      <c r="Z169" t="s">
        <v>53</v>
      </c>
      <c r="AA169" s="8">
        <v>65.277938842773438</v>
      </c>
      <c r="AB169" s="8"/>
      <c r="AC169" s="8"/>
      <c r="AD169" s="8"/>
      <c r="AE169" s="8">
        <v>67.87139892578125</v>
      </c>
      <c r="AF169" s="8"/>
      <c r="AG169" s="8">
        <v>49.505718231201172</v>
      </c>
      <c r="AH169" s="8"/>
      <c r="AI169" s="8"/>
      <c r="AJ169" s="8"/>
      <c r="AK169" s="8">
        <v>46.364738464355469</v>
      </c>
      <c r="AL169" s="8">
        <v>65.9549560546875</v>
      </c>
    </row>
    <row r="170" spans="1:38" x14ac:dyDescent="0.25">
      <c r="A170" t="s">
        <v>24</v>
      </c>
      <c r="B170" s="8">
        <v>2008</v>
      </c>
      <c r="C170" s="8">
        <v>293776.35700000002</v>
      </c>
      <c r="D170" s="8">
        <v>28.435941696166992</v>
      </c>
      <c r="E170" s="8">
        <v>21.109025955200195</v>
      </c>
      <c r="F170" s="8">
        <v>41.209659576416016</v>
      </c>
      <c r="G170" s="8">
        <v>37.681312561035156</v>
      </c>
      <c r="H170" s="8"/>
      <c r="I170" s="8"/>
      <c r="J170" s="8">
        <v>50.438350677490234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>
        <v>53.591770172119141</v>
      </c>
      <c r="W170" s="8"/>
      <c r="X170" s="8"/>
      <c r="Y170" s="8">
        <v>34.391857147216797</v>
      </c>
      <c r="Z170" t="s">
        <v>53</v>
      </c>
      <c r="AA170" s="8">
        <v>65.502998352050781</v>
      </c>
      <c r="AB170" s="8"/>
      <c r="AC170" s="8"/>
      <c r="AD170" s="8"/>
      <c r="AE170" s="8">
        <v>67.69842529296875</v>
      </c>
      <c r="AF170" s="8"/>
      <c r="AG170" s="8">
        <v>49.561649322509766</v>
      </c>
      <c r="AH170" s="8"/>
      <c r="AI170" s="8"/>
      <c r="AJ170" s="8"/>
      <c r="AK170" s="8">
        <v>46.408229827880859</v>
      </c>
      <c r="AL170" s="8">
        <v>65.608139038085938</v>
      </c>
    </row>
    <row r="171" spans="1:38" x14ac:dyDescent="0.25">
      <c r="A171" t="s">
        <v>24</v>
      </c>
      <c r="B171" s="8">
        <v>2009</v>
      </c>
      <c r="C171" s="8">
        <v>300170.46399999998</v>
      </c>
      <c r="D171" s="8">
        <v>28.940475463867188</v>
      </c>
      <c r="E171" s="8">
        <v>21.027042388916016</v>
      </c>
      <c r="F171" s="8">
        <v>41.245475769042969</v>
      </c>
      <c r="G171" s="8">
        <v>37.727481842041016</v>
      </c>
      <c r="H171" s="8">
        <v>52.994125366210938</v>
      </c>
      <c r="I171" s="8">
        <v>0</v>
      </c>
      <c r="J171" s="8">
        <v>47.005878448486328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>
        <v>52.538917541503906</v>
      </c>
      <c r="W171" s="8"/>
      <c r="X171" s="8"/>
      <c r="Y171" s="8">
        <v>34.423194885253906</v>
      </c>
      <c r="Z171" t="s">
        <v>53</v>
      </c>
      <c r="AA171" s="8">
        <v>67.064964294433594</v>
      </c>
      <c r="AB171" s="8"/>
      <c r="AC171" s="8"/>
      <c r="AD171" s="8"/>
      <c r="AE171" s="8">
        <v>66.539619445800781</v>
      </c>
      <c r="AF171" s="8"/>
      <c r="AG171" s="8">
        <v>52.994125366210938</v>
      </c>
      <c r="AH171" s="8"/>
      <c r="AI171" s="8"/>
      <c r="AJ171" s="8"/>
      <c r="AK171" s="8">
        <v>47.461082458496094</v>
      </c>
      <c r="AL171" s="8">
        <v>65.576805114746094</v>
      </c>
    </row>
    <row r="172" spans="1:38" x14ac:dyDescent="0.25">
      <c r="A172" t="s">
        <v>24</v>
      </c>
      <c r="B172" s="8">
        <v>2010</v>
      </c>
      <c r="C172" s="8">
        <v>306647.16700000002</v>
      </c>
      <c r="D172" s="8">
        <v>29.455997467041016</v>
      </c>
      <c r="E172" s="8">
        <v>20.914772033691406</v>
      </c>
      <c r="F172" s="8">
        <v>41.265335083007813</v>
      </c>
      <c r="G172" s="8">
        <v>37.819892883300781</v>
      </c>
      <c r="H172" s="8">
        <v>54.986740112304688</v>
      </c>
      <c r="I172" s="8">
        <v>0</v>
      </c>
      <c r="J172" s="8">
        <v>45.013259887695313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>
        <v>52.002170562744141</v>
      </c>
      <c r="W172" s="8"/>
      <c r="X172" s="8"/>
      <c r="Y172" s="8">
        <v>34.044677734375</v>
      </c>
      <c r="Z172" t="s">
        <v>53</v>
      </c>
      <c r="AA172" s="8">
        <v>68.794189453125</v>
      </c>
      <c r="AB172" s="8"/>
      <c r="AC172" s="8"/>
      <c r="AD172" s="8"/>
      <c r="AE172" s="8">
        <v>68.3175048828125</v>
      </c>
      <c r="AF172" s="8"/>
      <c r="AG172" s="8">
        <v>54.986740112304688</v>
      </c>
      <c r="AH172" s="8"/>
      <c r="AI172" s="8"/>
      <c r="AJ172" s="8"/>
      <c r="AK172" s="8">
        <v>47.997829437255859</v>
      </c>
      <c r="AL172" s="8">
        <v>65.955322265625</v>
      </c>
    </row>
    <row r="173" spans="1:38" x14ac:dyDescent="0.25">
      <c r="A173" t="s">
        <v>24</v>
      </c>
      <c r="B173" s="8">
        <v>2011</v>
      </c>
      <c r="C173" s="8">
        <v>317073.35499999998</v>
      </c>
      <c r="D173" s="8">
        <v>29.831724166870117</v>
      </c>
      <c r="E173" s="8">
        <v>20.835596084594727</v>
      </c>
      <c r="F173" s="8">
        <v>41.244354248046875</v>
      </c>
      <c r="G173" s="8">
        <v>37.920047760009766</v>
      </c>
      <c r="H173" s="8">
        <v>55.386299133300781</v>
      </c>
      <c r="I173" s="8">
        <v>0</v>
      </c>
      <c r="J173" s="8">
        <v>44.613704681396484</v>
      </c>
      <c r="K173" s="8"/>
      <c r="L173" s="8"/>
      <c r="M173" s="8"/>
      <c r="N173" s="8"/>
      <c r="O173" s="8"/>
      <c r="P173" s="8"/>
      <c r="Q173" s="8"/>
      <c r="R173" s="8"/>
      <c r="S173" s="8"/>
      <c r="T173" s="8">
        <v>52.089279174804688</v>
      </c>
      <c r="U173" s="8">
        <v>0</v>
      </c>
      <c r="V173" s="8">
        <v>47.910724639892578</v>
      </c>
      <c r="W173" s="8">
        <v>69.754074096679688</v>
      </c>
      <c r="X173" s="8">
        <v>0</v>
      </c>
      <c r="Y173" s="8">
        <v>30.245929718017578</v>
      </c>
      <c r="Z173" t="s">
        <v>53</v>
      </c>
      <c r="AA173" s="8">
        <v>67.441719055175781</v>
      </c>
      <c r="AB173" s="8"/>
      <c r="AC173" s="8"/>
      <c r="AD173" s="8"/>
      <c r="AE173" s="8">
        <v>66.480148315429688</v>
      </c>
      <c r="AF173" s="8"/>
      <c r="AG173" s="8">
        <v>55.386299133300781</v>
      </c>
      <c r="AH173" s="8"/>
      <c r="AI173" s="8"/>
      <c r="AJ173" s="8"/>
      <c r="AK173" s="8">
        <v>52.089279174804688</v>
      </c>
      <c r="AL173" s="8">
        <v>69.754074096679688</v>
      </c>
    </row>
    <row r="174" spans="1:38" x14ac:dyDescent="0.25">
      <c r="A174" t="s">
        <v>24</v>
      </c>
      <c r="B174" s="8">
        <v>2012</v>
      </c>
      <c r="C174" s="8">
        <v>323635.72200000001</v>
      </c>
      <c r="D174" s="8">
        <v>30.338932037353516</v>
      </c>
      <c r="E174" s="8">
        <v>20.789299011230469</v>
      </c>
      <c r="F174" s="8">
        <v>41.257354736328125</v>
      </c>
      <c r="G174" s="8">
        <v>37.953346252441406</v>
      </c>
      <c r="H174" s="8">
        <v>56.022300720214844</v>
      </c>
      <c r="I174" s="8">
        <v>0</v>
      </c>
      <c r="J174" s="8">
        <v>43.977699279785156</v>
      </c>
      <c r="K174" s="8"/>
      <c r="L174" s="8"/>
      <c r="M174" s="8"/>
      <c r="N174" s="8"/>
      <c r="O174" s="8"/>
      <c r="P174" s="8"/>
      <c r="Q174" s="8"/>
      <c r="R174" s="8"/>
      <c r="S174" s="8"/>
      <c r="T174" s="8">
        <v>53.018409729003906</v>
      </c>
      <c r="U174" s="8">
        <v>0</v>
      </c>
      <c r="V174" s="8">
        <v>46.981590270996094</v>
      </c>
      <c r="W174" s="8">
        <v>69.231620788574219</v>
      </c>
      <c r="X174" s="8">
        <v>0</v>
      </c>
      <c r="Y174" s="8">
        <v>30.768379211425781</v>
      </c>
      <c r="Z174" t="s">
        <v>53</v>
      </c>
      <c r="AA174" s="8">
        <v>68.339752197265625</v>
      </c>
      <c r="AB174" s="8"/>
      <c r="AC174" s="8"/>
      <c r="AD174" s="8"/>
      <c r="AE174" s="8">
        <v>67.438957214355469</v>
      </c>
      <c r="AF174" s="8"/>
      <c r="AG174" s="8">
        <v>56.022300720214844</v>
      </c>
      <c r="AH174" s="8"/>
      <c r="AI174" s="8"/>
      <c r="AJ174" s="8"/>
      <c r="AK174" s="8">
        <v>53.018409729003906</v>
      </c>
      <c r="AL174" s="8">
        <v>69.231620788574219</v>
      </c>
    </row>
    <row r="175" spans="1:38" x14ac:dyDescent="0.25">
      <c r="A175" t="s">
        <v>24</v>
      </c>
      <c r="B175" s="8">
        <v>2013</v>
      </c>
      <c r="C175" s="8">
        <v>330436.80699999997</v>
      </c>
      <c r="D175" s="8">
        <v>30.857141494750977</v>
      </c>
      <c r="E175" s="8">
        <v>20.719264984130859</v>
      </c>
      <c r="F175" s="8">
        <v>41.255294799804688</v>
      </c>
      <c r="G175" s="8">
        <v>38.025440216064453</v>
      </c>
      <c r="H175" s="8">
        <v>50.377864837646484</v>
      </c>
      <c r="I175" s="8">
        <v>5.5258865356445313</v>
      </c>
      <c r="J175" s="8">
        <v>44.096248626708984</v>
      </c>
      <c r="K175" s="8"/>
      <c r="L175" s="8"/>
      <c r="M175" s="8">
        <v>26.839330673217773</v>
      </c>
      <c r="N175" s="8">
        <v>47.760509490966797</v>
      </c>
      <c r="O175" s="8">
        <v>11.034210205078125</v>
      </c>
      <c r="P175" s="8">
        <v>41.205284118652344</v>
      </c>
      <c r="Q175" s="8"/>
      <c r="R175" s="8"/>
      <c r="S175" s="8"/>
      <c r="T175" s="8">
        <v>48.430896759033203</v>
      </c>
      <c r="U175" s="8">
        <v>4.4210739135742188</v>
      </c>
      <c r="V175" s="8">
        <v>47.148029327392578</v>
      </c>
      <c r="W175" s="8">
        <v>64.975517272949219</v>
      </c>
      <c r="X175" s="8">
        <v>2.2107696533203125</v>
      </c>
      <c r="Y175" s="8">
        <v>32.813713073730469</v>
      </c>
      <c r="Z175" t="s">
        <v>53</v>
      </c>
      <c r="AA175" s="8">
        <v>70.727424621582031</v>
      </c>
      <c r="AB175" s="8"/>
      <c r="AC175" s="8">
        <v>76.191207885742188</v>
      </c>
      <c r="AD175" s="8"/>
      <c r="AE175" s="8">
        <v>70.250579833984375</v>
      </c>
      <c r="AF175" s="8"/>
      <c r="AG175" s="8">
        <v>55.245098114013672</v>
      </c>
      <c r="AH175" s="8">
        <v>72.965248107910156</v>
      </c>
      <c r="AI175" s="8">
        <v>58.747463226318359</v>
      </c>
      <c r="AJ175" s="8"/>
      <c r="AK175" s="8">
        <v>52.851970672607422</v>
      </c>
      <c r="AL175" s="8">
        <v>66.811553955078125</v>
      </c>
    </row>
    <row r="176" spans="1:38" x14ac:dyDescent="0.25">
      <c r="A176" t="s">
        <v>24</v>
      </c>
      <c r="B176" s="8">
        <v>2014</v>
      </c>
      <c r="C176" s="8">
        <v>337108.038</v>
      </c>
      <c r="D176" s="8">
        <v>31.379878997802734</v>
      </c>
      <c r="E176" s="8">
        <v>20.655210494995117</v>
      </c>
      <c r="F176" s="8">
        <v>41.254520416259766</v>
      </c>
      <c r="G176" s="8">
        <v>38.09027099609375</v>
      </c>
      <c r="H176" s="8">
        <v>50.859458923339844</v>
      </c>
      <c r="I176" s="8">
        <v>6.222259521484375</v>
      </c>
      <c r="J176" s="8">
        <v>42.918281555175781</v>
      </c>
      <c r="K176" s="8"/>
      <c r="L176" s="8"/>
      <c r="M176" s="8">
        <v>18.693595886230469</v>
      </c>
      <c r="N176" s="8">
        <v>59.561111450195313</v>
      </c>
      <c r="O176" s="8">
        <v>7.5347137451171875</v>
      </c>
      <c r="P176" s="8">
        <v>32.904178619384766</v>
      </c>
      <c r="Q176" s="8"/>
      <c r="R176" s="8"/>
      <c r="S176" s="8"/>
      <c r="T176" s="8">
        <v>48.978786468505859</v>
      </c>
      <c r="U176" s="8">
        <v>5.4886627197265625</v>
      </c>
      <c r="V176" s="8">
        <v>45.532554626464844</v>
      </c>
      <c r="W176" s="8">
        <v>64.942192077636719</v>
      </c>
      <c r="X176" s="8">
        <v>2.8494186401367188</v>
      </c>
      <c r="Y176" s="8">
        <v>32.208389282226563</v>
      </c>
      <c r="Z176" t="s">
        <v>53</v>
      </c>
      <c r="AA176" s="8">
        <v>71.205635070800781</v>
      </c>
      <c r="AB176" s="8">
        <v>92.828147888183594</v>
      </c>
      <c r="AC176" s="8">
        <v>81.431488037109375</v>
      </c>
      <c r="AD176" s="8"/>
      <c r="AE176" s="8">
        <v>70.536979675292969</v>
      </c>
      <c r="AF176" s="8">
        <v>83.787178039550781</v>
      </c>
      <c r="AG176" s="8">
        <v>56.481357574462891</v>
      </c>
      <c r="AH176" s="8">
        <v>81.226646423339844</v>
      </c>
      <c r="AI176" s="8">
        <v>67.070602416992188</v>
      </c>
      <c r="AJ176" s="8"/>
      <c r="AK176" s="8">
        <v>54.467445373535156</v>
      </c>
      <c r="AL176" s="8">
        <v>67.4329833984375</v>
      </c>
    </row>
    <row r="177" spans="1:38" x14ac:dyDescent="0.25">
      <c r="A177" t="s">
        <v>24</v>
      </c>
      <c r="B177" s="8">
        <v>2015</v>
      </c>
      <c r="C177" s="8">
        <v>343673.86200000002</v>
      </c>
      <c r="D177" s="8">
        <v>31.911149978637695</v>
      </c>
      <c r="E177" s="8">
        <v>20.563846588134766</v>
      </c>
      <c r="F177" s="8">
        <v>41.255680084228516</v>
      </c>
      <c r="G177" s="8">
        <v>38.180473327636719</v>
      </c>
      <c r="H177" s="8">
        <v>51.280910491943359</v>
      </c>
      <c r="I177" s="8">
        <v>7.0115432739257813</v>
      </c>
      <c r="J177" s="8">
        <v>41.707546234130859</v>
      </c>
      <c r="K177" s="8"/>
      <c r="L177" s="8"/>
      <c r="M177" s="8">
        <v>18.691862106323242</v>
      </c>
      <c r="N177" s="8">
        <v>59.005039215087891</v>
      </c>
      <c r="O177" s="8">
        <v>8.122833251953125</v>
      </c>
      <c r="P177" s="8">
        <v>32.87213134765625</v>
      </c>
      <c r="Q177" s="8"/>
      <c r="R177" s="8"/>
      <c r="S177" s="8"/>
      <c r="T177" s="8">
        <v>49.462394714355469</v>
      </c>
      <c r="U177" s="8">
        <v>6.2823944091796875</v>
      </c>
      <c r="V177" s="8">
        <v>44.255210876464844</v>
      </c>
      <c r="W177" s="8">
        <v>65.734138488769531</v>
      </c>
      <c r="X177" s="8">
        <v>3.238250732421875</v>
      </c>
      <c r="Y177" s="8">
        <v>31.027612686157227</v>
      </c>
      <c r="Z177" t="s">
        <v>53</v>
      </c>
      <c r="AA177" s="8">
        <v>71.725791931152344</v>
      </c>
      <c r="AB177" s="8">
        <v>92.906822204589844</v>
      </c>
      <c r="AC177" s="8">
        <v>81.470458984375</v>
      </c>
      <c r="AD177" s="8"/>
      <c r="AE177" s="8">
        <v>70.80755615234375</v>
      </c>
      <c r="AF177" s="8">
        <v>83.546760559082031</v>
      </c>
      <c r="AG177" s="8">
        <v>57.749729156494141</v>
      </c>
      <c r="AH177" s="8">
        <v>81.258346557617188</v>
      </c>
      <c r="AI177" s="8">
        <v>67.1243896484375</v>
      </c>
      <c r="AJ177" s="8"/>
      <c r="AK177" s="8">
        <v>55.744789123535156</v>
      </c>
      <c r="AL177" s="8">
        <v>68.612617492675781</v>
      </c>
    </row>
    <row r="178" spans="1:38" x14ac:dyDescent="0.25">
      <c r="A178" t="s">
        <v>24</v>
      </c>
      <c r="B178" s="8">
        <v>2016</v>
      </c>
      <c r="C178" s="8">
        <v>351145.42099999997</v>
      </c>
      <c r="D178" s="8">
        <v>32.537937164306641</v>
      </c>
      <c r="E178" s="8">
        <v>20.726119995117188</v>
      </c>
      <c r="F178" s="8">
        <v>41.142868041992188</v>
      </c>
      <c r="G178" s="8">
        <v>38.131011962890625</v>
      </c>
      <c r="H178" s="8">
        <v>51.956291198730469</v>
      </c>
      <c r="I178" s="8">
        <v>7.6502227783203125</v>
      </c>
      <c r="J178" s="8">
        <v>40.393489837646484</v>
      </c>
      <c r="K178" s="8"/>
      <c r="L178" s="8"/>
      <c r="M178" s="8">
        <v>17.363071441650391</v>
      </c>
      <c r="N178" s="8">
        <v>58.917537689208984</v>
      </c>
      <c r="O178" s="8">
        <v>8.841796875</v>
      </c>
      <c r="P178" s="8">
        <v>32.240665435791016</v>
      </c>
      <c r="Q178" s="8"/>
      <c r="R178" s="8"/>
      <c r="S178" s="8"/>
      <c r="T178" s="8">
        <v>50.525493621826172</v>
      </c>
      <c r="U178" s="8">
        <v>6.8886642456054688</v>
      </c>
      <c r="V178" s="8">
        <v>42.585842132568359</v>
      </c>
      <c r="W178" s="8">
        <v>66.193473815917969</v>
      </c>
      <c r="X178" s="8">
        <v>3.7704925537109375</v>
      </c>
      <c r="Y178" s="8">
        <v>30.036037445068359</v>
      </c>
      <c r="Z178" t="s">
        <v>53</v>
      </c>
      <c r="AA178" s="8">
        <v>72.479240417480469</v>
      </c>
      <c r="AB178" s="8">
        <v>93.016159057617188</v>
      </c>
      <c r="AC178" s="8">
        <v>81.585098266601563</v>
      </c>
      <c r="AD178" s="8"/>
      <c r="AE178" s="8">
        <v>71.577224731445313</v>
      </c>
      <c r="AF178" s="8">
        <v>83.492424011230469</v>
      </c>
      <c r="AG178" s="8">
        <v>59.126880645751953</v>
      </c>
      <c r="AH178" s="8">
        <v>82.591781616210938</v>
      </c>
      <c r="AI178" s="8">
        <v>67.755760192871094</v>
      </c>
      <c r="AJ178" s="8"/>
      <c r="AK178" s="8">
        <v>57.414157867431641</v>
      </c>
      <c r="AL178" s="8">
        <v>69.626075744628906</v>
      </c>
    </row>
    <row r="179" spans="1:38" x14ac:dyDescent="0.25">
      <c r="A179" t="s">
        <v>24</v>
      </c>
      <c r="B179" s="8">
        <v>2017</v>
      </c>
      <c r="C179" s="8">
        <v>356714.53499999997</v>
      </c>
      <c r="D179" s="8">
        <v>33.080951690673828</v>
      </c>
      <c r="E179" s="8">
        <v>20.563640594482422</v>
      </c>
      <c r="F179" s="8">
        <v>41.263027191162109</v>
      </c>
      <c r="G179" s="8">
        <v>38.173332214355469</v>
      </c>
      <c r="H179" s="8">
        <v>52.032516479492188</v>
      </c>
      <c r="I179" s="8">
        <v>8.38812255859375</v>
      </c>
      <c r="J179" s="8">
        <v>39.579360961914063</v>
      </c>
      <c r="K179" s="8"/>
      <c r="L179" s="8"/>
      <c r="M179" s="8">
        <v>17.409320831298828</v>
      </c>
      <c r="N179" s="8">
        <v>58.367729187011719</v>
      </c>
      <c r="O179" s="8">
        <v>9.4518280029296875</v>
      </c>
      <c r="P179" s="8">
        <v>32.180442810058594</v>
      </c>
      <c r="Q179" s="8"/>
      <c r="R179" s="8"/>
      <c r="S179" s="8"/>
      <c r="T179" s="8">
        <v>50.658958435058594</v>
      </c>
      <c r="U179" s="8">
        <v>7.64520263671875</v>
      </c>
      <c r="V179" s="8">
        <v>41.695842742919922</v>
      </c>
      <c r="W179" s="8">
        <v>66.429237365722656</v>
      </c>
      <c r="X179" s="8">
        <v>3.6863479614257813</v>
      </c>
      <c r="Y179" s="8">
        <v>29.88441276550293</v>
      </c>
      <c r="Z179" t="s">
        <v>53</v>
      </c>
      <c r="AA179" s="8">
        <v>72.93914794921875</v>
      </c>
      <c r="AB179" s="8">
        <v>93.223678588867188</v>
      </c>
      <c r="AC179" s="8">
        <v>81.622810363769531</v>
      </c>
      <c r="AD179" s="8"/>
      <c r="AE179" s="8">
        <v>71.849502563476563</v>
      </c>
      <c r="AF179" s="8">
        <v>83.295783996582031</v>
      </c>
      <c r="AG179" s="8">
        <v>59.982219696044922</v>
      </c>
      <c r="AH179" s="8">
        <v>82.545265197753906</v>
      </c>
      <c r="AI179" s="8">
        <v>67.815628051757813</v>
      </c>
      <c r="AJ179" s="8"/>
      <c r="AK179" s="8">
        <v>58.304157257080078</v>
      </c>
      <c r="AL179" s="8">
        <v>69.7847900390625</v>
      </c>
    </row>
    <row r="180" spans="1:38" x14ac:dyDescent="0.25">
      <c r="A180" t="s">
        <v>24</v>
      </c>
      <c r="B180" s="8">
        <v>2018</v>
      </c>
      <c r="C180" s="8">
        <v>363420.83199999999</v>
      </c>
      <c r="D180" s="8">
        <v>33.639362335205078</v>
      </c>
      <c r="E180" s="8">
        <v>20.520362854003906</v>
      </c>
      <c r="F180" s="8">
        <v>41.281414031982422</v>
      </c>
      <c r="G180" s="8">
        <v>38.198223114013672</v>
      </c>
      <c r="H180" s="8">
        <v>52.880691528320313</v>
      </c>
      <c r="I180" s="8">
        <v>8.1087799072265625</v>
      </c>
      <c r="J180" s="8">
        <v>39.010532379150391</v>
      </c>
      <c r="K180" s="8"/>
      <c r="L180" s="8"/>
      <c r="M180" s="8">
        <v>17.363500595092773</v>
      </c>
      <c r="N180" s="8">
        <v>57.816234588623047</v>
      </c>
      <c r="O180" s="8">
        <v>10.087615966796875</v>
      </c>
      <c r="P180" s="8">
        <v>32.096149444580078</v>
      </c>
      <c r="Q180" s="8"/>
      <c r="R180" s="8"/>
      <c r="S180" s="8"/>
      <c r="T180" s="8">
        <v>50.766555786132813</v>
      </c>
      <c r="U180" s="8">
        <v>8.1376419067382813</v>
      </c>
      <c r="V180" s="8">
        <v>41.095802307128906</v>
      </c>
      <c r="W180" s="8">
        <v>66.643844604492188</v>
      </c>
      <c r="X180" s="8">
        <v>2.646026611328125</v>
      </c>
      <c r="Y180" s="8">
        <v>30.710126876831055</v>
      </c>
      <c r="Z180" t="s">
        <v>53</v>
      </c>
      <c r="AA180" s="8">
        <v>73.332855224609375</v>
      </c>
      <c r="AB180" s="8">
        <v>93.46282958984375</v>
      </c>
      <c r="AC180" s="8">
        <v>81.681556701660156</v>
      </c>
      <c r="AD180" s="8"/>
      <c r="AE180" s="8">
        <v>72.155586242675781</v>
      </c>
      <c r="AF180" s="8">
        <v>83.5360107421875</v>
      </c>
      <c r="AG180" s="8">
        <v>60.568916320800781</v>
      </c>
      <c r="AH180" s="8">
        <v>82.591285705566406</v>
      </c>
      <c r="AI180" s="8">
        <v>67.899574279785156</v>
      </c>
      <c r="AJ180" s="8"/>
      <c r="AK180" s="8">
        <v>58.904197692871094</v>
      </c>
      <c r="AL180" s="8">
        <v>68.922630310058594</v>
      </c>
    </row>
    <row r="181" spans="1:38" x14ac:dyDescent="0.25">
      <c r="A181" t="s">
        <v>24</v>
      </c>
      <c r="B181" s="8">
        <v>2019</v>
      </c>
      <c r="C181" s="8">
        <v>370363.86599999998</v>
      </c>
      <c r="D181" s="8">
        <v>34.187324523925781</v>
      </c>
      <c r="E181" s="8">
        <v>20.516443252563477</v>
      </c>
      <c r="F181" s="8">
        <v>41.230140686035156</v>
      </c>
      <c r="G181" s="8">
        <v>38.253414154052734</v>
      </c>
      <c r="H181" s="8">
        <v>53.101806640625</v>
      </c>
      <c r="I181" s="8">
        <v>9.4797210693359375</v>
      </c>
      <c r="J181" s="8">
        <v>37.418476104736328</v>
      </c>
      <c r="K181" s="8"/>
      <c r="L181" s="8"/>
      <c r="M181" s="8">
        <v>12.012370109558105</v>
      </c>
      <c r="N181" s="8">
        <v>57.286598205566406</v>
      </c>
      <c r="O181" s="8">
        <v>11.509231567382813</v>
      </c>
      <c r="P181" s="8">
        <v>31.204170227050781</v>
      </c>
      <c r="Q181" s="8"/>
      <c r="R181" s="8"/>
      <c r="S181" s="8"/>
      <c r="T181" s="8">
        <v>50.880176544189453</v>
      </c>
      <c r="U181" s="8">
        <v>9.6259765625</v>
      </c>
      <c r="V181" s="8">
        <v>39.493843078613281</v>
      </c>
      <c r="W181" s="8">
        <v>66.809188842773438</v>
      </c>
      <c r="X181" s="8">
        <v>3.07220458984375</v>
      </c>
      <c r="Y181" s="8">
        <v>30.118602752685547</v>
      </c>
      <c r="Z181" t="s">
        <v>53</v>
      </c>
      <c r="AA181" s="8">
        <v>73.298896789550781</v>
      </c>
      <c r="AB181" s="8">
        <v>94.359634399414063</v>
      </c>
      <c r="AC181" s="8">
        <v>82.461128234863281</v>
      </c>
      <c r="AD181" s="8"/>
      <c r="AE181" s="8">
        <v>71.588546752929688</v>
      </c>
      <c r="AF181" s="8">
        <v>83.5518798828125</v>
      </c>
      <c r="AG181" s="8">
        <v>62.210330963134766</v>
      </c>
      <c r="AH181" s="8">
        <v>87.954399108886719</v>
      </c>
      <c r="AI181" s="8">
        <v>68.791061401367188</v>
      </c>
      <c r="AJ181" s="8"/>
      <c r="AK181" s="8">
        <v>60.506156921386719</v>
      </c>
      <c r="AL181" s="8">
        <v>69.518234252929688</v>
      </c>
    </row>
    <row r="182" spans="1:38" x14ac:dyDescent="0.25">
      <c r="A182" t="s">
        <v>25</v>
      </c>
      <c r="B182" s="8">
        <v>2000</v>
      </c>
      <c r="C182" s="8">
        <v>125862.18700000001</v>
      </c>
      <c r="D182" s="8">
        <v>25.981470108032227</v>
      </c>
      <c r="E182" s="8">
        <v>23.237258911132813</v>
      </c>
      <c r="F182" s="8">
        <v>39.241943359375</v>
      </c>
      <c r="G182" s="8">
        <v>37.520797729492188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t="s">
        <v>54</v>
      </c>
      <c r="AA182" s="8">
        <v>68.682670593261719</v>
      </c>
      <c r="AB182" s="8"/>
      <c r="AC182" s="8"/>
      <c r="AD182" s="8"/>
      <c r="AE182" s="8">
        <v>69.300025939941406</v>
      </c>
      <c r="AF182" s="8"/>
      <c r="AG182" s="8"/>
      <c r="AH182" s="8"/>
      <c r="AI182" s="8"/>
      <c r="AJ182" s="8"/>
      <c r="AK182" s="8"/>
      <c r="AL182" s="8"/>
    </row>
    <row r="183" spans="1:38" x14ac:dyDescent="0.25">
      <c r="A183" t="s">
        <v>25</v>
      </c>
      <c r="B183" s="8">
        <v>2001</v>
      </c>
      <c r="C183" s="8">
        <v>128535.164</v>
      </c>
      <c r="D183" s="8">
        <v>26.121471405029297</v>
      </c>
      <c r="E183" s="8">
        <v>23.043563842773438</v>
      </c>
      <c r="F183" s="8">
        <v>39.159454345703125</v>
      </c>
      <c r="G183" s="8">
        <v>37.796981811523438</v>
      </c>
      <c r="H183" s="8"/>
      <c r="I183" s="8"/>
      <c r="J183" s="8">
        <v>53.032279968261719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>
        <v>68.230461120605469</v>
      </c>
      <c r="W183" s="8"/>
      <c r="X183" s="8"/>
      <c r="Y183" s="8"/>
      <c r="Z183" t="s">
        <v>54</v>
      </c>
      <c r="AA183" s="8">
        <v>64.239280700683594</v>
      </c>
      <c r="AB183" s="8"/>
      <c r="AC183" s="8"/>
      <c r="AD183" s="8"/>
      <c r="AE183" s="8">
        <v>68.891639709472656</v>
      </c>
      <c r="AF183" s="8"/>
      <c r="AG183" s="8">
        <v>45.213985443115234</v>
      </c>
      <c r="AH183" s="8"/>
      <c r="AI183" s="8"/>
      <c r="AJ183" s="8"/>
      <c r="AK183" s="8"/>
      <c r="AL183" s="8"/>
    </row>
    <row r="184" spans="1:38" x14ac:dyDescent="0.25">
      <c r="A184" t="s">
        <v>25</v>
      </c>
      <c r="B184" s="8">
        <v>2002</v>
      </c>
      <c r="C184" s="8">
        <v>131114.62599999999</v>
      </c>
      <c r="D184" s="8">
        <v>26.256397247314453</v>
      </c>
      <c r="E184" s="8">
        <v>22.955810546875</v>
      </c>
      <c r="F184" s="8">
        <v>39.148056030273438</v>
      </c>
      <c r="G184" s="8">
        <v>37.896133422851563</v>
      </c>
      <c r="H184" s="8"/>
      <c r="I184" s="8"/>
      <c r="J184" s="8">
        <v>52.894985198974609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>
        <v>54.592689514160156</v>
      </c>
      <c r="W184" s="8"/>
      <c r="X184" s="8"/>
      <c r="Y184" s="8">
        <v>26.605804443359375</v>
      </c>
      <c r="Z184" t="s">
        <v>54</v>
      </c>
      <c r="AA184" s="8">
        <v>63.899677276611328</v>
      </c>
      <c r="AB184" s="8"/>
      <c r="AC184" s="8"/>
      <c r="AD184" s="8"/>
      <c r="AE184" s="8">
        <v>68.454780578613281</v>
      </c>
      <c r="AF184" s="8"/>
      <c r="AG184" s="8">
        <v>45.305599212646484</v>
      </c>
      <c r="AH184" s="8"/>
      <c r="AI184" s="8"/>
      <c r="AJ184" s="8"/>
      <c r="AK184" s="8">
        <v>44.802593231201172</v>
      </c>
      <c r="AL184" s="8">
        <v>72.568458557128906</v>
      </c>
    </row>
    <row r="185" spans="1:38" x14ac:dyDescent="0.25">
      <c r="A185" t="s">
        <v>25</v>
      </c>
      <c r="B185" s="8">
        <v>2003</v>
      </c>
      <c r="C185" s="8">
        <v>133255.16899999999</v>
      </c>
      <c r="D185" s="8">
        <v>26.375473022460938</v>
      </c>
      <c r="E185" s="8">
        <v>22.420507431030273</v>
      </c>
      <c r="F185" s="8">
        <v>39.39630126953125</v>
      </c>
      <c r="G185" s="8">
        <v>38.183193206787109</v>
      </c>
      <c r="H185" s="8"/>
      <c r="I185" s="8"/>
      <c r="J185" s="8">
        <v>52.857631683349609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>
        <v>54.84149169921875</v>
      </c>
      <c r="W185" s="8"/>
      <c r="X185" s="8"/>
      <c r="Y185" s="8">
        <v>26.640424728393555</v>
      </c>
      <c r="Z185" t="s">
        <v>54</v>
      </c>
      <c r="AA185" s="8">
        <v>63.543495178222656</v>
      </c>
      <c r="AB185" s="8"/>
      <c r="AC185" s="8"/>
      <c r="AD185" s="8"/>
      <c r="AE185" s="8">
        <v>67.945640563964844</v>
      </c>
      <c r="AF185" s="8"/>
      <c r="AG185" s="8">
        <v>45.288967132568359</v>
      </c>
      <c r="AH185" s="8"/>
      <c r="AI185" s="8"/>
      <c r="AJ185" s="8"/>
      <c r="AK185" s="8">
        <v>44.601360321044922</v>
      </c>
      <c r="AL185" s="8">
        <v>72.572288513183594</v>
      </c>
    </row>
    <row r="186" spans="1:38" x14ac:dyDescent="0.25">
      <c r="A186" t="s">
        <v>25</v>
      </c>
      <c r="B186" s="8">
        <v>2004</v>
      </c>
      <c r="C186" s="8">
        <v>135895.23000000001</v>
      </c>
      <c r="D186" s="8">
        <v>26.435672760009766</v>
      </c>
      <c r="E186" s="8">
        <v>22.322330474853516</v>
      </c>
      <c r="F186" s="8">
        <v>39.450824737548828</v>
      </c>
      <c r="G186" s="8">
        <v>38.226844787597656</v>
      </c>
      <c r="H186" s="8"/>
      <c r="I186" s="8"/>
      <c r="J186" s="8">
        <v>50.40509033203125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>
        <v>53.871452331542969</v>
      </c>
      <c r="W186" s="8"/>
      <c r="X186" s="8"/>
      <c r="Y186" s="8">
        <v>25.169206619262695</v>
      </c>
      <c r="Z186" t="s">
        <v>54</v>
      </c>
      <c r="AA186" s="8">
        <v>64.870330810546875</v>
      </c>
      <c r="AB186" s="8"/>
      <c r="AC186" s="8"/>
      <c r="AD186" s="8"/>
      <c r="AE186" s="8">
        <v>68.789421081542969</v>
      </c>
      <c r="AF186" s="8"/>
      <c r="AG186" s="8">
        <v>48.055061340332031</v>
      </c>
      <c r="AH186" s="8"/>
      <c r="AI186" s="8"/>
      <c r="AJ186" s="8"/>
      <c r="AK186" s="8">
        <v>45.712100982666016</v>
      </c>
      <c r="AL186" s="8">
        <v>74.257217407226563</v>
      </c>
    </row>
    <row r="187" spans="1:38" x14ac:dyDescent="0.25">
      <c r="A187" t="s">
        <v>25</v>
      </c>
      <c r="B187" s="8">
        <v>2005</v>
      </c>
      <c r="C187" s="8">
        <v>139113.40100000001</v>
      </c>
      <c r="D187" s="8">
        <v>26.592891693115234</v>
      </c>
      <c r="E187" s="8">
        <v>22.094324111938477</v>
      </c>
      <c r="F187" s="8">
        <v>39.382602691650391</v>
      </c>
      <c r="G187" s="8">
        <v>38.5230712890625</v>
      </c>
      <c r="H187" s="8"/>
      <c r="I187" s="8"/>
      <c r="J187" s="8">
        <v>55.502124786376953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>
        <v>58.535449981689453</v>
      </c>
      <c r="W187" s="8"/>
      <c r="X187" s="8"/>
      <c r="Y187" s="8">
        <v>30.333076477050781</v>
      </c>
      <c r="Z187" t="s">
        <v>54</v>
      </c>
      <c r="AA187" s="8">
        <v>64.501228332519531</v>
      </c>
      <c r="AB187" s="8"/>
      <c r="AC187" s="8"/>
      <c r="AD187" s="8"/>
      <c r="AE187" s="8">
        <v>68.273193359375</v>
      </c>
      <c r="AF187" s="8"/>
      <c r="AG187" s="8">
        <v>42.987010955810547</v>
      </c>
      <c r="AH187" s="8"/>
      <c r="AI187" s="8"/>
      <c r="AJ187" s="8"/>
      <c r="AK187" s="8">
        <v>41.102405548095703</v>
      </c>
      <c r="AL187" s="8">
        <v>69.117385864257813</v>
      </c>
    </row>
    <row r="188" spans="1:38" x14ac:dyDescent="0.25">
      <c r="A188" t="s">
        <v>25</v>
      </c>
      <c r="B188" s="8">
        <v>2006</v>
      </c>
      <c r="C188" s="8">
        <v>141632.94699999999</v>
      </c>
      <c r="D188" s="8">
        <v>26.664419174194336</v>
      </c>
      <c r="E188" s="8">
        <v>22.03605842590332</v>
      </c>
      <c r="F188" s="8">
        <v>39.470005035400391</v>
      </c>
      <c r="G188" s="8">
        <v>38.493934631347656</v>
      </c>
      <c r="H188" s="8"/>
      <c r="I188" s="8"/>
      <c r="J188" s="8">
        <v>55.005817413330078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>
        <v>58.575740814208984</v>
      </c>
      <c r="W188" s="8"/>
      <c r="X188" s="8"/>
      <c r="Y188" s="8">
        <v>30.742387771606445</v>
      </c>
      <c r="Z188" t="s">
        <v>54</v>
      </c>
      <c r="AA188" s="8">
        <v>64.772087097167969</v>
      </c>
      <c r="AB188" s="8"/>
      <c r="AC188" s="8"/>
      <c r="AD188" s="8"/>
      <c r="AE188" s="8">
        <v>67.916496276855469</v>
      </c>
      <c r="AF188" s="8"/>
      <c r="AG188" s="8">
        <v>43.576030731201172</v>
      </c>
      <c r="AH188" s="8"/>
      <c r="AI188" s="8"/>
      <c r="AJ188" s="8"/>
      <c r="AK188" s="8">
        <v>41.115997314453125</v>
      </c>
      <c r="AL188" s="8">
        <v>68.741401672363281</v>
      </c>
    </row>
    <row r="189" spans="1:38" x14ac:dyDescent="0.25">
      <c r="A189" t="s">
        <v>25</v>
      </c>
      <c r="B189" s="8">
        <v>2007</v>
      </c>
      <c r="C189" s="8">
        <v>144041.27799999999</v>
      </c>
      <c r="D189" s="8">
        <v>26.785263061523438</v>
      </c>
      <c r="E189" s="8">
        <v>21.919422149658203</v>
      </c>
      <c r="F189" s="8">
        <v>39.620777130126953</v>
      </c>
      <c r="G189" s="8">
        <v>38.459800720214844</v>
      </c>
      <c r="H189" s="8"/>
      <c r="I189" s="8"/>
      <c r="J189" s="8">
        <v>50.782730102539063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>
        <v>55.734477996826172</v>
      </c>
      <c r="W189" s="8"/>
      <c r="X189" s="8"/>
      <c r="Y189" s="8">
        <v>29.631855010986328</v>
      </c>
      <c r="Z189" t="s">
        <v>54</v>
      </c>
      <c r="AA189" s="8">
        <v>67.077972412109375</v>
      </c>
      <c r="AB189" s="8"/>
      <c r="AC189" s="8"/>
      <c r="AD189" s="8"/>
      <c r="AE189" s="8">
        <v>69.892463684082031</v>
      </c>
      <c r="AF189" s="8">
        <v>82.167221069335938</v>
      </c>
      <c r="AG189" s="8">
        <v>48.110523223876953</v>
      </c>
      <c r="AH189" s="8"/>
      <c r="AI189" s="8"/>
      <c r="AJ189" s="8"/>
      <c r="AK189" s="8">
        <v>44.010158538818359</v>
      </c>
      <c r="AL189" s="8">
        <v>69.931785583496094</v>
      </c>
    </row>
    <row r="190" spans="1:38" x14ac:dyDescent="0.25">
      <c r="A190" t="s">
        <v>25</v>
      </c>
      <c r="B190" s="8">
        <v>2008</v>
      </c>
      <c r="C190" s="8">
        <v>146768.94699999999</v>
      </c>
      <c r="D190" s="8">
        <v>26.924427032470703</v>
      </c>
      <c r="E190" s="8">
        <v>21.909732818603516</v>
      </c>
      <c r="F190" s="8">
        <v>39.718730926513672</v>
      </c>
      <c r="G190" s="8">
        <v>38.371536254882813</v>
      </c>
      <c r="H190" s="8"/>
      <c r="I190" s="8"/>
      <c r="J190" s="8">
        <v>50.849834442138672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>
        <v>55.859565734863281</v>
      </c>
      <c r="W190" s="8"/>
      <c r="X190" s="8"/>
      <c r="Y190" s="8">
        <v>30.086639404296875</v>
      </c>
      <c r="Z190" t="s">
        <v>54</v>
      </c>
      <c r="AA190" s="8">
        <v>67.173477172851563</v>
      </c>
      <c r="AB190" s="8"/>
      <c r="AC190" s="8"/>
      <c r="AD190" s="8"/>
      <c r="AE190" s="8">
        <v>69.49462890625</v>
      </c>
      <c r="AF190" s="8">
        <v>81.351348876953125</v>
      </c>
      <c r="AG190" s="8">
        <v>48.015731811523438</v>
      </c>
      <c r="AH190" s="8"/>
      <c r="AI190" s="8"/>
      <c r="AJ190" s="8"/>
      <c r="AK190" s="8">
        <v>43.904388427734375</v>
      </c>
      <c r="AL190" s="8">
        <v>69.505149841308594</v>
      </c>
    </row>
    <row r="191" spans="1:38" x14ac:dyDescent="0.25">
      <c r="A191" t="s">
        <v>25</v>
      </c>
      <c r="B191" s="8">
        <v>2009</v>
      </c>
      <c r="C191" s="8">
        <v>149534.75</v>
      </c>
      <c r="D191" s="8">
        <v>27.06842041015625</v>
      </c>
      <c r="E191" s="8">
        <v>21.879278182983398</v>
      </c>
      <c r="F191" s="8">
        <v>39.786556243896484</v>
      </c>
      <c r="G191" s="8">
        <v>38.33416748046875</v>
      </c>
      <c r="H191" s="8"/>
      <c r="I191" s="8"/>
      <c r="J191" s="8">
        <v>50.809906005859375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>
        <v>55.797718048095703</v>
      </c>
      <c r="W191" s="8"/>
      <c r="X191" s="8"/>
      <c r="Y191" s="8">
        <v>31.749908447265625</v>
      </c>
      <c r="Z191" t="s">
        <v>54</v>
      </c>
      <c r="AA191" s="8">
        <v>67.398033142089844</v>
      </c>
      <c r="AB191" s="8"/>
      <c r="AC191" s="8"/>
      <c r="AD191" s="8"/>
      <c r="AE191" s="8">
        <v>66.601783752441406</v>
      </c>
      <c r="AF191" s="8">
        <v>78.212882995605469</v>
      </c>
      <c r="AG191" s="8">
        <v>48.033638000488281</v>
      </c>
      <c r="AH191" s="8"/>
      <c r="AI191" s="8"/>
      <c r="AJ191" s="8"/>
      <c r="AK191" s="8">
        <v>43.981498718261719</v>
      </c>
      <c r="AL191" s="8">
        <v>67.879188537597656</v>
      </c>
    </row>
    <row r="192" spans="1:38" x14ac:dyDescent="0.25">
      <c r="A192" t="s">
        <v>25</v>
      </c>
      <c r="B192" s="8">
        <v>2010</v>
      </c>
      <c r="C192" s="8">
        <v>152494.51300000001</v>
      </c>
      <c r="D192" s="8">
        <v>27.253458023071289</v>
      </c>
      <c r="E192" s="8">
        <v>21.857101440429688</v>
      </c>
      <c r="F192" s="8">
        <v>39.818294525146484</v>
      </c>
      <c r="G192" s="8">
        <v>38.324607849121094</v>
      </c>
      <c r="H192" s="8"/>
      <c r="I192" s="8"/>
      <c r="J192" s="8">
        <v>50.160610198974609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>
        <v>55.099205017089844</v>
      </c>
      <c r="W192" s="8"/>
      <c r="X192" s="8"/>
      <c r="Y192" s="8">
        <v>32.037353515625</v>
      </c>
      <c r="Z192" t="s">
        <v>54</v>
      </c>
      <c r="AA192" s="8">
        <v>67.636985778808594</v>
      </c>
      <c r="AB192" s="8"/>
      <c r="AC192" s="8"/>
      <c r="AD192" s="8"/>
      <c r="AE192" s="8">
        <v>66.391464233398438</v>
      </c>
      <c r="AF192" s="8">
        <v>77.465240478515625</v>
      </c>
      <c r="AG192" s="8">
        <v>48.681968688964844</v>
      </c>
      <c r="AH192" s="8"/>
      <c r="AI192" s="8"/>
      <c r="AJ192" s="8"/>
      <c r="AK192" s="8">
        <v>44.694564819335938</v>
      </c>
      <c r="AL192" s="8">
        <v>67.620887756347656</v>
      </c>
    </row>
    <row r="193" spans="1:38" x14ac:dyDescent="0.25">
      <c r="A193" t="s">
        <v>25</v>
      </c>
      <c r="B193" s="8">
        <v>2011</v>
      </c>
      <c r="C193" s="8">
        <v>159539.49400000001</v>
      </c>
      <c r="D193" s="8">
        <v>27.221199035644531</v>
      </c>
      <c r="E193" s="8">
        <v>21.863439559936523</v>
      </c>
      <c r="F193" s="8">
        <v>39.8118896484375</v>
      </c>
      <c r="G193" s="8">
        <v>38.324668884277344</v>
      </c>
      <c r="H193" s="8">
        <v>52.904266357421875</v>
      </c>
      <c r="I193" s="8">
        <v>0</v>
      </c>
      <c r="J193" s="8">
        <v>47.095729827880859</v>
      </c>
      <c r="K193" s="8"/>
      <c r="L193" s="8"/>
      <c r="M193" s="8"/>
      <c r="N193" s="8"/>
      <c r="O193" s="8"/>
      <c r="P193" s="8"/>
      <c r="Q193" s="8"/>
      <c r="R193" s="8"/>
      <c r="S193" s="8"/>
      <c r="T193" s="8">
        <v>44.137104034423828</v>
      </c>
      <c r="U193" s="8">
        <v>1.6966552734375</v>
      </c>
      <c r="V193" s="8">
        <v>54.166240692138672</v>
      </c>
      <c r="W193" s="8"/>
      <c r="X193" s="8"/>
      <c r="Y193" s="8">
        <v>32.342872619628906</v>
      </c>
      <c r="Z193" t="s">
        <v>54</v>
      </c>
      <c r="AA193" s="8">
        <v>64.333709716796875</v>
      </c>
      <c r="AB193" s="8"/>
      <c r="AC193" s="8"/>
      <c r="AD193" s="8"/>
      <c r="AE193" s="8">
        <v>62.512557983398438</v>
      </c>
      <c r="AF193" s="8">
        <v>75.940513610839844</v>
      </c>
      <c r="AG193" s="8">
        <v>52.904266357421875</v>
      </c>
      <c r="AH193" s="8"/>
      <c r="AI193" s="8"/>
      <c r="AJ193" s="8"/>
      <c r="AK193" s="8">
        <v>45.639877319335938</v>
      </c>
      <c r="AL193" s="8">
        <v>67.341522216796875</v>
      </c>
    </row>
    <row r="194" spans="1:38" x14ac:dyDescent="0.25">
      <c r="A194" t="s">
        <v>25</v>
      </c>
      <c r="B194" s="8">
        <v>2012</v>
      </c>
      <c r="C194" s="8">
        <v>162804.23800000001</v>
      </c>
      <c r="D194" s="8">
        <v>27.419733047485352</v>
      </c>
      <c r="E194" s="8">
        <v>21.975551605224609</v>
      </c>
      <c r="F194" s="8">
        <v>39.794891357421875</v>
      </c>
      <c r="G194" s="8">
        <v>38.229557037353516</v>
      </c>
      <c r="H194" s="8">
        <v>54.527965545654297</v>
      </c>
      <c r="I194" s="8">
        <v>0</v>
      </c>
      <c r="J194" s="8">
        <v>45.472034454345703</v>
      </c>
      <c r="K194" s="8"/>
      <c r="L194" s="8"/>
      <c r="M194" s="8"/>
      <c r="N194" s="8"/>
      <c r="O194" s="8"/>
      <c r="P194" s="8">
        <v>30.201665878295898</v>
      </c>
      <c r="Q194" s="8"/>
      <c r="R194" s="8"/>
      <c r="S194" s="8"/>
      <c r="T194" s="8">
        <v>49.50042724609375</v>
      </c>
      <c r="U194" s="8">
        <v>0</v>
      </c>
      <c r="V194" s="8">
        <v>50.49957275390625</v>
      </c>
      <c r="W194" s="8"/>
      <c r="X194" s="8"/>
      <c r="Y194" s="8">
        <v>31.619150161743164</v>
      </c>
      <c r="Z194" t="s">
        <v>54</v>
      </c>
      <c r="AA194" s="8">
        <v>64.966789245605469</v>
      </c>
      <c r="AB194" s="8"/>
      <c r="AC194" s="8"/>
      <c r="AD194" s="8"/>
      <c r="AE194" s="8">
        <v>63.632984161376953</v>
      </c>
      <c r="AF194" s="8">
        <v>76.215553283691406</v>
      </c>
      <c r="AG194" s="8">
        <v>54.527965545654297</v>
      </c>
      <c r="AH194" s="8"/>
      <c r="AI194" s="8">
        <v>69.235786437988281</v>
      </c>
      <c r="AJ194" s="8"/>
      <c r="AK194" s="8">
        <v>49.50042724609375</v>
      </c>
      <c r="AL194" s="8">
        <v>67.137496948242188</v>
      </c>
    </row>
    <row r="195" spans="1:38" x14ac:dyDescent="0.25">
      <c r="A195" t="s">
        <v>25</v>
      </c>
      <c r="B195" s="8">
        <v>2013</v>
      </c>
      <c r="C195" s="8">
        <v>166264.413</v>
      </c>
      <c r="D195" s="8">
        <v>27.655197143554688</v>
      </c>
      <c r="E195" s="8">
        <v>22.123113632202148</v>
      </c>
      <c r="F195" s="8">
        <v>39.791065216064453</v>
      </c>
      <c r="G195" s="8">
        <v>38.085819244384766</v>
      </c>
      <c r="H195" s="8">
        <v>45.189746856689453</v>
      </c>
      <c r="I195" s="8">
        <v>11.51507568359375</v>
      </c>
      <c r="J195" s="8">
        <v>43.295181274414063</v>
      </c>
      <c r="K195" s="8"/>
      <c r="L195" s="8"/>
      <c r="M195" s="8">
        <v>12.167305946350098</v>
      </c>
      <c r="N195" s="8">
        <v>49.303504943847656</v>
      </c>
      <c r="O195" s="8">
        <v>14.860382080078125</v>
      </c>
      <c r="P195" s="8">
        <v>35.836112976074219</v>
      </c>
      <c r="Q195" s="8"/>
      <c r="R195" s="8"/>
      <c r="S195" s="8"/>
      <c r="T195" s="8">
        <v>42.474735260009766</v>
      </c>
      <c r="U195" s="8">
        <v>10.904190063476563</v>
      </c>
      <c r="V195" s="8">
        <v>46.621078491210938</v>
      </c>
      <c r="W195" s="8">
        <v>48.999370574951172</v>
      </c>
      <c r="X195" s="8">
        <v>20.523735046386719</v>
      </c>
      <c r="Y195" s="8">
        <v>30.476894378662109</v>
      </c>
      <c r="Z195" t="s">
        <v>54</v>
      </c>
      <c r="AA195" s="8">
        <v>68.718132019042969</v>
      </c>
      <c r="AB195" s="8">
        <v>95.873908996582031</v>
      </c>
      <c r="AC195" s="8">
        <v>79.691909790039063</v>
      </c>
      <c r="AD195" s="8"/>
      <c r="AE195" s="8">
        <v>68.393020629882813</v>
      </c>
      <c r="AF195" s="8">
        <v>76.398841857910156</v>
      </c>
      <c r="AG195" s="8">
        <v>54.456340789794922</v>
      </c>
      <c r="AH195" s="8">
        <v>86.400276184082031</v>
      </c>
      <c r="AI195" s="8">
        <v>63.852542877197266</v>
      </c>
      <c r="AJ195" s="8"/>
      <c r="AK195" s="8">
        <v>53.253650665283203</v>
      </c>
      <c r="AL195" s="8">
        <v>68.427536010742188</v>
      </c>
    </row>
    <row r="196" spans="1:38" x14ac:dyDescent="0.25">
      <c r="A196" t="s">
        <v>25</v>
      </c>
      <c r="B196" s="8">
        <v>2014</v>
      </c>
      <c r="C196" s="8">
        <v>169868.34299999999</v>
      </c>
      <c r="D196" s="8">
        <v>27.925312042236328</v>
      </c>
      <c r="E196" s="8">
        <v>22.13897705078125</v>
      </c>
      <c r="F196" s="8">
        <v>39.87078857421875</v>
      </c>
      <c r="G196" s="8">
        <v>37.990238189697266</v>
      </c>
      <c r="H196" s="8">
        <v>48.320247650146484</v>
      </c>
      <c r="I196" s="8">
        <v>9.217315673828125</v>
      </c>
      <c r="J196" s="8">
        <v>42.462436676025391</v>
      </c>
      <c r="K196" s="8"/>
      <c r="L196" s="8"/>
      <c r="M196" s="8">
        <v>12.153717041015625</v>
      </c>
      <c r="N196" s="8">
        <v>48.954380035400391</v>
      </c>
      <c r="O196" s="8">
        <v>15.529823303222656</v>
      </c>
      <c r="P196" s="8">
        <v>35.515796661376953</v>
      </c>
      <c r="Q196" s="8"/>
      <c r="R196" s="8"/>
      <c r="S196" s="8"/>
      <c r="T196" s="8">
        <v>45.049510955810547</v>
      </c>
      <c r="U196" s="8">
        <v>9.250732421875</v>
      </c>
      <c r="V196" s="8">
        <v>45.699752807617188</v>
      </c>
      <c r="W196" s="8">
        <v>54.089889526367188</v>
      </c>
      <c r="X196" s="8">
        <v>15.199943542480469</v>
      </c>
      <c r="Y196" s="8">
        <v>30.710166931152344</v>
      </c>
      <c r="Z196" t="s">
        <v>54</v>
      </c>
      <c r="AA196" s="8">
        <v>68.928375244140625</v>
      </c>
      <c r="AB196" s="8">
        <v>95.92987060546875</v>
      </c>
      <c r="AC196" s="8">
        <v>79.867080688476563</v>
      </c>
      <c r="AD196" s="8"/>
      <c r="AE196" s="8">
        <v>68.35284423828125</v>
      </c>
      <c r="AF196" s="8">
        <v>75.907974243164063</v>
      </c>
      <c r="AG196" s="8">
        <v>55.435760498046875</v>
      </c>
      <c r="AH196" s="8">
        <v>86.457725524902344</v>
      </c>
      <c r="AI196" s="8">
        <v>64.186019897460938</v>
      </c>
      <c r="AJ196" s="8"/>
      <c r="AK196" s="8">
        <v>54.179428100585938</v>
      </c>
      <c r="AL196" s="8">
        <v>68.212059020996094</v>
      </c>
    </row>
    <row r="197" spans="1:38" x14ac:dyDescent="0.25">
      <c r="A197" t="s">
        <v>25</v>
      </c>
      <c r="B197" s="8">
        <v>2015</v>
      </c>
      <c r="C197" s="8">
        <v>173350.087</v>
      </c>
      <c r="D197" s="8">
        <v>28.211568832397461</v>
      </c>
      <c r="E197" s="8">
        <v>22.147253036499023</v>
      </c>
      <c r="F197" s="8">
        <v>39.972171783447266</v>
      </c>
      <c r="G197" s="8">
        <v>37.880577087402344</v>
      </c>
      <c r="H197" s="8">
        <v>48.751712799072266</v>
      </c>
      <c r="I197" s="8">
        <v>9.65179443359375</v>
      </c>
      <c r="J197" s="8">
        <v>41.596488952636719</v>
      </c>
      <c r="K197" s="8"/>
      <c r="L197" s="8"/>
      <c r="M197" s="8">
        <v>12.324579238891602</v>
      </c>
      <c r="N197" s="8">
        <v>48.607917785644531</v>
      </c>
      <c r="O197" s="8">
        <v>16.11151123046875</v>
      </c>
      <c r="P197" s="8">
        <v>35.280570983886719</v>
      </c>
      <c r="Q197" s="8"/>
      <c r="R197" s="8"/>
      <c r="S197" s="8"/>
      <c r="T197" s="8">
        <v>45.911590576171875</v>
      </c>
      <c r="U197" s="8">
        <v>9.3677520751953125</v>
      </c>
      <c r="V197" s="8">
        <v>44.720653533935547</v>
      </c>
      <c r="W197" s="8">
        <v>55.553394317626953</v>
      </c>
      <c r="X197" s="8">
        <v>13.522872924804688</v>
      </c>
      <c r="Y197" s="8">
        <v>30.923732757568359</v>
      </c>
      <c r="Z197" t="s">
        <v>54</v>
      </c>
      <c r="AA197" s="8">
        <v>69.1617431640625</v>
      </c>
      <c r="AB197" s="8">
        <v>96.258354187011719</v>
      </c>
      <c r="AC197" s="8">
        <v>80.032440185546875</v>
      </c>
      <c r="AD197" s="8"/>
      <c r="AE197" s="8">
        <v>68.345024108886719</v>
      </c>
      <c r="AF197" s="8">
        <v>75.442497253417969</v>
      </c>
      <c r="AG197" s="8">
        <v>56.444225311279297</v>
      </c>
      <c r="AH197" s="8">
        <v>86.336151123046875</v>
      </c>
      <c r="AI197" s="8">
        <v>64.468460083007813</v>
      </c>
      <c r="AJ197" s="8"/>
      <c r="AK197" s="8">
        <v>55.163066864013672</v>
      </c>
      <c r="AL197" s="8">
        <v>68.0186767578125</v>
      </c>
    </row>
    <row r="198" spans="1:38" x14ac:dyDescent="0.25">
      <c r="A198" t="s">
        <v>25</v>
      </c>
      <c r="B198" s="8">
        <v>2016</v>
      </c>
      <c r="C198" s="8">
        <v>177066.89600000001</v>
      </c>
      <c r="D198" s="8">
        <v>28.544668197631836</v>
      </c>
      <c r="E198" s="8">
        <v>22.137718200683594</v>
      </c>
      <c r="F198" s="8">
        <v>40.038387298583984</v>
      </c>
      <c r="G198" s="8">
        <v>37.823894500732422</v>
      </c>
      <c r="H198" s="8">
        <v>49.033927917480469</v>
      </c>
      <c r="I198" s="8">
        <v>9.575836181640625</v>
      </c>
      <c r="J198" s="8">
        <v>41.390235900878906</v>
      </c>
      <c r="K198" s="8"/>
      <c r="L198" s="8"/>
      <c r="M198" s="8">
        <v>12.228376388549805</v>
      </c>
      <c r="N198" s="8">
        <v>48.266464233398438</v>
      </c>
      <c r="O198" s="8">
        <v>16.535690307617188</v>
      </c>
      <c r="P198" s="8">
        <v>35.197841644287109</v>
      </c>
      <c r="Q198" s="8"/>
      <c r="R198" s="8"/>
      <c r="S198" s="8"/>
      <c r="T198" s="8">
        <v>46.651893615722656</v>
      </c>
      <c r="U198" s="8">
        <v>9.58551025390625</v>
      </c>
      <c r="V198" s="8">
        <v>43.762592315673828</v>
      </c>
      <c r="W198" s="8">
        <v>55.680648803710938</v>
      </c>
      <c r="X198" s="8">
        <v>13.290428161621094</v>
      </c>
      <c r="Y198" s="8">
        <v>31.028923034667969</v>
      </c>
      <c r="Z198" t="s">
        <v>54</v>
      </c>
      <c r="AA198" s="8">
        <v>68.946075439453125</v>
      </c>
      <c r="AB198" s="8">
        <v>96.326705932617188</v>
      </c>
      <c r="AC198" s="8">
        <v>80.13812255859375</v>
      </c>
      <c r="AD198" s="8"/>
      <c r="AE198" s="8">
        <v>68.351020812988281</v>
      </c>
      <c r="AF198" s="8">
        <v>75.094642639160156</v>
      </c>
      <c r="AG198" s="8">
        <v>57.459491729736328</v>
      </c>
      <c r="AH198" s="8">
        <v>86.483650207519531</v>
      </c>
      <c r="AI198" s="8">
        <v>64.802162170410156</v>
      </c>
      <c r="AJ198" s="8"/>
      <c r="AK198" s="8">
        <v>56.126026153564453</v>
      </c>
      <c r="AL198" s="8">
        <v>67.941390991210938</v>
      </c>
    </row>
    <row r="199" spans="1:38" x14ac:dyDescent="0.25">
      <c r="A199" t="s">
        <v>25</v>
      </c>
      <c r="B199" s="8">
        <v>2017</v>
      </c>
      <c r="C199" s="8">
        <v>179772.45</v>
      </c>
      <c r="D199" s="8">
        <v>28.851770401000977</v>
      </c>
      <c r="E199" s="8">
        <v>21.895761489868164</v>
      </c>
      <c r="F199" s="8">
        <v>40.324455261230469</v>
      </c>
      <c r="G199" s="8">
        <v>37.77978515625</v>
      </c>
      <c r="H199" s="8">
        <v>49.052421569824219</v>
      </c>
      <c r="I199" s="8">
        <v>10.317092895507813</v>
      </c>
      <c r="J199" s="8">
        <v>40.630481719970703</v>
      </c>
      <c r="K199" s="8"/>
      <c r="L199" s="8"/>
      <c r="M199" s="8">
        <v>12.314226150512695</v>
      </c>
      <c r="N199" s="8">
        <v>47.862480163574219</v>
      </c>
      <c r="O199" s="8">
        <v>17.248031616210938</v>
      </c>
      <c r="P199" s="8">
        <v>34.889484405517578</v>
      </c>
      <c r="Q199" s="8"/>
      <c r="R199" s="8"/>
      <c r="S199" s="8"/>
      <c r="T199" s="8">
        <v>47.006675720214844</v>
      </c>
      <c r="U199" s="8">
        <v>10.177993774414063</v>
      </c>
      <c r="V199" s="8">
        <v>42.815334320068359</v>
      </c>
      <c r="W199" s="8">
        <v>55.736961364746094</v>
      </c>
      <c r="X199" s="8">
        <v>13.055953979492188</v>
      </c>
      <c r="Y199" s="8">
        <v>31.207086563110352</v>
      </c>
      <c r="Z199" t="s">
        <v>54</v>
      </c>
      <c r="AA199" s="8">
        <v>69.196914672851563</v>
      </c>
      <c r="AB199" s="8">
        <v>96.352745056152344</v>
      </c>
      <c r="AC199" s="8">
        <v>80.292320251464844</v>
      </c>
      <c r="AD199" s="8"/>
      <c r="AE199" s="8">
        <v>68.385543823242188</v>
      </c>
      <c r="AF199" s="8">
        <v>74.683639526367188</v>
      </c>
      <c r="AG199" s="8">
        <v>58.311573028564453</v>
      </c>
      <c r="AH199" s="8">
        <v>86.412437438964844</v>
      </c>
      <c r="AI199" s="8">
        <v>65.110511779785156</v>
      </c>
      <c r="AJ199" s="8"/>
      <c r="AK199" s="8">
        <v>57.076473236083984</v>
      </c>
      <c r="AL199" s="8">
        <v>67.7774658203125</v>
      </c>
    </row>
    <row r="200" spans="1:38" x14ac:dyDescent="0.25">
      <c r="A200" t="s">
        <v>25</v>
      </c>
      <c r="B200" s="8">
        <v>2018</v>
      </c>
      <c r="C200" s="8">
        <v>183465.399</v>
      </c>
      <c r="D200" s="8">
        <v>29.203584671020508</v>
      </c>
      <c r="E200" s="8">
        <v>21.866664886474609</v>
      </c>
      <c r="F200" s="8">
        <v>40.394977569580078</v>
      </c>
      <c r="G200" s="8">
        <v>37.738357543945313</v>
      </c>
      <c r="H200" s="8">
        <v>49.146400451660156</v>
      </c>
      <c r="I200" s="8">
        <v>11.054939270019531</v>
      </c>
      <c r="J200" s="8">
        <v>39.798660278320313</v>
      </c>
      <c r="K200" s="8"/>
      <c r="L200" s="8"/>
      <c r="M200" s="8">
        <v>12.288177490234375</v>
      </c>
      <c r="N200" s="8">
        <v>47.504566192626953</v>
      </c>
      <c r="O200" s="8">
        <v>17.955337524414063</v>
      </c>
      <c r="P200" s="8">
        <v>34.540096282958984</v>
      </c>
      <c r="Q200" s="8"/>
      <c r="R200" s="8"/>
      <c r="S200" s="8"/>
      <c r="T200" s="8">
        <v>47.325569152832031</v>
      </c>
      <c r="U200" s="8">
        <v>10.791183471679688</v>
      </c>
      <c r="V200" s="8">
        <v>41.883247375488281</v>
      </c>
      <c r="W200" s="8">
        <v>55.8642578125</v>
      </c>
      <c r="X200" s="8">
        <v>8.5848388671875</v>
      </c>
      <c r="Y200" s="8">
        <v>35.550907135009766</v>
      </c>
      <c r="Z200" t="s">
        <v>54</v>
      </c>
      <c r="AA200" s="8">
        <v>69.606605529785156</v>
      </c>
      <c r="AB200" s="8">
        <v>96.411338806152344</v>
      </c>
      <c r="AC200" s="8">
        <v>80.492416381835938</v>
      </c>
      <c r="AD200" s="8"/>
      <c r="AE200" s="8">
        <v>68.482383728027344</v>
      </c>
      <c r="AF200" s="8">
        <v>74.310691833496094</v>
      </c>
      <c r="AG200" s="8">
        <v>59.232913970947266</v>
      </c>
      <c r="AH200" s="8">
        <v>86.480117797851563</v>
      </c>
      <c r="AI200" s="8">
        <v>65.45989990234375</v>
      </c>
      <c r="AJ200" s="8"/>
      <c r="AK200" s="8">
        <v>58.011974334716797</v>
      </c>
      <c r="AL200" s="8">
        <v>63.088558197021484</v>
      </c>
    </row>
    <row r="201" spans="1:38" x14ac:dyDescent="0.25">
      <c r="A201" t="s">
        <v>25</v>
      </c>
      <c r="B201" s="8">
        <v>2019</v>
      </c>
      <c r="C201" s="8">
        <v>186761.74900000001</v>
      </c>
      <c r="D201" s="8">
        <v>29.476190567016602</v>
      </c>
      <c r="E201" s="8">
        <v>21.630226135253906</v>
      </c>
      <c r="F201" s="8">
        <v>40.434803009033203</v>
      </c>
      <c r="G201" s="8">
        <v>37.934970855712891</v>
      </c>
      <c r="H201" s="8">
        <v>49.191009521484375</v>
      </c>
      <c r="I201" s="8">
        <v>11.514968872070313</v>
      </c>
      <c r="J201" s="8">
        <v>39.294017791748047</v>
      </c>
      <c r="K201" s="8"/>
      <c r="L201" s="8"/>
      <c r="M201" s="8">
        <v>12.26959228515625</v>
      </c>
      <c r="N201" s="8">
        <v>47.195743560791016</v>
      </c>
      <c r="O201" s="8">
        <v>18.654670715332031</v>
      </c>
      <c r="P201" s="8">
        <v>34.149585723876953</v>
      </c>
      <c r="Q201" s="8"/>
      <c r="R201" s="8"/>
      <c r="S201" s="8"/>
      <c r="T201" s="8">
        <v>47.458530426025391</v>
      </c>
      <c r="U201" s="8">
        <v>11.096298217773438</v>
      </c>
      <c r="V201" s="8">
        <v>41.445167541503906</v>
      </c>
      <c r="W201" s="8">
        <v>55.995124816894531</v>
      </c>
      <c r="X201" s="8">
        <v>9.6259002685546875</v>
      </c>
      <c r="Y201" s="8">
        <v>34.378978729248047</v>
      </c>
      <c r="Z201" t="s">
        <v>54</v>
      </c>
      <c r="AA201" s="8">
        <v>69.539894104003906</v>
      </c>
      <c r="AB201" s="8">
        <v>96.453636169433594</v>
      </c>
      <c r="AC201" s="8">
        <v>80.702796936035156</v>
      </c>
      <c r="AD201" s="8"/>
      <c r="AE201" s="8">
        <v>68.292457580566406</v>
      </c>
      <c r="AF201" s="8">
        <v>73.911338806152344</v>
      </c>
      <c r="AG201" s="8">
        <v>59.823760986328125</v>
      </c>
      <c r="AH201" s="8">
        <v>86.543365478515625</v>
      </c>
      <c r="AI201" s="8">
        <v>65.850418090820313</v>
      </c>
      <c r="AJ201" s="8"/>
      <c r="AK201" s="8">
        <v>58.474208831787109</v>
      </c>
      <c r="AL201" s="8">
        <v>64.295265197753906</v>
      </c>
    </row>
    <row r="202" spans="1:38" x14ac:dyDescent="0.25">
      <c r="A202" t="s">
        <v>26</v>
      </c>
      <c r="B202" s="8">
        <v>2000</v>
      </c>
      <c r="C202" s="8">
        <v>16153.816000000001</v>
      </c>
      <c r="D202" s="8">
        <v>51.383060455322266</v>
      </c>
      <c r="E202" s="8">
        <v>18.189882278442383</v>
      </c>
      <c r="F202" s="8">
        <v>42.223430633544922</v>
      </c>
      <c r="G202" s="8">
        <v>39.586696624755859</v>
      </c>
      <c r="H202" s="8"/>
      <c r="I202" s="8"/>
      <c r="J202" s="8">
        <v>41.886741638183594</v>
      </c>
      <c r="K202" s="8"/>
      <c r="L202" s="8"/>
      <c r="M202" s="8">
        <v>10.428337097167969</v>
      </c>
      <c r="N202" s="8"/>
      <c r="O202" s="8"/>
      <c r="P202" s="8"/>
      <c r="Q202" s="8"/>
      <c r="R202" s="8"/>
      <c r="S202" s="8"/>
      <c r="T202" s="8"/>
      <c r="U202" s="8"/>
      <c r="V202" s="8">
        <v>19.327964782714844</v>
      </c>
      <c r="W202" s="8"/>
      <c r="X202" s="8"/>
      <c r="Y202" s="8"/>
      <c r="Z202" t="s">
        <v>55</v>
      </c>
      <c r="AA202" s="8"/>
      <c r="AB202" s="8"/>
      <c r="AC202" s="8"/>
      <c r="AD202" s="8"/>
      <c r="AE202" s="8"/>
      <c r="AF202" s="8"/>
      <c r="AG202" s="8">
        <v>58.113258361816406</v>
      </c>
      <c r="AH202" s="8">
        <v>89.571662902832031</v>
      </c>
      <c r="AI202" s="8"/>
      <c r="AJ202" s="8"/>
      <c r="AK202" s="8">
        <v>80.672035217285156</v>
      </c>
      <c r="AL202" s="8"/>
    </row>
    <row r="203" spans="1:38" x14ac:dyDescent="0.25">
      <c r="A203" t="s">
        <v>26</v>
      </c>
      <c r="B203" s="8">
        <v>2001</v>
      </c>
      <c r="C203" s="8">
        <v>16221.143</v>
      </c>
      <c r="D203" s="8">
        <v>51.829521179199219</v>
      </c>
      <c r="E203" s="8">
        <v>18.085248947143555</v>
      </c>
      <c r="F203" s="8">
        <v>42.006427764892578</v>
      </c>
      <c r="G203" s="8">
        <v>39.908329010009766</v>
      </c>
      <c r="H203" s="8"/>
      <c r="I203" s="8"/>
      <c r="J203" s="8">
        <v>42.068294525146484</v>
      </c>
      <c r="K203" s="8"/>
      <c r="L203" s="8"/>
      <c r="M203" s="8">
        <v>10.549768447875977</v>
      </c>
      <c r="N203" s="8"/>
      <c r="O203" s="8"/>
      <c r="P203" s="8"/>
      <c r="Q203" s="8"/>
      <c r="R203" s="8"/>
      <c r="S203" s="8"/>
      <c r="T203" s="8"/>
      <c r="U203" s="8"/>
      <c r="V203" s="8">
        <v>19.570903778076172</v>
      </c>
      <c r="W203" s="8"/>
      <c r="X203" s="8"/>
      <c r="Y203" s="8"/>
      <c r="Z203" t="s">
        <v>55</v>
      </c>
      <c r="AA203" s="8"/>
      <c r="AB203" s="8"/>
      <c r="AC203" s="8"/>
      <c r="AD203" s="8"/>
      <c r="AE203" s="8"/>
      <c r="AF203" s="8"/>
      <c r="AG203" s="8">
        <v>57.931705474853516</v>
      </c>
      <c r="AH203" s="8">
        <v>89.450233459472656</v>
      </c>
      <c r="AI203" s="8"/>
      <c r="AJ203" s="8"/>
      <c r="AK203" s="8">
        <v>80.429100036621094</v>
      </c>
      <c r="AL203" s="8"/>
    </row>
    <row r="204" spans="1:38" x14ac:dyDescent="0.25">
      <c r="A204" t="s">
        <v>26</v>
      </c>
      <c r="B204" s="8">
        <v>2002</v>
      </c>
      <c r="C204" s="8">
        <v>16601.79</v>
      </c>
      <c r="D204" s="8">
        <v>51.713634490966797</v>
      </c>
      <c r="E204" s="8">
        <v>18.058788299560547</v>
      </c>
      <c r="F204" s="8">
        <v>41.907173156738281</v>
      </c>
      <c r="G204" s="8">
        <v>40.034049987792969</v>
      </c>
      <c r="H204" s="8"/>
      <c r="I204" s="8"/>
      <c r="J204" s="8">
        <v>41.275760650634766</v>
      </c>
      <c r="K204" s="8"/>
      <c r="L204" s="8"/>
      <c r="M204" s="8">
        <v>10.656098365783691</v>
      </c>
      <c r="N204" s="8"/>
      <c r="O204" s="8"/>
      <c r="P204" s="8"/>
      <c r="Q204" s="8"/>
      <c r="R204" s="8"/>
      <c r="S204" s="8"/>
      <c r="T204" s="8"/>
      <c r="U204" s="8"/>
      <c r="V204" s="8">
        <v>19.819704055786133</v>
      </c>
      <c r="W204" s="8"/>
      <c r="X204" s="8"/>
      <c r="Y204" s="8"/>
      <c r="Z204" t="s">
        <v>55</v>
      </c>
      <c r="AA204" s="8"/>
      <c r="AB204" s="8"/>
      <c r="AC204" s="8"/>
      <c r="AD204" s="8"/>
      <c r="AE204" s="8"/>
      <c r="AF204" s="8"/>
      <c r="AG204" s="8">
        <v>58.724239349365234</v>
      </c>
      <c r="AH204" s="8">
        <v>89.343902587890625</v>
      </c>
      <c r="AI204" s="8"/>
      <c r="AJ204" s="8"/>
      <c r="AK204" s="8">
        <v>80.1802978515625</v>
      </c>
      <c r="AL204" s="8"/>
    </row>
    <row r="205" spans="1:38" x14ac:dyDescent="0.25">
      <c r="A205" t="s">
        <v>26</v>
      </c>
      <c r="B205" s="8">
        <v>2003</v>
      </c>
      <c r="C205" s="8">
        <v>16654.559000000001</v>
      </c>
      <c r="D205" s="8">
        <v>52.206649780273438</v>
      </c>
      <c r="E205" s="8">
        <v>18.053525924682617</v>
      </c>
      <c r="F205" s="8">
        <v>41.755760192871094</v>
      </c>
      <c r="G205" s="8">
        <v>40.190731048583984</v>
      </c>
      <c r="H205" s="8"/>
      <c r="I205" s="8"/>
      <c r="J205" s="8">
        <v>40.45562744140625</v>
      </c>
      <c r="K205" s="8"/>
      <c r="L205" s="8"/>
      <c r="M205" s="8">
        <v>10.797327995300293</v>
      </c>
      <c r="N205" s="8"/>
      <c r="O205" s="8"/>
      <c r="P205" s="8"/>
      <c r="Q205" s="8"/>
      <c r="R205" s="8"/>
      <c r="S205" s="8"/>
      <c r="T205" s="8"/>
      <c r="U205" s="8"/>
      <c r="V205" s="8">
        <v>20.035421371459961</v>
      </c>
      <c r="W205" s="8"/>
      <c r="X205" s="8"/>
      <c r="Y205" s="8"/>
      <c r="Z205" t="s">
        <v>55</v>
      </c>
      <c r="AA205" s="8"/>
      <c r="AB205" s="8"/>
      <c r="AC205" s="8"/>
      <c r="AD205" s="8"/>
      <c r="AE205" s="8"/>
      <c r="AF205" s="8"/>
      <c r="AG205" s="8">
        <v>59.54437255859375</v>
      </c>
      <c r="AH205" s="8">
        <v>89.202674865722656</v>
      </c>
      <c r="AI205" s="8"/>
      <c r="AJ205" s="8"/>
      <c r="AK205" s="8">
        <v>79.964576721191406</v>
      </c>
      <c r="AL205" s="8"/>
    </row>
    <row r="206" spans="1:38" x14ac:dyDescent="0.25">
      <c r="A206" t="s">
        <v>26</v>
      </c>
      <c r="B206" s="8">
        <v>2004</v>
      </c>
      <c r="C206" s="8">
        <v>16714.477999999999</v>
      </c>
      <c r="D206" s="8">
        <v>52.562957763671875</v>
      </c>
      <c r="E206" s="8">
        <v>18.059534072875977</v>
      </c>
      <c r="F206" s="8">
        <v>41.657260894775391</v>
      </c>
      <c r="G206" s="8">
        <v>40.283206939697266</v>
      </c>
      <c r="H206" s="8"/>
      <c r="I206" s="8"/>
      <c r="J206" s="8">
        <v>39.3544921875</v>
      </c>
      <c r="K206" s="8"/>
      <c r="L206" s="8"/>
      <c r="M206" s="8">
        <v>10.961610794067383</v>
      </c>
      <c r="N206" s="8"/>
      <c r="O206" s="8"/>
      <c r="P206" s="8"/>
      <c r="Q206" s="8"/>
      <c r="R206" s="8"/>
      <c r="S206" s="8"/>
      <c r="T206" s="8"/>
      <c r="U206" s="8"/>
      <c r="V206" s="8">
        <v>21.707843780517578</v>
      </c>
      <c r="W206" s="8"/>
      <c r="X206" s="8"/>
      <c r="Y206" s="8"/>
      <c r="Z206" t="s">
        <v>55</v>
      </c>
      <c r="AA206" s="8"/>
      <c r="AB206" s="8"/>
      <c r="AC206" s="8"/>
      <c r="AD206" s="8"/>
      <c r="AE206" s="8"/>
      <c r="AF206" s="8"/>
      <c r="AG206" s="8">
        <v>60.6455078125</v>
      </c>
      <c r="AH206" s="8">
        <v>89.03839111328125</v>
      </c>
      <c r="AI206" s="8"/>
      <c r="AJ206" s="8"/>
      <c r="AK206" s="8">
        <v>78.292152404785156</v>
      </c>
      <c r="AL206" s="8"/>
    </row>
    <row r="207" spans="1:38" x14ac:dyDescent="0.25">
      <c r="A207" t="s">
        <v>26</v>
      </c>
      <c r="B207" s="8">
        <v>2005</v>
      </c>
      <c r="C207" s="8">
        <v>16746.210999999999</v>
      </c>
      <c r="D207" s="8">
        <v>52.864620208740234</v>
      </c>
      <c r="E207" s="8">
        <v>17.977338790893555</v>
      </c>
      <c r="F207" s="8">
        <v>41.586219787597656</v>
      </c>
      <c r="G207" s="8">
        <v>40.436447143554688</v>
      </c>
      <c r="H207" s="8"/>
      <c r="I207" s="8"/>
      <c r="J207" s="8">
        <v>37.493911743164063</v>
      </c>
      <c r="K207" s="8"/>
      <c r="L207" s="8"/>
      <c r="M207" s="8">
        <v>10.581535339355469</v>
      </c>
      <c r="N207" s="8"/>
      <c r="O207" s="8"/>
      <c r="P207" s="8"/>
      <c r="Q207" s="8"/>
      <c r="R207" s="8"/>
      <c r="S207" s="8"/>
      <c r="T207" s="8"/>
      <c r="U207" s="8"/>
      <c r="V207" s="8">
        <v>30.309444427490234</v>
      </c>
      <c r="W207" s="8"/>
      <c r="X207" s="8"/>
      <c r="Y207" s="8"/>
      <c r="Z207" t="s">
        <v>55</v>
      </c>
      <c r="AA207" s="8"/>
      <c r="AB207" s="8"/>
      <c r="AC207" s="8"/>
      <c r="AD207" s="8"/>
      <c r="AE207" s="8"/>
      <c r="AF207" s="8"/>
      <c r="AG207" s="8">
        <v>62.506088256835938</v>
      </c>
      <c r="AH207" s="8">
        <v>89.418464660644531</v>
      </c>
      <c r="AI207" s="8"/>
      <c r="AJ207" s="8"/>
      <c r="AK207" s="8">
        <v>69.690559387207031</v>
      </c>
      <c r="AL207" s="8"/>
    </row>
    <row r="208" spans="1:38" x14ac:dyDescent="0.25">
      <c r="A208" t="s">
        <v>26</v>
      </c>
      <c r="B208" s="8">
        <v>2006</v>
      </c>
      <c r="C208" s="8">
        <v>16778.825000000001</v>
      </c>
      <c r="D208" s="8">
        <v>53.127891540527344</v>
      </c>
      <c r="E208" s="8">
        <v>17.884637832641602</v>
      </c>
      <c r="F208" s="8">
        <v>41.648746490478516</v>
      </c>
      <c r="G208" s="8">
        <v>40.466629028320313</v>
      </c>
      <c r="H208" s="8"/>
      <c r="I208" s="8"/>
      <c r="J208" s="8">
        <v>36.761981964111328</v>
      </c>
      <c r="K208" s="8"/>
      <c r="L208" s="8"/>
      <c r="M208" s="8">
        <v>10.191983222961426</v>
      </c>
      <c r="N208" s="8"/>
      <c r="O208" s="8"/>
      <c r="P208" s="8"/>
      <c r="Q208" s="8"/>
      <c r="R208" s="8"/>
      <c r="S208" s="8"/>
      <c r="T208" s="8"/>
      <c r="U208" s="8"/>
      <c r="V208" s="8">
        <v>30.555816650390625</v>
      </c>
      <c r="W208" s="8"/>
      <c r="X208" s="8"/>
      <c r="Y208" s="8"/>
      <c r="Z208" t="s">
        <v>55</v>
      </c>
      <c r="AA208" s="8"/>
      <c r="AB208" s="8"/>
      <c r="AC208" s="8"/>
      <c r="AD208" s="8"/>
      <c r="AE208" s="8"/>
      <c r="AF208" s="8"/>
      <c r="AG208" s="8">
        <v>63.238018035888672</v>
      </c>
      <c r="AH208" s="8">
        <v>89.808013916015625</v>
      </c>
      <c r="AI208" s="8"/>
      <c r="AJ208" s="8"/>
      <c r="AK208" s="8">
        <v>69.444183349609375</v>
      </c>
      <c r="AL208" s="8"/>
    </row>
    <row r="209" spans="1:38" x14ac:dyDescent="0.25">
      <c r="A209" t="s">
        <v>26</v>
      </c>
      <c r="B209" s="8">
        <v>2007</v>
      </c>
      <c r="C209" s="8">
        <v>16794.058000000001</v>
      </c>
      <c r="D209" s="8">
        <v>53.374141693115234</v>
      </c>
      <c r="E209" s="8">
        <v>17.812108993530273</v>
      </c>
      <c r="F209" s="8">
        <v>41.739070892333984</v>
      </c>
      <c r="G209" s="8">
        <v>40.448837280273438</v>
      </c>
      <c r="H209" s="8"/>
      <c r="I209" s="8"/>
      <c r="J209" s="8">
        <v>35.412090301513672</v>
      </c>
      <c r="K209" s="8"/>
      <c r="L209" s="8"/>
      <c r="M209" s="8">
        <v>21.455295562744141</v>
      </c>
      <c r="N209" s="8"/>
      <c r="O209" s="8"/>
      <c r="P209" s="8">
        <v>51.883594512939453</v>
      </c>
      <c r="Q209" s="8"/>
      <c r="R209" s="8"/>
      <c r="S209" s="8"/>
      <c r="T209" s="8"/>
      <c r="U209" s="8"/>
      <c r="V209" s="8">
        <v>29.999076843261719</v>
      </c>
      <c r="W209" s="8"/>
      <c r="X209" s="8"/>
      <c r="Y209" s="8">
        <v>37.766887664794922</v>
      </c>
      <c r="Z209" t="s">
        <v>55</v>
      </c>
      <c r="AA209" s="8"/>
      <c r="AB209" s="8"/>
      <c r="AC209" s="8"/>
      <c r="AD209" s="8"/>
      <c r="AE209" s="8"/>
      <c r="AF209" s="8"/>
      <c r="AG209" s="8">
        <v>64.587913513183594</v>
      </c>
      <c r="AH209" s="8">
        <v>78.544708251953125</v>
      </c>
      <c r="AI209" s="8">
        <v>48.116405487060547</v>
      </c>
      <c r="AJ209" s="8"/>
      <c r="AK209" s="8">
        <v>70.000923156738281</v>
      </c>
      <c r="AL209" s="8">
        <v>62.233112335205078</v>
      </c>
    </row>
    <row r="210" spans="1:38" x14ac:dyDescent="0.25">
      <c r="A210" t="s">
        <v>26</v>
      </c>
      <c r="B210" s="8">
        <v>2008</v>
      </c>
      <c r="C210" s="8">
        <v>16811.401000000002</v>
      </c>
      <c r="D210" s="8">
        <v>53.609500885009766</v>
      </c>
      <c r="E210" s="8">
        <v>17.738824844360352</v>
      </c>
      <c r="F210" s="8">
        <v>41.791069030761719</v>
      </c>
      <c r="G210" s="8">
        <v>40.470123291015625</v>
      </c>
      <c r="H210" s="8"/>
      <c r="I210" s="8"/>
      <c r="J210" s="8">
        <v>33.999004364013672</v>
      </c>
      <c r="K210" s="8"/>
      <c r="L210" s="8"/>
      <c r="M210" s="8">
        <v>21.382266998291016</v>
      </c>
      <c r="N210" s="8"/>
      <c r="O210" s="8"/>
      <c r="P210" s="8">
        <v>50.970375061035156</v>
      </c>
      <c r="Q210" s="8"/>
      <c r="R210" s="8"/>
      <c r="S210" s="8"/>
      <c r="T210" s="8"/>
      <c r="U210" s="8"/>
      <c r="V210" s="8">
        <v>29.375703811645508</v>
      </c>
      <c r="W210" s="8"/>
      <c r="X210" s="8"/>
      <c r="Y210" s="8">
        <v>38.289146423339844</v>
      </c>
      <c r="Z210" t="s">
        <v>55</v>
      </c>
      <c r="AA210" s="8"/>
      <c r="AB210" s="8"/>
      <c r="AC210" s="8"/>
      <c r="AD210" s="8"/>
      <c r="AE210" s="8"/>
      <c r="AF210" s="8"/>
      <c r="AG210" s="8">
        <v>66.000999450683594</v>
      </c>
      <c r="AH210" s="8">
        <v>78.61773681640625</v>
      </c>
      <c r="AI210" s="8">
        <v>49.029624938964844</v>
      </c>
      <c r="AJ210" s="8"/>
      <c r="AK210" s="8">
        <v>70.624298095703125</v>
      </c>
      <c r="AL210" s="8">
        <v>61.710853576660156</v>
      </c>
    </row>
    <row r="211" spans="1:38" x14ac:dyDescent="0.25">
      <c r="A211" t="s">
        <v>26</v>
      </c>
      <c r="B211" s="8">
        <v>2009</v>
      </c>
      <c r="C211" s="8">
        <v>16828.233</v>
      </c>
      <c r="D211" s="8">
        <v>53.850307464599609</v>
      </c>
      <c r="E211" s="8">
        <v>17.635286331176758</v>
      </c>
      <c r="F211" s="8">
        <v>41.806797027587891</v>
      </c>
      <c r="G211" s="8">
        <v>40.557937622070313</v>
      </c>
      <c r="H211" s="8"/>
      <c r="I211" s="8"/>
      <c r="J211" s="8">
        <v>32.485126495361328</v>
      </c>
      <c r="K211" s="8"/>
      <c r="L211" s="8"/>
      <c r="M211" s="8">
        <v>21.295000076293945</v>
      </c>
      <c r="N211" s="8"/>
      <c r="O211" s="8"/>
      <c r="P211" s="8">
        <v>50.102325439453125</v>
      </c>
      <c r="Q211" s="8"/>
      <c r="R211" s="8"/>
      <c r="S211" s="8"/>
      <c r="T211" s="8"/>
      <c r="U211" s="8"/>
      <c r="V211" s="8">
        <v>28.657844543457031</v>
      </c>
      <c r="W211" s="8"/>
      <c r="X211" s="8"/>
      <c r="Y211" s="8">
        <v>38.366481781005859</v>
      </c>
      <c r="Z211" t="s">
        <v>55</v>
      </c>
      <c r="AA211" s="8"/>
      <c r="AB211" s="8"/>
      <c r="AC211" s="8"/>
      <c r="AD211" s="8"/>
      <c r="AE211" s="8"/>
      <c r="AF211" s="8"/>
      <c r="AG211" s="8">
        <v>67.514869689941406</v>
      </c>
      <c r="AH211" s="8">
        <v>78.705001831054688</v>
      </c>
      <c r="AI211" s="8">
        <v>49.897674560546875</v>
      </c>
      <c r="AJ211" s="8"/>
      <c r="AK211" s="8">
        <v>71.342155456542969</v>
      </c>
      <c r="AL211" s="8">
        <v>61.633518218994141</v>
      </c>
    </row>
    <row r="212" spans="1:38" x14ac:dyDescent="0.25">
      <c r="A212" t="s">
        <v>26</v>
      </c>
      <c r="B212" s="8">
        <v>2010</v>
      </c>
      <c r="C212" s="8">
        <v>16863.518</v>
      </c>
      <c r="D212" s="8">
        <v>54.087314605712891</v>
      </c>
      <c r="E212" s="8">
        <v>17.550970077514648</v>
      </c>
      <c r="F212" s="8">
        <v>41.805213928222656</v>
      </c>
      <c r="G212" s="8">
        <v>40.643795013427734</v>
      </c>
      <c r="H212" s="8"/>
      <c r="I212" s="8"/>
      <c r="J212" s="8">
        <v>30.908729553222656</v>
      </c>
      <c r="K212" s="8"/>
      <c r="L212" s="8"/>
      <c r="M212" s="8">
        <v>21.166391372680664</v>
      </c>
      <c r="N212" s="8"/>
      <c r="O212" s="8"/>
      <c r="P212" s="8">
        <v>49.247043609619141</v>
      </c>
      <c r="Q212" s="8"/>
      <c r="R212" s="8"/>
      <c r="S212" s="8"/>
      <c r="T212" s="8"/>
      <c r="U212" s="8"/>
      <c r="V212" s="8">
        <v>27.925870895385742</v>
      </c>
      <c r="W212" s="8"/>
      <c r="X212" s="8"/>
      <c r="Y212" s="8">
        <v>38.586555480957031</v>
      </c>
      <c r="Z212" t="s">
        <v>55</v>
      </c>
      <c r="AA212" s="8"/>
      <c r="AB212" s="8"/>
      <c r="AC212" s="8"/>
      <c r="AD212" s="8"/>
      <c r="AE212" s="8"/>
      <c r="AF212" s="8"/>
      <c r="AG212" s="8">
        <v>69.091270446777344</v>
      </c>
      <c r="AH212" s="8">
        <v>78.833610534667969</v>
      </c>
      <c r="AI212" s="8">
        <v>50.752956390380859</v>
      </c>
      <c r="AJ212" s="8"/>
      <c r="AK212" s="8">
        <v>72.074127197265625</v>
      </c>
      <c r="AL212" s="8">
        <v>61.413444519042969</v>
      </c>
    </row>
    <row r="213" spans="1:38" x14ac:dyDescent="0.25">
      <c r="A213" t="s">
        <v>26</v>
      </c>
      <c r="B213" s="8">
        <v>2011</v>
      </c>
      <c r="C213" s="8">
        <v>16937.682000000001</v>
      </c>
      <c r="D213" s="8">
        <v>54.29058837890625</v>
      </c>
      <c r="E213" s="8">
        <v>17.4674072265625</v>
      </c>
      <c r="F213" s="8">
        <v>41.640644073486328</v>
      </c>
      <c r="G213" s="8">
        <v>40.891948699951172</v>
      </c>
      <c r="H213" s="8">
        <v>70.183418273925781</v>
      </c>
      <c r="I213" s="8">
        <v>0</v>
      </c>
      <c r="J213" s="8">
        <v>29.816577911376953</v>
      </c>
      <c r="K213" s="8"/>
      <c r="L213" s="8"/>
      <c r="M213" s="8">
        <v>21.014894485473633</v>
      </c>
      <c r="N213" s="8"/>
      <c r="O213" s="8"/>
      <c r="P213" s="8">
        <v>55.747360229492188</v>
      </c>
      <c r="Q213" s="8"/>
      <c r="R213" s="8"/>
      <c r="S213" s="8"/>
      <c r="T213" s="8">
        <v>70.696395874023438</v>
      </c>
      <c r="U213" s="8">
        <v>0</v>
      </c>
      <c r="V213" s="8">
        <v>29.303606033325195</v>
      </c>
      <c r="W213" s="8">
        <v>72.251617431640625</v>
      </c>
      <c r="X213" s="8">
        <v>0</v>
      </c>
      <c r="Y213" s="8">
        <v>27.748386383056641</v>
      </c>
      <c r="Z213" t="s">
        <v>55</v>
      </c>
      <c r="AA213" s="8">
        <v>91.884117126464844</v>
      </c>
      <c r="AB213" s="8"/>
      <c r="AC213" s="8"/>
      <c r="AD213" s="8"/>
      <c r="AE213" s="8">
        <v>91.072189331054688</v>
      </c>
      <c r="AF213" s="8">
        <v>97.544502258300781</v>
      </c>
      <c r="AG213" s="8">
        <v>70.183418273925781</v>
      </c>
      <c r="AH213" s="8">
        <v>78.985107421875</v>
      </c>
      <c r="AI213" s="8">
        <v>44.252639770507813</v>
      </c>
      <c r="AJ213" s="8"/>
      <c r="AK213" s="8">
        <v>70.696395874023438</v>
      </c>
      <c r="AL213" s="8">
        <v>72.251617431640625</v>
      </c>
    </row>
    <row r="214" spans="1:38" x14ac:dyDescent="0.25">
      <c r="A214" t="s">
        <v>26</v>
      </c>
      <c r="B214" s="8">
        <v>2012</v>
      </c>
      <c r="C214" s="8">
        <v>17590.167000000001</v>
      </c>
      <c r="D214" s="8">
        <v>53.033805847167969</v>
      </c>
      <c r="E214" s="8">
        <v>20.433000564575195</v>
      </c>
      <c r="F214" s="8">
        <v>40.083995819091797</v>
      </c>
      <c r="G214" s="8">
        <v>39.483001708984375</v>
      </c>
      <c r="H214" s="8">
        <v>69.675407409667969</v>
      </c>
      <c r="I214" s="8">
        <v>0</v>
      </c>
      <c r="J214" s="8">
        <v>30.324596405029297</v>
      </c>
      <c r="K214" s="8"/>
      <c r="L214" s="8"/>
      <c r="M214" s="8">
        <v>20.840719223022461</v>
      </c>
      <c r="N214" s="8"/>
      <c r="O214" s="8"/>
      <c r="P214" s="8">
        <v>54.311969757080078</v>
      </c>
      <c r="Q214" s="8"/>
      <c r="R214" s="8"/>
      <c r="S214" s="8"/>
      <c r="T214" s="8">
        <v>70.504600524902344</v>
      </c>
      <c r="U214" s="8">
        <v>0</v>
      </c>
      <c r="V214" s="8">
        <v>29.495395660400391</v>
      </c>
      <c r="W214" s="8">
        <v>71.800186157226563</v>
      </c>
      <c r="X214" s="8">
        <v>0</v>
      </c>
      <c r="Y214" s="8">
        <v>28.199813842773438</v>
      </c>
      <c r="Z214" t="s">
        <v>55</v>
      </c>
      <c r="AA214" s="8">
        <v>91.033744812011719</v>
      </c>
      <c r="AB214" s="8"/>
      <c r="AC214" s="8"/>
      <c r="AD214" s="8"/>
      <c r="AE214" s="8">
        <v>90.998008728027344</v>
      </c>
      <c r="AF214" s="8">
        <v>97.64923095703125</v>
      </c>
      <c r="AG214" s="8">
        <v>69.675407409667969</v>
      </c>
      <c r="AH214" s="8">
        <v>79.159278869628906</v>
      </c>
      <c r="AI214" s="8">
        <v>45.688030242919922</v>
      </c>
      <c r="AJ214" s="8"/>
      <c r="AK214" s="8">
        <v>70.504600524902344</v>
      </c>
      <c r="AL214" s="8">
        <v>71.800186157226563</v>
      </c>
    </row>
    <row r="215" spans="1:38" x14ac:dyDescent="0.25">
      <c r="A215" t="s">
        <v>26</v>
      </c>
      <c r="B215" s="8">
        <v>2013</v>
      </c>
      <c r="C215" s="8">
        <v>17664.411</v>
      </c>
      <c r="D215" s="8">
        <v>53.341880798339844</v>
      </c>
      <c r="E215" s="8">
        <v>20.659732818603516</v>
      </c>
      <c r="F215" s="8">
        <v>39.923851013183594</v>
      </c>
      <c r="G215" s="8">
        <v>39.416412353515625</v>
      </c>
      <c r="H215" s="8">
        <v>70.861328125</v>
      </c>
      <c r="I215" s="8">
        <v>0</v>
      </c>
      <c r="J215" s="8">
        <v>29.138673782348633</v>
      </c>
      <c r="K215" s="8"/>
      <c r="L215" s="8"/>
      <c r="M215" s="8">
        <v>20.664508819580078</v>
      </c>
      <c r="N215" s="8"/>
      <c r="O215" s="8"/>
      <c r="P215" s="8">
        <v>53.448593139648438</v>
      </c>
      <c r="Q215" s="8"/>
      <c r="R215" s="8"/>
      <c r="S215" s="8"/>
      <c r="T215" s="8">
        <v>70.793167114257813</v>
      </c>
      <c r="U215" s="8">
        <v>0</v>
      </c>
      <c r="V215" s="8">
        <v>29.206829071044922</v>
      </c>
      <c r="W215" s="8">
        <v>71.770744323730469</v>
      </c>
      <c r="X215" s="8">
        <v>0</v>
      </c>
      <c r="Y215" s="8">
        <v>28.229255676269531</v>
      </c>
      <c r="Z215" t="s">
        <v>55</v>
      </c>
      <c r="AA215" s="8">
        <v>90.944320678710938</v>
      </c>
      <c r="AB215" s="8"/>
      <c r="AC215" s="8"/>
      <c r="AD215" s="8"/>
      <c r="AE215" s="8">
        <v>90.9671630859375</v>
      </c>
      <c r="AF215" s="8">
        <v>97.74713134765625</v>
      </c>
      <c r="AG215" s="8">
        <v>70.861328125</v>
      </c>
      <c r="AH215" s="8">
        <v>79.335494995117188</v>
      </c>
      <c r="AI215" s="8">
        <v>46.551406860351563</v>
      </c>
      <c r="AJ215" s="8"/>
      <c r="AK215" s="8">
        <v>70.793167114257813</v>
      </c>
      <c r="AL215" s="8">
        <v>71.770744323730469</v>
      </c>
    </row>
    <row r="216" spans="1:38" x14ac:dyDescent="0.25">
      <c r="A216" t="s">
        <v>26</v>
      </c>
      <c r="B216" s="8">
        <v>2014</v>
      </c>
      <c r="C216" s="8">
        <v>17708.261999999999</v>
      </c>
      <c r="D216" s="8">
        <v>53.533012390136719</v>
      </c>
      <c r="E216" s="8">
        <v>20.740346908569336</v>
      </c>
      <c r="F216" s="8">
        <v>39.853160858154297</v>
      </c>
      <c r="G216" s="8">
        <v>39.406494140625</v>
      </c>
      <c r="H216" s="8">
        <v>71.5126953125</v>
      </c>
      <c r="I216" s="8">
        <v>0</v>
      </c>
      <c r="J216" s="8">
        <v>28.4873046875</v>
      </c>
      <c r="K216" s="8"/>
      <c r="L216" s="8"/>
      <c r="M216" s="8">
        <v>20.486644744873047</v>
      </c>
      <c r="N216" s="8"/>
      <c r="O216" s="8"/>
      <c r="P216" s="8">
        <v>53.647418975830078</v>
      </c>
      <c r="Q216" s="8"/>
      <c r="R216" s="8"/>
      <c r="S216" s="8"/>
      <c r="T216" s="8">
        <v>70.940071105957031</v>
      </c>
      <c r="U216" s="8">
        <v>0</v>
      </c>
      <c r="V216" s="8">
        <v>29.05992317199707</v>
      </c>
      <c r="W216" s="8">
        <v>71.693130493164063</v>
      </c>
      <c r="X216" s="8">
        <v>0</v>
      </c>
      <c r="Y216" s="8">
        <v>28.306867599487305</v>
      </c>
      <c r="Z216" t="s">
        <v>55</v>
      </c>
      <c r="AA216" s="8">
        <v>90.819313049316406</v>
      </c>
      <c r="AB216" s="8"/>
      <c r="AC216" s="8"/>
      <c r="AD216" s="8"/>
      <c r="AE216" s="8">
        <v>90.816154479980469</v>
      </c>
      <c r="AF216" s="8">
        <v>97.837249755859375</v>
      </c>
      <c r="AG216" s="8">
        <v>71.5126953125</v>
      </c>
      <c r="AH216" s="8">
        <v>79.513351440429688</v>
      </c>
      <c r="AI216" s="8">
        <v>46.352581024169922</v>
      </c>
      <c r="AJ216" s="8"/>
      <c r="AK216" s="8">
        <v>70.940071105957031</v>
      </c>
      <c r="AL216" s="8">
        <v>71.693130493164063</v>
      </c>
    </row>
    <row r="217" spans="1:38" x14ac:dyDescent="0.25">
      <c r="A217" t="s">
        <v>26</v>
      </c>
      <c r="B217" s="8">
        <v>2015</v>
      </c>
      <c r="C217" s="8">
        <v>17725.727999999999</v>
      </c>
      <c r="D217" s="8">
        <v>53.755088806152344</v>
      </c>
      <c r="E217" s="8">
        <v>20.765331268310547</v>
      </c>
      <c r="F217" s="8">
        <v>39.790042877197266</v>
      </c>
      <c r="G217" s="8">
        <v>39.444625854492188</v>
      </c>
      <c r="H217" s="8">
        <v>71.691848754882813</v>
      </c>
      <c r="I217" s="8">
        <v>0</v>
      </c>
      <c r="J217" s="8">
        <v>28.30815315246582</v>
      </c>
      <c r="K217" s="8"/>
      <c r="L217" s="8"/>
      <c r="M217" s="8">
        <v>20.295553207397461</v>
      </c>
      <c r="N217" s="8"/>
      <c r="O217" s="8"/>
      <c r="P217" s="8">
        <v>52.860237121582031</v>
      </c>
      <c r="Q217" s="8"/>
      <c r="R217" s="8"/>
      <c r="S217" s="8"/>
      <c r="T217" s="8">
        <v>71.093597412109375</v>
      </c>
      <c r="U217" s="8">
        <v>0</v>
      </c>
      <c r="V217" s="8">
        <v>28.906398773193359</v>
      </c>
      <c r="W217" s="8">
        <v>71.601051330566406</v>
      </c>
      <c r="X217" s="8">
        <v>0</v>
      </c>
      <c r="Y217" s="8">
        <v>28.398948669433594</v>
      </c>
      <c r="Z217" t="s">
        <v>55</v>
      </c>
      <c r="AA217" s="8">
        <v>90.138519287109375</v>
      </c>
      <c r="AB217" s="8"/>
      <c r="AC217" s="8"/>
      <c r="AD217" s="8"/>
      <c r="AE217" s="8">
        <v>90.638839721679688</v>
      </c>
      <c r="AF217" s="8">
        <v>97.924140930175781</v>
      </c>
      <c r="AG217" s="8">
        <v>71.691848754882813</v>
      </c>
      <c r="AH217" s="8">
        <v>79.704444885253906</v>
      </c>
      <c r="AI217" s="8">
        <v>47.139762878417969</v>
      </c>
      <c r="AJ217" s="8"/>
      <c r="AK217" s="8">
        <v>71.093597412109375</v>
      </c>
      <c r="AL217" s="8">
        <v>71.601051330566406</v>
      </c>
    </row>
    <row r="218" spans="1:38" x14ac:dyDescent="0.25">
      <c r="A218" t="s">
        <v>26</v>
      </c>
      <c r="B218" s="8">
        <v>2016</v>
      </c>
      <c r="C218" s="8">
        <v>17748.893</v>
      </c>
      <c r="D218" s="8">
        <v>53.978996276855469</v>
      </c>
      <c r="E218" s="8">
        <v>20.762962341308594</v>
      </c>
      <c r="F218" s="8">
        <v>39.752529144287109</v>
      </c>
      <c r="G218" s="8">
        <v>39.484519958496094</v>
      </c>
      <c r="H218" s="8">
        <v>71.876312255859375</v>
      </c>
      <c r="I218" s="8">
        <v>0.3664398193359375</v>
      </c>
      <c r="J218" s="8">
        <v>27.75724983215332</v>
      </c>
      <c r="K218" s="8"/>
      <c r="L218" s="8"/>
      <c r="M218" s="8">
        <v>5.4936966896057129</v>
      </c>
      <c r="N218" s="8"/>
      <c r="O218" s="8"/>
      <c r="P218" s="8"/>
      <c r="Q218" s="8"/>
      <c r="R218" s="8"/>
      <c r="S218" s="8"/>
      <c r="T218" s="8">
        <v>71.058792114257813</v>
      </c>
      <c r="U218" s="8">
        <v>0</v>
      </c>
      <c r="V218" s="8">
        <v>28.941207885742188</v>
      </c>
      <c r="W218" s="8">
        <v>81.542938232421875</v>
      </c>
      <c r="X218" s="8">
        <v>7.6299819946289063</v>
      </c>
      <c r="Y218" s="8">
        <v>10.827080726623535</v>
      </c>
      <c r="Z218" t="s">
        <v>55</v>
      </c>
      <c r="AA218" s="8">
        <v>90.12371826171875</v>
      </c>
      <c r="AB218" s="8"/>
      <c r="AC218" s="8"/>
      <c r="AD218" s="8"/>
      <c r="AE218" s="8">
        <v>90.641220092773438</v>
      </c>
      <c r="AF218" s="8">
        <v>98.026206970214844</v>
      </c>
      <c r="AG218" s="8">
        <v>72.242752075195313</v>
      </c>
      <c r="AH218" s="8">
        <v>94.506301879882813</v>
      </c>
      <c r="AI218" s="8"/>
      <c r="AJ218" s="8"/>
      <c r="AK218" s="8">
        <v>71.058792114257813</v>
      </c>
      <c r="AL218" s="8">
        <v>89.172920227050781</v>
      </c>
    </row>
    <row r="219" spans="1:38" x14ac:dyDescent="0.25">
      <c r="A219" t="s">
        <v>26</v>
      </c>
      <c r="B219" s="8">
        <v>2017</v>
      </c>
      <c r="C219" s="8">
        <v>17751.838</v>
      </c>
      <c r="D219" s="8">
        <v>54.152870178222656</v>
      </c>
      <c r="E219" s="8">
        <v>20.860881805419922</v>
      </c>
      <c r="F219" s="8">
        <v>39.776687622070313</v>
      </c>
      <c r="G219" s="8">
        <v>39.362453460693359</v>
      </c>
      <c r="H219" s="8">
        <v>71.721511840820313</v>
      </c>
      <c r="I219" s="8">
        <v>0.40785980224609375</v>
      </c>
      <c r="J219" s="8">
        <v>27.870630264282227</v>
      </c>
      <c r="K219" s="8"/>
      <c r="L219" s="8"/>
      <c r="M219" s="8">
        <v>5.5432796478271484</v>
      </c>
      <c r="N219" s="8"/>
      <c r="O219" s="8"/>
      <c r="P219" s="8"/>
      <c r="Q219" s="8"/>
      <c r="R219" s="8"/>
      <c r="S219" s="8"/>
      <c r="T219" s="8">
        <v>70.962486267089844</v>
      </c>
      <c r="U219" s="8">
        <v>0</v>
      </c>
      <c r="V219" s="8">
        <v>29.037519454956055</v>
      </c>
      <c r="W219" s="8">
        <v>81.141700744628906</v>
      </c>
      <c r="X219" s="8">
        <v>7.8162002563476563</v>
      </c>
      <c r="Y219" s="8">
        <v>11.042097091674805</v>
      </c>
      <c r="Z219" t="s">
        <v>55</v>
      </c>
      <c r="AA219" s="8">
        <v>90.030303955078125</v>
      </c>
      <c r="AB219" s="8"/>
      <c r="AC219" s="8"/>
      <c r="AD219" s="8"/>
      <c r="AE219" s="8">
        <v>90.5709228515625</v>
      </c>
      <c r="AF219" s="8">
        <v>97.989059448242188</v>
      </c>
      <c r="AG219" s="8">
        <v>72.129371643066406</v>
      </c>
      <c r="AH219" s="8">
        <v>94.456718444824219</v>
      </c>
      <c r="AI219" s="8"/>
      <c r="AJ219" s="8"/>
      <c r="AK219" s="8">
        <v>70.962486267089844</v>
      </c>
      <c r="AL219" s="8">
        <v>88.957901000976563</v>
      </c>
    </row>
    <row r="220" spans="1:38" x14ac:dyDescent="0.25">
      <c r="A220" t="s">
        <v>26</v>
      </c>
      <c r="B220" s="8">
        <v>2018</v>
      </c>
      <c r="C220" s="8">
        <v>17769.846000000001</v>
      </c>
      <c r="D220" s="8">
        <v>54.363452911376953</v>
      </c>
      <c r="E220" s="8">
        <v>20.888227462768555</v>
      </c>
      <c r="F220" s="8">
        <v>39.808567047119141</v>
      </c>
      <c r="G220" s="8">
        <v>39.303211212158203</v>
      </c>
      <c r="H220" s="8">
        <v>71.628585815429688</v>
      </c>
      <c r="I220" s="8">
        <v>0.4221954345703125</v>
      </c>
      <c r="J220" s="8">
        <v>27.949216842651367</v>
      </c>
      <c r="K220" s="8"/>
      <c r="L220" s="8"/>
      <c r="M220" s="8">
        <v>5.5718216896057129</v>
      </c>
      <c r="N220" s="8"/>
      <c r="O220" s="8"/>
      <c r="P220" s="8"/>
      <c r="Q220" s="8"/>
      <c r="R220" s="8"/>
      <c r="S220" s="8"/>
      <c r="T220" s="8">
        <v>70.921478271484375</v>
      </c>
      <c r="U220" s="8">
        <v>0</v>
      </c>
      <c r="V220" s="8">
        <v>29.078517913818359</v>
      </c>
      <c r="W220" s="8">
        <v>80.826698303222656</v>
      </c>
      <c r="X220" s="8">
        <v>7.950592041015625</v>
      </c>
      <c r="Y220" s="8">
        <v>11.222712516784668</v>
      </c>
      <c r="Z220" t="s">
        <v>55</v>
      </c>
      <c r="AA220" s="8">
        <v>89.960533142089844</v>
      </c>
      <c r="AB220" s="8"/>
      <c r="AC220" s="8"/>
      <c r="AD220" s="8"/>
      <c r="AE220" s="8">
        <v>90.747169494628906</v>
      </c>
      <c r="AF220" s="8">
        <v>97.968765258789063</v>
      </c>
      <c r="AG220" s="8">
        <v>72.05078125</v>
      </c>
      <c r="AH220" s="8">
        <v>94.428176879882813</v>
      </c>
      <c r="AI220" s="8"/>
      <c r="AJ220" s="8"/>
      <c r="AK220" s="8">
        <v>70.921478271484375</v>
      </c>
      <c r="AL220" s="8">
        <v>88.777290344238281</v>
      </c>
    </row>
    <row r="221" spans="1:38" x14ac:dyDescent="0.25">
      <c r="A221" t="s">
        <v>26</v>
      </c>
      <c r="B221" s="8">
        <v>2019</v>
      </c>
      <c r="C221" s="8">
        <v>18015.177</v>
      </c>
      <c r="D221" s="8">
        <v>53.987770080566406</v>
      </c>
      <c r="E221" s="8">
        <v>20.714372634887695</v>
      </c>
      <c r="F221" s="8">
        <v>40.518959045410156</v>
      </c>
      <c r="G221" s="8">
        <v>38.76666259765625</v>
      </c>
      <c r="H221" s="8">
        <v>70.575599670410156</v>
      </c>
      <c r="I221" s="8">
        <v>0.9677276611328125</v>
      </c>
      <c r="J221" s="8">
        <v>28.456672668457031</v>
      </c>
      <c r="K221" s="8"/>
      <c r="L221" s="8"/>
      <c r="M221" s="8">
        <v>5.6324434280395508</v>
      </c>
      <c r="N221" s="8"/>
      <c r="O221" s="8"/>
      <c r="P221" s="8"/>
      <c r="Q221" s="8"/>
      <c r="R221" s="8"/>
      <c r="S221" s="8"/>
      <c r="T221" s="8">
        <v>69.893257141113281</v>
      </c>
      <c r="U221" s="8">
        <v>0</v>
      </c>
      <c r="V221" s="8">
        <v>30.106740951538086</v>
      </c>
      <c r="W221" s="8">
        <v>80.515739440917969</v>
      </c>
      <c r="X221" s="8">
        <v>8.1726913452148438</v>
      </c>
      <c r="Y221" s="8">
        <v>11.31157112121582</v>
      </c>
      <c r="Z221" t="s">
        <v>55</v>
      </c>
      <c r="AA221" s="8">
        <v>89.831100463867188</v>
      </c>
      <c r="AB221" s="8"/>
      <c r="AC221" s="8"/>
      <c r="AD221" s="8"/>
      <c r="AE221" s="8">
        <v>90.187362670898438</v>
      </c>
      <c r="AF221" s="8">
        <v>97.957283020019531</v>
      </c>
      <c r="AG221" s="8">
        <v>71.543327331542969</v>
      </c>
      <c r="AH221" s="8">
        <v>94.3675537109375</v>
      </c>
      <c r="AI221" s="8"/>
      <c r="AJ221" s="8"/>
      <c r="AK221" s="8">
        <v>69.893257141113281</v>
      </c>
      <c r="AL221" s="8">
        <v>88.688430786132813</v>
      </c>
    </row>
    <row r="222" spans="1:38" x14ac:dyDescent="0.25">
      <c r="A222" t="s">
        <v>56</v>
      </c>
      <c r="B222" s="8">
        <v>2000</v>
      </c>
      <c r="C222" s="8">
        <v>1754682.6969999999</v>
      </c>
      <c r="D222" s="8">
        <v>43.916763305664063</v>
      </c>
      <c r="E222" s="8">
        <v>18.460683822631836</v>
      </c>
      <c r="F222" s="8">
        <v>38.185958862304688</v>
      </c>
      <c r="G222" s="8">
        <v>43.353359222412109</v>
      </c>
      <c r="H222" s="8"/>
      <c r="I222" s="8"/>
      <c r="J222" s="8">
        <v>14.251530647277832</v>
      </c>
      <c r="K222" s="8"/>
      <c r="L222" s="8"/>
      <c r="M222" s="8">
        <v>7.06915283203125</v>
      </c>
      <c r="N222" s="8"/>
      <c r="O222" s="8"/>
      <c r="P222" s="8">
        <v>26.329021453857422</v>
      </c>
      <c r="Q222" s="8"/>
      <c r="R222" s="8"/>
      <c r="S222" s="8"/>
      <c r="T222" s="8"/>
      <c r="U222" s="8"/>
      <c r="V222" s="8">
        <v>16.242870330810547</v>
      </c>
      <c r="W222" s="8"/>
      <c r="X222" s="8"/>
      <c r="Y222" s="8">
        <v>7.0704898834228516</v>
      </c>
      <c r="Z222" t="s">
        <v>56</v>
      </c>
      <c r="AA222" s="8">
        <v>87.657905578613281</v>
      </c>
      <c r="AB222" s="8"/>
      <c r="AC222" s="8">
        <v>81.655906677246094</v>
      </c>
      <c r="AD222" s="8"/>
      <c r="AE222" s="8">
        <v>89.189918518066406</v>
      </c>
      <c r="AF222" s="8">
        <v>95.197525024414063</v>
      </c>
      <c r="AG222" s="8">
        <v>85.748367309570313</v>
      </c>
      <c r="AH222" s="8"/>
      <c r="AI222" s="8">
        <v>37.350917816162109</v>
      </c>
      <c r="AJ222" s="8"/>
      <c r="AK222" s="8">
        <v>83.757415771484375</v>
      </c>
      <c r="AL222" s="8">
        <v>92.929512023925781</v>
      </c>
    </row>
    <row r="223" spans="1:38" x14ac:dyDescent="0.25">
      <c r="A223" t="s">
        <v>56</v>
      </c>
      <c r="B223" s="8">
        <v>2001</v>
      </c>
      <c r="C223" s="8">
        <v>1759036.5160000001</v>
      </c>
      <c r="D223" s="8">
        <v>44.279491424560547</v>
      </c>
      <c r="E223" s="8">
        <v>18.252447128295898</v>
      </c>
      <c r="F223" s="8">
        <v>37.635780334472656</v>
      </c>
      <c r="G223" s="8">
        <v>44.111774444580078</v>
      </c>
      <c r="H223" s="8"/>
      <c r="I223" s="8"/>
      <c r="J223" s="8">
        <v>18.668787002563477</v>
      </c>
      <c r="K223" s="8"/>
      <c r="L223" s="8"/>
      <c r="M223" s="8">
        <v>7.5704641342163086</v>
      </c>
      <c r="N223" s="8"/>
      <c r="O223" s="8"/>
      <c r="P223" s="8">
        <v>26.646306991577148</v>
      </c>
      <c r="Q223" s="8"/>
      <c r="R223" s="8"/>
      <c r="S223" s="8"/>
      <c r="T223" s="8"/>
      <c r="U223" s="8"/>
      <c r="V223" s="8">
        <v>19.837869644165039</v>
      </c>
      <c r="W223" s="8"/>
      <c r="X223" s="8"/>
      <c r="Y223" s="8">
        <v>7.9580025672912598</v>
      </c>
      <c r="Z223" t="s">
        <v>56</v>
      </c>
      <c r="AA223" s="8">
        <v>87.15521240234375</v>
      </c>
      <c r="AB223" s="8"/>
      <c r="AC223" s="8">
        <v>81.397209167480469</v>
      </c>
      <c r="AD223" s="8"/>
      <c r="AE223" s="8">
        <v>89.004661560058594</v>
      </c>
      <c r="AF223" s="8">
        <v>95.130996704101563</v>
      </c>
      <c r="AG223" s="8">
        <v>81.329338073730469</v>
      </c>
      <c r="AH223" s="8"/>
      <c r="AI223" s="8">
        <v>37.621143341064453</v>
      </c>
      <c r="AJ223" s="8"/>
      <c r="AK223" s="8">
        <v>80.162406921386719</v>
      </c>
      <c r="AL223" s="8">
        <v>92.041999816894531</v>
      </c>
    </row>
    <row r="224" spans="1:38" x14ac:dyDescent="0.25">
      <c r="A224" t="s">
        <v>56</v>
      </c>
      <c r="B224" s="8">
        <v>2002</v>
      </c>
      <c r="C224" s="8">
        <v>1765650.1950000001</v>
      </c>
      <c r="D224" s="8">
        <v>44.720695495605469</v>
      </c>
      <c r="E224" s="8">
        <v>18.26091194152832</v>
      </c>
      <c r="F224" s="8">
        <v>37.128719329833984</v>
      </c>
      <c r="G224" s="8">
        <v>44.610366821289063</v>
      </c>
      <c r="H224" s="8"/>
      <c r="I224" s="8"/>
      <c r="J224" s="8">
        <v>18.477149963378906</v>
      </c>
      <c r="K224" s="8"/>
      <c r="L224" s="8"/>
      <c r="M224" s="8">
        <v>7.6480598449707031</v>
      </c>
      <c r="N224" s="8"/>
      <c r="O224" s="8"/>
      <c r="P224" s="8">
        <v>26.974166870117188</v>
      </c>
      <c r="Q224" s="8"/>
      <c r="R224" s="8"/>
      <c r="S224" s="8"/>
      <c r="T224" s="8"/>
      <c r="U224" s="8"/>
      <c r="V224" s="8">
        <v>17.780691146850586</v>
      </c>
      <c r="W224" s="8"/>
      <c r="X224" s="8"/>
      <c r="Y224" s="8">
        <v>7.349280834197998</v>
      </c>
      <c r="Z224" t="s">
        <v>56</v>
      </c>
      <c r="AA224" s="8">
        <v>87.367294311523438</v>
      </c>
      <c r="AB224" s="8"/>
      <c r="AC224" s="8">
        <v>81.125823974609375</v>
      </c>
      <c r="AD224" s="8"/>
      <c r="AE224" s="8">
        <v>88.813674926757813</v>
      </c>
      <c r="AF224" s="8">
        <v>95.059921264648438</v>
      </c>
      <c r="AG224" s="8">
        <v>81.519073486328125</v>
      </c>
      <c r="AH224" s="8"/>
      <c r="AI224" s="8">
        <v>37.910812377929688</v>
      </c>
      <c r="AJ224" s="8"/>
      <c r="AK224" s="8">
        <v>82.219573974609375</v>
      </c>
      <c r="AL224" s="8">
        <v>92.650718688964844</v>
      </c>
    </row>
    <row r="225" spans="1:38" x14ac:dyDescent="0.25">
      <c r="A225" t="s">
        <v>56</v>
      </c>
      <c r="B225" s="8">
        <v>2003</v>
      </c>
      <c r="C225" s="8">
        <v>1770993.632</v>
      </c>
      <c r="D225" s="8">
        <v>45.168754577636719</v>
      </c>
      <c r="E225" s="8">
        <v>18.285022735595703</v>
      </c>
      <c r="F225" s="8">
        <v>36.736011505126953</v>
      </c>
      <c r="G225" s="8">
        <v>44.978965759277344</v>
      </c>
      <c r="H225" s="8"/>
      <c r="I225" s="8"/>
      <c r="J225" s="8">
        <v>18.654184341430664</v>
      </c>
      <c r="K225" s="8"/>
      <c r="L225" s="8"/>
      <c r="M225" s="8">
        <v>7.4402318000793457</v>
      </c>
      <c r="N225" s="8"/>
      <c r="O225" s="8"/>
      <c r="P225" s="8">
        <v>26.002391815185547</v>
      </c>
      <c r="Q225" s="8"/>
      <c r="R225" s="8"/>
      <c r="S225" s="8"/>
      <c r="T225" s="8"/>
      <c r="U225" s="8"/>
      <c r="V225" s="8">
        <v>18.768186569213867</v>
      </c>
      <c r="W225" s="8"/>
      <c r="X225" s="8"/>
      <c r="Y225" s="8">
        <v>7.6437125205993652</v>
      </c>
      <c r="Z225" t="s">
        <v>56</v>
      </c>
      <c r="AA225" s="8">
        <v>86.9832763671875</v>
      </c>
      <c r="AB225" s="8"/>
      <c r="AC225" s="8">
        <v>79.892814636230469</v>
      </c>
      <c r="AD225" s="8"/>
      <c r="AE225" s="8">
        <v>87.671684265136719</v>
      </c>
      <c r="AF225" s="8">
        <v>94.538658142089844</v>
      </c>
      <c r="AG225" s="8">
        <v>81.667137145996094</v>
      </c>
      <c r="AH225" s="8"/>
      <c r="AI225" s="8">
        <v>40.119041442871094</v>
      </c>
      <c r="AJ225" s="8"/>
      <c r="AK225" s="8">
        <v>81.876693725585938</v>
      </c>
      <c r="AL225" s="8">
        <v>92.602958679199219</v>
      </c>
    </row>
    <row r="226" spans="1:38" x14ac:dyDescent="0.25">
      <c r="A226" t="s">
        <v>56</v>
      </c>
      <c r="B226" s="8">
        <v>2004</v>
      </c>
      <c r="C226" s="8">
        <v>1797015.3540000001</v>
      </c>
      <c r="D226" s="8">
        <v>45.646160125732422</v>
      </c>
      <c r="E226" s="8">
        <v>18.213838577270508</v>
      </c>
      <c r="F226" s="8">
        <v>37.172977447509766</v>
      </c>
      <c r="G226" s="8">
        <v>44.613185882568359</v>
      </c>
      <c r="H226" s="8"/>
      <c r="I226" s="8"/>
      <c r="J226" s="8">
        <v>18.944873809814453</v>
      </c>
      <c r="K226" s="8"/>
      <c r="L226" s="8"/>
      <c r="M226" s="8">
        <v>6.5019145011901855</v>
      </c>
      <c r="N226" s="8"/>
      <c r="O226" s="8"/>
      <c r="P226" s="8">
        <v>19.000444412231445</v>
      </c>
      <c r="Q226" s="8"/>
      <c r="R226" s="8"/>
      <c r="S226" s="8"/>
      <c r="T226" s="8"/>
      <c r="U226" s="8"/>
      <c r="V226" s="8">
        <v>19.304441452026367</v>
      </c>
      <c r="W226" s="8"/>
      <c r="X226" s="8"/>
      <c r="Y226" s="8">
        <v>8.0285348892211914</v>
      </c>
      <c r="Z226" t="s">
        <v>56</v>
      </c>
      <c r="AA226" s="8">
        <v>87.060470581054688</v>
      </c>
      <c r="AB226" s="8"/>
      <c r="AC226" s="8">
        <v>88.478851318359375</v>
      </c>
      <c r="AD226" s="8"/>
      <c r="AE226" s="8">
        <v>87.779624938964844</v>
      </c>
      <c r="AF226" s="8">
        <v>94.670440673828125</v>
      </c>
      <c r="AG226" s="8">
        <v>81.421783447265625</v>
      </c>
      <c r="AH226" s="8"/>
      <c r="AI226" s="8">
        <v>47.200531005859375</v>
      </c>
      <c r="AJ226" s="8"/>
      <c r="AK226" s="8">
        <v>81.364669799804688</v>
      </c>
      <c r="AL226" s="8">
        <v>92.186920166015625</v>
      </c>
    </row>
    <row r="227" spans="1:38" x14ac:dyDescent="0.25">
      <c r="A227" t="s">
        <v>56</v>
      </c>
      <c r="B227" s="8">
        <v>2005</v>
      </c>
      <c r="C227" s="8">
        <v>1797773.23</v>
      </c>
      <c r="D227" s="8">
        <v>46.091026306152344</v>
      </c>
      <c r="E227" s="8">
        <v>18.174016952514648</v>
      </c>
      <c r="F227" s="8">
        <v>37.228672027587891</v>
      </c>
      <c r="G227" s="8">
        <v>44.597309112548828</v>
      </c>
      <c r="H227" s="8"/>
      <c r="I227" s="8"/>
      <c r="J227" s="8">
        <v>19.869197845458984</v>
      </c>
      <c r="K227" s="8"/>
      <c r="L227" s="8"/>
      <c r="M227" s="8">
        <v>6.406224250793457</v>
      </c>
      <c r="N227" s="8"/>
      <c r="O227" s="8"/>
      <c r="P227" s="8">
        <v>18.840278625488281</v>
      </c>
      <c r="Q227" s="8"/>
      <c r="R227" s="8"/>
      <c r="S227" s="8"/>
      <c r="T227" s="8"/>
      <c r="U227" s="8"/>
      <c r="V227" s="8">
        <v>20.112955093383789</v>
      </c>
      <c r="W227" s="8"/>
      <c r="X227" s="8"/>
      <c r="Y227" s="8">
        <v>9.3189888000488281</v>
      </c>
      <c r="Z227" t="s">
        <v>56</v>
      </c>
      <c r="AA227" s="8">
        <v>87.838890075683594</v>
      </c>
      <c r="AB227" s="8"/>
      <c r="AC227" s="8">
        <v>88.677818298339844</v>
      </c>
      <c r="AD227" s="8"/>
      <c r="AE227" s="8">
        <v>87.838951110839844</v>
      </c>
      <c r="AF227" s="8">
        <v>94.673591613769531</v>
      </c>
      <c r="AG227" s="8">
        <v>80.50079345703125</v>
      </c>
      <c r="AH227" s="8"/>
      <c r="AI227" s="8">
        <v>48.293342590332031</v>
      </c>
      <c r="AJ227" s="8"/>
      <c r="AK227" s="8">
        <v>80.508552551269531</v>
      </c>
      <c r="AL227" s="8">
        <v>90.9110107421875</v>
      </c>
    </row>
    <row r="228" spans="1:38" x14ac:dyDescent="0.25">
      <c r="A228" t="s">
        <v>56</v>
      </c>
      <c r="B228" s="8">
        <v>2006</v>
      </c>
      <c r="C228" s="8">
        <v>1792767.541</v>
      </c>
      <c r="D228" s="8">
        <v>46.497966766357422</v>
      </c>
      <c r="E228" s="8">
        <v>18.17156982421875</v>
      </c>
      <c r="F228" s="8">
        <v>37.399272918701172</v>
      </c>
      <c r="G228" s="8">
        <v>44.429157257080078</v>
      </c>
      <c r="H228" s="8"/>
      <c r="I228" s="8"/>
      <c r="J228" s="8">
        <v>19.913534164428711</v>
      </c>
      <c r="K228" s="8"/>
      <c r="L228" s="8"/>
      <c r="M228" s="8">
        <v>6.6238317489624023</v>
      </c>
      <c r="N228" s="8"/>
      <c r="O228" s="8"/>
      <c r="P228" s="8">
        <v>19.526105880737305</v>
      </c>
      <c r="Q228" s="8"/>
      <c r="R228" s="8"/>
      <c r="S228" s="8"/>
      <c r="T228" s="8"/>
      <c r="U228" s="8"/>
      <c r="V228" s="8">
        <v>20.398136138916016</v>
      </c>
      <c r="W228" s="8"/>
      <c r="X228" s="8"/>
      <c r="Y228" s="8">
        <v>9.6888446807861328</v>
      </c>
      <c r="Z228" t="s">
        <v>56</v>
      </c>
      <c r="AA228" s="8">
        <v>87.992790222167969</v>
      </c>
      <c r="AB228" s="8">
        <v>96.060539245605469</v>
      </c>
      <c r="AC228" s="8">
        <v>88.863731384277344</v>
      </c>
      <c r="AD228" s="8"/>
      <c r="AE228" s="8">
        <v>87.921089172363281</v>
      </c>
      <c r="AF228" s="8">
        <v>94.6663818359375</v>
      </c>
      <c r="AG228" s="8">
        <v>80.499404907226563</v>
      </c>
      <c r="AH228" s="8"/>
      <c r="AI228" s="8">
        <v>53.558982849121094</v>
      </c>
      <c r="AJ228" s="8"/>
      <c r="AK228" s="8">
        <v>80.246109008789063</v>
      </c>
      <c r="AL228" s="8">
        <v>90.55615234375</v>
      </c>
    </row>
    <row r="229" spans="1:38" x14ac:dyDescent="0.25">
      <c r="A229" t="s">
        <v>56</v>
      </c>
      <c r="B229" s="8">
        <v>2007</v>
      </c>
      <c r="C229" s="8">
        <v>1788648.027</v>
      </c>
      <c r="D229" s="8">
        <v>46.941608428955078</v>
      </c>
      <c r="E229" s="8">
        <v>18.20598030090332</v>
      </c>
      <c r="F229" s="8">
        <v>37.672187805175781</v>
      </c>
      <c r="G229" s="8">
        <v>44.121833801269531</v>
      </c>
      <c r="H229" s="8"/>
      <c r="I229" s="8"/>
      <c r="J229" s="8">
        <v>20.020971298217773</v>
      </c>
      <c r="K229" s="8"/>
      <c r="L229" s="8"/>
      <c r="M229" s="8">
        <v>10.168288230895996</v>
      </c>
      <c r="N229" s="8"/>
      <c r="O229" s="8"/>
      <c r="P229" s="8">
        <v>19.623722076416016</v>
      </c>
      <c r="Q229" s="8"/>
      <c r="R229" s="8"/>
      <c r="S229" s="8"/>
      <c r="T229" s="8"/>
      <c r="U229" s="8"/>
      <c r="V229" s="8">
        <v>20.411739349365234</v>
      </c>
      <c r="W229" s="8"/>
      <c r="X229" s="8"/>
      <c r="Y229" s="8">
        <v>10.182794570922852</v>
      </c>
      <c r="Z229" t="s">
        <v>56</v>
      </c>
      <c r="AA229" s="8">
        <v>88.418792724609375</v>
      </c>
      <c r="AB229" s="8">
        <v>96.182723999023438</v>
      </c>
      <c r="AC229" s="8">
        <v>89.05889892578125</v>
      </c>
      <c r="AD229" s="8"/>
      <c r="AE229" s="8">
        <v>88.340675354003906</v>
      </c>
      <c r="AF229" s="8">
        <v>94.880233764648438</v>
      </c>
      <c r="AG229" s="8">
        <v>80.4173583984375</v>
      </c>
      <c r="AH229" s="8">
        <v>89.567214965820313</v>
      </c>
      <c r="AI229" s="8">
        <v>54.43072509765625</v>
      </c>
      <c r="AJ229" s="8"/>
      <c r="AK229" s="8">
        <v>80.26312255859375</v>
      </c>
      <c r="AL229" s="8">
        <v>90.080940246582031</v>
      </c>
    </row>
    <row r="230" spans="1:38" x14ac:dyDescent="0.25">
      <c r="A230" t="s">
        <v>56</v>
      </c>
      <c r="B230" s="8">
        <v>2008</v>
      </c>
      <c r="C230" s="8">
        <v>1784772.031</v>
      </c>
      <c r="D230" s="8">
        <v>47.344532012939453</v>
      </c>
      <c r="E230" s="8">
        <v>18.335533142089844</v>
      </c>
      <c r="F230" s="8">
        <v>37.840110778808594</v>
      </c>
      <c r="G230" s="8">
        <v>43.824356079101563</v>
      </c>
      <c r="H230" s="8"/>
      <c r="I230" s="8"/>
      <c r="J230" s="8">
        <v>19.937936782836914</v>
      </c>
      <c r="K230" s="8"/>
      <c r="L230" s="8"/>
      <c r="M230" s="8">
        <v>10.242328643798828</v>
      </c>
      <c r="N230" s="8"/>
      <c r="O230" s="8"/>
      <c r="P230" s="8">
        <v>19.646129608154297</v>
      </c>
      <c r="Q230" s="8"/>
      <c r="R230" s="8"/>
      <c r="S230" s="8"/>
      <c r="T230" s="8"/>
      <c r="U230" s="8"/>
      <c r="V230" s="8">
        <v>20.413141250610352</v>
      </c>
      <c r="W230" s="8"/>
      <c r="X230" s="8"/>
      <c r="Y230" s="8">
        <v>10.379569053649902</v>
      </c>
      <c r="Z230" t="s">
        <v>56</v>
      </c>
      <c r="AA230" s="8">
        <v>88.454795837402344</v>
      </c>
      <c r="AB230" s="8">
        <v>96.309494018554688</v>
      </c>
      <c r="AC230" s="8">
        <v>89.261367797851563</v>
      </c>
      <c r="AD230" s="8"/>
      <c r="AE230" s="8">
        <v>88.402366638183594</v>
      </c>
      <c r="AF230" s="8">
        <v>94.812118530273438</v>
      </c>
      <c r="AG230" s="8">
        <v>80.545204162597656</v>
      </c>
      <c r="AH230" s="8">
        <v>89.476669311523438</v>
      </c>
      <c r="AI230" s="8">
        <v>55.333873748779297</v>
      </c>
      <c r="AJ230" s="8"/>
      <c r="AK230" s="8">
        <v>80.291824340820313</v>
      </c>
      <c r="AL230" s="8">
        <v>89.8934326171875</v>
      </c>
    </row>
    <row r="231" spans="1:38" x14ac:dyDescent="0.25">
      <c r="A231" t="s">
        <v>56</v>
      </c>
      <c r="B231" s="8">
        <v>2009</v>
      </c>
      <c r="C231" s="8">
        <v>1784194.9169999999</v>
      </c>
      <c r="D231" s="8">
        <v>47.7625732421875</v>
      </c>
      <c r="E231" s="8">
        <v>18.432714462280273</v>
      </c>
      <c r="F231" s="8">
        <v>37.951316833496094</v>
      </c>
      <c r="G231" s="8">
        <v>43.615970611572266</v>
      </c>
      <c r="H231" s="8"/>
      <c r="I231" s="8"/>
      <c r="J231" s="8">
        <v>20.098722457885742</v>
      </c>
      <c r="K231" s="8"/>
      <c r="L231" s="8"/>
      <c r="M231" s="8">
        <v>9.9997072219848633</v>
      </c>
      <c r="N231" s="8"/>
      <c r="O231" s="8"/>
      <c r="P231" s="8">
        <v>19.695316314697266</v>
      </c>
      <c r="Q231" s="8"/>
      <c r="R231" s="8"/>
      <c r="S231" s="8"/>
      <c r="T231" s="8"/>
      <c r="U231" s="8"/>
      <c r="V231" s="8">
        <v>20.280279159545898</v>
      </c>
      <c r="W231" s="8"/>
      <c r="X231" s="8"/>
      <c r="Y231" s="8">
        <v>10.567842483520508</v>
      </c>
      <c r="Z231" t="s">
        <v>56</v>
      </c>
      <c r="AA231" s="8">
        <v>88.267318725585938</v>
      </c>
      <c r="AB231" s="8">
        <v>96.455032348632813</v>
      </c>
      <c r="AC231" s="8">
        <v>89.559585571289063</v>
      </c>
      <c r="AD231" s="8"/>
      <c r="AE231" s="8">
        <v>88.142631530761719</v>
      </c>
      <c r="AF231" s="8">
        <v>94.580795288085938</v>
      </c>
      <c r="AG231" s="8">
        <v>80.430915832519531</v>
      </c>
      <c r="AH231" s="8">
        <v>89.707847595214844</v>
      </c>
      <c r="AI231" s="8">
        <v>56.125011444091797</v>
      </c>
      <c r="AJ231" s="8"/>
      <c r="AK231" s="8">
        <v>80.460548400878906</v>
      </c>
      <c r="AL231" s="8">
        <v>89.719886779785156</v>
      </c>
    </row>
    <row r="232" spans="1:38" x14ac:dyDescent="0.25">
      <c r="A232" t="s">
        <v>56</v>
      </c>
      <c r="B232" s="8">
        <v>2010</v>
      </c>
      <c r="C232" s="8">
        <v>1786324.0049999999</v>
      </c>
      <c r="D232" s="8">
        <v>48.184211730957031</v>
      </c>
      <c r="E232" s="8">
        <v>18.532808303833008</v>
      </c>
      <c r="F232" s="8">
        <v>38.099674224853516</v>
      </c>
      <c r="G232" s="8">
        <v>43.367519378662109</v>
      </c>
      <c r="H232" s="8"/>
      <c r="I232" s="8"/>
      <c r="J232" s="8">
        <v>20.007137298583984</v>
      </c>
      <c r="K232" s="8"/>
      <c r="L232" s="8"/>
      <c r="M232" s="8">
        <v>9.7780284881591797</v>
      </c>
      <c r="N232" s="8"/>
      <c r="O232" s="8"/>
      <c r="P232" s="8">
        <v>19.34153938293457</v>
      </c>
      <c r="Q232" s="8"/>
      <c r="R232" s="8"/>
      <c r="S232" s="8"/>
      <c r="T232" s="8"/>
      <c r="U232" s="8"/>
      <c r="V232" s="8">
        <v>23.591510772705078</v>
      </c>
      <c r="W232" s="8"/>
      <c r="X232" s="8"/>
      <c r="Y232" s="8">
        <v>10.681570053100586</v>
      </c>
      <c r="Z232" t="s">
        <v>56</v>
      </c>
      <c r="AA232" s="8">
        <v>88.913223266601563</v>
      </c>
      <c r="AB232" s="8">
        <v>96.56915283203125</v>
      </c>
      <c r="AC232" s="8">
        <v>89.568229675292969</v>
      </c>
      <c r="AD232" s="8"/>
      <c r="AE232" s="8">
        <v>88.719154357910156</v>
      </c>
      <c r="AF232" s="8">
        <v>94.747955322265625</v>
      </c>
      <c r="AG232" s="8">
        <v>80.57281494140625</v>
      </c>
      <c r="AH232" s="8">
        <v>89.920822143554688</v>
      </c>
      <c r="AI232" s="8">
        <v>57.193817138671875</v>
      </c>
      <c r="AJ232" s="8"/>
      <c r="AK232" s="8">
        <v>77.183143615722656</v>
      </c>
      <c r="AL232" s="8">
        <v>89.613426208496094</v>
      </c>
    </row>
    <row r="233" spans="1:38" x14ac:dyDescent="0.25">
      <c r="A233" t="s">
        <v>56</v>
      </c>
      <c r="B233" s="8">
        <v>2011</v>
      </c>
      <c r="C233" s="8">
        <v>1795045.9129999999</v>
      </c>
      <c r="D233" s="8">
        <v>48.52203369140625</v>
      </c>
      <c r="E233" s="8">
        <v>18.675092697143555</v>
      </c>
      <c r="F233" s="8">
        <v>38.121623992919922</v>
      </c>
      <c r="G233" s="8">
        <v>43.203281402587891</v>
      </c>
      <c r="H233" s="8">
        <v>69.754150390625</v>
      </c>
      <c r="I233" s="8">
        <v>10.577774047851563</v>
      </c>
      <c r="J233" s="8">
        <v>19.668075561523438</v>
      </c>
      <c r="K233" s="8"/>
      <c r="L233" s="8"/>
      <c r="M233" s="8">
        <v>9.8568038940429688</v>
      </c>
      <c r="N233" s="8">
        <v>48.715366363525391</v>
      </c>
      <c r="O233" s="8">
        <v>32.246749877929688</v>
      </c>
      <c r="P233" s="8">
        <v>19.037881851196289</v>
      </c>
      <c r="Q233" s="8"/>
      <c r="R233" s="8"/>
      <c r="S233" s="8"/>
      <c r="T233" s="8">
        <v>65.691787719726563</v>
      </c>
      <c r="U233" s="8">
        <v>13.561653137207031</v>
      </c>
      <c r="V233" s="8">
        <v>20.746561050415039</v>
      </c>
      <c r="W233" s="8">
        <v>76.934776306152344</v>
      </c>
      <c r="X233" s="8">
        <v>11.802543640136719</v>
      </c>
      <c r="Y233" s="8">
        <v>11.262681007385254</v>
      </c>
      <c r="Z233" t="s">
        <v>56</v>
      </c>
      <c r="AA233" s="8">
        <v>88.675193786621094</v>
      </c>
      <c r="AB233" s="8">
        <v>96.689064025878906</v>
      </c>
      <c r="AC233" s="8">
        <v>90.103889465332031</v>
      </c>
      <c r="AD233" s="8"/>
      <c r="AE233" s="8">
        <v>88.158767700195313</v>
      </c>
      <c r="AF233" s="8">
        <v>94.596099853515625</v>
      </c>
      <c r="AG233" s="8">
        <v>80.955520629882813</v>
      </c>
      <c r="AH233" s="8">
        <v>89.825225830078125</v>
      </c>
      <c r="AI233" s="8">
        <v>58.170093536376953</v>
      </c>
      <c r="AJ233" s="8"/>
      <c r="AK233" s="8">
        <v>80.064117431640625</v>
      </c>
      <c r="AL233" s="8">
        <v>89.036788940429688</v>
      </c>
    </row>
    <row r="234" spans="1:38" x14ac:dyDescent="0.25">
      <c r="A234" t="s">
        <v>56</v>
      </c>
      <c r="B234" s="8">
        <v>2012</v>
      </c>
      <c r="C234" s="8">
        <v>1802921.3359999999</v>
      </c>
      <c r="D234" s="8">
        <v>48.8914794921875</v>
      </c>
      <c r="E234" s="8">
        <v>18.786998748779297</v>
      </c>
      <c r="F234" s="8">
        <v>38.150665283203125</v>
      </c>
      <c r="G234" s="8">
        <v>43.062335968017578</v>
      </c>
      <c r="H234" s="8">
        <v>69.779197692871094</v>
      </c>
      <c r="I234" s="8">
        <v>11.020584106445313</v>
      </c>
      <c r="J234" s="8">
        <v>19.200214385986328</v>
      </c>
      <c r="K234" s="8"/>
      <c r="L234" s="8"/>
      <c r="M234" s="8">
        <v>9.2947320938110352</v>
      </c>
      <c r="N234" s="8">
        <v>48.267704010009766</v>
      </c>
      <c r="O234" s="8">
        <v>32.877716064453125</v>
      </c>
      <c r="P234" s="8">
        <v>18.854583740234375</v>
      </c>
      <c r="Q234" s="8"/>
      <c r="R234" s="8"/>
      <c r="S234" s="8"/>
      <c r="T234" s="8">
        <v>67.15576171875</v>
      </c>
      <c r="U234" s="8">
        <v>12.294334411621094</v>
      </c>
      <c r="V234" s="8">
        <v>20.549901962280273</v>
      </c>
      <c r="W234" s="8">
        <v>75.474807739257813</v>
      </c>
      <c r="X234" s="8">
        <v>13.223297119140625</v>
      </c>
      <c r="Y234" s="8">
        <v>11.301894187927246</v>
      </c>
      <c r="Z234" t="s">
        <v>56</v>
      </c>
      <c r="AA234" s="8">
        <v>88.850845336914063</v>
      </c>
      <c r="AB234" s="8">
        <v>96.786140441894531</v>
      </c>
      <c r="AC234" s="8">
        <v>90.51190185546875</v>
      </c>
      <c r="AD234" s="8"/>
      <c r="AE234" s="8">
        <v>88.420257568359375</v>
      </c>
      <c r="AF234" s="8">
        <v>94.680419921875</v>
      </c>
      <c r="AG234" s="8">
        <v>81.503410339355469</v>
      </c>
      <c r="AH234" s="8">
        <v>90.365402221679688</v>
      </c>
      <c r="AI234" s="8">
        <v>59.152179718017578</v>
      </c>
      <c r="AJ234" s="8"/>
      <c r="AK234" s="8">
        <v>80.297073364257813</v>
      </c>
      <c r="AL234" s="8">
        <v>88.929718017578125</v>
      </c>
    </row>
    <row r="235" spans="1:38" x14ac:dyDescent="0.25">
      <c r="A235" t="s">
        <v>56</v>
      </c>
      <c r="B235" s="8">
        <v>2013</v>
      </c>
      <c r="C235" s="8">
        <v>1814564.9879999999</v>
      </c>
      <c r="D235" s="8">
        <v>49.325218200683594</v>
      </c>
      <c r="E235" s="8">
        <v>18.834562301635742</v>
      </c>
      <c r="F235" s="8">
        <v>38.330986022949219</v>
      </c>
      <c r="G235" s="8">
        <v>42.834453582763672</v>
      </c>
      <c r="H235" s="8">
        <v>67.745780944824219</v>
      </c>
      <c r="I235" s="8">
        <v>13.731193542480469</v>
      </c>
      <c r="J235" s="8">
        <v>18.52302360534668</v>
      </c>
      <c r="K235" s="8"/>
      <c r="L235" s="8"/>
      <c r="M235" s="8">
        <v>8.884368896484375</v>
      </c>
      <c r="N235" s="8">
        <v>62.441898345947266</v>
      </c>
      <c r="O235" s="8">
        <v>18.483566284179688</v>
      </c>
      <c r="P235" s="8">
        <v>19.07453727722168</v>
      </c>
      <c r="Q235" s="8"/>
      <c r="R235" s="8"/>
      <c r="S235" s="8"/>
      <c r="T235" s="8">
        <v>65.508514404296875</v>
      </c>
      <c r="U235" s="8">
        <v>14.35235595703125</v>
      </c>
      <c r="V235" s="8">
        <v>20.139133453369141</v>
      </c>
      <c r="W235" s="8">
        <v>72.586830139160156</v>
      </c>
      <c r="X235" s="8">
        <v>16.100265502929688</v>
      </c>
      <c r="Y235" s="8">
        <v>11.312906265258789</v>
      </c>
      <c r="Z235" t="s">
        <v>56</v>
      </c>
      <c r="AA235" s="8">
        <v>89.321121215820313</v>
      </c>
      <c r="AB235" s="8">
        <v>96.764198303222656</v>
      </c>
      <c r="AC235" s="8">
        <v>89.55718994140625</v>
      </c>
      <c r="AD235" s="8"/>
      <c r="AE235" s="8">
        <v>88.782112121582031</v>
      </c>
      <c r="AF235" s="8">
        <v>94.659622192382813</v>
      </c>
      <c r="AG235" s="8">
        <v>82.236709594726563</v>
      </c>
      <c r="AH235" s="8">
        <v>89.572212219238281</v>
      </c>
      <c r="AI235" s="8">
        <v>74.077751159667969</v>
      </c>
      <c r="AJ235" s="8"/>
      <c r="AK235" s="8">
        <v>80.702880859375</v>
      </c>
      <c r="AL235" s="8">
        <v>88.930206298828125</v>
      </c>
    </row>
    <row r="236" spans="1:38" x14ac:dyDescent="0.25">
      <c r="A236" t="s">
        <v>56</v>
      </c>
      <c r="B236" s="8">
        <v>2014</v>
      </c>
      <c r="C236" s="8">
        <v>1824631.5090000001</v>
      </c>
      <c r="D236" s="8">
        <v>49.731971740722656</v>
      </c>
      <c r="E236" s="8">
        <v>18.86932373046875</v>
      </c>
      <c r="F236" s="8">
        <v>38.484649658203125</v>
      </c>
      <c r="G236" s="8">
        <v>42.646026611328125</v>
      </c>
      <c r="H236" s="8">
        <v>67.296714782714844</v>
      </c>
      <c r="I236" s="8">
        <v>14.806625366210938</v>
      </c>
      <c r="J236" s="8">
        <v>17.896661758422852</v>
      </c>
      <c r="K236" s="8"/>
      <c r="L236" s="8"/>
      <c r="M236" s="8">
        <v>8.4292755126953125</v>
      </c>
      <c r="N236" s="8">
        <v>62.080696105957031</v>
      </c>
      <c r="O236" s="8">
        <v>19.476348876953125</v>
      </c>
      <c r="P236" s="8">
        <v>18.442956924438477</v>
      </c>
      <c r="Q236" s="8"/>
      <c r="R236" s="8"/>
      <c r="S236" s="8"/>
      <c r="T236" s="8">
        <v>64.761436462402344</v>
      </c>
      <c r="U236" s="8">
        <v>15.547813415527344</v>
      </c>
      <c r="V236" s="8">
        <v>19.690752029418945</v>
      </c>
      <c r="W236" s="8">
        <v>73.154792785644531</v>
      </c>
      <c r="X236" s="8">
        <v>15.803970336914063</v>
      </c>
      <c r="Y236" s="8">
        <v>11.041238784790039</v>
      </c>
      <c r="Z236" t="s">
        <v>56</v>
      </c>
      <c r="AA236" s="8">
        <v>89.612953186035156</v>
      </c>
      <c r="AB236" s="8">
        <v>95.56494140625</v>
      </c>
      <c r="AC236" s="8">
        <v>89.560646057128906</v>
      </c>
      <c r="AD236" s="8"/>
      <c r="AE236" s="8">
        <v>88.90936279296875</v>
      </c>
      <c r="AF236" s="8">
        <v>94.727973937988281</v>
      </c>
      <c r="AG236" s="8">
        <v>82.922737121582031</v>
      </c>
      <c r="AH236" s="8">
        <v>90.008148193359375</v>
      </c>
      <c r="AI236" s="8">
        <v>74.847335815429688</v>
      </c>
      <c r="AJ236" s="8"/>
      <c r="AK236" s="8">
        <v>81.187263488769531</v>
      </c>
      <c r="AL236" s="8">
        <v>89.236953735351563</v>
      </c>
    </row>
    <row r="237" spans="1:38" x14ac:dyDescent="0.25">
      <c r="A237" t="s">
        <v>56</v>
      </c>
      <c r="B237" s="8">
        <v>2015</v>
      </c>
      <c r="C237" s="8">
        <v>1835436.6580000001</v>
      </c>
      <c r="D237" s="8">
        <v>50.168781280517578</v>
      </c>
      <c r="E237" s="8">
        <v>18.94127082824707</v>
      </c>
      <c r="F237" s="8">
        <v>38.585918426513672</v>
      </c>
      <c r="G237" s="8">
        <v>42.472812652587891</v>
      </c>
      <c r="H237" s="8">
        <v>67.439109802246094</v>
      </c>
      <c r="I237" s="8">
        <v>15.307090759277344</v>
      </c>
      <c r="J237" s="8">
        <v>17.25379753112793</v>
      </c>
      <c r="K237" s="8"/>
      <c r="L237" s="8"/>
      <c r="M237" s="8">
        <v>7.6271271705627441</v>
      </c>
      <c r="N237" s="8">
        <v>62.142562866210938</v>
      </c>
      <c r="O237" s="8">
        <v>20.510787963867188</v>
      </c>
      <c r="P237" s="8">
        <v>17.346649169921875</v>
      </c>
      <c r="Q237" s="8"/>
      <c r="R237" s="8"/>
      <c r="S237" s="8"/>
      <c r="T237" s="8">
        <v>65.178855895996094</v>
      </c>
      <c r="U237" s="8">
        <v>15.664108276367188</v>
      </c>
      <c r="V237" s="8">
        <v>19.157039642333984</v>
      </c>
      <c r="W237" s="8">
        <v>73.834281921386719</v>
      </c>
      <c r="X237" s="8">
        <v>15.198135375976563</v>
      </c>
      <c r="Y237" s="8">
        <v>10.967586517333984</v>
      </c>
      <c r="Z237" t="s">
        <v>56</v>
      </c>
      <c r="AA237" s="8">
        <v>89.896995544433594</v>
      </c>
      <c r="AB237" s="8">
        <v>95.800628662109375</v>
      </c>
      <c r="AC237" s="8">
        <v>89.858406066894531</v>
      </c>
      <c r="AD237" s="8"/>
      <c r="AE237" s="8">
        <v>89.042884826660156</v>
      </c>
      <c r="AF237" s="8">
        <v>94.723114013671875</v>
      </c>
      <c r="AG237" s="8">
        <v>83.625526428222656</v>
      </c>
      <c r="AH237" s="8">
        <v>90.799041748046875</v>
      </c>
      <c r="AI237" s="8">
        <v>71.481407165527344</v>
      </c>
      <c r="AJ237" s="8"/>
      <c r="AK237" s="8">
        <v>81.756782531738281</v>
      </c>
      <c r="AL237" s="8">
        <v>89.321418762207031</v>
      </c>
    </row>
    <row r="238" spans="1:38" x14ac:dyDescent="0.25">
      <c r="A238" t="s">
        <v>56</v>
      </c>
      <c r="B238" s="8">
        <v>2016</v>
      </c>
      <c r="C238" s="8">
        <v>1845902.0220000001</v>
      </c>
      <c r="D238" s="8">
        <v>50.610244750976563</v>
      </c>
      <c r="E238" s="8">
        <v>18.957597732543945</v>
      </c>
      <c r="F238" s="8">
        <v>38.684463500976563</v>
      </c>
      <c r="G238" s="8">
        <v>42.357936859130859</v>
      </c>
      <c r="H238" s="8">
        <v>67.422966003417969</v>
      </c>
      <c r="I238" s="8">
        <v>15.775161743164063</v>
      </c>
      <c r="J238" s="8">
        <v>16.801868438720703</v>
      </c>
      <c r="K238" s="8"/>
      <c r="L238" s="8"/>
      <c r="M238" s="8">
        <v>7.417478084564209</v>
      </c>
      <c r="N238" s="8">
        <v>61.881866455078125</v>
      </c>
      <c r="O238" s="8">
        <v>20.401214599609375</v>
      </c>
      <c r="P238" s="8">
        <v>17.716917037963867</v>
      </c>
      <c r="Q238" s="8"/>
      <c r="R238" s="8"/>
      <c r="S238" s="8"/>
      <c r="T238" s="8">
        <v>65.328292846679688</v>
      </c>
      <c r="U238" s="8">
        <v>15.8756103515625</v>
      </c>
      <c r="V238" s="8">
        <v>18.796098709106445</v>
      </c>
      <c r="W238" s="8">
        <v>73.754402160644531</v>
      </c>
      <c r="X238" s="8">
        <v>15.584877014160156</v>
      </c>
      <c r="Y238" s="8">
        <v>10.660723686218262</v>
      </c>
      <c r="Z238" t="s">
        <v>56</v>
      </c>
      <c r="AA238" s="8">
        <v>90.042945861816406</v>
      </c>
      <c r="AB238" s="8">
        <v>95.776229858398438</v>
      </c>
      <c r="AC238" s="8">
        <v>89.700210571289063</v>
      </c>
      <c r="AD238" s="8"/>
      <c r="AE238" s="8">
        <v>89.14312744140625</v>
      </c>
      <c r="AF238" s="8">
        <v>94.638877868652344</v>
      </c>
      <c r="AG238" s="8">
        <v>84.15234375</v>
      </c>
      <c r="AH238" s="8">
        <v>89.681434631347656</v>
      </c>
      <c r="AI238" s="8">
        <v>73.327156066894531</v>
      </c>
      <c r="AJ238" s="8"/>
      <c r="AK238" s="8">
        <v>82.153907775878906</v>
      </c>
      <c r="AL238" s="8">
        <v>89.646873474121094</v>
      </c>
    </row>
    <row r="239" spans="1:38" x14ac:dyDescent="0.25">
      <c r="A239" t="s">
        <v>56</v>
      </c>
      <c r="B239" s="8">
        <v>2017</v>
      </c>
      <c r="C239" s="8">
        <v>1857921.287</v>
      </c>
      <c r="D239" s="8">
        <v>51.073116302490234</v>
      </c>
      <c r="E239" s="8">
        <v>18.874221801757813</v>
      </c>
      <c r="F239" s="8">
        <v>38.770824432373047</v>
      </c>
      <c r="G239" s="8">
        <v>42.354953765869141</v>
      </c>
      <c r="H239" s="8">
        <v>67.481727600097656</v>
      </c>
      <c r="I239" s="8">
        <v>16.208236694335938</v>
      </c>
      <c r="J239" s="8">
        <v>16.310031890869141</v>
      </c>
      <c r="K239" s="8"/>
      <c r="L239" s="8"/>
      <c r="M239" s="8">
        <v>7.107640266418457</v>
      </c>
      <c r="N239" s="8">
        <v>61.629898071289063</v>
      </c>
      <c r="O239" s="8">
        <v>20.782806396484375</v>
      </c>
      <c r="P239" s="8">
        <v>17.587299346923828</v>
      </c>
      <c r="Q239" s="8"/>
      <c r="R239" s="8"/>
      <c r="S239" s="8"/>
      <c r="T239" s="8">
        <v>65.291107177734375</v>
      </c>
      <c r="U239" s="8">
        <v>16.256240844726563</v>
      </c>
      <c r="V239" s="8">
        <v>18.45265007019043</v>
      </c>
      <c r="W239" s="8">
        <v>73.511688232421875</v>
      </c>
      <c r="X239" s="8">
        <v>15.783096313476563</v>
      </c>
      <c r="Y239" s="8">
        <v>10.705214500427246</v>
      </c>
      <c r="Z239" t="s">
        <v>56</v>
      </c>
      <c r="AA239" s="8">
        <v>90.390113830566406</v>
      </c>
      <c r="AB239" s="8">
        <v>95.829811096191406</v>
      </c>
      <c r="AC239" s="8">
        <v>89.846405029296875</v>
      </c>
      <c r="AD239" s="8"/>
      <c r="AE239" s="8">
        <v>89.280708312988281</v>
      </c>
      <c r="AF239" s="8">
        <v>94.637466430664063</v>
      </c>
      <c r="AG239" s="8">
        <v>84.704139709472656</v>
      </c>
      <c r="AH239" s="8">
        <v>89.960624694824219</v>
      </c>
      <c r="AI239" s="8">
        <v>73.596664428710938</v>
      </c>
      <c r="AJ239" s="8"/>
      <c r="AK239" s="8">
        <v>82.535552978515625</v>
      </c>
      <c r="AL239" s="8">
        <v>89.613815307617188</v>
      </c>
    </row>
    <row r="240" spans="1:38" x14ac:dyDescent="0.25">
      <c r="A240" t="s">
        <v>56</v>
      </c>
      <c r="B240" s="8">
        <v>2018</v>
      </c>
      <c r="C240" s="8">
        <v>1872733.9</v>
      </c>
      <c r="D240" s="8">
        <v>51.564125061035156</v>
      </c>
      <c r="E240" s="8">
        <v>18.780174255371094</v>
      </c>
      <c r="F240" s="8">
        <v>38.783199310302734</v>
      </c>
      <c r="G240" s="8">
        <v>42.436626434326172</v>
      </c>
      <c r="H240" s="8">
        <v>67.95989990234375</v>
      </c>
      <c r="I240" s="8">
        <v>16.398483276367188</v>
      </c>
      <c r="J240" s="8">
        <v>15.641618728637695</v>
      </c>
      <c r="K240" s="8"/>
      <c r="L240" s="8"/>
      <c r="M240" s="8">
        <v>6.7325272560119629</v>
      </c>
      <c r="N240" s="8">
        <v>61.489742279052734</v>
      </c>
      <c r="O240" s="8">
        <v>21.05224609375</v>
      </c>
      <c r="P240" s="8">
        <v>17.458013534545898</v>
      </c>
      <c r="Q240" s="8"/>
      <c r="R240" s="8"/>
      <c r="S240" s="8"/>
      <c r="T240" s="8">
        <v>65.263290405273438</v>
      </c>
      <c r="U240" s="8">
        <v>16.573486328125</v>
      </c>
      <c r="V240" s="8">
        <v>18.163223266601563</v>
      </c>
      <c r="W240" s="8">
        <v>73.31005859375</v>
      </c>
      <c r="X240" s="8">
        <v>15.755096435546875</v>
      </c>
      <c r="Y240" s="8">
        <v>10.934843063354492</v>
      </c>
      <c r="Z240" t="s">
        <v>56</v>
      </c>
      <c r="AA240" s="8">
        <v>91.588539123535156</v>
      </c>
      <c r="AB240" s="8">
        <v>95.896476745605469</v>
      </c>
      <c r="AC240" s="8">
        <v>89.990028381347656</v>
      </c>
      <c r="AD240" s="8"/>
      <c r="AE240" s="8">
        <v>89.402786254882813</v>
      </c>
      <c r="AF240" s="8">
        <v>94.686355590820313</v>
      </c>
      <c r="AG240" s="8">
        <v>85.432632446289063</v>
      </c>
      <c r="AH240" s="8">
        <v>90.318473815917969</v>
      </c>
      <c r="AI240" s="8">
        <v>73.859359741210938</v>
      </c>
      <c r="AJ240" s="8"/>
      <c r="AK240" s="8">
        <v>82.865470886230469</v>
      </c>
      <c r="AL240" s="8">
        <v>89.386474609375</v>
      </c>
    </row>
    <row r="241" spans="1:38" x14ac:dyDescent="0.25">
      <c r="A241" t="s">
        <v>56</v>
      </c>
      <c r="B241" s="8">
        <v>2019</v>
      </c>
      <c r="C241" s="8">
        <v>1882111.08</v>
      </c>
      <c r="D241" s="8">
        <v>51.983726501464844</v>
      </c>
      <c r="E241" s="8">
        <v>18.741754531860352</v>
      </c>
      <c r="F241" s="8">
        <v>38.890735626220703</v>
      </c>
      <c r="G241" s="8">
        <v>42.367511749267578</v>
      </c>
      <c r="H241" s="8">
        <v>68.9710693359375</v>
      </c>
      <c r="I241" s="8">
        <v>15.77569580078125</v>
      </c>
      <c r="J241" s="8">
        <v>15.253238677978516</v>
      </c>
      <c r="K241" s="8"/>
      <c r="L241" s="8"/>
      <c r="M241" s="8">
        <v>6.0428805351257324</v>
      </c>
      <c r="N241" s="8">
        <v>61.334846496582031</v>
      </c>
      <c r="O241" s="8">
        <v>21.295028686523438</v>
      </c>
      <c r="P241" s="8">
        <v>17.370124816894531</v>
      </c>
      <c r="Q241" s="8"/>
      <c r="R241" s="8"/>
      <c r="S241" s="8"/>
      <c r="T241" s="8">
        <v>66.183563232421875</v>
      </c>
      <c r="U241" s="8">
        <v>15.87554931640625</v>
      </c>
      <c r="V241" s="8">
        <v>17.940885543823242</v>
      </c>
      <c r="W241" s="8">
        <v>73.568511962890625</v>
      </c>
      <c r="X241" s="8">
        <v>15.444862365722656</v>
      </c>
      <c r="Y241" s="8">
        <v>10.986628532409668</v>
      </c>
      <c r="Z241" t="s">
        <v>56</v>
      </c>
      <c r="AA241" s="8">
        <v>91.274269104003906</v>
      </c>
      <c r="AB241" s="8">
        <v>95.8021240234375</v>
      </c>
      <c r="AC241" s="8">
        <v>90.101875305175781</v>
      </c>
      <c r="AD241" s="8"/>
      <c r="AE241" s="8">
        <v>88.8599853515625</v>
      </c>
      <c r="AF241" s="8">
        <v>94.481803894042969</v>
      </c>
      <c r="AG241" s="8">
        <v>85.87677001953125</v>
      </c>
      <c r="AH241" s="8">
        <v>90.996856689453125</v>
      </c>
      <c r="AI241" s="8">
        <v>74.15057373046875</v>
      </c>
      <c r="AJ241" s="8"/>
      <c r="AK241" s="8">
        <v>83.134422302246094</v>
      </c>
      <c r="AL241" s="8">
        <v>89.355140686035156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241"/>
  <sheetViews>
    <sheetView topLeftCell="A232" workbookViewId="0">
      <selection activeCell="A242" sqref="A242:XFD273"/>
    </sheetView>
  </sheetViews>
  <sheetFormatPr defaultRowHeight="15" x14ac:dyDescent="0.25"/>
  <sheetData>
    <row r="1" spans="1:38" x14ac:dyDescent="0.25">
      <c r="A1" t="s">
        <v>20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51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</row>
    <row r="2" spans="1:38" x14ac:dyDescent="0.25">
      <c r="A2" t="s">
        <v>21</v>
      </c>
      <c r="B2" s="8">
        <v>2000</v>
      </c>
      <c r="C2" s="8">
        <v>4624.7629999999999</v>
      </c>
      <c r="D2" s="8">
        <v>84.574798583984375</v>
      </c>
      <c r="E2" s="8">
        <v>8.3182640075683594</v>
      </c>
      <c r="F2" s="8">
        <v>48.726909637451172</v>
      </c>
      <c r="G2" s="8">
        <v>42.954826354980469</v>
      </c>
      <c r="H2" s="8">
        <v>100</v>
      </c>
      <c r="I2" s="8">
        <v>0</v>
      </c>
      <c r="J2" s="8">
        <v>0</v>
      </c>
      <c r="K2" s="8"/>
      <c r="L2" s="8"/>
      <c r="M2" s="8"/>
      <c r="N2" s="8"/>
      <c r="O2" s="8"/>
      <c r="P2" s="8"/>
      <c r="Q2" s="8"/>
      <c r="R2" s="8"/>
      <c r="S2" s="8"/>
      <c r="T2" s="8">
        <v>100</v>
      </c>
      <c r="U2" s="8">
        <v>0</v>
      </c>
      <c r="V2" s="8">
        <v>0</v>
      </c>
      <c r="W2" s="8">
        <v>100</v>
      </c>
      <c r="X2" s="8">
        <v>0</v>
      </c>
      <c r="Y2" s="8">
        <v>0</v>
      </c>
      <c r="Z2" t="s">
        <v>52</v>
      </c>
      <c r="AA2" s="8">
        <v>100</v>
      </c>
      <c r="AB2" s="8"/>
      <c r="AC2" s="8"/>
      <c r="AD2" s="8"/>
      <c r="AE2" s="8">
        <v>100</v>
      </c>
      <c r="AF2" s="8">
        <v>100</v>
      </c>
      <c r="AG2" s="8">
        <v>100</v>
      </c>
      <c r="AH2" s="8"/>
      <c r="AI2" s="8"/>
      <c r="AJ2" s="8"/>
      <c r="AK2" s="8">
        <v>100</v>
      </c>
      <c r="AL2" s="8">
        <v>100</v>
      </c>
    </row>
    <row r="3" spans="1:38" x14ac:dyDescent="0.25">
      <c r="A3" t="s">
        <v>21</v>
      </c>
      <c r="B3" s="8">
        <v>2001</v>
      </c>
      <c r="C3" s="8">
        <v>4660.3620000000001</v>
      </c>
      <c r="D3" s="8">
        <v>84.480972290039063</v>
      </c>
      <c r="E3" s="8">
        <v>8.1458263397216797</v>
      </c>
      <c r="F3" s="8">
        <v>48.617897033691406</v>
      </c>
      <c r="G3" s="8">
        <v>43.236274719238281</v>
      </c>
      <c r="H3" s="8">
        <v>100</v>
      </c>
      <c r="I3" s="8">
        <v>0</v>
      </c>
      <c r="J3" s="8">
        <v>0</v>
      </c>
      <c r="K3" s="8"/>
      <c r="L3" s="8"/>
      <c r="M3" s="8"/>
      <c r="N3" s="8"/>
      <c r="O3" s="8"/>
      <c r="P3" s="8"/>
      <c r="Q3" s="8"/>
      <c r="R3" s="8"/>
      <c r="S3" s="8"/>
      <c r="T3" s="8">
        <v>100</v>
      </c>
      <c r="U3" s="8">
        <v>0</v>
      </c>
      <c r="V3" s="8">
        <v>0</v>
      </c>
      <c r="W3" s="8">
        <v>100</v>
      </c>
      <c r="X3" s="8">
        <v>0</v>
      </c>
      <c r="Y3" s="8">
        <v>0</v>
      </c>
      <c r="Z3" t="s">
        <v>52</v>
      </c>
      <c r="AA3" s="8">
        <v>100</v>
      </c>
      <c r="AB3" s="8"/>
      <c r="AC3" s="8"/>
      <c r="AD3" s="8"/>
      <c r="AE3" s="8">
        <v>100</v>
      </c>
      <c r="AF3" s="8">
        <v>100</v>
      </c>
      <c r="AG3" s="8">
        <v>100</v>
      </c>
      <c r="AH3" s="8"/>
      <c r="AI3" s="8"/>
      <c r="AJ3" s="8"/>
      <c r="AK3" s="8">
        <v>100</v>
      </c>
      <c r="AL3" s="8">
        <v>100</v>
      </c>
    </row>
    <row r="4" spans="1:38" x14ac:dyDescent="0.25">
      <c r="A4" t="s">
        <v>21</v>
      </c>
      <c r="B4" s="8">
        <v>2002</v>
      </c>
      <c r="C4" s="8">
        <v>4680.9530000000004</v>
      </c>
      <c r="D4" s="8">
        <v>84.592216491699219</v>
      </c>
      <c r="E4" s="8">
        <v>7.9824557304382324</v>
      </c>
      <c r="F4" s="8">
        <v>48.456157684326172</v>
      </c>
      <c r="G4" s="8">
        <v>43.561386108398438</v>
      </c>
      <c r="H4" s="8">
        <v>100</v>
      </c>
      <c r="I4" s="8">
        <v>0</v>
      </c>
      <c r="J4" s="8">
        <v>0</v>
      </c>
      <c r="K4" s="8"/>
      <c r="L4" s="8"/>
      <c r="M4" s="8"/>
      <c r="N4" s="8"/>
      <c r="O4" s="8"/>
      <c r="P4" s="8"/>
      <c r="Q4" s="8"/>
      <c r="R4" s="8"/>
      <c r="S4" s="8"/>
      <c r="T4" s="8">
        <v>100</v>
      </c>
      <c r="U4" s="8">
        <v>0</v>
      </c>
      <c r="V4" s="8">
        <v>0</v>
      </c>
      <c r="W4" s="8">
        <v>100</v>
      </c>
      <c r="X4" s="8">
        <v>0</v>
      </c>
      <c r="Y4" s="8">
        <v>0</v>
      </c>
      <c r="Z4" t="s">
        <v>52</v>
      </c>
      <c r="AA4" s="8">
        <v>100</v>
      </c>
      <c r="AB4" s="8"/>
      <c r="AC4" s="8"/>
      <c r="AD4" s="8"/>
      <c r="AE4" s="8">
        <v>100</v>
      </c>
      <c r="AF4" s="8">
        <v>100</v>
      </c>
      <c r="AG4" s="8">
        <v>100</v>
      </c>
      <c r="AH4" s="8"/>
      <c r="AI4" s="8"/>
      <c r="AJ4" s="8"/>
      <c r="AK4" s="8">
        <v>100</v>
      </c>
      <c r="AL4" s="8">
        <v>100</v>
      </c>
    </row>
    <row r="5" spans="1:38" x14ac:dyDescent="0.25">
      <c r="A5" t="s">
        <v>21</v>
      </c>
      <c r="B5" s="8">
        <v>2003</v>
      </c>
      <c r="C5" s="8">
        <v>4693.58</v>
      </c>
      <c r="D5" s="8">
        <v>84.702377319335938</v>
      </c>
      <c r="E5" s="8">
        <v>7.8491473197937012</v>
      </c>
      <c r="F5" s="8">
        <v>48.196109771728516</v>
      </c>
      <c r="G5" s="8">
        <v>43.954742431640625</v>
      </c>
      <c r="H5" s="8">
        <v>100</v>
      </c>
      <c r="I5" s="8">
        <v>0</v>
      </c>
      <c r="J5" s="8">
        <v>0</v>
      </c>
      <c r="K5" s="8"/>
      <c r="L5" s="8"/>
      <c r="M5" s="8"/>
      <c r="N5" s="8"/>
      <c r="O5" s="8"/>
      <c r="P5" s="8"/>
      <c r="Q5" s="8"/>
      <c r="R5" s="8"/>
      <c r="S5" s="8"/>
      <c r="T5" s="8">
        <v>100</v>
      </c>
      <c r="U5" s="8">
        <v>0</v>
      </c>
      <c r="V5" s="8">
        <v>0</v>
      </c>
      <c r="W5" s="8">
        <v>100</v>
      </c>
      <c r="X5" s="8">
        <v>0</v>
      </c>
      <c r="Y5" s="8">
        <v>0</v>
      </c>
      <c r="Z5" t="s">
        <v>52</v>
      </c>
      <c r="AA5" s="8">
        <v>100</v>
      </c>
      <c r="AB5" s="8"/>
      <c r="AC5" s="8"/>
      <c r="AD5" s="8"/>
      <c r="AE5" s="8">
        <v>100</v>
      </c>
      <c r="AF5" s="8">
        <v>100</v>
      </c>
      <c r="AG5" s="8">
        <v>100</v>
      </c>
      <c r="AH5" s="8"/>
      <c r="AI5" s="8"/>
      <c r="AJ5" s="8"/>
      <c r="AK5" s="8">
        <v>100</v>
      </c>
      <c r="AL5" s="8">
        <v>100</v>
      </c>
    </row>
    <row r="6" spans="1:38" x14ac:dyDescent="0.25">
      <c r="A6" t="s">
        <v>21</v>
      </c>
      <c r="B6" s="8">
        <v>2004</v>
      </c>
      <c r="C6" s="8">
        <v>4705.5789999999997</v>
      </c>
      <c r="D6" s="8">
        <v>84.811599731445313</v>
      </c>
      <c r="E6" s="8">
        <v>7.7986154556274414</v>
      </c>
      <c r="F6" s="8">
        <v>47.816326141357422</v>
      </c>
      <c r="G6" s="8">
        <v>44.385059356689453</v>
      </c>
      <c r="H6" s="8">
        <v>100</v>
      </c>
      <c r="I6" s="8">
        <v>0</v>
      </c>
      <c r="J6" s="8">
        <v>0</v>
      </c>
      <c r="K6" s="8"/>
      <c r="L6" s="8"/>
      <c r="M6" s="8"/>
      <c r="N6" s="8"/>
      <c r="O6" s="8"/>
      <c r="P6" s="8"/>
      <c r="Q6" s="8"/>
      <c r="R6" s="8"/>
      <c r="S6" s="8"/>
      <c r="T6" s="8">
        <v>100</v>
      </c>
      <c r="U6" s="8">
        <v>0</v>
      </c>
      <c r="V6" s="8">
        <v>0</v>
      </c>
      <c r="W6" s="8">
        <v>100</v>
      </c>
      <c r="X6" s="8">
        <v>0</v>
      </c>
      <c r="Y6" s="8">
        <v>0</v>
      </c>
      <c r="Z6" t="s">
        <v>52</v>
      </c>
      <c r="AA6" s="8">
        <v>100</v>
      </c>
      <c r="AB6" s="8"/>
      <c r="AC6" s="8"/>
      <c r="AD6" s="8"/>
      <c r="AE6" s="8">
        <v>100</v>
      </c>
      <c r="AF6" s="8">
        <v>100</v>
      </c>
      <c r="AG6" s="8">
        <v>100</v>
      </c>
      <c r="AH6" s="8"/>
      <c r="AI6" s="8"/>
      <c r="AJ6" s="8"/>
      <c r="AK6" s="8">
        <v>100</v>
      </c>
      <c r="AL6" s="8">
        <v>100</v>
      </c>
    </row>
    <row r="7" spans="1:38" x14ac:dyDescent="0.25">
      <c r="A7" t="s">
        <v>21</v>
      </c>
      <c r="B7" s="8">
        <v>2005</v>
      </c>
      <c r="C7" s="8">
        <v>4721.6570000000002</v>
      </c>
      <c r="D7" s="8">
        <v>84.918724060058594</v>
      </c>
      <c r="E7" s="8">
        <v>7.8034257888793945</v>
      </c>
      <c r="F7" s="8">
        <v>47.381523132324219</v>
      </c>
      <c r="G7" s="8">
        <v>44.815052032470703</v>
      </c>
      <c r="H7" s="8">
        <v>100</v>
      </c>
      <c r="I7" s="8">
        <v>0</v>
      </c>
      <c r="J7" s="8">
        <v>0</v>
      </c>
      <c r="K7" s="8"/>
      <c r="L7" s="8"/>
      <c r="M7" s="8"/>
      <c r="N7" s="8"/>
      <c r="O7" s="8"/>
      <c r="P7" s="8"/>
      <c r="Q7" s="8"/>
      <c r="R7" s="8"/>
      <c r="S7" s="8"/>
      <c r="T7" s="8">
        <v>100</v>
      </c>
      <c r="U7" s="8">
        <v>0</v>
      </c>
      <c r="V7" s="8">
        <v>0</v>
      </c>
      <c r="W7" s="8">
        <v>100</v>
      </c>
      <c r="X7" s="8">
        <v>0</v>
      </c>
      <c r="Y7" s="8">
        <v>0</v>
      </c>
      <c r="Z7" t="s">
        <v>52</v>
      </c>
      <c r="AA7" s="8">
        <v>100</v>
      </c>
      <c r="AB7" s="8"/>
      <c r="AC7" s="8"/>
      <c r="AD7" s="8"/>
      <c r="AE7" s="8">
        <v>100</v>
      </c>
      <c r="AF7" s="8">
        <v>100</v>
      </c>
      <c r="AG7" s="8">
        <v>100</v>
      </c>
      <c r="AH7" s="8"/>
      <c r="AI7" s="8"/>
      <c r="AJ7" s="8"/>
      <c r="AK7" s="8">
        <v>100</v>
      </c>
      <c r="AL7" s="8">
        <v>100</v>
      </c>
    </row>
    <row r="8" spans="1:38" x14ac:dyDescent="0.25">
      <c r="A8" t="s">
        <v>21</v>
      </c>
      <c r="B8" s="8">
        <v>2006</v>
      </c>
      <c r="C8" s="8">
        <v>4752.0249999999996</v>
      </c>
      <c r="D8" s="8">
        <v>85.023521423339844</v>
      </c>
      <c r="E8" s="8">
        <v>7.78857421875</v>
      </c>
      <c r="F8" s="8">
        <v>46.864822387695313</v>
      </c>
      <c r="G8" s="8">
        <v>45.346603393554688</v>
      </c>
      <c r="H8" s="8">
        <v>100</v>
      </c>
      <c r="I8" s="8">
        <v>0</v>
      </c>
      <c r="J8" s="8">
        <v>0</v>
      </c>
      <c r="K8" s="8"/>
      <c r="L8" s="8"/>
      <c r="M8" s="8"/>
      <c r="N8" s="8"/>
      <c r="O8" s="8"/>
      <c r="P8" s="8"/>
      <c r="Q8" s="8"/>
      <c r="R8" s="8"/>
      <c r="S8" s="8"/>
      <c r="T8" s="8">
        <v>100</v>
      </c>
      <c r="U8" s="8">
        <v>0</v>
      </c>
      <c r="V8" s="8">
        <v>0</v>
      </c>
      <c r="W8" s="8">
        <v>100</v>
      </c>
      <c r="X8" s="8">
        <v>0</v>
      </c>
      <c r="Y8" s="8">
        <v>0</v>
      </c>
      <c r="Z8" t="s">
        <v>52</v>
      </c>
      <c r="AA8" s="8">
        <v>100</v>
      </c>
      <c r="AB8" s="8"/>
      <c r="AC8" s="8"/>
      <c r="AD8" s="8"/>
      <c r="AE8" s="8">
        <v>100</v>
      </c>
      <c r="AF8" s="8">
        <v>100</v>
      </c>
      <c r="AG8" s="8">
        <v>100</v>
      </c>
      <c r="AH8" s="8"/>
      <c r="AI8" s="8"/>
      <c r="AJ8" s="8"/>
      <c r="AK8" s="8">
        <v>100</v>
      </c>
      <c r="AL8" s="8">
        <v>100</v>
      </c>
    </row>
    <row r="9" spans="1:38" x14ac:dyDescent="0.25">
      <c r="A9" t="s">
        <v>21</v>
      </c>
      <c r="B9" s="8">
        <v>2007</v>
      </c>
      <c r="C9" s="8">
        <v>4770.2870000000003</v>
      </c>
      <c r="D9" s="8">
        <v>85.109237670898438</v>
      </c>
      <c r="E9" s="8">
        <v>7.8363838195800781</v>
      </c>
      <c r="F9" s="8">
        <v>46.605098724365234</v>
      </c>
      <c r="G9" s="8">
        <v>45.558517456054688</v>
      </c>
      <c r="H9" s="8">
        <v>100</v>
      </c>
      <c r="I9" s="8">
        <v>0</v>
      </c>
      <c r="J9" s="8">
        <v>0</v>
      </c>
      <c r="K9" s="8"/>
      <c r="L9" s="8"/>
      <c r="M9" s="8"/>
      <c r="N9" s="8"/>
      <c r="O9" s="8"/>
      <c r="P9" s="8"/>
      <c r="Q9" s="8"/>
      <c r="R9" s="8"/>
      <c r="S9" s="8"/>
      <c r="T9" s="8">
        <v>100</v>
      </c>
      <c r="U9" s="8">
        <v>0</v>
      </c>
      <c r="V9" s="8">
        <v>0</v>
      </c>
      <c r="W9" s="8">
        <v>100</v>
      </c>
      <c r="X9" s="8">
        <v>0</v>
      </c>
      <c r="Y9" s="8">
        <v>0</v>
      </c>
      <c r="Z9" t="s">
        <v>52</v>
      </c>
      <c r="AA9" s="8">
        <v>100</v>
      </c>
      <c r="AB9" s="8"/>
      <c r="AC9" s="8"/>
      <c r="AD9" s="8"/>
      <c r="AE9" s="8">
        <v>100</v>
      </c>
      <c r="AF9" s="8">
        <v>100</v>
      </c>
      <c r="AG9" s="8">
        <v>100</v>
      </c>
      <c r="AH9" s="8"/>
      <c r="AI9" s="8"/>
      <c r="AJ9" s="8"/>
      <c r="AK9" s="8">
        <v>100</v>
      </c>
      <c r="AL9" s="8">
        <v>100</v>
      </c>
    </row>
    <row r="10" spans="1:38" x14ac:dyDescent="0.25">
      <c r="A10" t="s">
        <v>21</v>
      </c>
      <c r="B10" s="8">
        <v>2008</v>
      </c>
      <c r="C10" s="8">
        <v>4780.7849999999999</v>
      </c>
      <c r="D10" s="8">
        <v>85.194625854492188</v>
      </c>
      <c r="E10" s="8">
        <v>7.9403486251831055</v>
      </c>
      <c r="F10" s="8">
        <v>46.559467315673828</v>
      </c>
      <c r="G10" s="8">
        <v>45.50018310546875</v>
      </c>
      <c r="H10" s="8">
        <v>100</v>
      </c>
      <c r="I10" s="8">
        <v>0</v>
      </c>
      <c r="J10" s="8">
        <v>0</v>
      </c>
      <c r="K10" s="8"/>
      <c r="L10" s="8"/>
      <c r="M10" s="8"/>
      <c r="N10" s="8"/>
      <c r="O10" s="8"/>
      <c r="P10" s="8"/>
      <c r="Q10" s="8"/>
      <c r="R10" s="8"/>
      <c r="S10" s="8"/>
      <c r="T10" s="8">
        <v>100</v>
      </c>
      <c r="U10" s="8">
        <v>0</v>
      </c>
      <c r="V10" s="8">
        <v>0</v>
      </c>
      <c r="W10" s="8">
        <v>100</v>
      </c>
      <c r="X10" s="8">
        <v>0</v>
      </c>
      <c r="Y10" s="8">
        <v>0</v>
      </c>
      <c r="Z10" t="s">
        <v>52</v>
      </c>
      <c r="AA10" s="8">
        <v>100</v>
      </c>
      <c r="AB10" s="8"/>
      <c r="AC10" s="8"/>
      <c r="AD10" s="8"/>
      <c r="AE10" s="8">
        <v>100</v>
      </c>
      <c r="AF10" s="8">
        <v>100</v>
      </c>
      <c r="AG10" s="8">
        <v>100</v>
      </c>
      <c r="AH10" s="8"/>
      <c r="AI10" s="8"/>
      <c r="AJ10" s="8"/>
      <c r="AK10" s="8">
        <v>100</v>
      </c>
      <c r="AL10" s="8">
        <v>100</v>
      </c>
    </row>
    <row r="11" spans="1:38" x14ac:dyDescent="0.25">
      <c r="A11" t="s">
        <v>21</v>
      </c>
      <c r="B11" s="8">
        <v>2009</v>
      </c>
      <c r="C11" s="8">
        <v>4789.6850000000004</v>
      </c>
      <c r="D11" s="8">
        <v>85.279640197753906</v>
      </c>
      <c r="E11" s="8">
        <v>8.0902605056762695</v>
      </c>
      <c r="F11" s="8">
        <v>46.672065734863281</v>
      </c>
      <c r="G11" s="8">
        <v>45.2376708984375</v>
      </c>
      <c r="H11" s="8">
        <v>100</v>
      </c>
      <c r="I11" s="8">
        <v>0</v>
      </c>
      <c r="J11" s="8">
        <v>0</v>
      </c>
      <c r="K11" s="8"/>
      <c r="L11" s="8"/>
      <c r="M11" s="8"/>
      <c r="N11" s="8"/>
      <c r="O11" s="8"/>
      <c r="P11" s="8"/>
      <c r="Q11" s="8"/>
      <c r="R11" s="8"/>
      <c r="S11" s="8"/>
      <c r="T11" s="8">
        <v>100</v>
      </c>
      <c r="U11" s="8">
        <v>0</v>
      </c>
      <c r="V11" s="8">
        <v>0</v>
      </c>
      <c r="W11" s="8">
        <v>100</v>
      </c>
      <c r="X11" s="8">
        <v>0</v>
      </c>
      <c r="Y11" s="8">
        <v>0</v>
      </c>
      <c r="Z11" t="s">
        <v>52</v>
      </c>
      <c r="AA11" s="8">
        <v>100</v>
      </c>
      <c r="AB11" s="8"/>
      <c r="AC11" s="8"/>
      <c r="AD11" s="8"/>
      <c r="AE11" s="8">
        <v>100</v>
      </c>
      <c r="AF11" s="8">
        <v>100</v>
      </c>
      <c r="AG11" s="8">
        <v>100</v>
      </c>
      <c r="AH11" s="8"/>
      <c r="AI11" s="8"/>
      <c r="AJ11" s="8"/>
      <c r="AK11" s="8">
        <v>100</v>
      </c>
      <c r="AL11" s="8">
        <v>100</v>
      </c>
    </row>
    <row r="12" spans="1:38" x14ac:dyDescent="0.25">
      <c r="A12" t="s">
        <v>21</v>
      </c>
      <c r="B12" s="8">
        <v>2010</v>
      </c>
      <c r="C12" s="8">
        <v>4803.5569999999998</v>
      </c>
      <c r="D12" s="8">
        <v>85.364036560058594</v>
      </c>
      <c r="E12" s="8">
        <v>8.2700586318969727</v>
      </c>
      <c r="F12" s="8">
        <v>46.891750335693359</v>
      </c>
      <c r="G12" s="8">
        <v>44.838188171386719</v>
      </c>
      <c r="H12" s="8">
        <v>100</v>
      </c>
      <c r="I12" s="8">
        <v>0</v>
      </c>
      <c r="J12" s="8">
        <v>0</v>
      </c>
      <c r="K12" s="8"/>
      <c r="L12" s="8"/>
      <c r="M12" s="8"/>
      <c r="N12" s="8"/>
      <c r="O12" s="8"/>
      <c r="P12" s="8"/>
      <c r="Q12" s="8"/>
      <c r="R12" s="8"/>
      <c r="S12" s="8"/>
      <c r="T12" s="8">
        <v>100</v>
      </c>
      <c r="U12" s="8">
        <v>0</v>
      </c>
      <c r="V12" s="8">
        <v>0</v>
      </c>
      <c r="W12" s="8">
        <v>100</v>
      </c>
      <c r="X12" s="8">
        <v>0</v>
      </c>
      <c r="Y12" s="8">
        <v>0</v>
      </c>
      <c r="Z12" t="s">
        <v>52</v>
      </c>
      <c r="AA12" s="8">
        <v>100</v>
      </c>
      <c r="AB12" s="8"/>
      <c r="AC12" s="8"/>
      <c r="AD12" s="8"/>
      <c r="AE12" s="8">
        <v>100</v>
      </c>
      <c r="AF12" s="8">
        <v>100</v>
      </c>
      <c r="AG12" s="8">
        <v>100</v>
      </c>
      <c r="AH12" s="8"/>
      <c r="AI12" s="8"/>
      <c r="AJ12" s="8"/>
      <c r="AK12" s="8">
        <v>100</v>
      </c>
      <c r="AL12" s="8">
        <v>100</v>
      </c>
    </row>
    <row r="13" spans="1:38" x14ac:dyDescent="0.25">
      <c r="A13" t="s">
        <v>21</v>
      </c>
      <c r="B13" s="8">
        <v>2011</v>
      </c>
      <c r="C13" s="8">
        <v>4855.3419999999996</v>
      </c>
      <c r="D13" s="8">
        <v>85.448295593261719</v>
      </c>
      <c r="E13" s="8">
        <v>8.4514331817626953</v>
      </c>
      <c r="F13" s="8">
        <v>46.964168548583984</v>
      </c>
      <c r="G13" s="8">
        <v>44.584396362304688</v>
      </c>
      <c r="H13" s="8">
        <v>100</v>
      </c>
      <c r="I13" s="8">
        <v>0</v>
      </c>
      <c r="J13" s="8">
        <v>0</v>
      </c>
      <c r="K13" s="8"/>
      <c r="L13" s="8"/>
      <c r="M13" s="8"/>
      <c r="N13" s="8"/>
      <c r="O13" s="8"/>
      <c r="P13" s="8"/>
      <c r="Q13" s="8"/>
      <c r="R13" s="8"/>
      <c r="S13" s="8"/>
      <c r="T13" s="8">
        <v>100</v>
      </c>
      <c r="U13" s="8">
        <v>0</v>
      </c>
      <c r="V13" s="8">
        <v>0</v>
      </c>
      <c r="W13" s="8">
        <v>100</v>
      </c>
      <c r="X13" s="8">
        <v>0</v>
      </c>
      <c r="Y13" s="8">
        <v>0</v>
      </c>
      <c r="Z13" t="s">
        <v>52</v>
      </c>
      <c r="AA13" s="8">
        <v>100</v>
      </c>
      <c r="AB13" s="8"/>
      <c r="AC13" s="8"/>
      <c r="AD13" s="8"/>
      <c r="AE13" s="8">
        <v>100</v>
      </c>
      <c r="AF13" s="8">
        <v>100</v>
      </c>
      <c r="AG13" s="8">
        <v>100</v>
      </c>
      <c r="AH13" s="8"/>
      <c r="AI13" s="8"/>
      <c r="AJ13" s="8"/>
      <c r="AK13" s="8">
        <v>100</v>
      </c>
      <c r="AL13" s="8">
        <v>100</v>
      </c>
    </row>
    <row r="14" spans="1:38" x14ac:dyDescent="0.25">
      <c r="A14" t="s">
        <v>21</v>
      </c>
      <c r="B14" s="8">
        <v>2012</v>
      </c>
      <c r="C14" s="8">
        <v>4910.6049999999996</v>
      </c>
      <c r="D14" s="8">
        <v>85.542388916015625</v>
      </c>
      <c r="E14" s="8">
        <v>8.6385078430175781</v>
      </c>
      <c r="F14" s="8">
        <v>47.222858428955078</v>
      </c>
      <c r="G14" s="8">
        <v>44.138633728027344</v>
      </c>
      <c r="H14" s="8">
        <v>100</v>
      </c>
      <c r="I14" s="8">
        <v>0</v>
      </c>
      <c r="J14" s="8">
        <v>0</v>
      </c>
      <c r="K14" s="8"/>
      <c r="L14" s="8"/>
      <c r="M14" s="8"/>
      <c r="N14" s="8"/>
      <c r="O14" s="8"/>
      <c r="P14" s="8"/>
      <c r="Q14" s="8"/>
      <c r="R14" s="8"/>
      <c r="S14" s="8"/>
      <c r="T14" s="8">
        <v>100</v>
      </c>
      <c r="U14" s="8">
        <v>0</v>
      </c>
      <c r="V14" s="8">
        <v>0</v>
      </c>
      <c r="W14" s="8">
        <v>100</v>
      </c>
      <c r="X14" s="8">
        <v>0</v>
      </c>
      <c r="Y14" s="8">
        <v>0</v>
      </c>
      <c r="Z14" t="s">
        <v>52</v>
      </c>
      <c r="AA14" s="8">
        <v>100</v>
      </c>
      <c r="AB14" s="8"/>
      <c r="AC14" s="8"/>
      <c r="AD14" s="8"/>
      <c r="AE14" s="8">
        <v>100</v>
      </c>
      <c r="AF14" s="8">
        <v>100</v>
      </c>
      <c r="AG14" s="8">
        <v>100</v>
      </c>
      <c r="AH14" s="8"/>
      <c r="AI14" s="8"/>
      <c r="AJ14" s="8"/>
      <c r="AK14" s="8">
        <v>100</v>
      </c>
      <c r="AL14" s="8">
        <v>100</v>
      </c>
    </row>
    <row r="15" spans="1:38" x14ac:dyDescent="0.25">
      <c r="A15" t="s">
        <v>21</v>
      </c>
      <c r="B15" s="8">
        <v>2013</v>
      </c>
      <c r="C15" s="8">
        <v>4968.4709999999995</v>
      </c>
      <c r="D15" s="8">
        <v>85.634773254394531</v>
      </c>
      <c r="E15" s="8">
        <v>8.7869691848754883</v>
      </c>
      <c r="F15" s="8">
        <v>47.662750244140625</v>
      </c>
      <c r="G15" s="8">
        <v>43.550277709960938</v>
      </c>
      <c r="H15" s="8">
        <v>100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>
        <v>100</v>
      </c>
      <c r="U15" s="8">
        <v>0</v>
      </c>
      <c r="V15" s="8">
        <v>0</v>
      </c>
      <c r="W15" s="8">
        <v>100</v>
      </c>
      <c r="X15" s="8">
        <v>0</v>
      </c>
      <c r="Y15" s="8">
        <v>0</v>
      </c>
      <c r="Z15" t="s">
        <v>52</v>
      </c>
      <c r="AA15" s="8">
        <v>100</v>
      </c>
      <c r="AB15" s="8"/>
      <c r="AC15" s="8"/>
      <c r="AD15" s="8"/>
      <c r="AE15" s="8">
        <v>100</v>
      </c>
      <c r="AF15" s="8">
        <v>100</v>
      </c>
      <c r="AG15" s="8">
        <v>100</v>
      </c>
      <c r="AH15" s="8"/>
      <c r="AI15" s="8"/>
      <c r="AJ15" s="8"/>
      <c r="AK15" s="8">
        <v>100</v>
      </c>
      <c r="AL15" s="8">
        <v>100</v>
      </c>
    </row>
    <row r="16" spans="1:38" x14ac:dyDescent="0.25">
      <c r="A16" t="s">
        <v>21</v>
      </c>
      <c r="B16" s="8">
        <v>2014</v>
      </c>
      <c r="C16" s="8">
        <v>5023.643</v>
      </c>
      <c r="D16" s="8">
        <v>85.726814270019531</v>
      </c>
      <c r="E16" s="8">
        <v>8.8109760284423828</v>
      </c>
      <c r="F16" s="8">
        <v>48.277694702148438</v>
      </c>
      <c r="G16" s="8">
        <v>42.911331176757813</v>
      </c>
      <c r="H16" s="8">
        <v>100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>
        <v>100</v>
      </c>
      <c r="U16" s="8">
        <v>0</v>
      </c>
      <c r="V16" s="8">
        <v>0</v>
      </c>
      <c r="W16" s="8">
        <v>100</v>
      </c>
      <c r="X16" s="8">
        <v>0</v>
      </c>
      <c r="Y16" s="8">
        <v>0</v>
      </c>
      <c r="Z16" t="s">
        <v>52</v>
      </c>
      <c r="AA16" s="8">
        <v>100</v>
      </c>
      <c r="AB16" s="8"/>
      <c r="AC16" s="8"/>
      <c r="AD16" s="8"/>
      <c r="AE16" s="8">
        <v>100</v>
      </c>
      <c r="AF16" s="8">
        <v>100</v>
      </c>
      <c r="AG16" s="8">
        <v>100</v>
      </c>
      <c r="AH16" s="8"/>
      <c r="AI16" s="8"/>
      <c r="AJ16" s="8"/>
      <c r="AK16" s="8">
        <v>100</v>
      </c>
      <c r="AL16" s="8">
        <v>100</v>
      </c>
    </row>
    <row r="17" spans="1:38" x14ac:dyDescent="0.25">
      <c r="A17" t="s">
        <v>21</v>
      </c>
      <c r="B17" s="8">
        <v>2015</v>
      </c>
      <c r="C17" s="8">
        <v>5076.0839999999998</v>
      </c>
      <c r="D17" s="8">
        <v>85.818084716796875</v>
      </c>
      <c r="E17" s="8">
        <v>8.7588586807250977</v>
      </c>
      <c r="F17" s="8">
        <v>48.913787841796875</v>
      </c>
      <c r="G17" s="8">
        <v>42.327354431152344</v>
      </c>
      <c r="H17" s="8">
        <v>100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>
        <v>100</v>
      </c>
      <c r="U17" s="8">
        <v>0</v>
      </c>
      <c r="V17" s="8">
        <v>0</v>
      </c>
      <c r="W17" s="8">
        <v>100</v>
      </c>
      <c r="X17" s="8">
        <v>0</v>
      </c>
      <c r="Y17" s="8">
        <v>0</v>
      </c>
      <c r="Z17" t="s">
        <v>52</v>
      </c>
      <c r="AA17" s="8">
        <v>100</v>
      </c>
      <c r="AB17" s="8"/>
      <c r="AC17" s="8"/>
      <c r="AD17" s="8"/>
      <c r="AE17" s="8">
        <v>100</v>
      </c>
      <c r="AF17" s="8">
        <v>100</v>
      </c>
      <c r="AG17" s="8">
        <v>100</v>
      </c>
      <c r="AH17" s="8"/>
      <c r="AI17" s="8"/>
      <c r="AJ17" s="8"/>
      <c r="AK17" s="8">
        <v>100</v>
      </c>
      <c r="AL17" s="8">
        <v>100</v>
      </c>
    </row>
    <row r="18" spans="1:38" x14ac:dyDescent="0.25">
      <c r="A18" t="s">
        <v>21</v>
      </c>
      <c r="B18" s="8">
        <v>2016</v>
      </c>
      <c r="C18" s="8">
        <v>5154.67</v>
      </c>
      <c r="D18" s="8">
        <v>85.908432006835938</v>
      </c>
      <c r="E18" s="8">
        <v>8.6524066925048828</v>
      </c>
      <c r="F18" s="8">
        <v>49.37567138671875</v>
      </c>
      <c r="G18" s="8">
        <v>41.971920013427734</v>
      </c>
      <c r="H18" s="8">
        <v>100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>
        <v>100</v>
      </c>
      <c r="U18" s="8">
        <v>0</v>
      </c>
      <c r="V18" s="8">
        <v>0</v>
      </c>
      <c r="W18" s="8">
        <v>100</v>
      </c>
      <c r="X18" s="8">
        <v>0</v>
      </c>
      <c r="Y18" s="8">
        <v>0</v>
      </c>
      <c r="Z18" t="s">
        <v>52</v>
      </c>
      <c r="AA18" s="8">
        <v>100</v>
      </c>
      <c r="AB18" s="8"/>
      <c r="AC18" s="8"/>
      <c r="AD18" s="8"/>
      <c r="AE18" s="8">
        <v>100</v>
      </c>
      <c r="AF18" s="8">
        <v>100</v>
      </c>
      <c r="AG18" s="8">
        <v>100</v>
      </c>
      <c r="AH18" s="8"/>
      <c r="AI18" s="8"/>
      <c r="AJ18" s="8"/>
      <c r="AK18" s="8">
        <v>100</v>
      </c>
      <c r="AL18" s="8">
        <v>100</v>
      </c>
    </row>
    <row r="19" spans="1:38" x14ac:dyDescent="0.25">
      <c r="A19" t="s">
        <v>21</v>
      </c>
      <c r="B19" s="8">
        <v>2017</v>
      </c>
      <c r="C19" s="8">
        <v>5226.5280000000002</v>
      </c>
      <c r="D19" s="8">
        <v>86.004302978515625</v>
      </c>
      <c r="E19" s="8">
        <v>8.5171070098876953</v>
      </c>
      <c r="F19" s="8">
        <v>49.624492645263672</v>
      </c>
      <c r="G19" s="8">
        <v>41.8583984375</v>
      </c>
      <c r="H19" s="8">
        <v>100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>
        <v>100</v>
      </c>
      <c r="U19" s="8">
        <v>0</v>
      </c>
      <c r="V19" s="8">
        <v>0</v>
      </c>
      <c r="W19" s="8">
        <v>100</v>
      </c>
      <c r="X19" s="8">
        <v>0</v>
      </c>
      <c r="Y19" s="8">
        <v>0</v>
      </c>
      <c r="Z19" t="s">
        <v>52</v>
      </c>
      <c r="AA19" s="8">
        <v>100</v>
      </c>
      <c r="AB19" s="8"/>
      <c r="AC19" s="8"/>
      <c r="AD19" s="8"/>
      <c r="AE19" s="8">
        <v>100</v>
      </c>
      <c r="AF19" s="8">
        <v>100</v>
      </c>
      <c r="AG19" s="8">
        <v>100</v>
      </c>
      <c r="AH19" s="8"/>
      <c r="AI19" s="8"/>
      <c r="AJ19" s="8"/>
      <c r="AK19" s="8">
        <v>100</v>
      </c>
      <c r="AL19" s="8">
        <v>100</v>
      </c>
    </row>
    <row r="20" spans="1:38" x14ac:dyDescent="0.25">
      <c r="A20" t="s">
        <v>21</v>
      </c>
      <c r="B20" s="8">
        <v>2018</v>
      </c>
      <c r="C20" s="8">
        <v>5292.2879999999996</v>
      </c>
      <c r="D20" s="8">
        <v>86.104759216308594</v>
      </c>
      <c r="E20" s="8">
        <v>8.3896980285644531</v>
      </c>
      <c r="F20" s="8">
        <v>49.665363311767578</v>
      </c>
      <c r="G20" s="8">
        <v>41.944938659667969</v>
      </c>
      <c r="H20" s="8">
        <v>100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>
        <v>100</v>
      </c>
      <c r="U20" s="8">
        <v>0</v>
      </c>
      <c r="V20" s="8">
        <v>0</v>
      </c>
      <c r="W20" s="8">
        <v>100</v>
      </c>
      <c r="X20" s="8">
        <v>0</v>
      </c>
      <c r="Y20" s="8">
        <v>0</v>
      </c>
      <c r="Z20" t="s">
        <v>52</v>
      </c>
      <c r="AA20" s="8">
        <v>100</v>
      </c>
      <c r="AB20" s="8"/>
      <c r="AC20" s="8"/>
      <c r="AD20" s="8"/>
      <c r="AE20" s="8">
        <v>100</v>
      </c>
      <c r="AF20" s="8">
        <v>100</v>
      </c>
      <c r="AG20" s="8">
        <v>100</v>
      </c>
      <c r="AH20" s="8"/>
      <c r="AI20" s="8"/>
      <c r="AJ20" s="8"/>
      <c r="AK20" s="8">
        <v>100</v>
      </c>
      <c r="AL20" s="8">
        <v>100</v>
      </c>
    </row>
    <row r="21" spans="1:38" x14ac:dyDescent="0.25">
      <c r="A21" t="s">
        <v>21</v>
      </c>
      <c r="B21" s="8">
        <v>2019</v>
      </c>
      <c r="C21" s="8">
        <v>5366.5069999999996</v>
      </c>
      <c r="D21" s="8">
        <v>86.210189819335938</v>
      </c>
      <c r="E21" s="8">
        <v>8.4527606964111328</v>
      </c>
      <c r="F21" s="8">
        <v>49.411506652832031</v>
      </c>
      <c r="G21" s="8">
        <v>42.135711669921875</v>
      </c>
      <c r="H21" s="8">
        <v>100</v>
      </c>
      <c r="I21" s="8">
        <v>0</v>
      </c>
      <c r="J21" s="8">
        <v>0</v>
      </c>
      <c r="K21" s="8"/>
      <c r="L21" s="8"/>
      <c r="M21" s="8"/>
      <c r="N21" s="8"/>
      <c r="O21" s="8"/>
      <c r="P21" s="8"/>
      <c r="Q21" s="8"/>
      <c r="R21" s="8"/>
      <c r="S21" s="8"/>
      <c r="T21" s="8">
        <v>100</v>
      </c>
      <c r="U21" s="8">
        <v>0</v>
      </c>
      <c r="V21" s="8">
        <v>0</v>
      </c>
      <c r="W21" s="8">
        <v>100</v>
      </c>
      <c r="X21" s="8">
        <v>0</v>
      </c>
      <c r="Y21" s="8">
        <v>0</v>
      </c>
      <c r="Z21" t="s">
        <v>52</v>
      </c>
      <c r="AA21" s="8">
        <v>100</v>
      </c>
      <c r="AB21" s="8"/>
      <c r="AC21" s="8"/>
      <c r="AD21" s="8"/>
      <c r="AE21" s="8">
        <v>100</v>
      </c>
      <c r="AF21" s="8">
        <v>100</v>
      </c>
      <c r="AG21" s="8">
        <v>100</v>
      </c>
      <c r="AH21" s="8"/>
      <c r="AI21" s="8"/>
      <c r="AJ21" s="8"/>
      <c r="AK21" s="8">
        <v>100</v>
      </c>
      <c r="AL21" s="8">
        <v>100</v>
      </c>
    </row>
    <row r="22" spans="1:38" x14ac:dyDescent="0.25">
      <c r="A22" t="s">
        <v>164</v>
      </c>
      <c r="B22" s="8">
        <v>2000</v>
      </c>
      <c r="C22" s="8">
        <v>514032.15100000001</v>
      </c>
      <c r="D22" s="8">
        <v>29.655405044555664</v>
      </c>
      <c r="E22" s="8">
        <v>19.926145553588867</v>
      </c>
      <c r="F22" s="8">
        <v>34.634590148925781</v>
      </c>
      <c r="G22" s="8">
        <v>45.439266204833984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t="s">
        <v>52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25">
      <c r="A23" t="s">
        <v>164</v>
      </c>
      <c r="B23" s="8">
        <v>2001</v>
      </c>
      <c r="C23" s="8">
        <v>518187.81900000002</v>
      </c>
      <c r="D23" s="8">
        <v>29.897167205810547</v>
      </c>
      <c r="E23" s="8">
        <v>19.814641952514648</v>
      </c>
      <c r="F23" s="8">
        <v>34.445388793945313</v>
      </c>
      <c r="G23" s="8">
        <v>45.739971160888672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t="s">
        <v>52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25">
      <c r="A24" t="s">
        <v>164</v>
      </c>
      <c r="B24" s="8">
        <v>2002</v>
      </c>
      <c r="C24" s="8">
        <v>522209.136</v>
      </c>
      <c r="D24" s="8">
        <v>30.186277389526367</v>
      </c>
      <c r="E24" s="8">
        <v>19.770990371704102</v>
      </c>
      <c r="F24" s="8">
        <v>34.332267761230469</v>
      </c>
      <c r="G24" s="8">
        <v>45.896743774414063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t="s">
        <v>52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25">
      <c r="A25" t="s">
        <v>164</v>
      </c>
      <c r="B25" s="8">
        <v>2003</v>
      </c>
      <c r="C25" s="8">
        <v>525401.027</v>
      </c>
      <c r="D25" s="8">
        <v>30.485424041748047</v>
      </c>
      <c r="E25" s="8">
        <v>19.615592956542969</v>
      </c>
      <c r="F25" s="8">
        <v>34.299625396728516</v>
      </c>
      <c r="G25" s="8">
        <v>46.084785461425781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t="s">
        <v>52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25">
      <c r="A26" t="s">
        <v>164</v>
      </c>
      <c r="B26" s="8">
        <v>2004</v>
      </c>
      <c r="C26" s="8">
        <v>528649.59600000002</v>
      </c>
      <c r="D26" s="8">
        <v>30.769147872924805</v>
      </c>
      <c r="E26" s="8">
        <v>19.564752578735352</v>
      </c>
      <c r="F26" s="8">
        <v>34.251079559326172</v>
      </c>
      <c r="G26" s="8">
        <v>46.184169769287109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t="s">
        <v>52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25">
      <c r="A27" t="s">
        <v>164</v>
      </c>
      <c r="B27" s="8">
        <v>2005</v>
      </c>
      <c r="C27" s="8">
        <v>531712.90599999996</v>
      </c>
      <c r="D27" s="8">
        <v>31.07469367980957</v>
      </c>
      <c r="E27" s="8">
        <v>19.457191467285156</v>
      </c>
      <c r="F27" s="8">
        <v>34.202362060546875</v>
      </c>
      <c r="G27" s="8">
        <v>46.340450286865234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t="s">
        <v>52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25">
      <c r="A28" t="s">
        <v>164</v>
      </c>
      <c r="B28" s="8">
        <v>2006</v>
      </c>
      <c r="C28" s="8">
        <v>533765.73300000001</v>
      </c>
      <c r="D28" s="8">
        <v>31.360427856445313</v>
      </c>
      <c r="E28" s="8">
        <v>19.403461456298828</v>
      </c>
      <c r="F28" s="8">
        <v>34.203441619873047</v>
      </c>
      <c r="G28" s="8">
        <v>46.393096923828125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t="s">
        <v>52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25">
      <c r="A29" t="s">
        <v>164</v>
      </c>
      <c r="B29" s="8">
        <v>2007</v>
      </c>
      <c r="C29" s="8">
        <v>535913.99300000002</v>
      </c>
      <c r="D29" s="8">
        <v>31.648639678955078</v>
      </c>
      <c r="E29" s="8">
        <v>19.387979507446289</v>
      </c>
      <c r="F29" s="8">
        <v>34.221370697021484</v>
      </c>
      <c r="G29" s="8">
        <v>46.390647888183594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t="s">
        <v>52</v>
      </c>
      <c r="AA29" s="8">
        <v>12.909197807312012</v>
      </c>
      <c r="AB29" s="8"/>
      <c r="AC29" s="8"/>
      <c r="AD29" s="8"/>
      <c r="AE29" s="8">
        <v>7.3988380432128906</v>
      </c>
      <c r="AF29" s="8">
        <v>39.698043823242188</v>
      </c>
      <c r="AG29" s="8"/>
      <c r="AH29" s="8"/>
      <c r="AI29" s="8"/>
      <c r="AJ29" s="8"/>
      <c r="AK29" s="8"/>
      <c r="AL29" s="8"/>
    </row>
    <row r="30" spans="1:38" x14ac:dyDescent="0.25">
      <c r="A30" t="s">
        <v>164</v>
      </c>
      <c r="B30" s="8">
        <v>2008</v>
      </c>
      <c r="C30" s="8">
        <v>537940.28599999996</v>
      </c>
      <c r="D30" s="8">
        <v>31.94563102722168</v>
      </c>
      <c r="E30" s="8">
        <v>19.362911224365234</v>
      </c>
      <c r="F30" s="8">
        <v>34.238414764404297</v>
      </c>
      <c r="G30" s="8">
        <v>46.398674011230469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t="s">
        <v>52</v>
      </c>
      <c r="AA30" s="8">
        <v>23.646446228027344</v>
      </c>
      <c r="AB30" s="8"/>
      <c r="AC30" s="8"/>
      <c r="AD30" s="8"/>
      <c r="AE30" s="8">
        <v>18.863557815551758</v>
      </c>
      <c r="AF30" s="8">
        <v>48.71075439453125</v>
      </c>
      <c r="AG30" s="8"/>
      <c r="AH30" s="8"/>
      <c r="AI30" s="8"/>
      <c r="AJ30" s="8"/>
      <c r="AK30" s="8"/>
      <c r="AL30" s="8"/>
    </row>
    <row r="31" spans="1:38" x14ac:dyDescent="0.25">
      <c r="A31" t="s">
        <v>164</v>
      </c>
      <c r="B31" s="8">
        <v>2009</v>
      </c>
      <c r="C31" s="8">
        <v>539829.69999999995</v>
      </c>
      <c r="D31" s="8">
        <v>32.253227233886719</v>
      </c>
      <c r="E31" s="8">
        <v>19.318687438964844</v>
      </c>
      <c r="F31" s="8">
        <v>34.251739501953125</v>
      </c>
      <c r="G31" s="8">
        <v>46.429576873779297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t="s">
        <v>52</v>
      </c>
      <c r="AA31" s="8">
        <v>23.510522842407227</v>
      </c>
      <c r="AB31" s="8"/>
      <c r="AC31" s="8"/>
      <c r="AD31" s="8"/>
      <c r="AE31" s="8">
        <v>18.776870727539063</v>
      </c>
      <c r="AF31" s="8">
        <v>48.567195892333984</v>
      </c>
      <c r="AG31" s="8"/>
      <c r="AH31" s="8"/>
      <c r="AI31" s="8"/>
      <c r="AJ31" s="8"/>
      <c r="AK31" s="8"/>
      <c r="AL31" s="8"/>
    </row>
    <row r="32" spans="1:38" x14ac:dyDescent="0.25">
      <c r="A32" t="s">
        <v>164</v>
      </c>
      <c r="B32" s="8">
        <v>2010</v>
      </c>
      <c r="C32" s="8">
        <v>541587.353</v>
      </c>
      <c r="D32" s="8">
        <v>32.571502685546875</v>
      </c>
      <c r="E32" s="8">
        <v>19.257246017456055</v>
      </c>
      <c r="F32" s="8">
        <v>34.257820129394531</v>
      </c>
      <c r="G32" s="8">
        <v>46.484935760498047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t="s">
        <v>52</v>
      </c>
      <c r="AA32" s="8">
        <v>23.399940490722656</v>
      </c>
      <c r="AB32" s="8"/>
      <c r="AC32" s="8"/>
      <c r="AD32" s="8"/>
      <c r="AE32" s="8">
        <v>18.723457336425781</v>
      </c>
      <c r="AF32" s="8">
        <v>48.439022064208984</v>
      </c>
      <c r="AG32" s="8"/>
      <c r="AH32" s="8"/>
      <c r="AI32" s="8"/>
      <c r="AJ32" s="8"/>
      <c r="AK32" s="8"/>
      <c r="AL32" s="8"/>
    </row>
    <row r="33" spans="1:38" x14ac:dyDescent="0.25">
      <c r="A33" t="s">
        <v>164</v>
      </c>
      <c r="B33" s="8">
        <v>2011</v>
      </c>
      <c r="C33" s="8">
        <v>543016.46100000001</v>
      </c>
      <c r="D33" s="8">
        <v>32.89886474609375</v>
      </c>
      <c r="E33" s="8">
        <v>19.182741165161133</v>
      </c>
      <c r="F33" s="8">
        <v>34.252353668212891</v>
      </c>
      <c r="G33" s="8">
        <v>46.564907073974609</v>
      </c>
      <c r="H33" s="8">
        <v>14.453425407409668</v>
      </c>
      <c r="I33" s="8">
        <v>8.7852935791015625</v>
      </c>
      <c r="J33" s="8">
        <v>76.761283874511719</v>
      </c>
      <c r="K33" s="8">
        <v>57.57574462890625</v>
      </c>
      <c r="L33" s="8">
        <v>27.287178039550781</v>
      </c>
      <c r="M33" s="8">
        <v>15.13707447052002</v>
      </c>
      <c r="N33" s="8">
        <v>52.328620910644531</v>
      </c>
      <c r="O33" s="8">
        <v>22.457939147949219</v>
      </c>
      <c r="P33" s="8">
        <v>25.21343994140625</v>
      </c>
      <c r="Q33" s="8"/>
      <c r="R33" s="8"/>
      <c r="S33" s="8"/>
      <c r="T33" s="8">
        <v>8.8642053604125977</v>
      </c>
      <c r="U33" s="8">
        <v>9.5925216674804688</v>
      </c>
      <c r="V33" s="8">
        <v>81.54327392578125</v>
      </c>
      <c r="W33" s="8">
        <v>40.710666656494141</v>
      </c>
      <c r="X33" s="8">
        <v>7.6162109375</v>
      </c>
      <c r="Y33" s="8">
        <v>51.673126220703125</v>
      </c>
      <c r="Z33" t="s">
        <v>52</v>
      </c>
      <c r="AA33" s="8">
        <v>23.298879623413086</v>
      </c>
      <c r="AB33" s="8">
        <v>86.85528564453125</v>
      </c>
      <c r="AC33" s="8">
        <v>75.400749206542969</v>
      </c>
      <c r="AD33" s="8"/>
      <c r="AE33" s="8">
        <v>18.691301345825195</v>
      </c>
      <c r="AF33" s="8">
        <v>48.310749053955078</v>
      </c>
      <c r="AG33" s="8">
        <v>20.580236434936523</v>
      </c>
      <c r="AH33" s="8">
        <v>83.702842712402344</v>
      </c>
      <c r="AI33" s="8">
        <v>74.483406066894531</v>
      </c>
      <c r="AJ33" s="8"/>
      <c r="AK33" s="8">
        <v>15.42469596862793</v>
      </c>
      <c r="AL33" s="8">
        <v>46.181045532226563</v>
      </c>
    </row>
    <row r="34" spans="1:38" x14ac:dyDescent="0.25">
      <c r="A34" t="s">
        <v>164</v>
      </c>
      <c r="B34" s="8">
        <v>2012</v>
      </c>
      <c r="C34" s="8">
        <v>544577.53700000001</v>
      </c>
      <c r="D34" s="8">
        <v>33.233467102050781</v>
      </c>
      <c r="E34" s="8">
        <v>19.145627975463867</v>
      </c>
      <c r="F34" s="8">
        <v>34.243003845214844</v>
      </c>
      <c r="G34" s="8">
        <v>46.611366271972656</v>
      </c>
      <c r="H34" s="8">
        <v>22.113885879516602</v>
      </c>
      <c r="I34" s="8">
        <v>8.6279830932617188</v>
      </c>
      <c r="J34" s="8">
        <v>69.258132934570313</v>
      </c>
      <c r="K34" s="8">
        <v>57.57574462890625</v>
      </c>
      <c r="L34" s="8">
        <v>27.260139465332031</v>
      </c>
      <c r="M34" s="8">
        <v>15.164118766784668</v>
      </c>
      <c r="N34" s="8">
        <v>52.328620910644531</v>
      </c>
      <c r="O34" s="8">
        <v>22.447280883789063</v>
      </c>
      <c r="P34" s="8">
        <v>25.224098205566406</v>
      </c>
      <c r="Q34" s="8"/>
      <c r="R34" s="8"/>
      <c r="S34" s="8"/>
      <c r="T34" s="8">
        <v>17.134220123291016</v>
      </c>
      <c r="U34" s="8">
        <v>9.551300048828125</v>
      </c>
      <c r="V34" s="8">
        <v>73.314476013183594</v>
      </c>
      <c r="W34" s="8">
        <v>45.988208770751953</v>
      </c>
      <c r="X34" s="8">
        <v>7.44268798828125</v>
      </c>
      <c r="Y34" s="8">
        <v>46.569107055664063</v>
      </c>
      <c r="Z34" t="s">
        <v>52</v>
      </c>
      <c r="AA34" s="8">
        <v>30.838424682617188</v>
      </c>
      <c r="AB34" s="8">
        <v>86.843360900878906</v>
      </c>
      <c r="AC34" s="8">
        <v>75.390464782714844</v>
      </c>
      <c r="AD34" s="8"/>
      <c r="AE34" s="8">
        <v>26.970209121704102</v>
      </c>
      <c r="AF34" s="8">
        <v>53.437503814697266</v>
      </c>
      <c r="AG34" s="8">
        <v>28.407989501953125</v>
      </c>
      <c r="AH34" s="8">
        <v>83.702842712402344</v>
      </c>
      <c r="AI34" s="8">
        <v>74.483406066894531</v>
      </c>
      <c r="AJ34" s="8"/>
      <c r="AK34" s="8">
        <v>23.966663360595703</v>
      </c>
      <c r="AL34" s="8">
        <v>51.599025726318359</v>
      </c>
    </row>
    <row r="35" spans="1:38" x14ac:dyDescent="0.25">
      <c r="A35" t="s">
        <v>164</v>
      </c>
      <c r="B35" s="8">
        <v>2013</v>
      </c>
      <c r="C35" s="8">
        <v>546159.14199999999</v>
      </c>
      <c r="D35" s="8">
        <v>33.587955474853516</v>
      </c>
      <c r="E35" s="8">
        <v>19.096639633178711</v>
      </c>
      <c r="F35" s="8">
        <v>34.437057495117188</v>
      </c>
      <c r="G35" s="8">
        <v>46.466300964355469</v>
      </c>
      <c r="H35" s="8">
        <v>30.084115982055664</v>
      </c>
      <c r="I35" s="8">
        <v>8.3759384155273438</v>
      </c>
      <c r="J35" s="8">
        <v>61.539947509765625</v>
      </c>
      <c r="K35" s="8">
        <v>57.482212066650391</v>
      </c>
      <c r="L35" s="8">
        <v>27.184028625488281</v>
      </c>
      <c r="M35" s="8">
        <v>15.333758354187012</v>
      </c>
      <c r="N35" s="8">
        <v>52.088352203369141</v>
      </c>
      <c r="O35" s="8">
        <v>22.367286682128906</v>
      </c>
      <c r="P35" s="8">
        <v>25.544361114501953</v>
      </c>
      <c r="Q35" s="8"/>
      <c r="R35" s="8"/>
      <c r="S35" s="8"/>
      <c r="T35" s="8">
        <v>25.796077728271484</v>
      </c>
      <c r="U35" s="8">
        <v>9.6716156005859375</v>
      </c>
      <c r="V35" s="8">
        <v>64.532302856445313</v>
      </c>
      <c r="W35" s="8">
        <v>51.163616180419922</v>
      </c>
      <c r="X35" s="8">
        <v>7.2204132080078125</v>
      </c>
      <c r="Y35" s="8">
        <v>41.615974426269531</v>
      </c>
      <c r="Z35" t="s">
        <v>52</v>
      </c>
      <c r="AA35" s="8">
        <v>38.713130950927734</v>
      </c>
      <c r="AB35" s="8">
        <v>86.715080261230469</v>
      </c>
      <c r="AC35" s="8">
        <v>75.127227783203125</v>
      </c>
      <c r="AD35" s="8"/>
      <c r="AE35" s="8">
        <v>35.821075439453125</v>
      </c>
      <c r="AF35" s="8">
        <v>58.429962158203125</v>
      </c>
      <c r="AG35" s="8">
        <v>36.443149566650391</v>
      </c>
      <c r="AH35" s="8">
        <v>83.545562744140625</v>
      </c>
      <c r="AI35" s="8">
        <v>74.168357849121094</v>
      </c>
      <c r="AJ35" s="8"/>
      <c r="AK35" s="8">
        <v>32.608486175537109</v>
      </c>
      <c r="AL35" s="8">
        <v>57.037506103515625</v>
      </c>
    </row>
    <row r="36" spans="1:38" x14ac:dyDescent="0.25">
      <c r="A36" t="s">
        <v>164</v>
      </c>
      <c r="B36" s="8">
        <v>2014</v>
      </c>
      <c r="C36" s="8">
        <v>547631.28700000001</v>
      </c>
      <c r="D36" s="8">
        <v>33.966197967529297</v>
      </c>
      <c r="E36" s="8">
        <v>19.0057373046875</v>
      </c>
      <c r="F36" s="8">
        <v>34.449302673339844</v>
      </c>
      <c r="G36" s="8">
        <v>46.544960021972656</v>
      </c>
      <c r="H36" s="8">
        <v>39.046524047851563</v>
      </c>
      <c r="I36" s="8">
        <v>7.1281814575195313</v>
      </c>
      <c r="J36" s="8">
        <v>53.825294494628906</v>
      </c>
      <c r="K36" s="8">
        <v>56.326416015625</v>
      </c>
      <c r="L36" s="8">
        <v>29.458076477050781</v>
      </c>
      <c r="M36" s="8">
        <v>14.215505599975586</v>
      </c>
      <c r="N36" s="8">
        <v>51.628074645996094</v>
      </c>
      <c r="O36" s="8">
        <v>24.349075317382813</v>
      </c>
      <c r="P36" s="8">
        <v>24.022848129272461</v>
      </c>
      <c r="Q36" s="8"/>
      <c r="R36" s="8"/>
      <c r="S36" s="8"/>
      <c r="T36" s="8">
        <v>35.218799591064453</v>
      </c>
      <c r="U36" s="8">
        <v>8.5439376831054688</v>
      </c>
      <c r="V36" s="8">
        <v>56.237262725830078</v>
      </c>
      <c r="W36" s="8">
        <v>53.166831970214844</v>
      </c>
      <c r="X36" s="8">
        <v>10.407363891601563</v>
      </c>
      <c r="Y36" s="8">
        <v>36.425804138183594</v>
      </c>
      <c r="Z36" t="s">
        <v>52</v>
      </c>
      <c r="AA36" s="8">
        <v>46.540782928466797</v>
      </c>
      <c r="AB36" s="8">
        <v>86.712684631347656</v>
      </c>
      <c r="AC36" s="8">
        <v>77.397659301757813</v>
      </c>
      <c r="AD36" s="8"/>
      <c r="AE36" s="8">
        <v>44.184764862060547</v>
      </c>
      <c r="AF36" s="8">
        <v>63.689125061035156</v>
      </c>
      <c r="AG36" s="8">
        <v>44.431732177734375</v>
      </c>
      <c r="AH36" s="8">
        <v>84.889274597167969</v>
      </c>
      <c r="AI36" s="8">
        <v>75.74749755859375</v>
      </c>
      <c r="AJ36" s="8"/>
      <c r="AK36" s="8">
        <v>41.263965606689453</v>
      </c>
      <c r="AL36" s="8">
        <v>62.452060699462891</v>
      </c>
    </row>
    <row r="37" spans="1:38" x14ac:dyDescent="0.25">
      <c r="A37" t="s">
        <v>164</v>
      </c>
      <c r="B37" s="8">
        <v>2015</v>
      </c>
      <c r="C37" s="8">
        <v>548180.01800000004</v>
      </c>
      <c r="D37" s="8">
        <v>34.361492156982422</v>
      </c>
      <c r="E37" s="8">
        <v>18.857847213745117</v>
      </c>
      <c r="F37" s="8">
        <v>34.480461120605469</v>
      </c>
      <c r="G37" s="8">
        <v>46.661689758300781</v>
      </c>
      <c r="H37" s="8">
        <v>46.831596374511719</v>
      </c>
      <c r="I37" s="8">
        <v>7.0762100219726563</v>
      </c>
      <c r="J37" s="8">
        <v>46.092193603515625</v>
      </c>
      <c r="K37" s="8">
        <v>56.319461822509766</v>
      </c>
      <c r="L37" s="8">
        <v>29.467178344726563</v>
      </c>
      <c r="M37" s="8">
        <v>14.213358879089355</v>
      </c>
      <c r="N37" s="8">
        <v>51.627342224121094</v>
      </c>
      <c r="O37" s="8">
        <v>24.325813293457031</v>
      </c>
      <c r="P37" s="8">
        <v>24.046844482421875</v>
      </c>
      <c r="Q37" s="8"/>
      <c r="R37" s="8"/>
      <c r="S37" s="8"/>
      <c r="T37" s="8">
        <v>43.785640716552734</v>
      </c>
      <c r="U37" s="8">
        <v>8.2972412109375</v>
      </c>
      <c r="V37" s="8">
        <v>47.917118072509766</v>
      </c>
      <c r="W37" s="8">
        <v>53.010711669921875</v>
      </c>
      <c r="X37" s="8">
        <v>15.780349731445313</v>
      </c>
      <c r="Y37" s="8">
        <v>31.208942413330078</v>
      </c>
      <c r="Z37" t="s">
        <v>52</v>
      </c>
      <c r="AA37" s="8">
        <v>54.386257171630859</v>
      </c>
      <c r="AB37" s="8">
        <v>86.717498779296875</v>
      </c>
      <c r="AC37" s="8">
        <v>77.367958068847656</v>
      </c>
      <c r="AD37" s="8"/>
      <c r="AE37" s="8">
        <v>52.571876525878906</v>
      </c>
      <c r="AF37" s="8">
        <v>68.974647521972656</v>
      </c>
      <c r="AG37" s="8">
        <v>52.43328857421875</v>
      </c>
      <c r="AH37" s="8">
        <v>84.89508056640625</v>
      </c>
      <c r="AI37" s="8">
        <v>75.725723266601563</v>
      </c>
      <c r="AJ37" s="8"/>
      <c r="AK37" s="8">
        <v>49.9427490234375</v>
      </c>
      <c r="AL37" s="8">
        <v>67.871856689453125</v>
      </c>
    </row>
    <row r="38" spans="1:38" x14ac:dyDescent="0.25">
      <c r="A38" t="s">
        <v>164</v>
      </c>
      <c r="B38" s="8">
        <v>2016</v>
      </c>
      <c r="C38" s="8">
        <v>548378.27500000002</v>
      </c>
      <c r="D38" s="8">
        <v>34.775611877441406</v>
      </c>
      <c r="E38" s="8">
        <v>18.727359771728516</v>
      </c>
      <c r="F38" s="8">
        <v>34.497425079345703</v>
      </c>
      <c r="G38" s="8">
        <v>46.775215148925781</v>
      </c>
      <c r="H38" s="8">
        <v>51.154705047607422</v>
      </c>
      <c r="I38" s="8">
        <v>10.498260498046875</v>
      </c>
      <c r="J38" s="8">
        <v>38.347030639648438</v>
      </c>
      <c r="K38" s="8">
        <v>56.312808990478516</v>
      </c>
      <c r="L38" s="8">
        <v>29.480621337890625</v>
      </c>
      <c r="M38" s="8">
        <v>14.206572532653809</v>
      </c>
      <c r="N38" s="8">
        <v>51.625343322753906</v>
      </c>
      <c r="O38" s="8">
        <v>24.303962707519531</v>
      </c>
      <c r="P38" s="8">
        <v>24.070693969726563</v>
      </c>
      <c r="Q38" s="8"/>
      <c r="R38" s="8"/>
      <c r="S38" s="8"/>
      <c r="T38" s="8">
        <v>50.201828002929688</v>
      </c>
      <c r="U38" s="8">
        <v>10.222854614257813</v>
      </c>
      <c r="V38" s="8">
        <v>39.575321197509766</v>
      </c>
      <c r="W38" s="8">
        <v>52.869781494140625</v>
      </c>
      <c r="X38" s="8">
        <v>21.151214599609375</v>
      </c>
      <c r="Y38" s="8">
        <v>25.979005813598633</v>
      </c>
      <c r="Z38" t="s">
        <v>52</v>
      </c>
      <c r="AA38" s="8">
        <v>62.242813110351563</v>
      </c>
      <c r="AB38" s="8">
        <v>86.726280212402344</v>
      </c>
      <c r="AC38" s="8">
        <v>77.338554382324219</v>
      </c>
      <c r="AD38" s="8"/>
      <c r="AE38" s="8">
        <v>60.980262756347656</v>
      </c>
      <c r="AF38" s="8">
        <v>74.271965026855469</v>
      </c>
      <c r="AG38" s="8">
        <v>60.438446044921875</v>
      </c>
      <c r="AH38" s="8">
        <v>84.899162292480469</v>
      </c>
      <c r="AI38" s="8">
        <v>75.702293395996094</v>
      </c>
      <c r="AJ38" s="8"/>
      <c r="AK38" s="8">
        <v>58.649082183837891</v>
      </c>
      <c r="AL38" s="8">
        <v>73.28753662109375</v>
      </c>
    </row>
    <row r="39" spans="1:38" x14ac:dyDescent="0.25">
      <c r="A39" t="s">
        <v>164</v>
      </c>
      <c r="B39" s="8">
        <v>2017</v>
      </c>
      <c r="C39" s="8">
        <v>548340.47400000005</v>
      </c>
      <c r="D39" s="8">
        <v>35.21282958984375</v>
      </c>
      <c r="E39" s="8">
        <v>18.546390533447266</v>
      </c>
      <c r="F39" s="8">
        <v>34.521823883056641</v>
      </c>
      <c r="G39" s="8">
        <v>46.931785583496094</v>
      </c>
      <c r="H39" s="8">
        <v>51.462886810302734</v>
      </c>
      <c r="I39" s="8">
        <v>16.989288330078125</v>
      </c>
      <c r="J39" s="8">
        <v>31.547824859619141</v>
      </c>
      <c r="K39" s="8">
        <v>56.305122375488281</v>
      </c>
      <c r="L39" s="8">
        <v>28.598358154296875</v>
      </c>
      <c r="M39" s="8">
        <v>15.096517562866211</v>
      </c>
      <c r="N39" s="8">
        <v>51.621818542480469</v>
      </c>
      <c r="O39" s="8">
        <v>24.057991027832031</v>
      </c>
      <c r="P39" s="8">
        <v>24.320192337036133</v>
      </c>
      <c r="Q39" s="8"/>
      <c r="R39" s="8"/>
      <c r="S39" s="8"/>
      <c r="T39" s="8">
        <v>50.570499420166016</v>
      </c>
      <c r="U39" s="8">
        <v>16.80242919921875</v>
      </c>
      <c r="V39" s="8">
        <v>32.627071380615234</v>
      </c>
      <c r="W39" s="8">
        <v>52.742530822753906</v>
      </c>
      <c r="X39" s="8">
        <v>25.966888427734375</v>
      </c>
      <c r="Y39" s="8">
        <v>21.290580749511719</v>
      </c>
      <c r="Z39" t="s">
        <v>52</v>
      </c>
      <c r="AA39" s="8">
        <v>69.178215026855469</v>
      </c>
      <c r="AB39" s="8">
        <v>85.912254333496094</v>
      </c>
      <c r="AC39" s="8">
        <v>77.104141235351563</v>
      </c>
      <c r="AD39" s="8"/>
      <c r="AE39" s="8">
        <v>68.027580261230469</v>
      </c>
      <c r="AF39" s="8">
        <v>79.036712646484375</v>
      </c>
      <c r="AG39" s="8">
        <v>68.449089050292969</v>
      </c>
      <c r="AH39" s="8">
        <v>84.903480529785156</v>
      </c>
      <c r="AI39" s="8">
        <v>75.6798095703125</v>
      </c>
      <c r="AJ39" s="8"/>
      <c r="AK39" s="8">
        <v>67.3729248046875</v>
      </c>
      <c r="AL39" s="8">
        <v>78.709419250488281</v>
      </c>
    </row>
    <row r="40" spans="1:38" x14ac:dyDescent="0.25">
      <c r="A40" t="s">
        <v>164</v>
      </c>
      <c r="B40" s="8">
        <v>2018</v>
      </c>
      <c r="C40" s="8">
        <v>547515.43799999997</v>
      </c>
      <c r="D40" s="8">
        <v>35.665740966796875</v>
      </c>
      <c r="E40" s="8">
        <v>18.359245300292969</v>
      </c>
      <c r="F40" s="8">
        <v>34.500755310058594</v>
      </c>
      <c r="G40" s="8">
        <v>47.139999389648438</v>
      </c>
      <c r="H40" s="8">
        <v>51.771259307861328</v>
      </c>
      <c r="I40" s="8">
        <v>24.693168640136719</v>
      </c>
      <c r="J40" s="8">
        <v>23.535572052001953</v>
      </c>
      <c r="K40" s="8">
        <v>56.294490814208984</v>
      </c>
      <c r="L40" s="8">
        <v>28.614616394042969</v>
      </c>
      <c r="M40" s="8">
        <v>15.090892791748047</v>
      </c>
      <c r="N40" s="8">
        <v>51.615074157714844</v>
      </c>
      <c r="O40" s="8">
        <v>24.043533325195313</v>
      </c>
      <c r="P40" s="8">
        <v>24.341388702392578</v>
      </c>
      <c r="Q40" s="8"/>
      <c r="R40" s="8"/>
      <c r="S40" s="8"/>
      <c r="T40" s="8">
        <v>50.931850433349609</v>
      </c>
      <c r="U40" s="8">
        <v>25.102241516113281</v>
      </c>
      <c r="V40" s="8">
        <v>23.965906143188477</v>
      </c>
      <c r="W40" s="8">
        <v>52.626209259033203</v>
      </c>
      <c r="X40" s="8">
        <v>31.494186401367188</v>
      </c>
      <c r="Y40" s="8">
        <v>15.879600524902344</v>
      </c>
      <c r="Z40" t="s">
        <v>52</v>
      </c>
      <c r="AA40" s="8">
        <v>77.307441711425781</v>
      </c>
      <c r="AB40" s="8">
        <v>85.921707153320313</v>
      </c>
      <c r="AC40" s="8">
        <v>77.080894470214844</v>
      </c>
      <c r="AD40" s="8"/>
      <c r="AE40" s="8">
        <v>76.841148376464844</v>
      </c>
      <c r="AF40" s="8">
        <v>84.538322448730469</v>
      </c>
      <c r="AG40" s="8">
        <v>76.463142395019531</v>
      </c>
      <c r="AH40" s="8">
        <v>84.909111022949219</v>
      </c>
      <c r="AI40" s="8">
        <v>75.658607482910156</v>
      </c>
      <c r="AJ40" s="8"/>
      <c r="AK40" s="8">
        <v>76.034095764160156</v>
      </c>
      <c r="AL40" s="8">
        <v>84.120399475097656</v>
      </c>
    </row>
    <row r="41" spans="1:38" x14ac:dyDescent="0.25">
      <c r="A41" t="s">
        <v>164</v>
      </c>
      <c r="B41" s="8">
        <v>2019</v>
      </c>
      <c r="C41" s="8">
        <v>549888.49199999997</v>
      </c>
      <c r="D41" s="8">
        <v>36.105484008789063</v>
      </c>
      <c r="E41" s="8">
        <v>18.758176803588867</v>
      </c>
      <c r="F41" s="8">
        <v>34.173011779785156</v>
      </c>
      <c r="G41" s="8">
        <v>47.068813323974609</v>
      </c>
      <c r="H41" s="8">
        <v>52.056606292724609</v>
      </c>
      <c r="I41" s="8">
        <v>25.134193420410156</v>
      </c>
      <c r="J41" s="8">
        <v>22.809200286865234</v>
      </c>
      <c r="K41" s="8">
        <v>56.300697326660156</v>
      </c>
      <c r="L41" s="8">
        <v>28.607040405273438</v>
      </c>
      <c r="M41" s="8">
        <v>15.092264175415039</v>
      </c>
      <c r="N41" s="8">
        <v>51.624992370605469</v>
      </c>
      <c r="O41" s="8">
        <v>24.013671875</v>
      </c>
      <c r="P41" s="8">
        <v>24.361337661743164</v>
      </c>
      <c r="Q41" s="8"/>
      <c r="R41" s="8"/>
      <c r="S41" s="8"/>
      <c r="T41" s="8">
        <v>51.289634704589844</v>
      </c>
      <c r="U41" s="8">
        <v>24.846023559570313</v>
      </c>
      <c r="V41" s="8">
        <v>23.864341735839844</v>
      </c>
      <c r="W41" s="8">
        <v>52.518913269042969</v>
      </c>
      <c r="X41" s="8">
        <v>31.574371337890625</v>
      </c>
      <c r="Y41" s="8">
        <v>15.906719207763672</v>
      </c>
      <c r="Z41" t="s">
        <v>52</v>
      </c>
      <c r="AA41" s="8">
        <v>85.241943359375</v>
      </c>
      <c r="AB41" s="8">
        <v>85.918174743652344</v>
      </c>
      <c r="AC41" s="8">
        <v>77.048789978027344</v>
      </c>
      <c r="AD41" s="8"/>
      <c r="AE41" s="8">
        <v>85.656089782714844</v>
      </c>
      <c r="AF41" s="8">
        <v>89.99603271484375</v>
      </c>
      <c r="AG41" s="8">
        <v>77.189682006835938</v>
      </c>
      <c r="AH41" s="8">
        <v>84.907737731933594</v>
      </c>
      <c r="AI41" s="8">
        <v>75.638664245605469</v>
      </c>
      <c r="AJ41" s="8"/>
      <c r="AK41" s="8">
        <v>76.135658264160156</v>
      </c>
      <c r="AL41" s="8">
        <v>84.093284606933594</v>
      </c>
    </row>
    <row r="42" spans="1:38" x14ac:dyDescent="0.25">
      <c r="A42" t="s">
        <v>165</v>
      </c>
      <c r="B42" s="8">
        <v>2000</v>
      </c>
      <c r="C42" s="8">
        <v>517073.37699999998</v>
      </c>
      <c r="D42" s="8">
        <v>40.429496765136719</v>
      </c>
      <c r="E42" s="8">
        <v>16.284908294677734</v>
      </c>
      <c r="F42" s="8">
        <v>40.600162506103516</v>
      </c>
      <c r="G42" s="8">
        <v>43.114933013916016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t="s">
        <v>52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25">
      <c r="A43" t="s">
        <v>165</v>
      </c>
      <c r="B43" s="8">
        <v>2001</v>
      </c>
      <c r="C43" s="8">
        <v>514326.06699999998</v>
      </c>
      <c r="D43" s="8">
        <v>41.447189331054688</v>
      </c>
      <c r="E43" s="8">
        <v>15.962850570678711</v>
      </c>
      <c r="F43" s="8">
        <v>38.930850982666016</v>
      </c>
      <c r="G43" s="8">
        <v>45.106300354003906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t="s">
        <v>52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25">
      <c r="A44" t="s">
        <v>165</v>
      </c>
      <c r="B44" s="8">
        <v>2002</v>
      </c>
      <c r="C44" s="8">
        <v>511940.83100000001</v>
      </c>
      <c r="D44" s="8">
        <v>42.554481506347656</v>
      </c>
      <c r="E44" s="8">
        <v>16.035158157348633</v>
      </c>
      <c r="F44" s="8">
        <v>37.362464904785156</v>
      </c>
      <c r="G44" s="8">
        <v>46.602371215820313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t="s">
        <v>52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25">
      <c r="A45" t="s">
        <v>165</v>
      </c>
      <c r="B45" s="8">
        <v>2003</v>
      </c>
      <c r="C45" s="8">
        <v>508925.00599999999</v>
      </c>
      <c r="D45" s="8">
        <v>43.682456970214844</v>
      </c>
      <c r="E45" s="8">
        <v>16.338199615478516</v>
      </c>
      <c r="F45" s="8">
        <v>36.114353179931641</v>
      </c>
      <c r="G45" s="8">
        <v>47.547443389892578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t="s">
        <v>52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25">
      <c r="A46" t="s">
        <v>165</v>
      </c>
      <c r="B46" s="8">
        <v>2004</v>
      </c>
      <c r="C46" s="8">
        <v>522304.83799999999</v>
      </c>
      <c r="D46" s="8">
        <v>44.735252380371094</v>
      </c>
      <c r="E46" s="8">
        <v>16.164844512939453</v>
      </c>
      <c r="F46" s="8">
        <v>37.501026153564453</v>
      </c>
      <c r="G46" s="8">
        <v>46.334129333496094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t="s">
        <v>52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25">
      <c r="A47" t="s">
        <v>165</v>
      </c>
      <c r="B47" s="8">
        <v>2005</v>
      </c>
      <c r="C47" s="8">
        <v>513754.76199999999</v>
      </c>
      <c r="D47" s="8">
        <v>45.897495269775391</v>
      </c>
      <c r="E47" s="8">
        <v>16.098461151123047</v>
      </c>
      <c r="F47" s="8">
        <v>37.533988952636719</v>
      </c>
      <c r="G47" s="8">
        <v>46.3675537109375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t="s">
        <v>52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25">
      <c r="A48" t="s">
        <v>165</v>
      </c>
      <c r="B48" s="8">
        <v>2006</v>
      </c>
      <c r="C48" s="8">
        <v>503636.01799999998</v>
      </c>
      <c r="D48" s="8">
        <v>47.021991729736328</v>
      </c>
      <c r="E48" s="8">
        <v>16.209461212158203</v>
      </c>
      <c r="F48" s="8">
        <v>38.025993347167969</v>
      </c>
      <c r="G48" s="8">
        <v>45.764545440673828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t="s">
        <v>52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x14ac:dyDescent="0.25">
      <c r="A49" t="s">
        <v>165</v>
      </c>
      <c r="B49" s="8">
        <v>2007</v>
      </c>
      <c r="C49" s="8">
        <v>491128.96100000001</v>
      </c>
      <c r="D49" s="8">
        <v>48.125373840332031</v>
      </c>
      <c r="E49" s="8">
        <v>16.467851638793945</v>
      </c>
      <c r="F49" s="8">
        <v>38.607353210449219</v>
      </c>
      <c r="G49" s="8">
        <v>44.924793243408203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t="s">
        <v>52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x14ac:dyDescent="0.25">
      <c r="A50" t="s">
        <v>165</v>
      </c>
      <c r="B50" s="8">
        <v>2008</v>
      </c>
      <c r="C50" s="8">
        <v>479330.46100000001</v>
      </c>
      <c r="D50" s="8">
        <v>49.206066131591797</v>
      </c>
      <c r="E50" s="8">
        <v>16.737058639526367</v>
      </c>
      <c r="F50" s="8">
        <v>39.134654998779297</v>
      </c>
      <c r="G50" s="8">
        <v>44.128288269042969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t="s">
        <v>52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x14ac:dyDescent="0.25">
      <c r="A51" t="s">
        <v>165</v>
      </c>
      <c r="B51" s="8">
        <v>2009</v>
      </c>
      <c r="C51" s="8">
        <v>469529.283</v>
      </c>
      <c r="D51" s="8">
        <v>50.260448455810547</v>
      </c>
      <c r="E51" s="8">
        <v>16.976568222045898</v>
      </c>
      <c r="F51" s="8">
        <v>39.537059783935547</v>
      </c>
      <c r="G51" s="8">
        <v>43.486377716064453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t="s">
        <v>52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x14ac:dyDescent="0.25">
      <c r="A52" t="s">
        <v>165</v>
      </c>
      <c r="B52" s="8">
        <v>2010</v>
      </c>
      <c r="C52" s="8">
        <v>463131.76500000001</v>
      </c>
      <c r="D52" s="8">
        <v>51.359798431396484</v>
      </c>
      <c r="E52" s="8">
        <v>17.433881759643555</v>
      </c>
      <c r="F52" s="8">
        <v>39.707801818847656</v>
      </c>
      <c r="G52" s="8">
        <v>42.858314514160156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t="s">
        <v>52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x14ac:dyDescent="0.25">
      <c r="A53" t="s">
        <v>165</v>
      </c>
      <c r="B53" s="8">
        <v>2011</v>
      </c>
      <c r="C53" s="8">
        <v>458121.05900000001</v>
      </c>
      <c r="D53" s="8">
        <v>52.282855987548828</v>
      </c>
      <c r="E53" s="8">
        <v>17.663335800170898</v>
      </c>
      <c r="F53" s="8">
        <v>39.793632507324219</v>
      </c>
      <c r="G53" s="8">
        <v>42.54302978515625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53.897254943847656</v>
      </c>
      <c r="U53" s="8"/>
      <c r="V53" s="8"/>
      <c r="W53" s="8"/>
      <c r="X53" s="8"/>
      <c r="Y53" s="8"/>
      <c r="Z53" t="s">
        <v>52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x14ac:dyDescent="0.25">
      <c r="A54" t="s">
        <v>165</v>
      </c>
      <c r="B54" s="8">
        <v>2012</v>
      </c>
      <c r="C54" s="8">
        <v>455079.43199999997</v>
      </c>
      <c r="D54" s="8">
        <v>53.157932281494141</v>
      </c>
      <c r="E54" s="8">
        <v>17.888427734375</v>
      </c>
      <c r="F54" s="8">
        <v>39.810249328613281</v>
      </c>
      <c r="G54" s="8">
        <v>42.301326751708984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53.749439239501953</v>
      </c>
      <c r="U54" s="8"/>
      <c r="V54" s="8"/>
      <c r="W54" s="8"/>
      <c r="X54" s="8"/>
      <c r="Y54" s="8"/>
      <c r="Z54" t="s">
        <v>52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x14ac:dyDescent="0.25">
      <c r="A55" t="s">
        <v>165</v>
      </c>
      <c r="B55" s="8">
        <v>2013</v>
      </c>
      <c r="C55" s="8">
        <v>453162.45799999998</v>
      </c>
      <c r="D55" s="8">
        <v>54.035812377929688</v>
      </c>
      <c r="E55" s="8">
        <v>18.104812622070313</v>
      </c>
      <c r="F55" s="8">
        <v>39.841232299804688</v>
      </c>
      <c r="G55" s="8">
        <v>42.053958892822266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53.323032379150391</v>
      </c>
      <c r="U55" s="8"/>
      <c r="V55" s="8"/>
      <c r="W55" s="8"/>
      <c r="X55" s="8"/>
      <c r="Y55" s="8"/>
      <c r="Z55" t="s">
        <v>52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x14ac:dyDescent="0.25">
      <c r="A56" t="s">
        <v>165</v>
      </c>
      <c r="B56" s="8">
        <v>2014</v>
      </c>
      <c r="C56" s="8">
        <v>451478.56900000002</v>
      </c>
      <c r="D56" s="8">
        <v>54.900779724121094</v>
      </c>
      <c r="E56" s="8">
        <v>18.295469284057617</v>
      </c>
      <c r="F56" s="8">
        <v>39.948898315429688</v>
      </c>
      <c r="G56" s="8">
        <v>41.755634307861328</v>
      </c>
      <c r="H56" s="8"/>
      <c r="I56" s="8"/>
      <c r="J56" s="8">
        <v>10.125326156616211</v>
      </c>
      <c r="K56" s="8"/>
      <c r="L56" s="8"/>
      <c r="M56" s="8"/>
      <c r="N56" s="8"/>
      <c r="O56" s="8"/>
      <c r="P56" s="8"/>
      <c r="Q56" s="8"/>
      <c r="R56" s="8"/>
      <c r="S56" s="8"/>
      <c r="T56" s="8">
        <v>53.253177642822266</v>
      </c>
      <c r="U56" s="8">
        <v>35.441474914550781</v>
      </c>
      <c r="V56" s="8">
        <v>11.305350303649902</v>
      </c>
      <c r="W56" s="8"/>
      <c r="X56" s="8"/>
      <c r="Y56" s="8">
        <v>9.7200822830200195</v>
      </c>
      <c r="Z56" t="s">
        <v>52</v>
      </c>
      <c r="AA56" s="8">
        <v>90.333816528320313</v>
      </c>
      <c r="AB56" s="8"/>
      <c r="AC56" s="8"/>
      <c r="AD56" s="8"/>
      <c r="AE56" s="8">
        <v>89.280830383300781</v>
      </c>
      <c r="AF56" s="8">
        <v>90.681236267089844</v>
      </c>
      <c r="AG56" s="8"/>
      <c r="AH56" s="8"/>
      <c r="AI56" s="8"/>
      <c r="AJ56" s="8"/>
      <c r="AK56" s="8"/>
      <c r="AL56" s="8"/>
    </row>
    <row r="57" spans="1:38" x14ac:dyDescent="0.25">
      <c r="A57" t="s">
        <v>165</v>
      </c>
      <c r="B57" s="8">
        <v>2015</v>
      </c>
      <c r="C57" s="8">
        <v>449991.58399999997</v>
      </c>
      <c r="D57" s="8">
        <v>55.761341094970703</v>
      </c>
      <c r="E57" s="8">
        <v>18.419710159301758</v>
      </c>
      <c r="F57" s="8">
        <v>40.129940032958984</v>
      </c>
      <c r="G57" s="8">
        <v>41.450351715087891</v>
      </c>
      <c r="H57" s="8"/>
      <c r="I57" s="8"/>
      <c r="J57" s="8">
        <v>10.123531341552734</v>
      </c>
      <c r="K57" s="8"/>
      <c r="L57" s="8"/>
      <c r="M57" s="8"/>
      <c r="N57" s="8"/>
      <c r="O57" s="8"/>
      <c r="P57" s="8"/>
      <c r="Q57" s="8"/>
      <c r="R57" s="8"/>
      <c r="S57" s="8"/>
      <c r="T57" s="8">
        <v>55.003883361816406</v>
      </c>
      <c r="U57" s="8">
        <v>33.736587524414063</v>
      </c>
      <c r="V57" s="8">
        <v>11.259532928466797</v>
      </c>
      <c r="W57" s="8"/>
      <c r="X57" s="8"/>
      <c r="Y57" s="8">
        <v>9.8262405395507813</v>
      </c>
      <c r="Z57" t="s">
        <v>52</v>
      </c>
      <c r="AA57" s="8">
        <v>90.3404541015625</v>
      </c>
      <c r="AB57" s="8"/>
      <c r="AC57" s="8"/>
      <c r="AD57" s="8"/>
      <c r="AE57" s="8">
        <v>89.331016540527344</v>
      </c>
      <c r="AF57" s="8">
        <v>90.579536437988281</v>
      </c>
      <c r="AG57" s="8"/>
      <c r="AH57" s="8"/>
      <c r="AI57" s="8"/>
      <c r="AJ57" s="8"/>
      <c r="AK57" s="8"/>
      <c r="AL57" s="8"/>
    </row>
    <row r="58" spans="1:38" x14ac:dyDescent="0.25">
      <c r="A58" t="s">
        <v>165</v>
      </c>
      <c r="B58" s="8">
        <v>2016</v>
      </c>
      <c r="C58" s="8">
        <v>449001.97100000002</v>
      </c>
      <c r="D58" s="8">
        <v>56.617965698242188</v>
      </c>
      <c r="E58" s="8">
        <v>18.530376434326172</v>
      </c>
      <c r="F58" s="8">
        <v>40.332912445068359</v>
      </c>
      <c r="G58" s="8">
        <v>41.136711120605469</v>
      </c>
      <c r="H58" s="8"/>
      <c r="I58" s="8"/>
      <c r="J58" s="8">
        <v>10.113606452941895</v>
      </c>
      <c r="K58" s="8"/>
      <c r="L58" s="8"/>
      <c r="M58" s="8"/>
      <c r="N58" s="8"/>
      <c r="O58" s="8"/>
      <c r="P58" s="8"/>
      <c r="Q58" s="8"/>
      <c r="R58" s="8"/>
      <c r="S58" s="8"/>
      <c r="T58" s="8">
        <v>56.768890380859375</v>
      </c>
      <c r="U58" s="8">
        <v>32.036613464355469</v>
      </c>
      <c r="V58" s="8">
        <v>11.194496154785156</v>
      </c>
      <c r="W58" s="8"/>
      <c r="X58" s="8"/>
      <c r="Y58" s="8">
        <v>9.9256963729858398</v>
      </c>
      <c r="Z58" t="s">
        <v>52</v>
      </c>
      <c r="AA58" s="8">
        <v>90.355178833007813</v>
      </c>
      <c r="AB58" s="8"/>
      <c r="AC58" s="8"/>
      <c r="AD58" s="8"/>
      <c r="AE58" s="8">
        <v>89.400108337402344</v>
      </c>
      <c r="AF58" s="8">
        <v>90.484977722167969</v>
      </c>
      <c r="AG58" s="8"/>
      <c r="AH58" s="8"/>
      <c r="AI58" s="8"/>
      <c r="AJ58" s="8"/>
      <c r="AK58" s="8"/>
      <c r="AL58" s="8"/>
    </row>
    <row r="59" spans="1:38" x14ac:dyDescent="0.25">
      <c r="A59" t="s">
        <v>165</v>
      </c>
      <c r="B59" s="8">
        <v>2017</v>
      </c>
      <c r="C59" s="8">
        <v>450358.065</v>
      </c>
      <c r="D59" s="8">
        <v>57.422088623046875</v>
      </c>
      <c r="E59" s="8">
        <v>18.548383712768555</v>
      </c>
      <c r="F59" s="8">
        <v>40.337150573730469</v>
      </c>
      <c r="G59" s="8">
        <v>41.114463806152344</v>
      </c>
      <c r="H59" s="8"/>
      <c r="I59" s="8"/>
      <c r="J59" s="8">
        <v>10.234774589538574</v>
      </c>
      <c r="K59" s="8"/>
      <c r="L59" s="8"/>
      <c r="M59" s="8"/>
      <c r="N59" s="8"/>
      <c r="O59" s="8"/>
      <c r="P59" s="8"/>
      <c r="Q59" s="8"/>
      <c r="R59" s="8"/>
      <c r="S59" s="8"/>
      <c r="T59" s="8">
        <v>58.542934417724609</v>
      </c>
      <c r="U59" s="8">
        <v>30.341690063476563</v>
      </c>
      <c r="V59" s="8">
        <v>11.115375518798828</v>
      </c>
      <c r="W59" s="8"/>
      <c r="X59" s="8"/>
      <c r="Y59" s="8">
        <v>10.390783309936523</v>
      </c>
      <c r="Z59" t="s">
        <v>52</v>
      </c>
      <c r="AA59" s="8">
        <v>90.272132873535156</v>
      </c>
      <c r="AB59" s="8"/>
      <c r="AC59" s="8"/>
      <c r="AD59" s="8"/>
      <c r="AE59" s="8">
        <v>89.482444763183594</v>
      </c>
      <c r="AF59" s="8">
        <v>90.107627868652344</v>
      </c>
      <c r="AG59" s="8"/>
      <c r="AH59" s="8"/>
      <c r="AI59" s="8"/>
      <c r="AJ59" s="8"/>
      <c r="AK59" s="8"/>
      <c r="AL59" s="8"/>
    </row>
    <row r="60" spans="1:38" x14ac:dyDescent="0.25">
      <c r="A60" t="s">
        <v>165</v>
      </c>
      <c r="B60" s="8">
        <v>2018</v>
      </c>
      <c r="C60" s="8">
        <v>452507.18</v>
      </c>
      <c r="D60" s="8">
        <v>58.217075347900391</v>
      </c>
      <c r="E60" s="8">
        <v>18.52406120300293</v>
      </c>
      <c r="F60" s="8">
        <v>40.309844970703125</v>
      </c>
      <c r="G60" s="8">
        <v>41.166091918945313</v>
      </c>
      <c r="H60" s="8"/>
      <c r="I60" s="8"/>
      <c r="J60" s="8">
        <v>10.352153778076172</v>
      </c>
      <c r="K60" s="8"/>
      <c r="L60" s="8"/>
      <c r="M60" s="8"/>
      <c r="N60" s="8"/>
      <c r="O60" s="8"/>
      <c r="P60" s="8"/>
      <c r="Q60" s="8"/>
      <c r="R60" s="8"/>
      <c r="S60" s="8"/>
      <c r="T60" s="8">
        <v>60.318206787109375</v>
      </c>
      <c r="U60" s="8">
        <v>28.634025573730469</v>
      </c>
      <c r="V60" s="8">
        <v>11.047770500183105</v>
      </c>
      <c r="W60" s="8">
        <v>56.760898590087891</v>
      </c>
      <c r="X60" s="8">
        <v>32.42437744140625</v>
      </c>
      <c r="Y60" s="8">
        <v>10.814723014831543</v>
      </c>
      <c r="Z60" t="s">
        <v>52</v>
      </c>
      <c r="AA60" s="8">
        <v>90.192588806152344</v>
      </c>
      <c r="AB60" s="8"/>
      <c r="AC60" s="8"/>
      <c r="AD60" s="8"/>
      <c r="AE60" s="8">
        <v>89.553802490234375</v>
      </c>
      <c r="AF60" s="8">
        <v>89.769981384277344</v>
      </c>
      <c r="AG60" s="8"/>
      <c r="AH60" s="8"/>
      <c r="AI60" s="8"/>
      <c r="AJ60" s="8"/>
      <c r="AK60" s="8"/>
      <c r="AL60" s="8"/>
    </row>
    <row r="61" spans="1:38" x14ac:dyDescent="0.25">
      <c r="A61" t="s">
        <v>165</v>
      </c>
      <c r="B61" s="8">
        <v>2019</v>
      </c>
      <c r="C61" s="8">
        <v>448945.49300000002</v>
      </c>
      <c r="D61" s="8">
        <v>59.137630462646484</v>
      </c>
      <c r="E61" s="8">
        <v>18.324901580810547</v>
      </c>
      <c r="F61" s="8">
        <v>40.845893859863281</v>
      </c>
      <c r="G61" s="8">
        <v>40.829204559326172</v>
      </c>
      <c r="H61" s="8"/>
      <c r="I61" s="8"/>
      <c r="J61" s="8">
        <v>10.138843536376953</v>
      </c>
      <c r="K61" s="8"/>
      <c r="L61" s="8"/>
      <c r="M61" s="8"/>
      <c r="N61" s="8"/>
      <c r="O61" s="8"/>
      <c r="P61" s="8"/>
      <c r="Q61" s="8"/>
      <c r="R61" s="8"/>
      <c r="S61" s="8"/>
      <c r="T61" s="8">
        <v>62.144565582275391</v>
      </c>
      <c r="U61" s="8">
        <v>26.869720458984375</v>
      </c>
      <c r="V61" s="8">
        <v>10.985713958740234</v>
      </c>
      <c r="W61" s="8"/>
      <c r="X61" s="8"/>
      <c r="Y61" s="8">
        <v>10.308809280395508</v>
      </c>
      <c r="Z61" t="s">
        <v>52</v>
      </c>
      <c r="AA61" s="8">
        <v>90.363151550292969</v>
      </c>
      <c r="AB61" s="8"/>
      <c r="AC61" s="8"/>
      <c r="AD61" s="8"/>
      <c r="AE61" s="8">
        <v>89.617782592773438</v>
      </c>
      <c r="AF61" s="8">
        <v>90.175018310546875</v>
      </c>
      <c r="AG61" s="8"/>
      <c r="AH61" s="8"/>
      <c r="AI61" s="8"/>
      <c r="AJ61" s="8"/>
      <c r="AK61" s="8"/>
      <c r="AL61" s="8"/>
    </row>
    <row r="62" spans="1:38" x14ac:dyDescent="0.25">
      <c r="A62" t="s">
        <v>166</v>
      </c>
      <c r="B62" s="8">
        <v>2000</v>
      </c>
      <c r="C62" s="8">
        <v>203806.74600000001</v>
      </c>
      <c r="D62" s="8">
        <v>73.405418395996094</v>
      </c>
      <c r="E62" s="8">
        <v>18.511905670166016</v>
      </c>
      <c r="F62" s="8">
        <v>33.302230834960938</v>
      </c>
      <c r="G62" s="8">
        <v>48.185863494873047</v>
      </c>
      <c r="H62" s="8">
        <v>99.829917907714844</v>
      </c>
      <c r="I62" s="8">
        <v>1.55181884765625E-2</v>
      </c>
      <c r="J62" s="8">
        <v>0.15456238389015198</v>
      </c>
      <c r="K62" s="8"/>
      <c r="L62" s="8"/>
      <c r="M62" s="8"/>
      <c r="N62" s="8"/>
      <c r="O62" s="8"/>
      <c r="P62" s="8"/>
      <c r="Q62" s="8"/>
      <c r="R62" s="8"/>
      <c r="S62" s="8"/>
      <c r="T62" s="8">
        <v>100</v>
      </c>
      <c r="U62" s="8">
        <v>0</v>
      </c>
      <c r="V62" s="8">
        <v>0</v>
      </c>
      <c r="W62" s="8">
        <v>100</v>
      </c>
      <c r="X62" s="8">
        <v>0</v>
      </c>
      <c r="Y62" s="8">
        <v>0</v>
      </c>
      <c r="Z62" t="s">
        <v>52</v>
      </c>
      <c r="AA62" s="8">
        <v>100</v>
      </c>
      <c r="AB62" s="8"/>
      <c r="AC62" s="8"/>
      <c r="AD62" s="8"/>
      <c r="AE62" s="8">
        <v>100</v>
      </c>
      <c r="AF62" s="8">
        <v>100</v>
      </c>
      <c r="AG62" s="8">
        <v>99.845436096191406</v>
      </c>
      <c r="AH62" s="8"/>
      <c r="AI62" s="8"/>
      <c r="AJ62" s="8"/>
      <c r="AK62" s="8">
        <v>100</v>
      </c>
      <c r="AL62" s="8">
        <v>100</v>
      </c>
    </row>
    <row r="63" spans="1:38" x14ac:dyDescent="0.25">
      <c r="A63" t="s">
        <v>166</v>
      </c>
      <c r="B63" s="8">
        <v>2001</v>
      </c>
      <c r="C63" s="8">
        <v>201527.095</v>
      </c>
      <c r="D63" s="8">
        <v>73.620376586914063</v>
      </c>
      <c r="E63" s="8">
        <v>18.278610229492188</v>
      </c>
      <c r="F63" s="8">
        <v>33.156578063964844</v>
      </c>
      <c r="G63" s="8">
        <v>48.564811706542969</v>
      </c>
      <c r="H63" s="8">
        <v>98.676231384277344</v>
      </c>
      <c r="I63" s="8">
        <v>1.1818161010742188</v>
      </c>
      <c r="J63" s="8">
        <v>0.14195282757282257</v>
      </c>
      <c r="K63" s="8"/>
      <c r="L63" s="8"/>
      <c r="M63" s="8"/>
      <c r="N63" s="8"/>
      <c r="O63" s="8"/>
      <c r="P63" s="8"/>
      <c r="Q63" s="8"/>
      <c r="R63" s="8"/>
      <c r="S63" s="8"/>
      <c r="T63" s="8">
        <v>98.941726684570313</v>
      </c>
      <c r="U63" s="8">
        <v>1.0582733154296875</v>
      </c>
      <c r="V63" s="8">
        <v>0</v>
      </c>
      <c r="W63" s="8">
        <v>100</v>
      </c>
      <c r="X63" s="8">
        <v>0</v>
      </c>
      <c r="Y63" s="8">
        <v>0</v>
      </c>
      <c r="Z63" t="s">
        <v>52</v>
      </c>
      <c r="AA63" s="8">
        <v>100</v>
      </c>
      <c r="AB63" s="8"/>
      <c r="AC63" s="8"/>
      <c r="AD63" s="8"/>
      <c r="AE63" s="8">
        <v>100</v>
      </c>
      <c r="AF63" s="8">
        <v>100</v>
      </c>
      <c r="AG63" s="8">
        <v>99.858047485351563</v>
      </c>
      <c r="AH63" s="8"/>
      <c r="AI63" s="8"/>
      <c r="AJ63" s="8"/>
      <c r="AK63" s="8">
        <v>100</v>
      </c>
      <c r="AL63" s="8">
        <v>100</v>
      </c>
    </row>
    <row r="64" spans="1:38" x14ac:dyDescent="0.25">
      <c r="A64" t="s">
        <v>166</v>
      </c>
      <c r="B64" s="8">
        <v>2002</v>
      </c>
      <c r="C64" s="8">
        <v>199118.239</v>
      </c>
      <c r="D64" s="8">
        <v>73.857879638671875</v>
      </c>
      <c r="E64" s="8">
        <v>18.146280288696289</v>
      </c>
      <c r="F64" s="8">
        <v>32.990879058837891</v>
      </c>
      <c r="G64" s="8">
        <v>48.862842559814453</v>
      </c>
      <c r="H64" s="8">
        <v>98.678306579589844</v>
      </c>
      <c r="I64" s="8">
        <v>1.1916885375976563</v>
      </c>
      <c r="J64" s="8">
        <v>0.13000193238258362</v>
      </c>
      <c r="K64" s="8"/>
      <c r="L64" s="8"/>
      <c r="M64" s="8"/>
      <c r="N64" s="8"/>
      <c r="O64" s="8"/>
      <c r="P64" s="8"/>
      <c r="Q64" s="8"/>
      <c r="R64" s="8"/>
      <c r="S64" s="8"/>
      <c r="T64" s="8">
        <v>98.941116333007813</v>
      </c>
      <c r="U64" s="8">
        <v>1.0588836669921875</v>
      </c>
      <c r="V64" s="8">
        <v>0</v>
      </c>
      <c r="W64" s="8">
        <v>100</v>
      </c>
      <c r="X64" s="8">
        <v>0</v>
      </c>
      <c r="Y64" s="8">
        <v>0</v>
      </c>
      <c r="Z64" t="s">
        <v>52</v>
      </c>
      <c r="AA64" s="8">
        <v>100</v>
      </c>
      <c r="AB64" s="8"/>
      <c r="AC64" s="8"/>
      <c r="AD64" s="8"/>
      <c r="AE64" s="8">
        <v>100</v>
      </c>
      <c r="AF64" s="8">
        <v>100</v>
      </c>
      <c r="AG64" s="8">
        <v>99.8699951171875</v>
      </c>
      <c r="AH64" s="8"/>
      <c r="AI64" s="8"/>
      <c r="AJ64" s="8"/>
      <c r="AK64" s="8">
        <v>100</v>
      </c>
      <c r="AL64" s="8">
        <v>100</v>
      </c>
    </row>
    <row r="65" spans="1:38" x14ac:dyDescent="0.25">
      <c r="A65" t="s">
        <v>166</v>
      </c>
      <c r="B65" s="8">
        <v>2003</v>
      </c>
      <c r="C65" s="8">
        <v>196860.38200000001</v>
      </c>
      <c r="D65" s="8">
        <v>74.097785949707031</v>
      </c>
      <c r="E65" s="8">
        <v>17.897308349609375</v>
      </c>
      <c r="F65" s="8">
        <v>32.975734710693359</v>
      </c>
      <c r="G65" s="8">
        <v>49.126953125</v>
      </c>
      <c r="H65" s="8">
        <v>98.681076049804688</v>
      </c>
      <c r="I65" s="8">
        <v>1.20062255859375</v>
      </c>
      <c r="J65" s="8">
        <v>0.11830150336027145</v>
      </c>
      <c r="K65" s="8"/>
      <c r="L65" s="8"/>
      <c r="M65" s="8"/>
      <c r="N65" s="8"/>
      <c r="O65" s="8"/>
      <c r="P65" s="8"/>
      <c r="Q65" s="8"/>
      <c r="R65" s="8"/>
      <c r="S65" s="8"/>
      <c r="T65" s="8">
        <v>98.930580139160156</v>
      </c>
      <c r="U65" s="8">
        <v>1.0694198608398438</v>
      </c>
      <c r="V65" s="8">
        <v>0</v>
      </c>
      <c r="W65" s="8">
        <v>100</v>
      </c>
      <c r="X65" s="8">
        <v>0</v>
      </c>
      <c r="Y65" s="8">
        <v>0</v>
      </c>
      <c r="Z65" t="s">
        <v>52</v>
      </c>
      <c r="AA65" s="8">
        <v>100</v>
      </c>
      <c r="AB65" s="8"/>
      <c r="AC65" s="8"/>
      <c r="AD65" s="8"/>
      <c r="AE65" s="8">
        <v>100</v>
      </c>
      <c r="AF65" s="8">
        <v>100</v>
      </c>
      <c r="AG65" s="8">
        <v>99.881698608398438</v>
      </c>
      <c r="AH65" s="8"/>
      <c r="AI65" s="8"/>
      <c r="AJ65" s="8"/>
      <c r="AK65" s="8">
        <v>100</v>
      </c>
      <c r="AL65" s="8">
        <v>100</v>
      </c>
    </row>
    <row r="66" spans="1:38" x14ac:dyDescent="0.25">
      <c r="A66" t="s">
        <v>166</v>
      </c>
      <c r="B66" s="8">
        <v>2004</v>
      </c>
      <c r="C66" s="8">
        <v>196980.818</v>
      </c>
      <c r="D66" s="8">
        <v>74.327682495117188</v>
      </c>
      <c r="E66" s="8">
        <v>17.828290939331055</v>
      </c>
      <c r="F66" s="8">
        <v>33.214920043945313</v>
      </c>
      <c r="G66" s="8">
        <v>48.956790924072266</v>
      </c>
      <c r="H66" s="8">
        <v>98.493576049804688</v>
      </c>
      <c r="I66" s="8">
        <v>1.2786483764648438</v>
      </c>
      <c r="J66" s="8">
        <v>0.22777643799781799</v>
      </c>
      <c r="K66" s="8"/>
      <c r="L66" s="8"/>
      <c r="M66" s="8"/>
      <c r="N66" s="8"/>
      <c r="O66" s="8"/>
      <c r="P66" s="8"/>
      <c r="Q66" s="8"/>
      <c r="R66" s="8"/>
      <c r="S66" s="8"/>
      <c r="T66" s="8">
        <v>98.919082641601563</v>
      </c>
      <c r="U66" s="8">
        <v>1.0809173583984375</v>
      </c>
      <c r="V66" s="8">
        <v>0</v>
      </c>
      <c r="W66" s="8">
        <v>100</v>
      </c>
      <c r="X66" s="8">
        <v>0</v>
      </c>
      <c r="Y66" s="8">
        <v>0</v>
      </c>
      <c r="Z66" t="s">
        <v>52</v>
      </c>
      <c r="AA66" s="8">
        <v>99.987190246582031</v>
      </c>
      <c r="AB66" s="8"/>
      <c r="AC66" s="8"/>
      <c r="AD66" s="8"/>
      <c r="AE66" s="8">
        <v>100</v>
      </c>
      <c r="AF66" s="8">
        <v>100</v>
      </c>
      <c r="AG66" s="8">
        <v>99.772224426269531</v>
      </c>
      <c r="AH66" s="8"/>
      <c r="AI66" s="8"/>
      <c r="AJ66" s="8"/>
      <c r="AK66" s="8">
        <v>100</v>
      </c>
      <c r="AL66" s="8">
        <v>100</v>
      </c>
    </row>
    <row r="67" spans="1:38" x14ac:dyDescent="0.25">
      <c r="A67" t="s">
        <v>166</v>
      </c>
      <c r="B67" s="8">
        <v>2005</v>
      </c>
      <c r="C67" s="8">
        <v>194544.84</v>
      </c>
      <c r="D67" s="8">
        <v>74.579666137695313</v>
      </c>
      <c r="E67" s="8">
        <v>18.049831390380859</v>
      </c>
      <c r="F67" s="8">
        <v>33.101470947265625</v>
      </c>
      <c r="G67" s="8">
        <v>48.848697662353516</v>
      </c>
      <c r="H67" s="8">
        <v>98.506004333496094</v>
      </c>
      <c r="I67" s="8">
        <v>1.28277587890625</v>
      </c>
      <c r="J67" s="8">
        <v>0.2112182080745697</v>
      </c>
      <c r="K67" s="8"/>
      <c r="L67" s="8"/>
      <c r="M67" s="8"/>
      <c r="N67" s="8"/>
      <c r="O67" s="8"/>
      <c r="P67" s="8"/>
      <c r="Q67" s="8"/>
      <c r="R67" s="8"/>
      <c r="S67" s="8"/>
      <c r="T67" s="8">
        <v>98.894790649414063</v>
      </c>
      <c r="U67" s="8">
        <v>1.1052093505859375</v>
      </c>
      <c r="V67" s="8">
        <v>0</v>
      </c>
      <c r="W67" s="8">
        <v>100</v>
      </c>
      <c r="X67" s="8">
        <v>0</v>
      </c>
      <c r="Y67" s="8">
        <v>0</v>
      </c>
      <c r="Z67" t="s">
        <v>52</v>
      </c>
      <c r="AA67" s="8">
        <v>99.987770080566406</v>
      </c>
      <c r="AB67" s="8"/>
      <c r="AC67" s="8"/>
      <c r="AD67" s="8"/>
      <c r="AE67" s="8">
        <v>100</v>
      </c>
      <c r="AF67" s="8">
        <v>100</v>
      </c>
      <c r="AG67" s="8">
        <v>99.788780212402344</v>
      </c>
      <c r="AH67" s="8"/>
      <c r="AI67" s="8"/>
      <c r="AJ67" s="8"/>
      <c r="AK67" s="8">
        <v>100</v>
      </c>
      <c r="AL67" s="8">
        <v>100</v>
      </c>
    </row>
    <row r="68" spans="1:38" x14ac:dyDescent="0.25">
      <c r="A68" t="s">
        <v>166</v>
      </c>
      <c r="B68" s="8">
        <v>2006</v>
      </c>
      <c r="C68" s="8">
        <v>192271.00700000001</v>
      </c>
      <c r="D68" s="8">
        <v>74.823211669921875</v>
      </c>
      <c r="E68" s="8">
        <v>18.314006805419922</v>
      </c>
      <c r="F68" s="8">
        <v>33.080974578857422</v>
      </c>
      <c r="G68" s="8">
        <v>48.605014801025391</v>
      </c>
      <c r="H68" s="8">
        <v>98.631378173828125</v>
      </c>
      <c r="I68" s="8">
        <v>1.1733474731445313</v>
      </c>
      <c r="J68" s="8">
        <v>0.1952705979347229</v>
      </c>
      <c r="K68" s="8"/>
      <c r="L68" s="8"/>
      <c r="M68" s="8"/>
      <c r="N68" s="8"/>
      <c r="O68" s="8"/>
      <c r="P68" s="8"/>
      <c r="Q68" s="8"/>
      <c r="R68" s="8"/>
      <c r="S68" s="8"/>
      <c r="T68" s="8">
        <v>98.975379943847656</v>
      </c>
      <c r="U68" s="8">
        <v>1.0246200561523438</v>
      </c>
      <c r="V68" s="8">
        <v>0</v>
      </c>
      <c r="W68" s="8">
        <v>100</v>
      </c>
      <c r="X68" s="8">
        <v>0</v>
      </c>
      <c r="Y68" s="8">
        <v>0</v>
      </c>
      <c r="Z68" t="s">
        <v>52</v>
      </c>
      <c r="AA68" s="8">
        <v>99.988311767578125</v>
      </c>
      <c r="AB68" s="8"/>
      <c r="AC68" s="8"/>
      <c r="AD68" s="8"/>
      <c r="AE68" s="8">
        <v>100</v>
      </c>
      <c r="AF68" s="8">
        <v>100</v>
      </c>
      <c r="AG68" s="8">
        <v>99.804725646972656</v>
      </c>
      <c r="AH68" s="8"/>
      <c r="AI68" s="8"/>
      <c r="AJ68" s="8"/>
      <c r="AK68" s="8">
        <v>100</v>
      </c>
      <c r="AL68" s="8">
        <v>100</v>
      </c>
    </row>
    <row r="69" spans="1:38" x14ac:dyDescent="0.25">
      <c r="A69" t="s">
        <v>166</v>
      </c>
      <c r="B69" s="8">
        <v>2007</v>
      </c>
      <c r="C69" s="8">
        <v>190216.92600000001</v>
      </c>
      <c r="D69" s="8">
        <v>75.077247619628906</v>
      </c>
      <c r="E69" s="8">
        <v>18.608987808227539</v>
      </c>
      <c r="F69" s="8">
        <v>33.144428253173828</v>
      </c>
      <c r="G69" s="8">
        <v>48.24658203125</v>
      </c>
      <c r="H69" s="8">
        <v>98.753929138183594</v>
      </c>
      <c r="I69" s="8">
        <v>1.0629501342773438</v>
      </c>
      <c r="J69" s="8">
        <v>0.18311966955661774</v>
      </c>
      <c r="K69" s="8"/>
      <c r="L69" s="8"/>
      <c r="M69" s="8"/>
      <c r="N69" s="8"/>
      <c r="O69" s="8"/>
      <c r="P69" s="8"/>
      <c r="Q69" s="8"/>
      <c r="R69" s="8"/>
      <c r="S69" s="8"/>
      <c r="T69" s="8">
        <v>99.06134033203125</v>
      </c>
      <c r="U69" s="8">
        <v>0.93865966796875</v>
      </c>
      <c r="V69" s="8">
        <v>0</v>
      </c>
      <c r="W69" s="8">
        <v>100</v>
      </c>
      <c r="X69" s="8">
        <v>0</v>
      </c>
      <c r="Y69" s="8">
        <v>0</v>
      </c>
      <c r="Z69" t="s">
        <v>52</v>
      </c>
      <c r="AA69" s="8">
        <v>99.988525390625</v>
      </c>
      <c r="AB69" s="8"/>
      <c r="AC69" s="8"/>
      <c r="AD69" s="8"/>
      <c r="AE69" s="8">
        <v>100</v>
      </c>
      <c r="AF69" s="8">
        <v>100</v>
      </c>
      <c r="AG69" s="8">
        <v>99.816879272460938</v>
      </c>
      <c r="AH69" s="8"/>
      <c r="AI69" s="8"/>
      <c r="AJ69" s="8"/>
      <c r="AK69" s="8">
        <v>100</v>
      </c>
      <c r="AL69" s="8">
        <v>100</v>
      </c>
    </row>
    <row r="70" spans="1:38" x14ac:dyDescent="0.25">
      <c r="A70" t="s">
        <v>166</v>
      </c>
      <c r="B70" s="8">
        <v>2008</v>
      </c>
      <c r="C70" s="8">
        <v>188355.209</v>
      </c>
      <c r="D70" s="8">
        <v>75.329299926757813</v>
      </c>
      <c r="E70" s="8">
        <v>18.896652221679688</v>
      </c>
      <c r="F70" s="8">
        <v>33.307437896728516</v>
      </c>
      <c r="G70" s="8">
        <v>47.795913696289063</v>
      </c>
      <c r="H70" s="8">
        <v>98.879905700683594</v>
      </c>
      <c r="I70" s="8">
        <v>0.95086669921875</v>
      </c>
      <c r="J70" s="8">
        <v>0.16922381520271301</v>
      </c>
      <c r="K70" s="8"/>
      <c r="L70" s="8"/>
      <c r="M70" s="8"/>
      <c r="N70" s="8"/>
      <c r="O70" s="8"/>
      <c r="P70" s="8"/>
      <c r="Q70" s="8"/>
      <c r="R70" s="8"/>
      <c r="S70" s="8"/>
      <c r="T70" s="8">
        <v>99.159019470214844</v>
      </c>
      <c r="U70" s="8">
        <v>0.84098052978515625</v>
      </c>
      <c r="V70" s="8">
        <v>0</v>
      </c>
      <c r="W70" s="8">
        <v>100</v>
      </c>
      <c r="X70" s="8">
        <v>0</v>
      </c>
      <c r="Y70" s="8">
        <v>0</v>
      </c>
      <c r="Z70" t="s">
        <v>52</v>
      </c>
      <c r="AA70" s="8">
        <v>99.988983154296875</v>
      </c>
      <c r="AB70" s="8"/>
      <c r="AC70" s="8"/>
      <c r="AD70" s="8"/>
      <c r="AE70" s="8">
        <v>100</v>
      </c>
      <c r="AF70" s="8">
        <v>100</v>
      </c>
      <c r="AG70" s="8">
        <v>99.830772399902344</v>
      </c>
      <c r="AH70" s="8"/>
      <c r="AI70" s="8"/>
      <c r="AJ70" s="8"/>
      <c r="AK70" s="8">
        <v>100</v>
      </c>
      <c r="AL70" s="8">
        <v>100</v>
      </c>
    </row>
    <row r="71" spans="1:38" x14ac:dyDescent="0.25">
      <c r="A71" t="s">
        <v>166</v>
      </c>
      <c r="B71" s="8">
        <v>2009</v>
      </c>
      <c r="C71" s="8">
        <v>186655.11499999999</v>
      </c>
      <c r="D71" s="8">
        <v>75.569969177246094</v>
      </c>
      <c r="E71" s="8">
        <v>19.271841049194336</v>
      </c>
      <c r="F71" s="8">
        <v>33.563896179199219</v>
      </c>
      <c r="G71" s="8">
        <v>47.164260864257813</v>
      </c>
      <c r="H71" s="8">
        <v>99.02197265625</v>
      </c>
      <c r="I71" s="8">
        <v>0.83300018310546875</v>
      </c>
      <c r="J71" s="8">
        <v>0.14503051340579987</v>
      </c>
      <c r="K71" s="8"/>
      <c r="L71" s="8"/>
      <c r="M71" s="8"/>
      <c r="N71" s="8"/>
      <c r="O71" s="8"/>
      <c r="P71" s="8"/>
      <c r="Q71" s="8"/>
      <c r="R71" s="8"/>
      <c r="S71" s="8"/>
      <c r="T71" s="8">
        <v>99.260513305664063</v>
      </c>
      <c r="U71" s="8">
        <v>0.7394866943359375</v>
      </c>
      <c r="V71" s="8">
        <v>0</v>
      </c>
      <c r="W71" s="8">
        <v>100</v>
      </c>
      <c r="X71" s="8">
        <v>0</v>
      </c>
      <c r="Y71" s="8">
        <v>0</v>
      </c>
      <c r="Z71" t="s">
        <v>52</v>
      </c>
      <c r="AA71" s="8">
        <v>99.990554809570313</v>
      </c>
      <c r="AB71" s="8"/>
      <c r="AC71" s="8"/>
      <c r="AD71" s="8"/>
      <c r="AE71" s="8">
        <v>100</v>
      </c>
      <c r="AF71" s="8">
        <v>100</v>
      </c>
      <c r="AG71" s="8">
        <v>99.854972839355469</v>
      </c>
      <c r="AH71" s="8"/>
      <c r="AI71" s="8"/>
      <c r="AJ71" s="8"/>
      <c r="AK71" s="8">
        <v>100</v>
      </c>
      <c r="AL71" s="8">
        <v>100</v>
      </c>
    </row>
    <row r="72" spans="1:38" x14ac:dyDescent="0.25">
      <c r="A72" t="s">
        <v>166</v>
      </c>
      <c r="B72" s="8">
        <v>2010</v>
      </c>
      <c r="C72" s="8">
        <v>185389.02499999999</v>
      </c>
      <c r="D72" s="8">
        <v>75.798912048339844</v>
      </c>
      <c r="E72" s="8">
        <v>19.629276275634766</v>
      </c>
      <c r="F72" s="8">
        <v>33.873043060302734</v>
      </c>
      <c r="G72" s="8">
        <v>46.497684478759766</v>
      </c>
      <c r="H72" s="8">
        <v>97.950798034667969</v>
      </c>
      <c r="I72" s="8">
        <v>1.9272232055664063</v>
      </c>
      <c r="J72" s="8">
        <v>0.12197760492563248</v>
      </c>
      <c r="K72" s="8"/>
      <c r="L72" s="8"/>
      <c r="M72" s="8"/>
      <c r="N72" s="8"/>
      <c r="O72" s="8"/>
      <c r="P72" s="8"/>
      <c r="Q72" s="8"/>
      <c r="R72" s="8"/>
      <c r="S72" s="8"/>
      <c r="T72" s="8">
        <v>98.51165771484375</v>
      </c>
      <c r="U72" s="8">
        <v>1.48834228515625</v>
      </c>
      <c r="V72" s="8">
        <v>0</v>
      </c>
      <c r="W72" s="8">
        <v>99.62451171875</v>
      </c>
      <c r="X72" s="8">
        <v>0.37548828125</v>
      </c>
      <c r="Y72" s="8">
        <v>0</v>
      </c>
      <c r="Z72" t="s">
        <v>52</v>
      </c>
      <c r="AA72" s="8">
        <v>99.991996765136719</v>
      </c>
      <c r="AB72" s="8"/>
      <c r="AC72" s="8"/>
      <c r="AD72" s="8"/>
      <c r="AE72" s="8">
        <v>100</v>
      </c>
      <c r="AF72" s="8">
        <v>100</v>
      </c>
      <c r="AG72" s="8">
        <v>99.878021240234375</v>
      </c>
      <c r="AH72" s="8"/>
      <c r="AI72" s="8"/>
      <c r="AJ72" s="8"/>
      <c r="AK72" s="8">
        <v>100</v>
      </c>
      <c r="AL72" s="8">
        <v>100</v>
      </c>
    </row>
    <row r="73" spans="1:38" x14ac:dyDescent="0.25">
      <c r="A73" t="s">
        <v>166</v>
      </c>
      <c r="B73" s="8">
        <v>2011</v>
      </c>
      <c r="C73" s="8">
        <v>184633.05499999999</v>
      </c>
      <c r="D73" s="8">
        <v>76.039451599121094</v>
      </c>
      <c r="E73" s="8">
        <v>20.033859252929688</v>
      </c>
      <c r="F73" s="8">
        <v>34.220741271972656</v>
      </c>
      <c r="G73" s="8">
        <v>45.745403289794922</v>
      </c>
      <c r="H73" s="8">
        <v>98.105392456054688</v>
      </c>
      <c r="I73" s="8">
        <v>1.7947845458984375</v>
      </c>
      <c r="J73" s="8">
        <v>9.9824368953704834E-2</v>
      </c>
      <c r="K73" s="8"/>
      <c r="L73" s="8"/>
      <c r="M73" s="8"/>
      <c r="N73" s="8"/>
      <c r="O73" s="8"/>
      <c r="P73" s="8"/>
      <c r="Q73" s="8"/>
      <c r="R73" s="8"/>
      <c r="S73" s="8"/>
      <c r="T73" s="8">
        <v>98.624992370605469</v>
      </c>
      <c r="U73" s="8">
        <v>1.3750076293945313</v>
      </c>
      <c r="V73" s="8">
        <v>0</v>
      </c>
      <c r="W73" s="8">
        <v>99.530845642089844</v>
      </c>
      <c r="X73" s="8">
        <v>0.46915435791015625</v>
      </c>
      <c r="Y73" s="8">
        <v>0</v>
      </c>
      <c r="Z73" t="s">
        <v>52</v>
      </c>
      <c r="AA73" s="8">
        <v>99.993354797363281</v>
      </c>
      <c r="AB73" s="8"/>
      <c r="AC73" s="8"/>
      <c r="AD73" s="8"/>
      <c r="AE73" s="8">
        <v>100</v>
      </c>
      <c r="AF73" s="8">
        <v>100</v>
      </c>
      <c r="AG73" s="8">
        <v>99.900177001953125</v>
      </c>
      <c r="AH73" s="8"/>
      <c r="AI73" s="8"/>
      <c r="AJ73" s="8"/>
      <c r="AK73" s="8">
        <v>100</v>
      </c>
      <c r="AL73" s="8">
        <v>100</v>
      </c>
    </row>
    <row r="74" spans="1:38" x14ac:dyDescent="0.25">
      <c r="A74" t="s">
        <v>166</v>
      </c>
      <c r="B74" s="8">
        <v>2012</v>
      </c>
      <c r="C74" s="8">
        <v>184165.45499999999</v>
      </c>
      <c r="D74" s="8">
        <v>76.243850708007813</v>
      </c>
      <c r="E74" s="8">
        <v>20.384674072265625</v>
      </c>
      <c r="F74" s="8">
        <v>34.4114990234375</v>
      </c>
      <c r="G74" s="8">
        <v>45.203826904296875</v>
      </c>
      <c r="H74" s="8">
        <v>98.025581359863281</v>
      </c>
      <c r="I74" s="8">
        <v>1.8957901000976563</v>
      </c>
      <c r="J74" s="8">
        <v>7.8628979623317719E-2</v>
      </c>
      <c r="K74" s="8"/>
      <c r="L74" s="8"/>
      <c r="M74" s="8"/>
      <c r="N74" s="8"/>
      <c r="O74" s="8"/>
      <c r="P74" s="8"/>
      <c r="Q74" s="8"/>
      <c r="R74" s="8"/>
      <c r="S74" s="8"/>
      <c r="T74" s="8">
        <v>98.517684936523438</v>
      </c>
      <c r="U74" s="8">
        <v>1.4823150634765625</v>
      </c>
      <c r="V74" s="8">
        <v>0</v>
      </c>
      <c r="W74" s="8">
        <v>99.454719543457031</v>
      </c>
      <c r="X74" s="8">
        <v>0.54528045654296875</v>
      </c>
      <c r="Y74" s="8">
        <v>0</v>
      </c>
      <c r="Z74" t="s">
        <v>52</v>
      </c>
      <c r="AA74" s="8">
        <v>99.994598388671875</v>
      </c>
      <c r="AB74" s="8"/>
      <c r="AC74" s="8"/>
      <c r="AD74" s="8"/>
      <c r="AE74" s="8">
        <v>100</v>
      </c>
      <c r="AF74" s="8">
        <v>100</v>
      </c>
      <c r="AG74" s="8">
        <v>99.921371459960938</v>
      </c>
      <c r="AH74" s="8"/>
      <c r="AI74" s="8"/>
      <c r="AJ74" s="8"/>
      <c r="AK74" s="8">
        <v>100</v>
      </c>
      <c r="AL74" s="8">
        <v>100</v>
      </c>
    </row>
    <row r="75" spans="1:38" x14ac:dyDescent="0.25">
      <c r="A75" t="s">
        <v>166</v>
      </c>
      <c r="B75" s="8">
        <v>2013</v>
      </c>
      <c r="C75" s="8">
        <v>184060.973</v>
      </c>
      <c r="D75" s="8">
        <v>76.436111450195313</v>
      </c>
      <c r="E75" s="8">
        <v>20.501064300537109</v>
      </c>
      <c r="F75" s="8">
        <v>34.729496002197266</v>
      </c>
      <c r="G75" s="8">
        <v>44.769443511962891</v>
      </c>
      <c r="H75" s="8">
        <v>98.155624389648438</v>
      </c>
      <c r="I75" s="8">
        <v>1.7857284545898438</v>
      </c>
      <c r="J75" s="8">
        <v>5.8647360652685165E-2</v>
      </c>
      <c r="K75" s="8"/>
      <c r="L75" s="8"/>
      <c r="M75" s="8"/>
      <c r="N75" s="8"/>
      <c r="O75" s="8"/>
      <c r="P75" s="8"/>
      <c r="Q75" s="8"/>
      <c r="R75" s="8"/>
      <c r="S75" s="8"/>
      <c r="T75" s="8">
        <v>98.594818115234375</v>
      </c>
      <c r="U75" s="8">
        <v>1.405181884765625</v>
      </c>
      <c r="V75" s="8">
        <v>0</v>
      </c>
      <c r="W75" s="8">
        <v>99.470230102539063</v>
      </c>
      <c r="X75" s="8">
        <v>0.5297698974609375</v>
      </c>
      <c r="Y75" s="8">
        <v>0</v>
      </c>
      <c r="Z75" t="s">
        <v>52</v>
      </c>
      <c r="AA75" s="8">
        <v>99.995750427246094</v>
      </c>
      <c r="AB75" s="8"/>
      <c r="AC75" s="8"/>
      <c r="AD75" s="8"/>
      <c r="AE75" s="8">
        <v>100</v>
      </c>
      <c r="AF75" s="8">
        <v>100</v>
      </c>
      <c r="AG75" s="8">
        <v>99.941352844238281</v>
      </c>
      <c r="AH75" s="8"/>
      <c r="AI75" s="8"/>
      <c r="AJ75" s="8"/>
      <c r="AK75" s="8">
        <v>100</v>
      </c>
      <c r="AL75" s="8">
        <v>100</v>
      </c>
    </row>
    <row r="76" spans="1:38" x14ac:dyDescent="0.25">
      <c r="A76" t="s">
        <v>166</v>
      </c>
      <c r="B76" s="8">
        <v>2014</v>
      </c>
      <c r="C76" s="8">
        <v>184389.05900000001</v>
      </c>
      <c r="D76" s="8">
        <v>76.620613098144531</v>
      </c>
      <c r="E76" s="8">
        <v>20.667013168334961</v>
      </c>
      <c r="F76" s="8">
        <v>35.008659362792969</v>
      </c>
      <c r="G76" s="8">
        <v>44.324325561523438</v>
      </c>
      <c r="H76" s="8">
        <v>98.203117370605469</v>
      </c>
      <c r="I76" s="8">
        <v>1.75732421875</v>
      </c>
      <c r="J76" s="8">
        <v>3.9559222757816315E-2</v>
      </c>
      <c r="K76" s="8"/>
      <c r="L76" s="8"/>
      <c r="M76" s="8"/>
      <c r="N76" s="8"/>
      <c r="O76" s="8"/>
      <c r="P76" s="8"/>
      <c r="Q76" s="8"/>
      <c r="R76" s="8"/>
      <c r="S76" s="8"/>
      <c r="T76" s="8">
        <v>98.551780700683594</v>
      </c>
      <c r="U76" s="8">
        <v>1.4482192993164063</v>
      </c>
      <c r="V76" s="8">
        <v>0</v>
      </c>
      <c r="W76" s="8">
        <v>99.483139038085938</v>
      </c>
      <c r="X76" s="8">
        <v>0.5168609619140625</v>
      </c>
      <c r="Y76" s="8">
        <v>0</v>
      </c>
      <c r="Z76" t="s">
        <v>52</v>
      </c>
      <c r="AA76" s="8">
        <v>99.996841430664063</v>
      </c>
      <c r="AB76" s="8"/>
      <c r="AC76" s="8"/>
      <c r="AD76" s="8"/>
      <c r="AE76" s="8">
        <v>100</v>
      </c>
      <c r="AF76" s="8">
        <v>100</v>
      </c>
      <c r="AG76" s="8">
        <v>99.960441589355469</v>
      </c>
      <c r="AH76" s="8"/>
      <c r="AI76" s="8"/>
      <c r="AJ76" s="8"/>
      <c r="AK76" s="8">
        <v>100</v>
      </c>
      <c r="AL76" s="8">
        <v>100</v>
      </c>
    </row>
    <row r="77" spans="1:38" x14ac:dyDescent="0.25">
      <c r="A77" t="s">
        <v>166</v>
      </c>
      <c r="B77" s="8">
        <v>2015</v>
      </c>
      <c r="C77" s="8">
        <v>183911.71900000001</v>
      </c>
      <c r="D77" s="8">
        <v>76.847793579101563</v>
      </c>
      <c r="E77" s="8">
        <v>20.592996597290039</v>
      </c>
      <c r="F77" s="8">
        <v>35.369575500488281</v>
      </c>
      <c r="G77" s="8">
        <v>44.037425994873047</v>
      </c>
      <c r="H77" s="8">
        <v>97.792572021484375</v>
      </c>
      <c r="I77" s="8">
        <v>2.186248779296875</v>
      </c>
      <c r="J77" s="8">
        <v>2.1178608760237694E-2</v>
      </c>
      <c r="K77" s="8"/>
      <c r="L77" s="8"/>
      <c r="M77" s="8"/>
      <c r="N77" s="8"/>
      <c r="O77" s="8"/>
      <c r="P77" s="8"/>
      <c r="Q77" s="8"/>
      <c r="R77" s="8"/>
      <c r="S77" s="8"/>
      <c r="T77" s="8">
        <v>97.987998962402344</v>
      </c>
      <c r="U77" s="8">
        <v>2.0120010375976563</v>
      </c>
      <c r="V77" s="8">
        <v>0</v>
      </c>
      <c r="W77" s="8">
        <v>99.178733825683594</v>
      </c>
      <c r="X77" s="8">
        <v>0.82126617431640625</v>
      </c>
      <c r="Y77" s="8">
        <v>0</v>
      </c>
      <c r="Z77" t="s">
        <v>52</v>
      </c>
      <c r="AA77" s="8">
        <v>99.997894287109375</v>
      </c>
      <c r="AB77" s="8"/>
      <c r="AC77" s="8"/>
      <c r="AD77" s="8"/>
      <c r="AE77" s="8">
        <v>100</v>
      </c>
      <c r="AF77" s="8">
        <v>100</v>
      </c>
      <c r="AG77" s="8">
        <v>99.97882080078125</v>
      </c>
      <c r="AH77" s="8"/>
      <c r="AI77" s="8"/>
      <c r="AJ77" s="8"/>
      <c r="AK77" s="8">
        <v>100</v>
      </c>
      <c r="AL77" s="8">
        <v>100</v>
      </c>
    </row>
    <row r="78" spans="1:38" x14ac:dyDescent="0.25">
      <c r="A78" t="s">
        <v>166</v>
      </c>
      <c r="B78" s="8">
        <v>2016</v>
      </c>
      <c r="C78" s="8">
        <v>184224.30600000001</v>
      </c>
      <c r="D78" s="8">
        <v>77.045997619628906</v>
      </c>
      <c r="E78" s="8">
        <v>20.63818359375</v>
      </c>
      <c r="F78" s="8">
        <v>35.596363067626953</v>
      </c>
      <c r="G78" s="8">
        <v>43.765449523925781</v>
      </c>
      <c r="H78" s="8">
        <v>97.939064025878906</v>
      </c>
      <c r="I78" s="8">
        <v>2.0505599975585938</v>
      </c>
      <c r="J78" s="8">
        <v>1.0376800782978535E-2</v>
      </c>
      <c r="K78" s="8"/>
      <c r="L78" s="8"/>
      <c r="M78" s="8"/>
      <c r="N78" s="8"/>
      <c r="O78" s="8"/>
      <c r="P78" s="8"/>
      <c r="Q78" s="8"/>
      <c r="R78" s="8"/>
      <c r="S78" s="8"/>
      <c r="T78" s="8">
        <v>98.08477783203125</v>
      </c>
      <c r="U78" s="8">
        <v>1.91522216796875</v>
      </c>
      <c r="V78" s="8">
        <v>0</v>
      </c>
      <c r="W78" s="8">
        <v>99.203132629394531</v>
      </c>
      <c r="X78" s="8">
        <v>0.79686737060546875</v>
      </c>
      <c r="Y78" s="8">
        <v>0</v>
      </c>
      <c r="Z78" t="s">
        <v>52</v>
      </c>
      <c r="AA78" s="8">
        <v>99.998908996582031</v>
      </c>
      <c r="AB78" s="8"/>
      <c r="AC78" s="8"/>
      <c r="AD78" s="8"/>
      <c r="AE78" s="8">
        <v>100</v>
      </c>
      <c r="AF78" s="8">
        <v>100</v>
      </c>
      <c r="AG78" s="8">
        <v>99.9896240234375</v>
      </c>
      <c r="AH78" s="8"/>
      <c r="AI78" s="8"/>
      <c r="AJ78" s="8"/>
      <c r="AK78" s="8">
        <v>100</v>
      </c>
      <c r="AL78" s="8">
        <v>100</v>
      </c>
    </row>
    <row r="79" spans="1:38" x14ac:dyDescent="0.25">
      <c r="A79" t="s">
        <v>166</v>
      </c>
      <c r="B79" s="8">
        <v>2017</v>
      </c>
      <c r="C79" s="8">
        <v>184988.59700000001</v>
      </c>
      <c r="D79" s="8">
        <v>77.2381591796875</v>
      </c>
      <c r="E79" s="8">
        <v>20.547637939453125</v>
      </c>
      <c r="F79" s="8">
        <v>35.764106750488281</v>
      </c>
      <c r="G79" s="8">
        <v>43.688251495361328</v>
      </c>
      <c r="H79" s="8">
        <v>97.968254089355469</v>
      </c>
      <c r="I79" s="8">
        <v>2.0308456420898438</v>
      </c>
      <c r="J79" s="8">
        <v>8.9660770026966929E-4</v>
      </c>
      <c r="K79" s="8"/>
      <c r="L79" s="8"/>
      <c r="M79" s="8"/>
      <c r="N79" s="8"/>
      <c r="O79" s="8"/>
      <c r="P79" s="8"/>
      <c r="Q79" s="8"/>
      <c r="R79" s="8"/>
      <c r="S79" s="8"/>
      <c r="T79" s="8">
        <v>98.090690612792969</v>
      </c>
      <c r="U79" s="8">
        <v>1.9093093872070313</v>
      </c>
      <c r="V79" s="8">
        <v>0</v>
      </c>
      <c r="W79" s="8">
        <v>99.209991455078125</v>
      </c>
      <c r="X79" s="8">
        <v>0.790008544921875</v>
      </c>
      <c r="Y79" s="8">
        <v>0</v>
      </c>
      <c r="Z79" t="s">
        <v>52</v>
      </c>
      <c r="AA79" s="8">
        <v>99.999908447265625</v>
      </c>
      <c r="AB79" s="8"/>
      <c r="AC79" s="8"/>
      <c r="AD79" s="8"/>
      <c r="AE79" s="8">
        <v>100</v>
      </c>
      <c r="AF79" s="8">
        <v>100</v>
      </c>
      <c r="AG79" s="8">
        <v>99.999099731445313</v>
      </c>
      <c r="AH79" s="8"/>
      <c r="AI79" s="8"/>
      <c r="AJ79" s="8"/>
      <c r="AK79" s="8">
        <v>100</v>
      </c>
      <c r="AL79" s="8">
        <v>100</v>
      </c>
    </row>
    <row r="80" spans="1:38" x14ac:dyDescent="0.25">
      <c r="A80" t="s">
        <v>166</v>
      </c>
      <c r="B80" s="8">
        <v>2018</v>
      </c>
      <c r="C80" s="8">
        <v>186118.45</v>
      </c>
      <c r="D80" s="8">
        <v>77.445266723632813</v>
      </c>
      <c r="E80" s="8">
        <v>20.54466438293457</v>
      </c>
      <c r="F80" s="8">
        <v>35.665046691894531</v>
      </c>
      <c r="G80" s="8">
        <v>43.790290832519531</v>
      </c>
      <c r="H80" s="8">
        <v>97.992240905761719</v>
      </c>
      <c r="I80" s="8">
        <v>2.0077590942382813</v>
      </c>
      <c r="J80" s="8">
        <v>0</v>
      </c>
      <c r="K80" s="8"/>
      <c r="L80" s="8"/>
      <c r="M80" s="8"/>
      <c r="N80" s="8"/>
      <c r="O80" s="8"/>
      <c r="P80" s="8"/>
      <c r="Q80" s="8"/>
      <c r="R80" s="8"/>
      <c r="S80" s="8"/>
      <c r="T80" s="8">
        <v>98.092704772949219</v>
      </c>
      <c r="U80" s="8">
        <v>1.9072952270507813</v>
      </c>
      <c r="V80" s="8">
        <v>0</v>
      </c>
      <c r="W80" s="8">
        <v>99.220115661621094</v>
      </c>
      <c r="X80" s="8">
        <v>0.77988433837890625</v>
      </c>
      <c r="Y80" s="8">
        <v>0</v>
      </c>
      <c r="Z80" t="s">
        <v>52</v>
      </c>
      <c r="AA80" s="8">
        <v>100</v>
      </c>
      <c r="AB80" s="8"/>
      <c r="AC80" s="8"/>
      <c r="AD80" s="8"/>
      <c r="AE80" s="8">
        <v>100</v>
      </c>
      <c r="AF80" s="8">
        <v>100</v>
      </c>
      <c r="AG80" s="8">
        <v>100</v>
      </c>
      <c r="AH80" s="8"/>
      <c r="AI80" s="8"/>
      <c r="AJ80" s="8"/>
      <c r="AK80" s="8">
        <v>100</v>
      </c>
      <c r="AL80" s="8">
        <v>100</v>
      </c>
    </row>
    <row r="81" spans="1:38" x14ac:dyDescent="0.25">
      <c r="A81" t="s">
        <v>166</v>
      </c>
      <c r="B81" s="8">
        <v>2019</v>
      </c>
      <c r="C81" s="8">
        <v>186469.62599999999</v>
      </c>
      <c r="D81" s="8">
        <v>77.689338684082031</v>
      </c>
      <c r="E81" s="8">
        <v>20.444526672363281</v>
      </c>
      <c r="F81" s="8">
        <v>35.755527496337891</v>
      </c>
      <c r="G81" s="8">
        <v>43.799945831298828</v>
      </c>
      <c r="H81" s="8">
        <v>98.363021850585938</v>
      </c>
      <c r="I81" s="8">
        <v>1.6369781494140625</v>
      </c>
      <c r="J81" s="8">
        <v>0</v>
      </c>
      <c r="K81" s="8"/>
      <c r="L81" s="8"/>
      <c r="M81" s="8"/>
      <c r="N81" s="8"/>
      <c r="O81" s="8"/>
      <c r="P81" s="8"/>
      <c r="Q81" s="8"/>
      <c r="R81" s="8"/>
      <c r="S81" s="8"/>
      <c r="T81" s="8">
        <v>98.116127014160156</v>
      </c>
      <c r="U81" s="8">
        <v>1.8838729858398438</v>
      </c>
      <c r="V81" s="8">
        <v>0</v>
      </c>
      <c r="W81" s="8">
        <v>99.22662353515625</v>
      </c>
      <c r="X81" s="8">
        <v>0.77337646484375</v>
      </c>
      <c r="Y81" s="8">
        <v>0</v>
      </c>
      <c r="Z81" t="s">
        <v>52</v>
      </c>
      <c r="AA81" s="8">
        <v>100</v>
      </c>
      <c r="AB81" s="8"/>
      <c r="AC81" s="8"/>
      <c r="AD81" s="8"/>
      <c r="AE81" s="8">
        <v>100</v>
      </c>
      <c r="AF81" s="8">
        <v>100</v>
      </c>
      <c r="AG81" s="8">
        <v>100</v>
      </c>
      <c r="AH81" s="8"/>
      <c r="AI81" s="8"/>
      <c r="AJ81" s="8"/>
      <c r="AK81" s="8">
        <v>100</v>
      </c>
      <c r="AL81" s="8">
        <v>100</v>
      </c>
    </row>
    <row r="82" spans="1:38" x14ac:dyDescent="0.25">
      <c r="A82" t="s">
        <v>22</v>
      </c>
      <c r="B82" s="8">
        <v>2000</v>
      </c>
      <c r="C82" s="8">
        <v>156013.70499999999</v>
      </c>
      <c r="D82" s="8">
        <v>74.612022399902344</v>
      </c>
      <c r="E82" s="8">
        <v>19.805187225341797</v>
      </c>
      <c r="F82" s="8">
        <v>37.612174987792969</v>
      </c>
      <c r="G82" s="8">
        <v>42.582633972167969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t="s">
        <v>52</v>
      </c>
      <c r="AA82" s="8"/>
      <c r="AB82" s="8">
        <v>98.53662109375</v>
      </c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x14ac:dyDescent="0.25">
      <c r="A83" t="s">
        <v>22</v>
      </c>
      <c r="B83" s="8">
        <v>2001</v>
      </c>
      <c r="C83" s="8">
        <v>154622.07999999999</v>
      </c>
      <c r="D83" s="8">
        <v>74.881118774414063</v>
      </c>
      <c r="E83" s="8">
        <v>19.112695693969727</v>
      </c>
      <c r="F83" s="8">
        <v>37.925792694091797</v>
      </c>
      <c r="G83" s="8">
        <v>42.961509704589844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t="s">
        <v>52</v>
      </c>
      <c r="AA83" s="8"/>
      <c r="AB83" s="8">
        <v>98.487495422363281</v>
      </c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x14ac:dyDescent="0.25">
      <c r="A84" t="s">
        <v>22</v>
      </c>
      <c r="B84" s="8">
        <v>2002</v>
      </c>
      <c r="C84" s="8">
        <v>155148.28400000001</v>
      </c>
      <c r="D84" s="8">
        <v>75.212882995605469</v>
      </c>
      <c r="E84" s="8">
        <v>19.004961013793945</v>
      </c>
      <c r="F84" s="8">
        <v>37.939445495605469</v>
      </c>
      <c r="G84" s="8">
        <v>43.055595397949219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t="s">
        <v>52</v>
      </c>
      <c r="AA84" s="8"/>
      <c r="AB84" s="8">
        <v>98.480644226074219</v>
      </c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x14ac:dyDescent="0.25">
      <c r="A85" t="s">
        <v>22</v>
      </c>
      <c r="B85" s="8">
        <v>2003</v>
      </c>
      <c r="C85" s="8">
        <v>155411.09</v>
      </c>
      <c r="D85" s="8">
        <v>75.516212463378906</v>
      </c>
      <c r="E85" s="8">
        <v>18.852334976196289</v>
      </c>
      <c r="F85" s="8">
        <v>38.091934204101563</v>
      </c>
      <c r="G85" s="8">
        <v>43.055728912353516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t="s">
        <v>52</v>
      </c>
      <c r="AA85" s="8"/>
      <c r="AB85" s="8">
        <v>98.469932556152344</v>
      </c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x14ac:dyDescent="0.25">
      <c r="A86" t="s">
        <v>22</v>
      </c>
      <c r="B86" s="8">
        <v>2004</v>
      </c>
      <c r="C86" s="8">
        <v>157259.83100000001</v>
      </c>
      <c r="D86" s="8">
        <v>75.884353637695313</v>
      </c>
      <c r="E86" s="8">
        <v>18.868585586547852</v>
      </c>
      <c r="F86" s="8">
        <v>38.101093292236328</v>
      </c>
      <c r="G86" s="8">
        <v>43.030323028564453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t="s">
        <v>52</v>
      </c>
      <c r="AA86" s="8"/>
      <c r="AB86" s="8">
        <v>97.410385131835938</v>
      </c>
      <c r="AC86" s="8"/>
      <c r="AD86" s="8"/>
      <c r="AE86" s="8">
        <v>97.037452697753906</v>
      </c>
      <c r="AF86" s="8"/>
      <c r="AG86" s="8"/>
      <c r="AH86" s="8"/>
      <c r="AI86" s="8"/>
      <c r="AJ86" s="8"/>
      <c r="AK86" s="8"/>
      <c r="AL86" s="8"/>
    </row>
    <row r="87" spans="1:38" x14ac:dyDescent="0.25">
      <c r="A87" t="s">
        <v>22</v>
      </c>
      <c r="B87" s="8">
        <v>2005</v>
      </c>
      <c r="C87" s="8">
        <v>156977.514</v>
      </c>
      <c r="D87" s="8">
        <v>76.159858703613281</v>
      </c>
      <c r="E87" s="8">
        <v>18.698352813720703</v>
      </c>
      <c r="F87" s="8">
        <v>37.986484527587891</v>
      </c>
      <c r="G87" s="8">
        <v>43.315158843994141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t="s">
        <v>52</v>
      </c>
      <c r="AA87" s="8"/>
      <c r="AB87" s="8">
        <v>97.390525817871094</v>
      </c>
      <c r="AC87" s="8"/>
      <c r="AD87" s="8"/>
      <c r="AE87" s="8">
        <v>96.067375183105469</v>
      </c>
      <c r="AF87" s="8"/>
      <c r="AG87" s="8"/>
      <c r="AH87" s="8"/>
      <c r="AI87" s="8"/>
      <c r="AJ87" s="8"/>
      <c r="AK87" s="8"/>
      <c r="AL87" s="8"/>
    </row>
    <row r="88" spans="1:38" x14ac:dyDescent="0.25">
      <c r="A88" t="s">
        <v>22</v>
      </c>
      <c r="B88" s="8">
        <v>2006</v>
      </c>
      <c r="C88" s="8">
        <v>155516.67300000001</v>
      </c>
      <c r="D88" s="8">
        <v>76.40728759765625</v>
      </c>
      <c r="E88" s="8">
        <v>18.206512451171875</v>
      </c>
      <c r="F88" s="8">
        <v>37.975978851318359</v>
      </c>
      <c r="G88" s="8">
        <v>43.817508697509766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t="s">
        <v>52</v>
      </c>
      <c r="AA88" s="8"/>
      <c r="AB88" s="8">
        <v>97.335624694824219</v>
      </c>
      <c r="AC88" s="8"/>
      <c r="AD88" s="8"/>
      <c r="AE88" s="8">
        <v>95.099327087402344</v>
      </c>
      <c r="AF88" s="8"/>
      <c r="AG88" s="8"/>
      <c r="AH88" s="8"/>
      <c r="AI88" s="8"/>
      <c r="AJ88" s="8"/>
      <c r="AK88" s="8"/>
      <c r="AL88" s="8"/>
    </row>
    <row r="89" spans="1:38" x14ac:dyDescent="0.25">
      <c r="A89" t="s">
        <v>22</v>
      </c>
      <c r="B89" s="8">
        <v>2007</v>
      </c>
      <c r="C89" s="8">
        <v>156500.93100000001</v>
      </c>
      <c r="D89" s="8">
        <v>76.739936828613281</v>
      </c>
      <c r="E89" s="8">
        <v>18.141908645629883</v>
      </c>
      <c r="F89" s="8">
        <v>37.990337371826172</v>
      </c>
      <c r="G89" s="8">
        <v>43.867755889892578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t="s">
        <v>52</v>
      </c>
      <c r="AA89" s="8"/>
      <c r="AB89" s="8">
        <v>97.366386413574219</v>
      </c>
      <c r="AC89" s="8"/>
      <c r="AD89" s="8"/>
      <c r="AE89" s="8">
        <v>94.123382568359375</v>
      </c>
      <c r="AF89" s="8"/>
      <c r="AG89" s="8"/>
      <c r="AH89" s="8"/>
      <c r="AI89" s="8"/>
      <c r="AJ89" s="8"/>
      <c r="AK89" s="8"/>
      <c r="AL89" s="8"/>
    </row>
    <row r="90" spans="1:38" x14ac:dyDescent="0.25">
      <c r="A90" t="s">
        <v>22</v>
      </c>
      <c r="B90" s="8">
        <v>2008</v>
      </c>
      <c r="C90" s="8">
        <v>156024.054</v>
      </c>
      <c r="D90" s="8">
        <v>76.9224853515625</v>
      </c>
      <c r="E90" s="8">
        <v>18.246843338012695</v>
      </c>
      <c r="F90" s="8">
        <v>37.709140777587891</v>
      </c>
      <c r="G90" s="8">
        <v>44.044013977050781</v>
      </c>
      <c r="H90" s="8"/>
      <c r="I90" s="8"/>
      <c r="J90" s="8">
        <v>26.901283264160156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t="s">
        <v>52</v>
      </c>
      <c r="AA90" s="8">
        <v>83.596092224121094</v>
      </c>
      <c r="AB90" s="8">
        <v>96.899398803710938</v>
      </c>
      <c r="AC90" s="8"/>
      <c r="AD90" s="8"/>
      <c r="AE90" s="8">
        <v>92.635551452636719</v>
      </c>
      <c r="AF90" s="8"/>
      <c r="AG90" s="8">
        <v>74.99053955078125</v>
      </c>
      <c r="AH90" s="8"/>
      <c r="AI90" s="8"/>
      <c r="AJ90" s="8"/>
      <c r="AK90" s="8"/>
      <c r="AL90" s="8"/>
    </row>
    <row r="91" spans="1:38" x14ac:dyDescent="0.25">
      <c r="A91" t="s">
        <v>22</v>
      </c>
      <c r="B91" s="8">
        <v>2009</v>
      </c>
      <c r="C91" s="8">
        <v>155939.97099999999</v>
      </c>
      <c r="D91" s="8">
        <v>77.185699462890625</v>
      </c>
      <c r="E91" s="8">
        <v>18.209079742431641</v>
      </c>
      <c r="F91" s="8">
        <v>37.605354309082031</v>
      </c>
      <c r="G91" s="8">
        <v>44.185565948486328</v>
      </c>
      <c r="H91" s="8"/>
      <c r="I91" s="8"/>
      <c r="J91" s="8">
        <v>26.884552001953125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t="s">
        <v>52</v>
      </c>
      <c r="AA91" s="8">
        <v>83.079055786132813</v>
      </c>
      <c r="AB91" s="8">
        <v>96.954360961914063</v>
      </c>
      <c r="AC91" s="8"/>
      <c r="AD91" s="8"/>
      <c r="AE91" s="8">
        <v>91.702720642089844</v>
      </c>
      <c r="AF91" s="8"/>
      <c r="AG91" s="8">
        <v>74.952239990234375</v>
      </c>
      <c r="AH91" s="8"/>
      <c r="AI91" s="8"/>
      <c r="AJ91" s="8"/>
      <c r="AK91" s="8"/>
      <c r="AL91" s="8"/>
    </row>
    <row r="92" spans="1:38" x14ac:dyDescent="0.25">
      <c r="A92" t="s">
        <v>22</v>
      </c>
      <c r="B92" s="8">
        <v>2010</v>
      </c>
      <c r="C92" s="8">
        <v>155028.89199999999</v>
      </c>
      <c r="D92" s="8">
        <v>77.451034545898438</v>
      </c>
      <c r="E92" s="8">
        <v>17.683986663818359</v>
      </c>
      <c r="F92" s="8">
        <v>38.044998168945313</v>
      </c>
      <c r="G92" s="8">
        <v>44.271015167236328</v>
      </c>
      <c r="H92" s="8"/>
      <c r="I92" s="8"/>
      <c r="J92" s="8">
        <v>26.604690551757813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>
        <v>30.111305236816406</v>
      </c>
      <c r="W92" s="8"/>
      <c r="X92" s="8"/>
      <c r="Y92" s="8"/>
      <c r="Z92" t="s">
        <v>52</v>
      </c>
      <c r="AA92" s="8">
        <v>82.566390991210938</v>
      </c>
      <c r="AB92" s="8">
        <v>97.288139343261719</v>
      </c>
      <c r="AC92" s="8"/>
      <c r="AD92" s="8"/>
      <c r="AE92" s="8">
        <v>90.760696411132813</v>
      </c>
      <c r="AF92" s="8"/>
      <c r="AG92" s="8">
        <v>75.056381225585938</v>
      </c>
      <c r="AH92" s="8"/>
      <c r="AI92" s="8"/>
      <c r="AJ92" s="8"/>
      <c r="AK92" s="8">
        <v>69.888694763183594</v>
      </c>
      <c r="AL92" s="8"/>
    </row>
    <row r="93" spans="1:38" x14ac:dyDescent="0.25">
      <c r="A93" t="s">
        <v>22</v>
      </c>
      <c r="B93" s="8">
        <v>2011</v>
      </c>
      <c r="C93" s="8">
        <v>154974.383</v>
      </c>
      <c r="D93" s="8">
        <v>77.743255615234375</v>
      </c>
      <c r="E93" s="8">
        <v>18.257080078125</v>
      </c>
      <c r="F93" s="8">
        <v>37.206157684326172</v>
      </c>
      <c r="G93" s="8">
        <v>44.536766052246094</v>
      </c>
      <c r="H93" s="8">
        <v>60.972415924072266</v>
      </c>
      <c r="I93" s="8">
        <v>21.8179931640625</v>
      </c>
      <c r="J93" s="8">
        <v>17.209592819213867</v>
      </c>
      <c r="K93" s="8">
        <v>61.123886108398438</v>
      </c>
      <c r="L93" s="8">
        <v>30.160919189453125</v>
      </c>
      <c r="M93" s="8">
        <v>8.7151947021484375</v>
      </c>
      <c r="N93" s="8"/>
      <c r="O93" s="8"/>
      <c r="P93" s="8">
        <v>34.751056671142578</v>
      </c>
      <c r="Q93" s="8">
        <v>64.547050476074219</v>
      </c>
      <c r="R93" s="8">
        <v>20.495048522949219</v>
      </c>
      <c r="S93" s="8">
        <v>14.957900047302246</v>
      </c>
      <c r="T93" s="8"/>
      <c r="U93" s="8"/>
      <c r="V93" s="8">
        <v>19.522504806518555</v>
      </c>
      <c r="W93" s="8">
        <v>64.188438415527344</v>
      </c>
      <c r="X93" s="8">
        <v>23.571212768554688</v>
      </c>
      <c r="Y93" s="8">
        <v>12.240350723266602</v>
      </c>
      <c r="Z93" t="s">
        <v>52</v>
      </c>
      <c r="AA93" s="8">
        <v>89.595443725585938</v>
      </c>
      <c r="AB93" s="8">
        <v>97.336051940917969</v>
      </c>
      <c r="AC93" s="8">
        <v>82.82525634765625</v>
      </c>
      <c r="AD93" s="8">
        <v>93.90655517578125</v>
      </c>
      <c r="AE93" s="8">
        <v>93.573333740234375</v>
      </c>
      <c r="AF93" s="8">
        <v>96.907020568847656</v>
      </c>
      <c r="AG93" s="8">
        <v>83.990997314453125</v>
      </c>
      <c r="AH93" s="8">
        <v>91.688804626464844</v>
      </c>
      <c r="AI93" s="8">
        <v>67.545158386230469</v>
      </c>
      <c r="AJ93" s="8">
        <v>85.042098999023438</v>
      </c>
      <c r="AK93" s="8">
        <v>80.477493286132813</v>
      </c>
      <c r="AL93" s="8">
        <v>87.759651184082031</v>
      </c>
    </row>
    <row r="94" spans="1:38" x14ac:dyDescent="0.25">
      <c r="A94" t="s">
        <v>22</v>
      </c>
      <c r="B94" s="8">
        <v>2012</v>
      </c>
      <c r="C94" s="8">
        <v>154397.234</v>
      </c>
      <c r="D94" s="8">
        <v>78.011695861816406</v>
      </c>
      <c r="E94" s="8">
        <v>18.129377365112305</v>
      </c>
      <c r="F94" s="8">
        <v>37.023647308349609</v>
      </c>
      <c r="G94" s="8">
        <v>44.846973419189453</v>
      </c>
      <c r="H94" s="8">
        <v>58.536888122558594</v>
      </c>
      <c r="I94" s="8">
        <v>24.204490661621094</v>
      </c>
      <c r="J94" s="8">
        <v>17.25861930847168</v>
      </c>
      <c r="K94" s="8">
        <v>61.123764038085938</v>
      </c>
      <c r="L94" s="8">
        <v>30.15521240234375</v>
      </c>
      <c r="M94" s="8">
        <v>8.7210254669189453</v>
      </c>
      <c r="N94" s="8"/>
      <c r="O94" s="8"/>
      <c r="P94" s="8">
        <v>34.960170745849609</v>
      </c>
      <c r="Q94" s="8">
        <v>64.516578674316406</v>
      </c>
      <c r="R94" s="8">
        <v>20.291587829589844</v>
      </c>
      <c r="S94" s="8">
        <v>15.19183349609375</v>
      </c>
      <c r="T94" s="8">
        <v>56.492832183837891</v>
      </c>
      <c r="U94" s="8">
        <v>23.680923461914063</v>
      </c>
      <c r="V94" s="8">
        <v>19.826240539550781</v>
      </c>
      <c r="W94" s="8">
        <v>64.00189208984375</v>
      </c>
      <c r="X94" s="8">
        <v>23.88140869140625</v>
      </c>
      <c r="Y94" s="8">
        <v>12.116703033447266</v>
      </c>
      <c r="Z94" t="s">
        <v>52</v>
      </c>
      <c r="AA94" s="8">
        <v>89.246818542480469</v>
      </c>
      <c r="AB94" s="8">
        <v>97.363792419433594</v>
      </c>
      <c r="AC94" s="8">
        <v>82.744544982910156</v>
      </c>
      <c r="AD94" s="8">
        <v>93.835220336914063</v>
      </c>
      <c r="AE94" s="8">
        <v>92.911911010742188</v>
      </c>
      <c r="AF94" s="8">
        <v>96.663047790527344</v>
      </c>
      <c r="AG94" s="8">
        <v>83.954879760742188</v>
      </c>
      <c r="AH94" s="8">
        <v>91.688713073730469</v>
      </c>
      <c r="AI94" s="8">
        <v>67.352394104003906</v>
      </c>
      <c r="AJ94" s="8">
        <v>84.80816650390625</v>
      </c>
      <c r="AK94" s="8">
        <v>80.173759460449219</v>
      </c>
      <c r="AL94" s="8">
        <v>87.88330078125</v>
      </c>
    </row>
    <row r="95" spans="1:38" x14ac:dyDescent="0.25">
      <c r="A95" t="s">
        <v>22</v>
      </c>
      <c r="B95" s="8">
        <v>2013</v>
      </c>
      <c r="C95" s="8">
        <v>156594.003</v>
      </c>
      <c r="D95" s="8">
        <v>78.217010498046875</v>
      </c>
      <c r="E95" s="8">
        <v>17.948976516723633</v>
      </c>
      <c r="F95" s="8">
        <v>38.203407287597656</v>
      </c>
      <c r="G95" s="8">
        <v>43.847618103027344</v>
      </c>
      <c r="H95" s="8">
        <v>57.935901641845703</v>
      </c>
      <c r="I95" s="8">
        <v>24.740547180175781</v>
      </c>
      <c r="J95" s="8">
        <v>17.323553085327148</v>
      </c>
      <c r="K95" s="8">
        <v>61.123634338378906</v>
      </c>
      <c r="L95" s="8">
        <v>30.098365783691406</v>
      </c>
      <c r="M95" s="8">
        <v>8.7779998779296875</v>
      </c>
      <c r="N95" s="8"/>
      <c r="O95" s="8"/>
      <c r="P95" s="8">
        <v>36.714786529541016</v>
      </c>
      <c r="Q95" s="8"/>
      <c r="R95" s="8"/>
      <c r="S95" s="8">
        <v>18.940061569213867</v>
      </c>
      <c r="T95" s="8">
        <v>57.121978759765625</v>
      </c>
      <c r="U95" s="8">
        <v>24.312904357910156</v>
      </c>
      <c r="V95" s="8">
        <v>18.565114974975586</v>
      </c>
      <c r="W95" s="8">
        <v>64.851226806640625</v>
      </c>
      <c r="X95" s="8">
        <v>22.954971313476563</v>
      </c>
      <c r="Y95" s="8">
        <v>12.193799018859863</v>
      </c>
      <c r="Z95" t="s">
        <v>52</v>
      </c>
      <c r="AA95" s="8">
        <v>88.894798278808594</v>
      </c>
      <c r="AB95" s="8">
        <v>97.415542602539063</v>
      </c>
      <c r="AC95" s="8">
        <v>81.0501708984375</v>
      </c>
      <c r="AD95" s="8">
        <v>92.104423522949219</v>
      </c>
      <c r="AE95" s="8">
        <v>92.908546447753906</v>
      </c>
      <c r="AF95" s="8">
        <v>96.367851257324219</v>
      </c>
      <c r="AG95" s="8">
        <v>83.878639221191406</v>
      </c>
      <c r="AH95" s="8">
        <v>91.6260986328125</v>
      </c>
      <c r="AI95" s="8">
        <v>65.281410217285156</v>
      </c>
      <c r="AJ95" s="8">
        <v>81.0599365234375</v>
      </c>
      <c r="AK95" s="8">
        <v>81.434883117675781</v>
      </c>
      <c r="AL95" s="8">
        <v>87.806198120117188</v>
      </c>
    </row>
    <row r="96" spans="1:38" x14ac:dyDescent="0.25">
      <c r="A96" t="s">
        <v>22</v>
      </c>
      <c r="B96" s="8">
        <v>2014</v>
      </c>
      <c r="C96" s="8">
        <v>156001.785</v>
      </c>
      <c r="D96" s="8">
        <v>78.439544677734375</v>
      </c>
      <c r="E96" s="8">
        <v>17.910173416137695</v>
      </c>
      <c r="F96" s="8">
        <v>38.203937530517578</v>
      </c>
      <c r="G96" s="8">
        <v>43.885890960693359</v>
      </c>
      <c r="H96" s="8">
        <v>57.717605590820313</v>
      </c>
      <c r="I96" s="8">
        <v>24.826751708984375</v>
      </c>
      <c r="J96" s="8">
        <v>17.455646514892578</v>
      </c>
      <c r="K96" s="8">
        <v>61.132900238037109</v>
      </c>
      <c r="L96" s="8">
        <v>30.115333557128906</v>
      </c>
      <c r="M96" s="8">
        <v>8.7517642974853516</v>
      </c>
      <c r="N96" s="8"/>
      <c r="O96" s="8"/>
      <c r="P96" s="8">
        <v>37.072116851806641</v>
      </c>
      <c r="Q96" s="8"/>
      <c r="R96" s="8"/>
      <c r="S96" s="8">
        <v>19.07373046875</v>
      </c>
      <c r="T96" s="8">
        <v>57.060653686523438</v>
      </c>
      <c r="U96" s="8">
        <v>24.232833862304688</v>
      </c>
      <c r="V96" s="8">
        <v>18.706514358520508</v>
      </c>
      <c r="W96" s="8">
        <v>65.497795104980469</v>
      </c>
      <c r="X96" s="8">
        <v>22.251922607421875</v>
      </c>
      <c r="Y96" s="8">
        <v>12.250282287597656</v>
      </c>
      <c r="Z96" t="s">
        <v>52</v>
      </c>
      <c r="AA96" s="8">
        <v>88.498466491699219</v>
      </c>
      <c r="AB96" s="8">
        <v>97.456840515136719</v>
      </c>
      <c r="AC96" s="8">
        <v>80.807830810546875</v>
      </c>
      <c r="AD96" s="8">
        <v>92.065345764160156</v>
      </c>
      <c r="AE96" s="8">
        <v>92.359794616699219</v>
      </c>
      <c r="AF96" s="8">
        <v>96.073043823242188</v>
      </c>
      <c r="AG96" s="8">
        <v>83.756332397460938</v>
      </c>
      <c r="AH96" s="8">
        <v>91.659202575683594</v>
      </c>
      <c r="AI96" s="8">
        <v>64.9296875</v>
      </c>
      <c r="AJ96" s="8">
        <v>80.92626953125</v>
      </c>
      <c r="AK96" s="8">
        <v>81.293487548828125</v>
      </c>
      <c r="AL96" s="8">
        <v>87.749717712402344</v>
      </c>
    </row>
    <row r="97" spans="1:38" x14ac:dyDescent="0.25">
      <c r="A97" t="s">
        <v>22</v>
      </c>
      <c r="B97" s="8">
        <v>2015</v>
      </c>
      <c r="C97" s="8">
        <v>155149.361</v>
      </c>
      <c r="D97" s="8">
        <v>78.691452026367188</v>
      </c>
      <c r="E97" s="8">
        <v>17.942071914672852</v>
      </c>
      <c r="F97" s="8">
        <v>38.288162231445313</v>
      </c>
      <c r="G97" s="8">
        <v>43.769763946533203</v>
      </c>
      <c r="H97" s="8">
        <v>57.662586212158203</v>
      </c>
      <c r="I97" s="8">
        <v>24.780471801757813</v>
      </c>
      <c r="J97" s="8">
        <v>17.55694580078125</v>
      </c>
      <c r="K97" s="8">
        <v>61.132900238037109</v>
      </c>
      <c r="L97" s="8">
        <v>29.93072509765625</v>
      </c>
      <c r="M97" s="8">
        <v>8.9363718032836914</v>
      </c>
      <c r="N97" s="8"/>
      <c r="O97" s="8"/>
      <c r="P97" s="8">
        <v>36.723426818847656</v>
      </c>
      <c r="Q97" s="8"/>
      <c r="R97" s="8"/>
      <c r="S97" s="8">
        <v>18.67015266418457</v>
      </c>
      <c r="T97" s="8">
        <v>57.038051605224609</v>
      </c>
      <c r="U97" s="8">
        <v>23.980445861816406</v>
      </c>
      <c r="V97" s="8">
        <v>18.981502532958984</v>
      </c>
      <c r="W97" s="8">
        <v>65.627761840820313</v>
      </c>
      <c r="X97" s="8">
        <v>22.256980895996094</v>
      </c>
      <c r="Y97" s="8">
        <v>12.115256309509277</v>
      </c>
      <c r="Z97" t="s">
        <v>52</v>
      </c>
      <c r="AA97" s="8">
        <v>88.088768005371094</v>
      </c>
      <c r="AB97" s="8">
        <v>97.495033264160156</v>
      </c>
      <c r="AC97" s="8">
        <v>80.696922302246094</v>
      </c>
      <c r="AD97" s="8">
        <v>92.035835266113281</v>
      </c>
      <c r="AE97" s="8">
        <v>91.826881408691406</v>
      </c>
      <c r="AF97" s="8">
        <v>95.751487731933594</v>
      </c>
      <c r="AG97" s="8">
        <v>83.666671752929688</v>
      </c>
      <c r="AH97" s="8">
        <v>91.458328247070313</v>
      </c>
      <c r="AI97" s="8">
        <v>65.138961791992188</v>
      </c>
      <c r="AJ97" s="8">
        <v>81.329849243164063</v>
      </c>
      <c r="AK97" s="8">
        <v>81.01849365234375</v>
      </c>
      <c r="AL97" s="8">
        <v>87.884742736816406</v>
      </c>
    </row>
    <row r="98" spans="1:38" x14ac:dyDescent="0.25">
      <c r="A98" t="s">
        <v>22</v>
      </c>
      <c r="B98" s="8">
        <v>2016</v>
      </c>
      <c r="C98" s="8">
        <v>153959.94399999999</v>
      </c>
      <c r="D98" s="8">
        <v>78.941917419433594</v>
      </c>
      <c r="E98" s="8">
        <v>17.860824584960938</v>
      </c>
      <c r="F98" s="8">
        <v>38.259754180908203</v>
      </c>
      <c r="G98" s="8">
        <v>43.879421234130859</v>
      </c>
      <c r="H98" s="8">
        <v>57.610054016113281</v>
      </c>
      <c r="I98" s="8">
        <v>25.971145629882813</v>
      </c>
      <c r="J98" s="8">
        <v>16.418798446655273</v>
      </c>
      <c r="K98" s="8">
        <v>61.132900238037109</v>
      </c>
      <c r="L98" s="8">
        <v>30.362174987792969</v>
      </c>
      <c r="M98" s="8">
        <v>8.5049219131469727</v>
      </c>
      <c r="N98" s="8"/>
      <c r="O98" s="8"/>
      <c r="P98" s="8">
        <v>35.029541015625</v>
      </c>
      <c r="Q98" s="8"/>
      <c r="R98" s="8"/>
      <c r="S98" s="8">
        <v>18.830287933349609</v>
      </c>
      <c r="T98" s="8">
        <v>56.985301971435547</v>
      </c>
      <c r="U98" s="8">
        <v>23.881240844726563</v>
      </c>
      <c r="V98" s="8">
        <v>19.133460998535156</v>
      </c>
      <c r="W98" s="8">
        <v>65.62579345703125</v>
      </c>
      <c r="X98" s="8">
        <v>22.202674865722656</v>
      </c>
      <c r="Y98" s="8">
        <v>12.171534538269043</v>
      </c>
      <c r="Z98" t="s">
        <v>52</v>
      </c>
      <c r="AA98" s="8">
        <v>89.1658935546875</v>
      </c>
      <c r="AB98" s="8">
        <v>98.162094116210938</v>
      </c>
      <c r="AC98" s="8">
        <v>83.760002136230469</v>
      </c>
      <c r="AD98" s="8">
        <v>91.972099304199219</v>
      </c>
      <c r="AE98" s="8">
        <v>91.255775451660156</v>
      </c>
      <c r="AF98" s="8">
        <v>95.443138122558594</v>
      </c>
      <c r="AG98" s="8">
        <v>83.581199645996094</v>
      </c>
      <c r="AH98" s="8">
        <v>91.495079040527344</v>
      </c>
      <c r="AI98" s="8">
        <v>64.970458984375</v>
      </c>
      <c r="AJ98" s="8">
        <v>81.169715881347656</v>
      </c>
      <c r="AK98" s="8">
        <v>80.866539001464844</v>
      </c>
      <c r="AL98" s="8">
        <v>87.828468322753906</v>
      </c>
    </row>
    <row r="99" spans="1:38" x14ac:dyDescent="0.25">
      <c r="A99" t="s">
        <v>22</v>
      </c>
      <c r="B99" s="8">
        <v>2017</v>
      </c>
      <c r="C99" s="8">
        <v>153220.54300000001</v>
      </c>
      <c r="D99" s="8">
        <v>79.201751708984375</v>
      </c>
      <c r="E99" s="8">
        <v>17.959768295288086</v>
      </c>
      <c r="F99" s="8">
        <v>38.205665588378906</v>
      </c>
      <c r="G99" s="8">
        <v>43.834568023681641</v>
      </c>
      <c r="H99" s="8">
        <v>57.585166931152344</v>
      </c>
      <c r="I99" s="8">
        <v>30.32537841796875</v>
      </c>
      <c r="J99" s="8">
        <v>12.089455604553223</v>
      </c>
      <c r="K99" s="8">
        <v>61.132900238037109</v>
      </c>
      <c r="L99" s="8">
        <v>30.425010681152344</v>
      </c>
      <c r="M99" s="8">
        <v>8.4420919418334961</v>
      </c>
      <c r="N99" s="8"/>
      <c r="O99" s="8"/>
      <c r="P99" s="8">
        <v>35.141849517822266</v>
      </c>
      <c r="Q99" s="8"/>
      <c r="R99" s="8"/>
      <c r="S99" s="8">
        <v>18.808282852172852</v>
      </c>
      <c r="T99" s="8">
        <v>56.965686798095703</v>
      </c>
      <c r="U99" s="8">
        <v>23.800262451171875</v>
      </c>
      <c r="V99" s="8">
        <v>19.234052658081055</v>
      </c>
      <c r="W99" s="8">
        <v>65.623420715332031</v>
      </c>
      <c r="X99" s="8">
        <v>22.158378601074219</v>
      </c>
      <c r="Y99" s="8">
        <v>12.218199729919434</v>
      </c>
      <c r="Z99" t="s">
        <v>52</v>
      </c>
      <c r="AA99" s="8">
        <v>92.778213500976563</v>
      </c>
      <c r="AB99" s="8">
        <v>98.223495483398438</v>
      </c>
      <c r="AC99" s="8">
        <v>83.734596252441406</v>
      </c>
      <c r="AD99" s="8">
        <v>91.999412536621094</v>
      </c>
      <c r="AE99" s="8">
        <v>91.256362915039063</v>
      </c>
      <c r="AF99" s="8">
        <v>95.419364929199219</v>
      </c>
      <c r="AG99" s="8">
        <v>87.910545349121094</v>
      </c>
      <c r="AH99" s="8">
        <v>91.557907104492188</v>
      </c>
      <c r="AI99" s="8">
        <v>64.858146667480469</v>
      </c>
      <c r="AJ99" s="8">
        <v>81.191719055175781</v>
      </c>
      <c r="AK99" s="8">
        <v>80.765945434570313</v>
      </c>
      <c r="AL99" s="8">
        <v>87.78179931640625</v>
      </c>
    </row>
    <row r="100" spans="1:38" x14ac:dyDescent="0.25">
      <c r="A100" t="s">
        <v>22</v>
      </c>
      <c r="B100" s="8">
        <v>2018</v>
      </c>
      <c r="C100" s="8">
        <v>153419.71599999999</v>
      </c>
      <c r="D100" s="8">
        <v>79.496955871582031</v>
      </c>
      <c r="E100" s="8">
        <v>17.736629486083984</v>
      </c>
      <c r="F100" s="8">
        <v>38.116722106933594</v>
      </c>
      <c r="G100" s="8">
        <v>44.146648406982422</v>
      </c>
      <c r="H100" s="8">
        <v>59.785789489746094</v>
      </c>
      <c r="I100" s="8">
        <v>28.158798217773438</v>
      </c>
      <c r="J100" s="8">
        <v>12.055408477783203</v>
      </c>
      <c r="K100" s="8">
        <v>61.132900238037109</v>
      </c>
      <c r="L100" s="8">
        <v>30.545463562011719</v>
      </c>
      <c r="M100" s="8">
        <v>8.3216333389282227</v>
      </c>
      <c r="N100" s="8"/>
      <c r="O100" s="8"/>
      <c r="P100" s="8">
        <v>35.118396759033203</v>
      </c>
      <c r="Q100" s="8"/>
      <c r="R100" s="8"/>
      <c r="S100" s="8">
        <v>19.087297439575195</v>
      </c>
      <c r="T100" s="8">
        <v>60.046165466308594</v>
      </c>
      <c r="U100" s="8">
        <v>20.743263244628906</v>
      </c>
      <c r="V100" s="8">
        <v>19.210573196411133</v>
      </c>
      <c r="W100" s="8">
        <v>66.984451293945313</v>
      </c>
      <c r="X100" s="8">
        <v>20.980056762695313</v>
      </c>
      <c r="Y100" s="8">
        <v>12.035489082336426</v>
      </c>
      <c r="Z100" t="s">
        <v>52</v>
      </c>
      <c r="AA100" s="8">
        <v>92.839202880859375</v>
      </c>
      <c r="AB100" s="8">
        <v>98.296951293945313</v>
      </c>
      <c r="AC100" s="8">
        <v>83.7962646484375</v>
      </c>
      <c r="AD100" s="8">
        <v>91.886489868164063</v>
      </c>
      <c r="AE100" s="8">
        <v>91.320075988769531</v>
      </c>
      <c r="AF100" s="8">
        <v>95.487991333007813</v>
      </c>
      <c r="AG100" s="8">
        <v>87.944587707519531</v>
      </c>
      <c r="AH100" s="8">
        <v>91.678367614746094</v>
      </c>
      <c r="AI100" s="8">
        <v>64.881607055664063</v>
      </c>
      <c r="AJ100" s="8">
        <v>80.912704467773438</v>
      </c>
      <c r="AK100" s="8">
        <v>80.7894287109375</v>
      </c>
      <c r="AL100" s="8">
        <v>87.964508056640625</v>
      </c>
    </row>
    <row r="101" spans="1:38" x14ac:dyDescent="0.25">
      <c r="A101" t="s">
        <v>22</v>
      </c>
      <c r="B101" s="8">
        <v>2019</v>
      </c>
      <c r="C101" s="8">
        <v>152102.46299999999</v>
      </c>
      <c r="D101" s="8">
        <v>79.862876892089844</v>
      </c>
      <c r="E101" s="8">
        <v>17.59521484375</v>
      </c>
      <c r="F101" s="8">
        <v>38.4024658203125</v>
      </c>
      <c r="G101" s="8">
        <v>44.0023193359375</v>
      </c>
      <c r="H101" s="8">
        <v>59.953159332275391</v>
      </c>
      <c r="I101" s="8">
        <v>27.916046142578125</v>
      </c>
      <c r="J101" s="8">
        <v>12.130792617797852</v>
      </c>
      <c r="K101" s="8">
        <v>61.132900238037109</v>
      </c>
      <c r="L101" s="8">
        <v>32.882431030273438</v>
      </c>
      <c r="M101" s="8">
        <v>5.9846677780151367</v>
      </c>
      <c r="N101" s="8"/>
      <c r="O101" s="8"/>
      <c r="P101" s="8">
        <v>27.257375717163086</v>
      </c>
      <c r="Q101" s="8"/>
      <c r="R101" s="8"/>
      <c r="S101" s="8"/>
      <c r="T101" s="8">
        <v>60.116809844970703</v>
      </c>
      <c r="U101" s="8">
        <v>29.58489990234375</v>
      </c>
      <c r="V101" s="8">
        <v>10.298286437988281</v>
      </c>
      <c r="W101" s="8">
        <v>70.799552917480469</v>
      </c>
      <c r="X101" s="8">
        <v>24.601638793945313</v>
      </c>
      <c r="Y101" s="8">
        <v>4.5988059043884277</v>
      </c>
      <c r="Z101" t="s">
        <v>52</v>
      </c>
      <c r="AA101" s="8">
        <v>92.833488464355469</v>
      </c>
      <c r="AB101" s="8">
        <v>98.646347045898438</v>
      </c>
      <c r="AC101" s="8"/>
      <c r="AD101" s="8"/>
      <c r="AE101" s="8">
        <v>91.372329711914063</v>
      </c>
      <c r="AF101" s="8">
        <v>95.484092712402344</v>
      </c>
      <c r="AG101" s="8">
        <v>87.869209289550781</v>
      </c>
      <c r="AH101" s="8">
        <v>94.015335083007813</v>
      </c>
      <c r="AI101" s="8">
        <v>72.742622375488281</v>
      </c>
      <c r="AJ101" s="8"/>
      <c r="AK101" s="8">
        <v>89.701713562011719</v>
      </c>
      <c r="AL101" s="8">
        <v>95.401191711425781</v>
      </c>
    </row>
    <row r="102" spans="1:38" x14ac:dyDescent="0.25">
      <c r="A102" t="s">
        <v>162</v>
      </c>
      <c r="B102" s="8">
        <v>2000</v>
      </c>
      <c r="C102" s="8">
        <v>115677.27800000001</v>
      </c>
      <c r="D102" s="8">
        <v>55.70306396484375</v>
      </c>
      <c r="E102" s="8">
        <v>18.072708129882813</v>
      </c>
      <c r="F102" s="8">
        <v>40.515365600585938</v>
      </c>
      <c r="G102" s="8">
        <v>41.411922454833984</v>
      </c>
      <c r="H102" s="8">
        <v>100</v>
      </c>
      <c r="I102" s="8">
        <v>0</v>
      </c>
      <c r="J102" s="8">
        <v>0</v>
      </c>
      <c r="K102" s="8"/>
      <c r="L102" s="8"/>
      <c r="M102" s="8"/>
      <c r="N102" s="8"/>
      <c r="O102" s="8"/>
      <c r="P102" s="8"/>
      <c r="Q102" s="8"/>
      <c r="R102" s="8"/>
      <c r="S102" s="8"/>
      <c r="T102" s="8">
        <v>99.998451232910156</v>
      </c>
      <c r="U102" s="8">
        <v>0</v>
      </c>
      <c r="V102" s="8">
        <v>1.5492446254938841E-3</v>
      </c>
      <c r="W102" s="8">
        <v>100</v>
      </c>
      <c r="X102" s="8">
        <v>0</v>
      </c>
      <c r="Y102" s="8">
        <v>0</v>
      </c>
      <c r="Z102" t="s">
        <v>52</v>
      </c>
      <c r="AA102" s="8">
        <v>100</v>
      </c>
      <c r="AB102" s="8"/>
      <c r="AC102" s="8"/>
      <c r="AD102" s="8"/>
      <c r="AE102" s="8">
        <v>100</v>
      </c>
      <c r="AF102" s="8">
        <v>100</v>
      </c>
      <c r="AG102" s="8">
        <v>100</v>
      </c>
      <c r="AH102" s="8"/>
      <c r="AI102" s="8"/>
      <c r="AJ102" s="8"/>
      <c r="AK102" s="8">
        <v>99.998451232910156</v>
      </c>
      <c r="AL102" s="8">
        <v>100</v>
      </c>
    </row>
    <row r="103" spans="1:38" x14ac:dyDescent="0.25">
      <c r="A103" t="s">
        <v>162</v>
      </c>
      <c r="B103" s="8">
        <v>2001</v>
      </c>
      <c r="C103" s="8">
        <v>116455.656</v>
      </c>
      <c r="D103" s="8">
        <v>55.963417053222656</v>
      </c>
      <c r="E103" s="8">
        <v>17.956535339355469</v>
      </c>
      <c r="F103" s="8">
        <v>40.359294891357422</v>
      </c>
      <c r="G103" s="8">
        <v>41.684169769287109</v>
      </c>
      <c r="H103" s="8">
        <v>100</v>
      </c>
      <c r="I103" s="8">
        <v>0</v>
      </c>
      <c r="J103" s="8">
        <v>0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>
        <v>1.4773702714592218E-3</v>
      </c>
      <c r="W103" s="8">
        <v>100</v>
      </c>
      <c r="X103" s="8">
        <v>0</v>
      </c>
      <c r="Y103" s="8">
        <v>0</v>
      </c>
      <c r="Z103" t="s">
        <v>52</v>
      </c>
      <c r="AA103" s="8">
        <v>100</v>
      </c>
      <c r="AB103" s="8"/>
      <c r="AC103" s="8"/>
      <c r="AD103" s="8"/>
      <c r="AE103" s="8">
        <v>99.993057250976563</v>
      </c>
      <c r="AF103" s="8">
        <v>100</v>
      </c>
      <c r="AG103" s="8">
        <v>100</v>
      </c>
      <c r="AH103" s="8"/>
      <c r="AI103" s="8"/>
      <c r="AJ103" s="8"/>
      <c r="AK103" s="8"/>
      <c r="AL103" s="8">
        <v>100</v>
      </c>
    </row>
    <row r="104" spans="1:38" x14ac:dyDescent="0.25">
      <c r="A104" t="s">
        <v>162</v>
      </c>
      <c r="B104" s="8">
        <v>2002</v>
      </c>
      <c r="C104" s="8">
        <v>117198.079</v>
      </c>
      <c r="D104" s="8">
        <v>56.228263854980469</v>
      </c>
      <c r="E104" s="8">
        <v>17.879465103149414</v>
      </c>
      <c r="F104" s="8">
        <v>40.235038757324219</v>
      </c>
      <c r="G104" s="8">
        <v>41.885494232177734</v>
      </c>
      <c r="H104" s="8">
        <v>100</v>
      </c>
      <c r="I104" s="8">
        <v>0</v>
      </c>
      <c r="J104" s="8">
        <v>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>
        <v>1.4271453255787492E-3</v>
      </c>
      <c r="W104" s="8">
        <v>100</v>
      </c>
      <c r="X104" s="8">
        <v>0</v>
      </c>
      <c r="Y104" s="8">
        <v>0</v>
      </c>
      <c r="Z104" t="s">
        <v>52</v>
      </c>
      <c r="AA104" s="8">
        <v>100</v>
      </c>
      <c r="AB104" s="8"/>
      <c r="AC104" s="8"/>
      <c r="AD104" s="8"/>
      <c r="AE104" s="8">
        <v>99.992919921875</v>
      </c>
      <c r="AF104" s="8">
        <v>100</v>
      </c>
      <c r="AG104" s="8">
        <v>100</v>
      </c>
      <c r="AH104" s="8"/>
      <c r="AI104" s="8"/>
      <c r="AJ104" s="8"/>
      <c r="AK104" s="8"/>
      <c r="AL104" s="8">
        <v>100</v>
      </c>
    </row>
    <row r="105" spans="1:38" x14ac:dyDescent="0.25">
      <c r="A105" t="s">
        <v>162</v>
      </c>
      <c r="B105" s="8">
        <v>2003</v>
      </c>
      <c r="C105" s="8">
        <v>117916.948</v>
      </c>
      <c r="D105" s="8">
        <v>56.500839233398438</v>
      </c>
      <c r="E105" s="8">
        <v>17.822525024414063</v>
      </c>
      <c r="F105" s="8">
        <v>39.411849975585938</v>
      </c>
      <c r="G105" s="8">
        <v>42.765628814697266</v>
      </c>
      <c r="H105" s="8">
        <v>100</v>
      </c>
      <c r="I105" s="8">
        <v>0</v>
      </c>
      <c r="J105" s="8">
        <v>0</v>
      </c>
      <c r="K105" s="8"/>
      <c r="L105" s="8"/>
      <c r="M105" s="8"/>
      <c r="N105" s="8"/>
      <c r="O105" s="8"/>
      <c r="P105" s="8"/>
      <c r="Q105" s="8"/>
      <c r="R105" s="8"/>
      <c r="S105" s="8"/>
      <c r="T105" s="8">
        <v>99.998611450195313</v>
      </c>
      <c r="U105" s="8">
        <v>0</v>
      </c>
      <c r="V105" s="8">
        <v>1.3907959219068289E-3</v>
      </c>
      <c r="W105" s="8">
        <v>100</v>
      </c>
      <c r="X105" s="8">
        <v>0</v>
      </c>
      <c r="Y105" s="8">
        <v>0</v>
      </c>
      <c r="Z105" t="s">
        <v>52</v>
      </c>
      <c r="AA105" s="8">
        <v>100</v>
      </c>
      <c r="AB105" s="8"/>
      <c r="AC105" s="8"/>
      <c r="AD105" s="8"/>
      <c r="AE105" s="8">
        <v>100</v>
      </c>
      <c r="AF105" s="8">
        <v>100</v>
      </c>
      <c r="AG105" s="8">
        <v>100</v>
      </c>
      <c r="AH105" s="8"/>
      <c r="AI105" s="8"/>
      <c r="AJ105" s="8"/>
      <c r="AK105" s="8">
        <v>99.998611450195313</v>
      </c>
      <c r="AL105" s="8">
        <v>100</v>
      </c>
    </row>
    <row r="106" spans="1:38" x14ac:dyDescent="0.25">
      <c r="A106" t="s">
        <v>162</v>
      </c>
      <c r="B106" s="8">
        <v>2004</v>
      </c>
      <c r="C106" s="8">
        <v>118532.32799999999</v>
      </c>
      <c r="D106" s="8">
        <v>56.764202117919922</v>
      </c>
      <c r="E106" s="8">
        <v>17.795928955078125</v>
      </c>
      <c r="F106" s="8">
        <v>39.466163635253906</v>
      </c>
      <c r="G106" s="8">
        <v>42.737911224365234</v>
      </c>
      <c r="H106" s="8">
        <v>100</v>
      </c>
      <c r="I106" s="8">
        <v>0</v>
      </c>
      <c r="J106" s="8">
        <v>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>
        <v>2.1096812561154366E-3</v>
      </c>
      <c r="W106" s="8">
        <v>100</v>
      </c>
      <c r="X106" s="8">
        <v>0</v>
      </c>
      <c r="Y106" s="8">
        <v>0</v>
      </c>
      <c r="Z106" t="s">
        <v>52</v>
      </c>
      <c r="AA106" s="8">
        <v>100</v>
      </c>
      <c r="AB106" s="8"/>
      <c r="AC106" s="8"/>
      <c r="AD106" s="8"/>
      <c r="AE106" s="8">
        <v>99.992195129394531</v>
      </c>
      <c r="AF106" s="8">
        <v>100</v>
      </c>
      <c r="AG106" s="8">
        <v>100</v>
      </c>
      <c r="AH106" s="8"/>
      <c r="AI106" s="8"/>
      <c r="AJ106" s="8"/>
      <c r="AK106" s="8"/>
      <c r="AL106" s="8">
        <v>100</v>
      </c>
    </row>
    <row r="107" spans="1:38" x14ac:dyDescent="0.25">
      <c r="A107" t="s">
        <v>162</v>
      </c>
      <c r="B107" s="8">
        <v>2005</v>
      </c>
      <c r="C107" s="8">
        <v>120729.98299999999</v>
      </c>
      <c r="D107" s="8">
        <v>56.854446411132813</v>
      </c>
      <c r="E107" s="8">
        <v>17.512668609619141</v>
      </c>
      <c r="F107" s="8">
        <v>40.266700744628906</v>
      </c>
      <c r="G107" s="8">
        <v>42.220630645751953</v>
      </c>
      <c r="H107" s="8">
        <v>97.879005432128906</v>
      </c>
      <c r="I107" s="8">
        <v>1.9733200073242188</v>
      </c>
      <c r="J107" s="8">
        <v>0.14767351746559143</v>
      </c>
      <c r="K107" s="8"/>
      <c r="L107" s="8"/>
      <c r="M107" s="8"/>
      <c r="N107" s="8"/>
      <c r="O107" s="8"/>
      <c r="P107" s="8"/>
      <c r="Q107" s="8"/>
      <c r="R107" s="8"/>
      <c r="S107" s="8"/>
      <c r="T107" s="8">
        <v>99.998161315917969</v>
      </c>
      <c r="U107" s="8">
        <v>0</v>
      </c>
      <c r="V107" s="8">
        <v>1.8416485982015729E-3</v>
      </c>
      <c r="W107" s="8">
        <v>100</v>
      </c>
      <c r="X107" s="8">
        <v>0</v>
      </c>
      <c r="Y107" s="8">
        <v>0</v>
      </c>
      <c r="Z107" t="s">
        <v>52</v>
      </c>
      <c r="AA107" s="8">
        <v>99.865615844726563</v>
      </c>
      <c r="AB107" s="8"/>
      <c r="AC107" s="8"/>
      <c r="AD107" s="8"/>
      <c r="AE107" s="8">
        <v>100</v>
      </c>
      <c r="AF107" s="8">
        <v>100</v>
      </c>
      <c r="AG107" s="8">
        <v>99.852325439453125</v>
      </c>
      <c r="AH107" s="8"/>
      <c r="AI107" s="8"/>
      <c r="AJ107" s="8"/>
      <c r="AK107" s="8">
        <v>99.998161315917969</v>
      </c>
      <c r="AL107" s="8">
        <v>100</v>
      </c>
    </row>
    <row r="108" spans="1:38" x14ac:dyDescent="0.25">
      <c r="A108" t="s">
        <v>162</v>
      </c>
      <c r="B108" s="8">
        <v>2006</v>
      </c>
      <c r="C108" s="8">
        <v>120688.395</v>
      </c>
      <c r="D108" s="8">
        <v>57.119709014892578</v>
      </c>
      <c r="E108" s="8">
        <v>17.126338958740234</v>
      </c>
      <c r="F108" s="8">
        <v>40.383129119873047</v>
      </c>
      <c r="G108" s="8">
        <v>42.490528106689453</v>
      </c>
      <c r="H108" s="8">
        <v>97.852920532226563</v>
      </c>
      <c r="I108" s="8">
        <v>1.997589111328125</v>
      </c>
      <c r="J108" s="8">
        <v>0.14948979020118713</v>
      </c>
      <c r="K108" s="8"/>
      <c r="L108" s="8"/>
      <c r="M108" s="8"/>
      <c r="N108" s="8"/>
      <c r="O108" s="8"/>
      <c r="P108" s="8"/>
      <c r="Q108" s="8"/>
      <c r="R108" s="8"/>
      <c r="S108" s="8"/>
      <c r="T108" s="8">
        <v>99.998214721679688</v>
      </c>
      <c r="U108" s="8">
        <v>0</v>
      </c>
      <c r="V108" s="8">
        <v>1.786154811270535E-3</v>
      </c>
      <c r="W108" s="8">
        <v>100</v>
      </c>
      <c r="X108" s="8">
        <v>0</v>
      </c>
      <c r="Y108" s="8">
        <v>0</v>
      </c>
      <c r="Z108" t="s">
        <v>52</v>
      </c>
      <c r="AA108" s="8">
        <v>99.863960266113281</v>
      </c>
      <c r="AB108" s="8"/>
      <c r="AC108" s="8"/>
      <c r="AD108" s="8"/>
      <c r="AE108" s="8">
        <v>100</v>
      </c>
      <c r="AF108" s="8">
        <v>100</v>
      </c>
      <c r="AG108" s="8">
        <v>99.850509643554688</v>
      </c>
      <c r="AH108" s="8"/>
      <c r="AI108" s="8"/>
      <c r="AJ108" s="8"/>
      <c r="AK108" s="8">
        <v>99.998214721679688</v>
      </c>
      <c r="AL108" s="8">
        <v>100</v>
      </c>
    </row>
    <row r="109" spans="1:38" x14ac:dyDescent="0.25">
      <c r="A109" t="s">
        <v>162</v>
      </c>
      <c r="B109" s="8">
        <v>2007</v>
      </c>
      <c r="C109" s="8">
        <v>121963.78599999999</v>
      </c>
      <c r="D109" s="8">
        <v>57.448482513427734</v>
      </c>
      <c r="E109" s="8">
        <v>17.064167022705078</v>
      </c>
      <c r="F109" s="8">
        <v>40.055004119873047</v>
      </c>
      <c r="G109" s="8">
        <v>42.880828857421875</v>
      </c>
      <c r="H109" s="8">
        <v>97.823326110839844</v>
      </c>
      <c r="I109" s="8">
        <v>2.0251235961914063</v>
      </c>
      <c r="J109" s="8">
        <v>0.15155032277107239</v>
      </c>
      <c r="K109" s="8"/>
      <c r="L109" s="8"/>
      <c r="M109" s="8"/>
      <c r="N109" s="8"/>
      <c r="O109" s="8"/>
      <c r="P109" s="8"/>
      <c r="Q109" s="8"/>
      <c r="R109" s="8"/>
      <c r="S109" s="8"/>
      <c r="T109" s="8">
        <v>99.998298645019531</v>
      </c>
      <c r="U109" s="8">
        <v>0</v>
      </c>
      <c r="V109" s="8">
        <v>1.7049472080543637E-3</v>
      </c>
      <c r="W109" s="8">
        <v>100</v>
      </c>
      <c r="X109" s="8">
        <v>0</v>
      </c>
      <c r="Y109" s="8">
        <v>0</v>
      </c>
      <c r="Z109" t="s">
        <v>52</v>
      </c>
      <c r="AA109" s="8">
        <v>99.84844970703125</v>
      </c>
      <c r="AB109" s="8"/>
      <c r="AC109" s="8"/>
      <c r="AD109" s="8"/>
      <c r="AE109" s="8">
        <v>100</v>
      </c>
      <c r="AF109" s="8">
        <v>100</v>
      </c>
      <c r="AG109" s="8">
        <v>99.84844970703125</v>
      </c>
      <c r="AH109" s="8"/>
      <c r="AI109" s="8"/>
      <c r="AJ109" s="8"/>
      <c r="AK109" s="8">
        <v>99.998298645019531</v>
      </c>
      <c r="AL109" s="8">
        <v>100</v>
      </c>
    </row>
    <row r="110" spans="1:38" x14ac:dyDescent="0.25">
      <c r="A110" t="s">
        <v>162</v>
      </c>
      <c r="B110" s="8">
        <v>2008</v>
      </c>
      <c r="C110" s="8">
        <v>122459.723</v>
      </c>
      <c r="D110" s="8">
        <v>57.711498260498047</v>
      </c>
      <c r="E110" s="8">
        <v>17.139839172363281</v>
      </c>
      <c r="F110" s="8">
        <v>40.032958984375</v>
      </c>
      <c r="G110" s="8">
        <v>42.827198028564453</v>
      </c>
      <c r="H110" s="8">
        <v>97.794715881347656</v>
      </c>
      <c r="I110" s="8">
        <v>2.0517425537109375</v>
      </c>
      <c r="J110" s="8">
        <v>0.1535424143075943</v>
      </c>
      <c r="K110" s="8"/>
      <c r="L110" s="8"/>
      <c r="M110" s="8"/>
      <c r="N110" s="8"/>
      <c r="O110" s="8"/>
      <c r="P110" s="8"/>
      <c r="Q110" s="8"/>
      <c r="R110" s="8"/>
      <c r="S110" s="8"/>
      <c r="T110" s="8">
        <v>99.998367309570313</v>
      </c>
      <c r="U110" s="8">
        <v>0</v>
      </c>
      <c r="V110" s="8">
        <v>1.6309034544974566E-3</v>
      </c>
      <c r="W110" s="8">
        <v>100</v>
      </c>
      <c r="X110" s="8">
        <v>0</v>
      </c>
      <c r="Y110" s="8">
        <v>0</v>
      </c>
      <c r="Z110" t="s">
        <v>52</v>
      </c>
      <c r="AA110" s="8">
        <v>99.846458435058594</v>
      </c>
      <c r="AB110" s="8"/>
      <c r="AC110" s="8"/>
      <c r="AD110" s="8"/>
      <c r="AE110" s="8">
        <v>100</v>
      </c>
      <c r="AF110" s="8">
        <v>100</v>
      </c>
      <c r="AG110" s="8">
        <v>99.846458435058594</v>
      </c>
      <c r="AH110" s="8"/>
      <c r="AI110" s="8"/>
      <c r="AJ110" s="8"/>
      <c r="AK110" s="8">
        <v>99.998367309570313</v>
      </c>
      <c r="AL110" s="8">
        <v>100</v>
      </c>
    </row>
    <row r="111" spans="1:38" x14ac:dyDescent="0.25">
      <c r="A111" t="s">
        <v>162</v>
      </c>
      <c r="B111" s="8">
        <v>2009</v>
      </c>
      <c r="C111" s="8">
        <v>123569.749</v>
      </c>
      <c r="D111" s="8">
        <v>58.040557861328125</v>
      </c>
      <c r="E111" s="8">
        <v>17.156818389892578</v>
      </c>
      <c r="F111" s="8">
        <v>39.3466796875</v>
      </c>
      <c r="G111" s="8">
        <v>43.496501922607422</v>
      </c>
      <c r="H111" s="8">
        <v>79.735649108886719</v>
      </c>
      <c r="I111" s="8">
        <v>4.1083602905273438</v>
      </c>
      <c r="J111" s="8">
        <v>16.155990600585938</v>
      </c>
      <c r="K111" s="8"/>
      <c r="L111" s="8"/>
      <c r="M111" s="8"/>
      <c r="N111" s="8"/>
      <c r="O111" s="8"/>
      <c r="P111" s="8"/>
      <c r="Q111" s="8"/>
      <c r="R111" s="8"/>
      <c r="S111" s="8"/>
      <c r="T111" s="8">
        <v>99.853645324707031</v>
      </c>
      <c r="U111" s="8">
        <v>0</v>
      </c>
      <c r="V111" s="8">
        <v>0.14635591208934784</v>
      </c>
      <c r="W111" s="8">
        <v>99.742607116699219</v>
      </c>
      <c r="X111" s="8">
        <v>0</v>
      </c>
      <c r="Y111" s="8">
        <v>0.25739023089408875</v>
      </c>
      <c r="Z111" t="s">
        <v>52</v>
      </c>
      <c r="AA111" s="8">
        <v>89.956733703613281</v>
      </c>
      <c r="AB111" s="8"/>
      <c r="AC111" s="8"/>
      <c r="AD111" s="8"/>
      <c r="AE111" s="8">
        <v>100</v>
      </c>
      <c r="AF111" s="8">
        <v>100</v>
      </c>
      <c r="AG111" s="8">
        <v>83.844009399414063</v>
      </c>
      <c r="AH111" s="8"/>
      <c r="AI111" s="8"/>
      <c r="AJ111" s="8"/>
      <c r="AK111" s="8">
        <v>99.853645324707031</v>
      </c>
      <c r="AL111" s="8">
        <v>99.742607116699219</v>
      </c>
    </row>
    <row r="112" spans="1:38" x14ac:dyDescent="0.25">
      <c r="A112" t="s">
        <v>162</v>
      </c>
      <c r="B112" s="8">
        <v>2010</v>
      </c>
      <c r="C112" s="8">
        <v>124264.379</v>
      </c>
      <c r="D112" s="8">
        <v>58.324874877929688</v>
      </c>
      <c r="E112" s="8">
        <v>17.271747589111328</v>
      </c>
      <c r="F112" s="8">
        <v>39.394290924072266</v>
      </c>
      <c r="G112" s="8">
        <v>43.333961486816406</v>
      </c>
      <c r="H112" s="8">
        <v>79.538597106933594</v>
      </c>
      <c r="I112" s="8">
        <v>4.1775283813476563</v>
      </c>
      <c r="J112" s="8">
        <v>16.283876419067383</v>
      </c>
      <c r="K112" s="8"/>
      <c r="L112" s="8"/>
      <c r="M112" s="8"/>
      <c r="N112" s="8"/>
      <c r="O112" s="8"/>
      <c r="P112" s="8"/>
      <c r="Q112" s="8"/>
      <c r="R112" s="8"/>
      <c r="S112" s="8"/>
      <c r="T112" s="8">
        <v>99.854232788085938</v>
      </c>
      <c r="U112" s="8">
        <v>0</v>
      </c>
      <c r="V112" s="8">
        <v>0.14576707780361176</v>
      </c>
      <c r="W112" s="8">
        <v>99.73773193359375</v>
      </c>
      <c r="X112" s="8">
        <v>0</v>
      </c>
      <c r="Y112" s="8">
        <v>0.26226571202278137</v>
      </c>
      <c r="Z112" t="s">
        <v>52</v>
      </c>
      <c r="AA112" s="8">
        <v>89.889671325683594</v>
      </c>
      <c r="AB112" s="8"/>
      <c r="AC112" s="8"/>
      <c r="AD112" s="8"/>
      <c r="AE112" s="8">
        <v>100</v>
      </c>
      <c r="AF112" s="8">
        <v>100</v>
      </c>
      <c r="AG112" s="8">
        <v>83.71612548828125</v>
      </c>
      <c r="AH112" s="8"/>
      <c r="AI112" s="8"/>
      <c r="AJ112" s="8"/>
      <c r="AK112" s="8">
        <v>99.854232788085938</v>
      </c>
      <c r="AL112" s="8">
        <v>99.73773193359375</v>
      </c>
    </row>
    <row r="113" spans="1:38" x14ac:dyDescent="0.25">
      <c r="A113" t="s">
        <v>162</v>
      </c>
      <c r="B113" s="8">
        <v>2011</v>
      </c>
      <c r="C113" s="8">
        <v>125065.845</v>
      </c>
      <c r="D113" s="8">
        <v>58.548416137695313</v>
      </c>
      <c r="E113" s="8">
        <v>17.363182067871094</v>
      </c>
      <c r="F113" s="8">
        <v>39.502864837646484</v>
      </c>
      <c r="G113" s="8">
        <v>43.133953094482422</v>
      </c>
      <c r="H113" s="8">
        <v>78.915267944335938</v>
      </c>
      <c r="I113" s="8">
        <v>4.7135848999023438</v>
      </c>
      <c r="J113" s="8">
        <v>16.371147155761719</v>
      </c>
      <c r="K113" s="8"/>
      <c r="L113" s="8"/>
      <c r="M113" s="8"/>
      <c r="N113" s="8"/>
      <c r="O113" s="8"/>
      <c r="P113" s="8"/>
      <c r="Q113" s="8"/>
      <c r="R113" s="8"/>
      <c r="S113" s="8"/>
      <c r="T113" s="8">
        <v>92.196273803710938</v>
      </c>
      <c r="U113" s="8">
        <v>7.6583633422851563</v>
      </c>
      <c r="V113" s="8">
        <v>0.14536513388156891</v>
      </c>
      <c r="W113" s="8">
        <v>96.649520874023438</v>
      </c>
      <c r="X113" s="8">
        <v>3.0845718383789063</v>
      </c>
      <c r="Y113" s="8">
        <v>0.26591035723686218</v>
      </c>
      <c r="Z113" t="s">
        <v>52</v>
      </c>
      <c r="AA113" s="8">
        <v>89.84814453125</v>
      </c>
      <c r="AB113" s="8"/>
      <c r="AC113" s="8"/>
      <c r="AD113" s="8"/>
      <c r="AE113" s="8">
        <v>99.993484497070313</v>
      </c>
      <c r="AF113" s="8">
        <v>100</v>
      </c>
      <c r="AG113" s="8">
        <v>83.628852844238281</v>
      </c>
      <c r="AH113" s="8"/>
      <c r="AI113" s="8"/>
      <c r="AJ113" s="8"/>
      <c r="AK113" s="8">
        <v>99.853645324707031</v>
      </c>
      <c r="AL113" s="8">
        <v>99.7288818359375</v>
      </c>
    </row>
    <row r="114" spans="1:38" x14ac:dyDescent="0.25">
      <c r="A114" t="s">
        <v>162</v>
      </c>
      <c r="B114" s="8">
        <v>2012</v>
      </c>
      <c r="C114" s="8">
        <v>125965.14</v>
      </c>
      <c r="D114" s="8">
        <v>58.782577514648438</v>
      </c>
      <c r="E114" s="8">
        <v>17.530960083007813</v>
      </c>
      <c r="F114" s="8">
        <v>39.584243774414063</v>
      </c>
      <c r="G114" s="8">
        <v>42.884792327880859</v>
      </c>
      <c r="H114" s="8">
        <v>72.197677612304688</v>
      </c>
      <c r="I114" s="8">
        <v>0.6508941650390625</v>
      </c>
      <c r="J114" s="8">
        <v>27.151432037353516</v>
      </c>
      <c r="K114" s="8"/>
      <c r="L114" s="8"/>
      <c r="M114" s="8"/>
      <c r="N114" s="8"/>
      <c r="O114" s="8"/>
      <c r="P114" s="8"/>
      <c r="Q114" s="8"/>
      <c r="R114" s="8"/>
      <c r="S114" s="8"/>
      <c r="T114" s="8">
        <v>77.832084655761719</v>
      </c>
      <c r="U114" s="8">
        <v>0</v>
      </c>
      <c r="V114" s="8">
        <v>22.167915344238281</v>
      </c>
      <c r="W114" s="8">
        <v>92.744468688964844</v>
      </c>
      <c r="X114" s="8">
        <v>0</v>
      </c>
      <c r="Y114" s="8">
        <v>7.2555346488952637</v>
      </c>
      <c r="Z114" t="s">
        <v>52</v>
      </c>
      <c r="AA114" s="8">
        <v>79.540855407714844</v>
      </c>
      <c r="AB114" s="8"/>
      <c r="AC114" s="8"/>
      <c r="AD114" s="8"/>
      <c r="AE114" s="8">
        <v>99.854408264160156</v>
      </c>
      <c r="AF114" s="8">
        <v>99.728279113769531</v>
      </c>
      <c r="AG114" s="8">
        <v>72.197677612304688</v>
      </c>
      <c r="AH114" s="8"/>
      <c r="AI114" s="8"/>
      <c r="AJ114" s="8"/>
      <c r="AK114" s="8">
        <v>77.832084655761719</v>
      </c>
      <c r="AL114" s="8">
        <v>92.744468688964844</v>
      </c>
    </row>
    <row r="115" spans="1:38" x14ac:dyDescent="0.25">
      <c r="A115" t="s">
        <v>162</v>
      </c>
      <c r="B115" s="8">
        <v>2013</v>
      </c>
      <c r="C115" s="8">
        <v>126972.705</v>
      </c>
      <c r="D115" s="8">
        <v>59.034549713134766</v>
      </c>
      <c r="E115" s="8">
        <v>17.709274291992188</v>
      </c>
      <c r="F115" s="8">
        <v>38.711158752441406</v>
      </c>
      <c r="G115" s="8">
        <v>43.579566955566406</v>
      </c>
      <c r="H115" s="8">
        <v>72.598419189453125</v>
      </c>
      <c r="I115" s="8">
        <v>1.1181411743164063</v>
      </c>
      <c r="J115" s="8">
        <v>26.283437728881836</v>
      </c>
      <c r="K115" s="8"/>
      <c r="L115" s="8"/>
      <c r="M115" s="8"/>
      <c r="N115" s="8"/>
      <c r="O115" s="8"/>
      <c r="P115" s="8"/>
      <c r="Q115" s="8"/>
      <c r="R115" s="8"/>
      <c r="S115" s="8"/>
      <c r="T115" s="8">
        <v>78.118400573730469</v>
      </c>
      <c r="U115" s="8">
        <v>0</v>
      </c>
      <c r="V115" s="8">
        <v>21.881599426269531</v>
      </c>
      <c r="W115" s="8">
        <v>92.717353820800781</v>
      </c>
      <c r="X115" s="8">
        <v>0</v>
      </c>
      <c r="Y115" s="8">
        <v>7.2826442718505859</v>
      </c>
      <c r="Z115" t="s">
        <v>52</v>
      </c>
      <c r="AA115" s="8">
        <v>80.227638244628906</v>
      </c>
      <c r="AB115" s="8"/>
      <c r="AC115" s="8"/>
      <c r="AD115" s="8"/>
      <c r="AE115" s="8">
        <v>99.705955505371094</v>
      </c>
      <c r="AF115" s="8">
        <v>99.628067016601563</v>
      </c>
      <c r="AG115" s="8">
        <v>72.598419189453125</v>
      </c>
      <c r="AH115" s="8"/>
      <c r="AI115" s="8"/>
      <c r="AJ115" s="8"/>
      <c r="AK115" s="8">
        <v>78.118400573730469</v>
      </c>
      <c r="AL115" s="8">
        <v>92.717353820800781</v>
      </c>
    </row>
    <row r="116" spans="1:38" x14ac:dyDescent="0.25">
      <c r="A116" t="s">
        <v>162</v>
      </c>
      <c r="B116" s="8">
        <v>2014</v>
      </c>
      <c r="C116" s="8">
        <v>128151.81600000001</v>
      </c>
      <c r="D116" s="8">
        <v>59.297367095947266</v>
      </c>
      <c r="E116" s="8">
        <v>17.883737564086914</v>
      </c>
      <c r="F116" s="8">
        <v>39.594169616699219</v>
      </c>
      <c r="G116" s="8">
        <v>42.5220947265625</v>
      </c>
      <c r="H116" s="8">
        <v>70.294380187988281</v>
      </c>
      <c r="I116" s="8">
        <v>1.1374893188476563</v>
      </c>
      <c r="J116" s="8">
        <v>28.568130493164063</v>
      </c>
      <c r="K116" s="8"/>
      <c r="L116" s="8"/>
      <c r="M116" s="8"/>
      <c r="N116" s="8"/>
      <c r="O116" s="8"/>
      <c r="P116" s="8"/>
      <c r="Q116" s="8"/>
      <c r="R116" s="8"/>
      <c r="S116" s="8"/>
      <c r="T116" s="8">
        <v>75.425277709960938</v>
      </c>
      <c r="U116" s="8">
        <v>0</v>
      </c>
      <c r="V116" s="8">
        <v>24.57472038269043</v>
      </c>
      <c r="W116" s="8">
        <v>88.410682678222656</v>
      </c>
      <c r="X116" s="8">
        <v>0</v>
      </c>
      <c r="Y116" s="8">
        <v>11.589311599731445</v>
      </c>
      <c r="Z116" t="s">
        <v>52</v>
      </c>
      <c r="AA116" s="8">
        <v>78.101158142089844</v>
      </c>
      <c r="AB116" s="8"/>
      <c r="AC116" s="8"/>
      <c r="AD116" s="8"/>
      <c r="AE116" s="8">
        <v>92.986015319824219</v>
      </c>
      <c r="AF116" s="8">
        <v>93.512809753417969</v>
      </c>
      <c r="AG116" s="8">
        <v>70.294380187988281</v>
      </c>
      <c r="AH116" s="8"/>
      <c r="AI116" s="8"/>
      <c r="AJ116" s="8"/>
      <c r="AK116" s="8">
        <v>75.425277709960938</v>
      </c>
      <c r="AL116" s="8">
        <v>88.410682678222656</v>
      </c>
    </row>
    <row r="117" spans="1:38" x14ac:dyDescent="0.25">
      <c r="A117" t="s">
        <v>162</v>
      </c>
      <c r="B117" s="8">
        <v>2015</v>
      </c>
      <c r="C117" s="8">
        <v>129510.492</v>
      </c>
      <c r="D117" s="8">
        <v>59.629219055175781</v>
      </c>
      <c r="E117" s="8">
        <v>18.00311279296875</v>
      </c>
      <c r="F117" s="8">
        <v>39.838966369628906</v>
      </c>
      <c r="G117" s="8">
        <v>42.157920837402344</v>
      </c>
      <c r="H117" s="8">
        <v>70.393280029296875</v>
      </c>
      <c r="I117" s="8">
        <v>1.1288833618164063</v>
      </c>
      <c r="J117" s="8">
        <v>28.477834701538086</v>
      </c>
      <c r="K117" s="8"/>
      <c r="L117" s="8"/>
      <c r="M117" s="8"/>
      <c r="N117" s="8"/>
      <c r="O117" s="8"/>
      <c r="P117" s="8"/>
      <c r="Q117" s="8"/>
      <c r="R117" s="8"/>
      <c r="S117" s="8"/>
      <c r="T117" s="8">
        <v>75.638862609863281</v>
      </c>
      <c r="U117" s="8">
        <v>0</v>
      </c>
      <c r="V117" s="8">
        <v>24.36113166809082</v>
      </c>
      <c r="W117" s="8">
        <v>88.54119873046875</v>
      </c>
      <c r="X117" s="8">
        <v>0</v>
      </c>
      <c r="Y117" s="8">
        <v>11.458796501159668</v>
      </c>
      <c r="Z117" t="s">
        <v>52</v>
      </c>
      <c r="AA117" s="8">
        <v>78.225433349609375</v>
      </c>
      <c r="AB117" s="8"/>
      <c r="AC117" s="8"/>
      <c r="AD117" s="8"/>
      <c r="AE117" s="8">
        <v>93.413864135742188</v>
      </c>
      <c r="AF117" s="8">
        <v>93.846687316894531</v>
      </c>
      <c r="AG117" s="8">
        <v>70.393280029296875</v>
      </c>
      <c r="AH117" s="8"/>
      <c r="AI117" s="8"/>
      <c r="AJ117" s="8"/>
      <c r="AK117" s="8">
        <v>75.638862609863281</v>
      </c>
      <c r="AL117" s="8">
        <v>88.54119873046875</v>
      </c>
    </row>
    <row r="118" spans="1:38" x14ac:dyDescent="0.25">
      <c r="A118" t="s">
        <v>162</v>
      </c>
      <c r="B118" s="8">
        <v>2016</v>
      </c>
      <c r="C118" s="8">
        <v>131209.05900000001</v>
      </c>
      <c r="D118" s="8">
        <v>59.935314178466797</v>
      </c>
      <c r="E118" s="8">
        <v>18.085668563842773</v>
      </c>
      <c r="F118" s="8">
        <v>40.051101684570313</v>
      </c>
      <c r="G118" s="8">
        <v>41.863227844238281</v>
      </c>
      <c r="H118" s="8">
        <v>70.577545166015625</v>
      </c>
      <c r="I118" s="8">
        <v>1.1157455444335938</v>
      </c>
      <c r="J118" s="8">
        <v>28.306707382202148</v>
      </c>
      <c r="K118" s="8"/>
      <c r="L118" s="8"/>
      <c r="M118" s="8"/>
      <c r="N118" s="8"/>
      <c r="O118" s="8"/>
      <c r="P118" s="8"/>
      <c r="Q118" s="8"/>
      <c r="R118" s="8"/>
      <c r="S118" s="8"/>
      <c r="T118" s="8">
        <v>75.901351928710938</v>
      </c>
      <c r="U118" s="8">
        <v>0</v>
      </c>
      <c r="V118" s="8">
        <v>24.098648071289063</v>
      </c>
      <c r="W118" s="8">
        <v>88.740211486816406</v>
      </c>
      <c r="X118" s="8">
        <v>0</v>
      </c>
      <c r="Y118" s="8">
        <v>11.259790420532227</v>
      </c>
      <c r="Z118" t="s">
        <v>52</v>
      </c>
      <c r="AA118" s="8">
        <v>78.411415100097656</v>
      </c>
      <c r="AB118" s="8"/>
      <c r="AC118" s="8"/>
      <c r="AD118" s="8"/>
      <c r="AE118" s="8">
        <v>93.802177429199219</v>
      </c>
      <c r="AF118" s="8">
        <v>94.239830017089844</v>
      </c>
      <c r="AG118" s="8">
        <v>70.577545166015625</v>
      </c>
      <c r="AH118" s="8"/>
      <c r="AI118" s="8"/>
      <c r="AJ118" s="8"/>
      <c r="AK118" s="8">
        <v>75.901351928710938</v>
      </c>
      <c r="AL118" s="8">
        <v>88.740211486816406</v>
      </c>
    </row>
    <row r="119" spans="1:38" x14ac:dyDescent="0.25">
      <c r="A119" t="s">
        <v>162</v>
      </c>
      <c r="B119" s="8">
        <v>2017</v>
      </c>
      <c r="C119" s="8">
        <v>133153.05499999999</v>
      </c>
      <c r="D119" s="8">
        <v>60.252269744873047</v>
      </c>
      <c r="E119" s="8">
        <v>18.208492279052734</v>
      </c>
      <c r="F119" s="8">
        <v>40.27734375</v>
      </c>
      <c r="G119" s="8">
        <v>41.514163970947266</v>
      </c>
      <c r="H119" s="8">
        <v>70.740631103515625</v>
      </c>
      <c r="I119" s="8">
        <v>1.1025238037109375</v>
      </c>
      <c r="J119" s="8">
        <v>28.156843185424805</v>
      </c>
      <c r="K119" s="8"/>
      <c r="L119" s="8"/>
      <c r="M119" s="8"/>
      <c r="N119" s="8"/>
      <c r="O119" s="8"/>
      <c r="P119" s="8"/>
      <c r="Q119" s="8"/>
      <c r="R119" s="8"/>
      <c r="S119" s="8"/>
      <c r="T119" s="8">
        <v>76.162643432617188</v>
      </c>
      <c r="U119" s="8">
        <v>0</v>
      </c>
      <c r="V119" s="8">
        <v>23.837360382080078</v>
      </c>
      <c r="W119" s="8">
        <v>88.846031188964844</v>
      </c>
      <c r="X119" s="8">
        <v>0</v>
      </c>
      <c r="Y119" s="8">
        <v>11.153964042663574</v>
      </c>
      <c r="Z119" t="s">
        <v>52</v>
      </c>
      <c r="AA119" s="8">
        <v>78.568763732910156</v>
      </c>
      <c r="AB119" s="8"/>
      <c r="AC119" s="8"/>
      <c r="AD119" s="8"/>
      <c r="AE119" s="8">
        <v>94.093849182128906</v>
      </c>
      <c r="AF119" s="8">
        <v>94.511085510253906</v>
      </c>
      <c r="AG119" s="8">
        <v>70.740631103515625</v>
      </c>
      <c r="AH119" s="8"/>
      <c r="AI119" s="8"/>
      <c r="AJ119" s="8"/>
      <c r="AK119" s="8">
        <v>76.162643432617188</v>
      </c>
      <c r="AL119" s="8">
        <v>88.846031188964844</v>
      </c>
    </row>
    <row r="120" spans="1:38" x14ac:dyDescent="0.25">
      <c r="A120" t="s">
        <v>162</v>
      </c>
      <c r="B120" s="8">
        <v>2018</v>
      </c>
      <c r="C120" s="8">
        <v>135422.30300000001</v>
      </c>
      <c r="D120" s="8">
        <v>60.535999298095703</v>
      </c>
      <c r="E120" s="8">
        <v>18.282094955444336</v>
      </c>
      <c r="F120" s="8">
        <v>40.448310852050781</v>
      </c>
      <c r="G120" s="8">
        <v>41.269596099853516</v>
      </c>
      <c r="H120" s="8">
        <v>79.831695556640625</v>
      </c>
      <c r="I120" s="8">
        <v>0.696929931640625</v>
      </c>
      <c r="J120" s="8">
        <v>19.471378326416016</v>
      </c>
      <c r="K120" s="8"/>
      <c r="L120" s="8"/>
      <c r="M120" s="8"/>
      <c r="N120" s="8"/>
      <c r="O120" s="8"/>
      <c r="P120" s="8"/>
      <c r="Q120" s="8"/>
      <c r="R120" s="8"/>
      <c r="S120" s="8"/>
      <c r="T120" s="8">
        <v>76.450065612792969</v>
      </c>
      <c r="U120" s="8">
        <v>0</v>
      </c>
      <c r="V120" s="8">
        <v>23.549934387207031</v>
      </c>
      <c r="W120" s="8">
        <v>88.973014831542969</v>
      </c>
      <c r="X120" s="8">
        <v>0</v>
      </c>
      <c r="Y120" s="8">
        <v>11.026984214782715</v>
      </c>
      <c r="Z120" t="s">
        <v>52</v>
      </c>
      <c r="AA120" s="8">
        <v>83.385322570800781</v>
      </c>
      <c r="AB120" s="8"/>
      <c r="AC120" s="8"/>
      <c r="AD120" s="8"/>
      <c r="AE120" s="8">
        <v>94.389022827148438</v>
      </c>
      <c r="AF120" s="8">
        <v>94.752593994140625</v>
      </c>
      <c r="AG120" s="8">
        <v>79.831695556640625</v>
      </c>
      <c r="AH120" s="8"/>
      <c r="AI120" s="8"/>
      <c r="AJ120" s="8"/>
      <c r="AK120" s="8">
        <v>76.450065612792969</v>
      </c>
      <c r="AL120" s="8">
        <v>88.973014831542969</v>
      </c>
    </row>
    <row r="121" spans="1:38" x14ac:dyDescent="0.25">
      <c r="A121" t="s">
        <v>162</v>
      </c>
      <c r="B121" s="8">
        <v>2019</v>
      </c>
      <c r="C121" s="8">
        <v>136350.34299999999</v>
      </c>
      <c r="D121" s="8">
        <v>60.810264587402344</v>
      </c>
      <c r="E121" s="8">
        <v>17.55634880065918</v>
      </c>
      <c r="F121" s="8">
        <v>41.023681640625</v>
      </c>
      <c r="G121" s="8">
        <v>41.419967651367188</v>
      </c>
      <c r="H121" s="8">
        <v>79.589569091796875</v>
      </c>
      <c r="I121" s="8">
        <v>0.70882415771484375</v>
      </c>
      <c r="J121" s="8">
        <v>19.701608657836914</v>
      </c>
      <c r="K121" s="8"/>
      <c r="L121" s="8"/>
      <c r="M121" s="8"/>
      <c r="N121" s="8"/>
      <c r="O121" s="8"/>
      <c r="P121" s="8"/>
      <c r="Q121" s="8"/>
      <c r="R121" s="8"/>
      <c r="S121" s="8"/>
      <c r="T121" s="8">
        <v>76.736724853515625</v>
      </c>
      <c r="U121" s="8">
        <v>0</v>
      </c>
      <c r="V121" s="8">
        <v>23.263273239135742</v>
      </c>
      <c r="W121" s="8">
        <v>88.984161376953125</v>
      </c>
      <c r="X121" s="8">
        <v>0</v>
      </c>
      <c r="Y121" s="8">
        <v>11.015838623046875</v>
      </c>
      <c r="Z121" t="s">
        <v>52</v>
      </c>
      <c r="AA121" s="8">
        <v>83.186332702636719</v>
      </c>
      <c r="AB121" s="8"/>
      <c r="AC121" s="8"/>
      <c r="AD121" s="8"/>
      <c r="AE121" s="8">
        <v>94.6710205078125</v>
      </c>
      <c r="AF121" s="8">
        <v>94.865081787109375</v>
      </c>
      <c r="AG121" s="8">
        <v>79.589569091796875</v>
      </c>
      <c r="AH121" s="8"/>
      <c r="AI121" s="8"/>
      <c r="AJ121" s="8"/>
      <c r="AK121" s="8">
        <v>76.736724853515625</v>
      </c>
      <c r="AL121" s="8">
        <v>88.984161376953125</v>
      </c>
    </row>
    <row r="122" spans="1:38" x14ac:dyDescent="0.25">
      <c r="A122" t="s">
        <v>163</v>
      </c>
      <c r="B122" s="8">
        <v>2000</v>
      </c>
      <c r="C122" s="8">
        <v>2751.2179999999998</v>
      </c>
      <c r="D122" s="8">
        <v>23.304513931274414</v>
      </c>
      <c r="E122" s="8">
        <v>12.36248779296875</v>
      </c>
      <c r="F122" s="8">
        <v>45.039104461669922</v>
      </c>
      <c r="G122" s="8">
        <v>42.598403930664063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t="s">
        <v>52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25">
      <c r="A123" t="s">
        <v>163</v>
      </c>
      <c r="B123" s="8">
        <v>2001</v>
      </c>
      <c r="C123" s="8">
        <v>2774.48</v>
      </c>
      <c r="D123" s="8">
        <v>23.222873687744141</v>
      </c>
      <c r="E123" s="8">
        <v>12.319533348083496</v>
      </c>
      <c r="F123" s="8">
        <v>45.158481597900391</v>
      </c>
      <c r="G123" s="8">
        <v>42.521949768066406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t="s">
        <v>52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25">
      <c r="A124" t="s">
        <v>163</v>
      </c>
      <c r="B124" s="8">
        <v>2002</v>
      </c>
      <c r="C124" s="8">
        <v>2799.7710000000002</v>
      </c>
      <c r="D124" s="8">
        <v>23.108318328857422</v>
      </c>
      <c r="E124" s="8">
        <v>12.311078071594238</v>
      </c>
      <c r="F124" s="8">
        <v>45.302810668945313</v>
      </c>
      <c r="G124" s="8">
        <v>42.386146545410156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t="s">
        <v>52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25">
      <c r="A125" t="s">
        <v>163</v>
      </c>
      <c r="B125" s="8">
        <v>2003</v>
      </c>
      <c r="C125" s="8">
        <v>2828.922</v>
      </c>
      <c r="D125" s="8">
        <v>22.98126220703125</v>
      </c>
      <c r="E125" s="8">
        <v>12.298890113830566</v>
      </c>
      <c r="F125" s="8">
        <v>45.450492858886719</v>
      </c>
      <c r="G125" s="8">
        <v>42.250724792480469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t="s">
        <v>52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25">
      <c r="A126" t="s">
        <v>163</v>
      </c>
      <c r="B126" s="8">
        <v>2004</v>
      </c>
      <c r="C126" s="8">
        <v>2866.7</v>
      </c>
      <c r="D126" s="8">
        <v>22.895488739013672</v>
      </c>
      <c r="E126" s="8">
        <v>12.298845291137695</v>
      </c>
      <c r="F126" s="8">
        <v>45.627655029296875</v>
      </c>
      <c r="G126" s="8">
        <v>42.073463439941406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t="s">
        <v>52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25">
      <c r="A127" t="s">
        <v>163</v>
      </c>
      <c r="B127" s="8">
        <v>2005</v>
      </c>
      <c r="C127" s="8">
        <v>2905.355</v>
      </c>
      <c r="D127" s="8">
        <v>22.755807876586914</v>
      </c>
      <c r="E127" s="8">
        <v>12.25020694732666</v>
      </c>
      <c r="F127" s="8">
        <v>45.802665710449219</v>
      </c>
      <c r="G127" s="8">
        <v>41.947093963623047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t="s">
        <v>52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25">
      <c r="A128" t="s">
        <v>163</v>
      </c>
      <c r="B128" s="8">
        <v>2006</v>
      </c>
      <c r="C128" s="8">
        <v>2954.9769999999999</v>
      </c>
      <c r="D128" s="8">
        <v>22.64954948425293</v>
      </c>
      <c r="E128" s="8">
        <v>12.179485321044922</v>
      </c>
      <c r="F128" s="8">
        <v>46.003437042236328</v>
      </c>
      <c r="G128" s="8">
        <v>41.817146301269531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t="s">
        <v>52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25">
      <c r="A129" t="s">
        <v>163</v>
      </c>
      <c r="B129" s="8">
        <v>2007</v>
      </c>
      <c r="C129" s="8">
        <v>3006.556</v>
      </c>
      <c r="D129" s="8">
        <v>22.548822402954102</v>
      </c>
      <c r="E129" s="8">
        <v>12.092574119567871</v>
      </c>
      <c r="F129" s="8">
        <v>46.165878295898438</v>
      </c>
      <c r="G129" s="8">
        <v>41.741580963134766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t="s">
        <v>52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25">
      <c r="A130" t="s">
        <v>163</v>
      </c>
      <c r="B130" s="8">
        <v>2008</v>
      </c>
      <c r="C130" s="8">
        <v>3058.6680000000001</v>
      </c>
      <c r="D130" s="8">
        <v>22.460136413574219</v>
      </c>
      <c r="E130" s="8">
        <v>11.998294830322266</v>
      </c>
      <c r="F130" s="8">
        <v>46.237773895263672</v>
      </c>
      <c r="G130" s="8">
        <v>41.763931274414063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t="s">
        <v>52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25">
      <c r="A131" t="s">
        <v>163</v>
      </c>
      <c r="B131" s="8">
        <v>2009</v>
      </c>
      <c r="C131" s="8">
        <v>3111.4479999999999</v>
      </c>
      <c r="D131" s="8">
        <v>22.39886474609375</v>
      </c>
      <c r="E131" s="8">
        <v>11.880963325500488</v>
      </c>
      <c r="F131" s="8">
        <v>46.190422058105469</v>
      </c>
      <c r="G131" s="8">
        <v>41.928646087646484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t="s">
        <v>52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25">
      <c r="A132" t="s">
        <v>163</v>
      </c>
      <c r="B132" s="8">
        <v>2010</v>
      </c>
      <c r="C132" s="8">
        <v>3160.9549999999999</v>
      </c>
      <c r="D132" s="8">
        <v>22.324359893798828</v>
      </c>
      <c r="E132" s="8">
        <v>11.807032585144043</v>
      </c>
      <c r="F132" s="8">
        <v>46.060382843017578</v>
      </c>
      <c r="G132" s="8">
        <v>42.132518768310547</v>
      </c>
      <c r="H132" s="8">
        <v>14.513331413269043</v>
      </c>
      <c r="I132" s="8">
        <v>41.378139495849609</v>
      </c>
      <c r="J132" s="8">
        <v>44.108528137207031</v>
      </c>
      <c r="K132" s="8"/>
      <c r="L132" s="8"/>
      <c r="M132" s="8"/>
      <c r="N132" s="8"/>
      <c r="O132" s="8"/>
      <c r="P132" s="8"/>
      <c r="Q132" s="8">
        <v>12.307933807373047</v>
      </c>
      <c r="R132" s="8">
        <v>41.257644653320313</v>
      </c>
      <c r="S132" s="8">
        <v>46.434421539306641</v>
      </c>
      <c r="T132" s="8">
        <v>13.893330574035645</v>
      </c>
      <c r="U132" s="8">
        <v>41.541618347167969</v>
      </c>
      <c r="V132" s="8">
        <v>44.565052032470703</v>
      </c>
      <c r="W132" s="8">
        <v>19.137788772583008</v>
      </c>
      <c r="X132" s="8">
        <v>42.610740661621094</v>
      </c>
      <c r="Y132" s="8">
        <v>38.251468658447266</v>
      </c>
      <c r="Z132" t="s">
        <v>52</v>
      </c>
      <c r="AA132" s="8">
        <v>58.672183990478516</v>
      </c>
      <c r="AB132" s="8"/>
      <c r="AC132" s="8"/>
      <c r="AD132" s="8">
        <v>56.345611572265625</v>
      </c>
      <c r="AE132" s="8">
        <v>58.216094970703125</v>
      </c>
      <c r="AF132" s="8">
        <v>65.3082275390625</v>
      </c>
      <c r="AG132" s="8">
        <v>55.891471862792969</v>
      </c>
      <c r="AH132" s="8"/>
      <c r="AI132" s="8"/>
      <c r="AJ132" s="8">
        <v>53.565578460693359</v>
      </c>
      <c r="AK132" s="8">
        <v>55.434947967529297</v>
      </c>
      <c r="AL132" s="8">
        <v>61.748531341552734</v>
      </c>
    </row>
    <row r="133" spans="1:38" x14ac:dyDescent="0.25">
      <c r="A133" t="s">
        <v>163</v>
      </c>
      <c r="B133" s="8">
        <v>2011</v>
      </c>
      <c r="C133" s="8">
        <v>3213.5390000000002</v>
      </c>
      <c r="D133" s="8">
        <v>22.263647079467773</v>
      </c>
      <c r="E133" s="8">
        <v>11.810063362121582</v>
      </c>
      <c r="F133" s="8">
        <v>45.895442962646484</v>
      </c>
      <c r="G133" s="8">
        <v>42.294490814208984</v>
      </c>
      <c r="H133" s="8">
        <v>14.435930252075195</v>
      </c>
      <c r="I133" s="8">
        <v>41.415603637695313</v>
      </c>
      <c r="J133" s="8">
        <v>44.148464202880859</v>
      </c>
      <c r="K133" s="8"/>
      <c r="L133" s="8"/>
      <c r="M133" s="8"/>
      <c r="N133" s="8"/>
      <c r="O133" s="8"/>
      <c r="P133" s="8"/>
      <c r="Q133" s="8">
        <v>12.307933807373047</v>
      </c>
      <c r="R133" s="8">
        <v>41.257644653320313</v>
      </c>
      <c r="S133" s="8">
        <v>46.434421539306641</v>
      </c>
      <c r="T133" s="8">
        <v>13.835836410522461</v>
      </c>
      <c r="U133" s="8">
        <v>41.569351196289063</v>
      </c>
      <c r="V133" s="8">
        <v>44.594810485839844</v>
      </c>
      <c r="W133" s="8">
        <v>19.021835327148438</v>
      </c>
      <c r="X133" s="8">
        <v>42.671844482421875</v>
      </c>
      <c r="Y133" s="8">
        <v>38.306320190429688</v>
      </c>
      <c r="Z133" t="s">
        <v>52</v>
      </c>
      <c r="AA133" s="8">
        <v>58.634765625</v>
      </c>
      <c r="AB133" s="8"/>
      <c r="AC133" s="8"/>
      <c r="AD133" s="8">
        <v>56.345611572265625</v>
      </c>
      <c r="AE133" s="8">
        <v>58.188198089599609</v>
      </c>
      <c r="AF133" s="8">
        <v>65.258476257324219</v>
      </c>
      <c r="AG133" s="8">
        <v>55.851535797119141</v>
      </c>
      <c r="AH133" s="8"/>
      <c r="AI133" s="8"/>
      <c r="AJ133" s="8">
        <v>53.565578460693359</v>
      </c>
      <c r="AK133" s="8">
        <v>55.405189514160156</v>
      </c>
      <c r="AL133" s="8">
        <v>61.693679809570313</v>
      </c>
    </row>
    <row r="134" spans="1:38" x14ac:dyDescent="0.25">
      <c r="A134" t="s">
        <v>163</v>
      </c>
      <c r="B134" s="8">
        <v>2012</v>
      </c>
      <c r="C134" s="8">
        <v>3873.3969999999999</v>
      </c>
      <c r="D134" s="8">
        <v>20.781112670898438</v>
      </c>
      <c r="E134" s="8">
        <v>25.581344604492188</v>
      </c>
      <c r="F134" s="8">
        <v>38.58282470703125</v>
      </c>
      <c r="G134" s="8">
        <v>35.835857391357422</v>
      </c>
      <c r="H134" s="8">
        <v>14.180394172668457</v>
      </c>
      <c r="I134" s="8">
        <v>39.865123748779297</v>
      </c>
      <c r="J134" s="8">
        <v>45.954483032226563</v>
      </c>
      <c r="K134" s="8">
        <v>5.8299999237060547</v>
      </c>
      <c r="L134" s="8">
        <v>44.029998779296875</v>
      </c>
      <c r="M134" s="8">
        <v>50.139999389648438</v>
      </c>
      <c r="N134" s="8">
        <v>8.3208332061767578</v>
      </c>
      <c r="O134" s="8">
        <v>40.568428039550781</v>
      </c>
      <c r="P134" s="8">
        <v>51.110740661621094</v>
      </c>
      <c r="Q134" s="8">
        <v>12.307933807373047</v>
      </c>
      <c r="R134" s="8">
        <v>41.257644653320313</v>
      </c>
      <c r="S134" s="8">
        <v>46.434421539306641</v>
      </c>
      <c r="T134" s="8">
        <v>13.98332691192627</v>
      </c>
      <c r="U134" s="8">
        <v>41.405811309814453</v>
      </c>
      <c r="V134" s="8">
        <v>44.610862731933594</v>
      </c>
      <c r="W134" s="8">
        <v>18.912471771240234</v>
      </c>
      <c r="X134" s="8">
        <v>42.729473114013672</v>
      </c>
      <c r="Y134" s="8">
        <v>38.358055114746094</v>
      </c>
      <c r="Z134" t="s">
        <v>52</v>
      </c>
      <c r="AA134" s="8">
        <v>56.931472778320313</v>
      </c>
      <c r="AB134" s="8">
        <v>55.689998626708984</v>
      </c>
      <c r="AC134" s="8">
        <v>56.368408203125</v>
      </c>
      <c r="AD134" s="8">
        <v>56.345611572265625</v>
      </c>
      <c r="AE134" s="8">
        <v>58.173145294189453</v>
      </c>
      <c r="AF134" s="8">
        <v>65.211555480957031</v>
      </c>
      <c r="AG134" s="8">
        <v>54.045516967773438</v>
      </c>
      <c r="AH134" s="8">
        <v>49.860000610351563</v>
      </c>
      <c r="AI134" s="8">
        <v>48.889259338378906</v>
      </c>
      <c r="AJ134" s="8">
        <v>53.565578460693359</v>
      </c>
      <c r="AK134" s="8">
        <v>55.389137268066406</v>
      </c>
      <c r="AL134" s="8">
        <v>61.641944885253906</v>
      </c>
    </row>
    <row r="135" spans="1:38" x14ac:dyDescent="0.25">
      <c r="A135" t="s">
        <v>163</v>
      </c>
      <c r="B135" s="8">
        <v>2013</v>
      </c>
      <c r="C135" s="8">
        <v>3934.7660000000001</v>
      </c>
      <c r="D135" s="8">
        <v>20.773204803466797</v>
      </c>
      <c r="E135" s="8">
        <v>25.536411285400391</v>
      </c>
      <c r="F135" s="8">
        <v>38.542140960693359</v>
      </c>
      <c r="G135" s="8">
        <v>35.921424865722656</v>
      </c>
      <c r="H135" s="8">
        <v>17.586585998535156</v>
      </c>
      <c r="I135" s="8">
        <v>38.949104309082031</v>
      </c>
      <c r="J135" s="8">
        <v>43.464309692382813</v>
      </c>
      <c r="K135" s="8">
        <v>5.8299999237060547</v>
      </c>
      <c r="L135" s="8">
        <v>44.029998779296875</v>
      </c>
      <c r="M135" s="8">
        <v>50.139999389648438</v>
      </c>
      <c r="N135" s="8">
        <v>8.320246696472168</v>
      </c>
      <c r="O135" s="8">
        <v>40.570018768310547</v>
      </c>
      <c r="P135" s="8">
        <v>51.109733581542969</v>
      </c>
      <c r="Q135" s="8">
        <v>12.307933807373047</v>
      </c>
      <c r="R135" s="8">
        <v>41.257644653320313</v>
      </c>
      <c r="S135" s="8">
        <v>46.434421539306641</v>
      </c>
      <c r="T135" s="8">
        <v>13.978991508483887</v>
      </c>
      <c r="U135" s="8">
        <v>41.407924652099609</v>
      </c>
      <c r="V135" s="8">
        <v>44.613082885742188</v>
      </c>
      <c r="W135" s="8">
        <v>18.810312271118164</v>
      </c>
      <c r="X135" s="8">
        <v>42.783309936523438</v>
      </c>
      <c r="Y135" s="8">
        <v>38.406379699707031</v>
      </c>
      <c r="Z135" t="s">
        <v>52</v>
      </c>
      <c r="AA135" s="8">
        <v>56.911273956298828</v>
      </c>
      <c r="AB135" s="8">
        <v>55.689998626708984</v>
      </c>
      <c r="AC135" s="8">
        <v>56.369647979736328</v>
      </c>
      <c r="AD135" s="8">
        <v>56.345611572265625</v>
      </c>
      <c r="AE135" s="8">
        <v>58.171062469482422</v>
      </c>
      <c r="AF135" s="8">
        <v>65.167732238769531</v>
      </c>
      <c r="AG135" s="8">
        <v>56.535690307617188</v>
      </c>
      <c r="AH135" s="8">
        <v>49.860000610351563</v>
      </c>
      <c r="AI135" s="8">
        <v>48.890266418457031</v>
      </c>
      <c r="AJ135" s="8">
        <v>53.565578460693359</v>
      </c>
      <c r="AK135" s="8">
        <v>55.386917114257813</v>
      </c>
      <c r="AL135" s="8">
        <v>61.593620300292969</v>
      </c>
    </row>
    <row r="136" spans="1:38" x14ac:dyDescent="0.25">
      <c r="A136" t="s">
        <v>163</v>
      </c>
      <c r="B136" s="8">
        <v>2014</v>
      </c>
      <c r="C136" s="8">
        <v>3992.433</v>
      </c>
      <c r="D136" s="8">
        <v>20.789403915405273</v>
      </c>
      <c r="E136" s="8">
        <v>25.434791564941406</v>
      </c>
      <c r="F136" s="8">
        <v>38.574722290039063</v>
      </c>
      <c r="G136" s="8">
        <v>35.990459442138672</v>
      </c>
      <c r="H136" s="8">
        <v>17.533039093017578</v>
      </c>
      <c r="I136" s="8">
        <v>38.954242706298828</v>
      </c>
      <c r="J136" s="8">
        <v>43.512718200683594</v>
      </c>
      <c r="K136" s="8">
        <v>5.8299999237060547</v>
      </c>
      <c r="L136" s="8">
        <v>44.029998779296875</v>
      </c>
      <c r="M136" s="8">
        <v>50.139999389648438</v>
      </c>
      <c r="N136" s="8">
        <v>8.3216800689697266</v>
      </c>
      <c r="O136" s="8">
        <v>40.566123962402344</v>
      </c>
      <c r="P136" s="8">
        <v>51.112194061279297</v>
      </c>
      <c r="Q136" s="8">
        <v>12.307933807373047</v>
      </c>
      <c r="R136" s="8">
        <v>41.257644653320313</v>
      </c>
      <c r="S136" s="8">
        <v>46.434421539306641</v>
      </c>
      <c r="T136" s="8">
        <v>13.99885368347168</v>
      </c>
      <c r="U136" s="8">
        <v>41.398956298828125</v>
      </c>
      <c r="V136" s="8">
        <v>44.602188110351563</v>
      </c>
      <c r="W136" s="8">
        <v>18.715122222900391</v>
      </c>
      <c r="X136" s="8">
        <v>42.833469390869141</v>
      </c>
      <c r="Y136" s="8">
        <v>38.451408386230469</v>
      </c>
      <c r="Z136" t="s">
        <v>52</v>
      </c>
      <c r="AA136" s="8">
        <v>56.892326354980469</v>
      </c>
      <c r="AB136" s="8">
        <v>55.689998626708984</v>
      </c>
      <c r="AC136" s="8">
        <v>56.366615295410156</v>
      </c>
      <c r="AD136" s="8">
        <v>56.345611572265625</v>
      </c>
      <c r="AE136" s="8">
        <v>58.181278228759766</v>
      </c>
      <c r="AF136" s="8">
        <v>65.12689208984375</v>
      </c>
      <c r="AG136" s="8">
        <v>56.487281799316406</v>
      </c>
      <c r="AH136" s="8">
        <v>49.860000610351563</v>
      </c>
      <c r="AI136" s="8">
        <v>48.887805938720703</v>
      </c>
      <c r="AJ136" s="8">
        <v>53.565578460693359</v>
      </c>
      <c r="AK136" s="8">
        <v>55.397811889648438</v>
      </c>
      <c r="AL136" s="8">
        <v>61.548591613769531</v>
      </c>
    </row>
    <row r="137" spans="1:38" x14ac:dyDescent="0.25">
      <c r="A137" t="s">
        <v>163</v>
      </c>
      <c r="B137" s="8">
        <v>2015</v>
      </c>
      <c r="C137" s="8">
        <v>4048.7449999999999</v>
      </c>
      <c r="D137" s="8">
        <v>20.836580276489258</v>
      </c>
      <c r="E137" s="8">
        <v>25.321945190429688</v>
      </c>
      <c r="F137" s="8">
        <v>38.640888214111328</v>
      </c>
      <c r="G137" s="8">
        <v>36.037166595458984</v>
      </c>
      <c r="H137" s="8">
        <v>17.503803253173828</v>
      </c>
      <c r="I137" s="8">
        <v>38.949611663818359</v>
      </c>
      <c r="J137" s="8">
        <v>43.546585083007813</v>
      </c>
      <c r="K137" s="8">
        <v>5.8299999237060547</v>
      </c>
      <c r="L137" s="8">
        <v>44.029998779296875</v>
      </c>
      <c r="M137" s="8">
        <v>50.139999389648438</v>
      </c>
      <c r="N137" s="8">
        <v>8.3240423202514648</v>
      </c>
      <c r="O137" s="8">
        <v>40.559711456298828</v>
      </c>
      <c r="P137" s="8">
        <v>51.116245269775391</v>
      </c>
      <c r="Q137" s="8">
        <v>12.307933807373047</v>
      </c>
      <c r="R137" s="8">
        <v>41.257644653320313</v>
      </c>
      <c r="S137" s="8">
        <v>46.434421539306641</v>
      </c>
      <c r="T137" s="8">
        <v>14.03532886505127</v>
      </c>
      <c r="U137" s="8">
        <v>41.382602691650391</v>
      </c>
      <c r="V137" s="8">
        <v>44.582069396972656</v>
      </c>
      <c r="W137" s="8">
        <v>18.633567810058594</v>
      </c>
      <c r="X137" s="8">
        <v>42.876445770263672</v>
      </c>
      <c r="Y137" s="8">
        <v>38.489986419677734</v>
      </c>
      <c r="Z137" t="s">
        <v>52</v>
      </c>
      <c r="AA137" s="8">
        <v>56.874298095703125</v>
      </c>
      <c r="AB137" s="8">
        <v>55.689998626708984</v>
      </c>
      <c r="AC137" s="8">
        <v>56.361618041992188</v>
      </c>
      <c r="AD137" s="8">
        <v>56.345611572265625</v>
      </c>
      <c r="AE137" s="8">
        <v>58.200141906738281</v>
      </c>
      <c r="AF137" s="8">
        <v>65.091903686523438</v>
      </c>
      <c r="AG137" s="8">
        <v>56.453414916992188</v>
      </c>
      <c r="AH137" s="8">
        <v>49.860000610351563</v>
      </c>
      <c r="AI137" s="8">
        <v>48.883754730224609</v>
      </c>
      <c r="AJ137" s="8">
        <v>53.565578460693359</v>
      </c>
      <c r="AK137" s="8">
        <v>55.417930603027344</v>
      </c>
      <c r="AL137" s="8">
        <v>61.510013580322266</v>
      </c>
    </row>
    <row r="138" spans="1:38" x14ac:dyDescent="0.25">
      <c r="A138" t="s">
        <v>163</v>
      </c>
      <c r="B138" s="8">
        <v>2016</v>
      </c>
      <c r="C138" s="8">
        <v>4098.7150000000001</v>
      </c>
      <c r="D138" s="8">
        <v>20.890499114990234</v>
      </c>
      <c r="E138" s="8">
        <v>25.184967041015625</v>
      </c>
      <c r="F138" s="8">
        <v>38.662189483642578</v>
      </c>
      <c r="G138" s="8">
        <v>36.152866363525391</v>
      </c>
      <c r="H138" s="8">
        <v>17.459884643554688</v>
      </c>
      <c r="I138" s="8">
        <v>38.949775695800781</v>
      </c>
      <c r="J138" s="8">
        <v>43.590339660644531</v>
      </c>
      <c r="K138" s="8">
        <v>5.8299999237060547</v>
      </c>
      <c r="L138" s="8">
        <v>44.029998779296875</v>
      </c>
      <c r="M138" s="8">
        <v>50.139999389648438</v>
      </c>
      <c r="N138" s="8">
        <v>8.3268699645996094</v>
      </c>
      <c r="O138" s="8">
        <v>40.552032470703125</v>
      </c>
      <c r="P138" s="8">
        <v>51.121097564697266</v>
      </c>
      <c r="Q138" s="8">
        <v>12.307933807373047</v>
      </c>
      <c r="R138" s="8">
        <v>41.257644653320313</v>
      </c>
      <c r="S138" s="8">
        <v>46.434421539306641</v>
      </c>
      <c r="T138" s="8">
        <v>14.022869110107422</v>
      </c>
      <c r="U138" s="8">
        <v>41.390129089355469</v>
      </c>
      <c r="V138" s="8">
        <v>44.587001800537109</v>
      </c>
      <c r="W138" s="8">
        <v>18.607292175292969</v>
      </c>
      <c r="X138" s="8">
        <v>42.890289306640625</v>
      </c>
      <c r="Y138" s="8">
        <v>38.502418518066406</v>
      </c>
      <c r="Z138" t="s">
        <v>52</v>
      </c>
      <c r="AA138" s="8">
        <v>56.850055694580078</v>
      </c>
      <c r="AB138" s="8">
        <v>55.689998626708984</v>
      </c>
      <c r="AC138" s="8">
        <v>56.355632781982422</v>
      </c>
      <c r="AD138" s="8">
        <v>56.345611572265625</v>
      </c>
      <c r="AE138" s="8">
        <v>58.195514678955078</v>
      </c>
      <c r="AF138" s="8">
        <v>65.08062744140625</v>
      </c>
      <c r="AG138" s="8">
        <v>56.409660339355469</v>
      </c>
      <c r="AH138" s="8">
        <v>49.860000610351563</v>
      </c>
      <c r="AI138" s="8">
        <v>48.878902435302734</v>
      </c>
      <c r="AJ138" s="8">
        <v>53.565578460693359</v>
      </c>
      <c r="AK138" s="8">
        <v>55.412998199462891</v>
      </c>
      <c r="AL138" s="8">
        <v>61.497581481933594</v>
      </c>
    </row>
    <row r="139" spans="1:38" x14ac:dyDescent="0.25">
      <c r="A139" t="s">
        <v>163</v>
      </c>
      <c r="B139" s="8">
        <v>2017</v>
      </c>
      <c r="C139" s="8">
        <v>4149.982</v>
      </c>
      <c r="D139" s="8">
        <v>20.966115951538086</v>
      </c>
      <c r="E139" s="8">
        <v>25.050542831420898</v>
      </c>
      <c r="F139" s="8">
        <v>38.715877532958984</v>
      </c>
      <c r="G139" s="8">
        <v>36.233627319335938</v>
      </c>
      <c r="H139" s="8">
        <v>17.411815643310547</v>
      </c>
      <c r="I139" s="8">
        <v>38.947116851806641</v>
      </c>
      <c r="J139" s="8">
        <v>43.641067504882813</v>
      </c>
      <c r="K139" s="8">
        <v>5.8299999237060547</v>
      </c>
      <c r="L139" s="8">
        <v>44.029998779296875</v>
      </c>
      <c r="M139" s="8">
        <v>50.139999389648438</v>
      </c>
      <c r="N139" s="8">
        <v>8.3318872451782227</v>
      </c>
      <c r="O139" s="8">
        <v>40.538410186767578</v>
      </c>
      <c r="P139" s="8">
        <v>51.129703521728516</v>
      </c>
      <c r="Q139" s="8">
        <v>12.307933807373047</v>
      </c>
      <c r="R139" s="8">
        <v>41.257644653320313</v>
      </c>
      <c r="S139" s="8">
        <v>46.434421539306641</v>
      </c>
      <c r="T139" s="8">
        <v>13.984519004821777</v>
      </c>
      <c r="U139" s="8">
        <v>41.410392761230469</v>
      </c>
      <c r="V139" s="8">
        <v>44.605087280273438</v>
      </c>
      <c r="W139" s="8">
        <v>18.595829010009766</v>
      </c>
      <c r="X139" s="8">
        <v>42.896331787109375</v>
      </c>
      <c r="Y139" s="8">
        <v>38.507839202880859</v>
      </c>
      <c r="Z139" t="s">
        <v>52</v>
      </c>
      <c r="AA139" s="8">
        <v>56.817703247070313</v>
      </c>
      <c r="AB139" s="8">
        <v>55.689998626708984</v>
      </c>
      <c r="AC139" s="8">
        <v>56.345012664794922</v>
      </c>
      <c r="AD139" s="8">
        <v>56.345611572265625</v>
      </c>
      <c r="AE139" s="8">
        <v>58.178558349609375</v>
      </c>
      <c r="AF139" s="8">
        <v>65.075714111328125</v>
      </c>
      <c r="AG139" s="8">
        <v>56.358932495117188</v>
      </c>
      <c r="AH139" s="8">
        <v>49.860000610351563</v>
      </c>
      <c r="AI139" s="8">
        <v>48.870296478271484</v>
      </c>
      <c r="AJ139" s="8">
        <v>53.565578460693359</v>
      </c>
      <c r="AK139" s="8">
        <v>55.394912719726563</v>
      </c>
      <c r="AL139" s="8">
        <v>61.492160797119141</v>
      </c>
    </row>
    <row r="140" spans="1:38" x14ac:dyDescent="0.25">
      <c r="A140" t="s">
        <v>163</v>
      </c>
      <c r="B140" s="8">
        <v>2018</v>
      </c>
      <c r="C140" s="8">
        <v>4196.7790000000005</v>
      </c>
      <c r="D140" s="8">
        <v>21.058626174926758</v>
      </c>
      <c r="E140" s="8">
        <v>24.919849395751953</v>
      </c>
      <c r="F140" s="8">
        <v>38.699226379394531</v>
      </c>
      <c r="G140" s="8">
        <v>36.380924224853516</v>
      </c>
      <c r="H140" s="8">
        <v>17.362688064575195</v>
      </c>
      <c r="I140" s="8">
        <v>38.941719055175781</v>
      </c>
      <c r="J140" s="8">
        <v>43.695590972900391</v>
      </c>
      <c r="K140" s="8">
        <v>5.8299999237060547</v>
      </c>
      <c r="L140" s="8">
        <v>44.029998779296875</v>
      </c>
      <c r="M140" s="8">
        <v>50.139999389648438</v>
      </c>
      <c r="N140" s="8">
        <v>8.3381805419921875</v>
      </c>
      <c r="O140" s="8">
        <v>40.521320343017578</v>
      </c>
      <c r="P140" s="8">
        <v>51.140499114990234</v>
      </c>
      <c r="Q140" s="8">
        <v>12.307933807373047</v>
      </c>
      <c r="R140" s="8">
        <v>41.257644653320313</v>
      </c>
      <c r="S140" s="8">
        <v>46.434421539306641</v>
      </c>
      <c r="T140" s="8">
        <v>13.928310394287109</v>
      </c>
      <c r="U140" s="8">
        <v>41.439014434814453</v>
      </c>
      <c r="V140" s="8">
        <v>44.632675170898438</v>
      </c>
      <c r="W140" s="8">
        <v>18.597688674926758</v>
      </c>
      <c r="X140" s="8">
        <v>42.895347595214844</v>
      </c>
      <c r="Y140" s="8">
        <v>38.506961822509766</v>
      </c>
      <c r="Z140" t="s">
        <v>52</v>
      </c>
      <c r="AA140" s="8">
        <v>56.781497955322266</v>
      </c>
      <c r="AB140" s="8">
        <v>55.689998626708984</v>
      </c>
      <c r="AC140" s="8">
        <v>56.331695556640625</v>
      </c>
      <c r="AD140" s="8">
        <v>56.345611572265625</v>
      </c>
      <c r="AE140" s="8">
        <v>58.152694702148438</v>
      </c>
      <c r="AF140" s="8">
        <v>65.076507568359375</v>
      </c>
      <c r="AG140" s="8">
        <v>56.304409027099609</v>
      </c>
      <c r="AH140" s="8">
        <v>49.860000610351563</v>
      </c>
      <c r="AI140" s="8">
        <v>48.859500885009766</v>
      </c>
      <c r="AJ140" s="8">
        <v>53.565578460693359</v>
      </c>
      <c r="AK140" s="8">
        <v>55.367324829101563</v>
      </c>
      <c r="AL140" s="8">
        <v>61.493038177490234</v>
      </c>
    </row>
    <row r="141" spans="1:38" x14ac:dyDescent="0.25">
      <c r="A141" t="s">
        <v>163</v>
      </c>
      <c r="B141" s="8">
        <v>2019</v>
      </c>
      <c r="C141" s="8">
        <v>4504.058</v>
      </c>
      <c r="D141" s="8">
        <v>20.704839706420898</v>
      </c>
      <c r="E141" s="8">
        <v>24.546087265014648</v>
      </c>
      <c r="F141" s="8">
        <v>41.031864166259766</v>
      </c>
      <c r="G141" s="8">
        <v>34.422046661376953</v>
      </c>
      <c r="H141" s="8">
        <v>16.972488403320313</v>
      </c>
      <c r="I141" s="8">
        <v>39.188148498535156</v>
      </c>
      <c r="J141" s="8">
        <v>43.839363098144531</v>
      </c>
      <c r="K141" s="8">
        <v>5.8299999237060547</v>
      </c>
      <c r="L141" s="8">
        <v>44.029998779296875</v>
      </c>
      <c r="M141" s="8">
        <v>50.139999389648438</v>
      </c>
      <c r="N141" s="8">
        <v>8.293426513671875</v>
      </c>
      <c r="O141" s="8">
        <v>40.642848968505859</v>
      </c>
      <c r="P141" s="8">
        <v>51.063724517822266</v>
      </c>
      <c r="Q141" s="8">
        <v>12.307933807373047</v>
      </c>
      <c r="R141" s="8">
        <v>41.257644653320313</v>
      </c>
      <c r="S141" s="8">
        <v>46.434421539306641</v>
      </c>
      <c r="T141" s="8">
        <v>13.523380279541016</v>
      </c>
      <c r="U141" s="8">
        <v>41.646778106689453</v>
      </c>
      <c r="V141" s="8">
        <v>44.829841613769531</v>
      </c>
      <c r="W141" s="8">
        <v>18.608297348022461</v>
      </c>
      <c r="X141" s="8">
        <v>42.889762878417969</v>
      </c>
      <c r="Y141" s="8">
        <v>38.501941680908203</v>
      </c>
      <c r="Z141" t="s">
        <v>52</v>
      </c>
      <c r="AA141" s="8">
        <v>56.808074951171875</v>
      </c>
      <c r="AB141" s="8">
        <v>55.689998626708984</v>
      </c>
      <c r="AC141" s="8">
        <v>56.426410675048828</v>
      </c>
      <c r="AD141" s="8">
        <v>56.345611572265625</v>
      </c>
      <c r="AE141" s="8">
        <v>57.96783447265625</v>
      </c>
      <c r="AF141" s="8">
        <v>65.081062316894531</v>
      </c>
      <c r="AG141" s="8">
        <v>56.160636901855469</v>
      </c>
      <c r="AH141" s="8">
        <v>49.860000610351563</v>
      </c>
      <c r="AI141" s="8">
        <v>48.936275482177734</v>
      </c>
      <c r="AJ141" s="8">
        <v>53.565578460693359</v>
      </c>
      <c r="AK141" s="8">
        <v>55.170158386230469</v>
      </c>
      <c r="AL141" s="8">
        <v>61.498058319091797</v>
      </c>
    </row>
    <row r="142" spans="1:38" x14ac:dyDescent="0.25">
      <c r="A142" t="s">
        <v>23</v>
      </c>
      <c r="B142" s="8">
        <v>2000</v>
      </c>
      <c r="C142" s="8">
        <v>240703.459</v>
      </c>
      <c r="D142" s="8">
        <v>30.79011344909668</v>
      </c>
      <c r="E142" s="8">
        <v>19.541290283203125</v>
      </c>
      <c r="F142" s="8">
        <v>43.690605163574219</v>
      </c>
      <c r="G142" s="8">
        <v>36.768108367919922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t="s">
        <v>52</v>
      </c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25">
      <c r="A143" t="s">
        <v>23</v>
      </c>
      <c r="B143" s="8">
        <v>2001</v>
      </c>
      <c r="C143" s="8">
        <v>246482.95699999999</v>
      </c>
      <c r="D143" s="8">
        <v>31.196285247802734</v>
      </c>
      <c r="E143" s="8">
        <v>19.582452774047852</v>
      </c>
      <c r="F143" s="8">
        <v>43.541881561279297</v>
      </c>
      <c r="G143" s="8">
        <v>36.875667572021484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t="s">
        <v>52</v>
      </c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25">
      <c r="A144" t="s">
        <v>23</v>
      </c>
      <c r="B144" s="8">
        <v>2002</v>
      </c>
      <c r="C144" s="8">
        <v>252554.902</v>
      </c>
      <c r="D144" s="8">
        <v>31.621095657348633</v>
      </c>
      <c r="E144" s="8">
        <v>19.716999053955078</v>
      </c>
      <c r="F144" s="8">
        <v>43.459384918212891</v>
      </c>
      <c r="G144" s="8">
        <v>36.823612213134766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t="s">
        <v>52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25">
      <c r="A145" t="s">
        <v>23</v>
      </c>
      <c r="B145" s="8">
        <v>2003</v>
      </c>
      <c r="C145" s="8">
        <v>258956.677</v>
      </c>
      <c r="D145" s="8">
        <v>32.041881561279297</v>
      </c>
      <c r="E145" s="8">
        <v>19.830898284912109</v>
      </c>
      <c r="F145" s="8">
        <v>43.424446105957031</v>
      </c>
      <c r="G145" s="8">
        <v>36.744655609130859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t="s">
        <v>52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25">
      <c r="A146" t="s">
        <v>23</v>
      </c>
      <c r="B146" s="8">
        <v>2004</v>
      </c>
      <c r="C146" s="8">
        <v>265715.66399999999</v>
      </c>
      <c r="D146" s="8">
        <v>32.468963623046875</v>
      </c>
      <c r="E146" s="8">
        <v>19.88676643371582</v>
      </c>
      <c r="F146" s="8">
        <v>43.423587799072266</v>
      </c>
      <c r="G146" s="8">
        <v>36.689647674560547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t="s">
        <v>52</v>
      </c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25">
      <c r="A147" t="s">
        <v>23</v>
      </c>
      <c r="B147" s="8">
        <v>2005</v>
      </c>
      <c r="C147" s="8">
        <v>272426.21299999999</v>
      </c>
      <c r="D147" s="8">
        <v>32.899772644042969</v>
      </c>
      <c r="E147" s="8">
        <v>19.906299591064453</v>
      </c>
      <c r="F147" s="8">
        <v>43.456443786621094</v>
      </c>
      <c r="G147" s="8">
        <v>36.637256622314453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t="s">
        <v>52</v>
      </c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25">
      <c r="A148" t="s">
        <v>23</v>
      </c>
      <c r="B148" s="8">
        <v>2006</v>
      </c>
      <c r="C148" s="8">
        <v>279182.71299999999</v>
      </c>
      <c r="D148" s="8">
        <v>33.330741882324219</v>
      </c>
      <c r="E148" s="8">
        <v>19.930341720581055</v>
      </c>
      <c r="F148" s="8">
        <v>43.489418029785156</v>
      </c>
      <c r="G148" s="8">
        <v>36.580242156982422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t="s">
        <v>52</v>
      </c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25">
      <c r="A149" t="s">
        <v>23</v>
      </c>
      <c r="B149" s="8">
        <v>2007</v>
      </c>
      <c r="C149" s="8">
        <v>285146.587</v>
      </c>
      <c r="D149" s="8">
        <v>33.645992279052734</v>
      </c>
      <c r="E149" s="8">
        <v>19.470834732055664</v>
      </c>
      <c r="F149" s="8">
        <v>44.134651184082031</v>
      </c>
      <c r="G149" s="8">
        <v>36.394512176513672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t="s">
        <v>52</v>
      </c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25">
      <c r="A150" t="s">
        <v>23</v>
      </c>
      <c r="B150" s="8">
        <v>2008</v>
      </c>
      <c r="C150" s="8">
        <v>292822.84499999997</v>
      </c>
      <c r="D150" s="8">
        <v>34.132022857666016</v>
      </c>
      <c r="E150" s="8">
        <v>19.487020492553711</v>
      </c>
      <c r="F150" s="8">
        <v>44.175888061523438</v>
      </c>
      <c r="G150" s="8">
        <v>36.337089538574219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t="s">
        <v>52</v>
      </c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25">
      <c r="A151" t="s">
        <v>23</v>
      </c>
      <c r="B151" s="8">
        <v>2009</v>
      </c>
      <c r="C151" s="8">
        <v>300769.96600000001</v>
      </c>
      <c r="D151" s="8">
        <v>34.6300048828125</v>
      </c>
      <c r="E151" s="8">
        <v>19.467594146728516</v>
      </c>
      <c r="F151" s="8">
        <v>44.220695495605469</v>
      </c>
      <c r="G151" s="8">
        <v>36.311710357666016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t="s">
        <v>52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25">
      <c r="A152" t="s">
        <v>23</v>
      </c>
      <c r="B152" s="8">
        <v>2010</v>
      </c>
      <c r="C152" s="8">
        <v>308958.07900000003</v>
      </c>
      <c r="D152" s="8">
        <v>35.144542694091797</v>
      </c>
      <c r="E152" s="8">
        <v>19.413780212402344</v>
      </c>
      <c r="F152" s="8">
        <v>44.248397827148438</v>
      </c>
      <c r="G152" s="8">
        <v>36.337821960449219</v>
      </c>
      <c r="H152" s="8">
        <v>18.008937835693359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v>19.835683822631836</v>
      </c>
      <c r="U152" s="8"/>
      <c r="V152" s="8"/>
      <c r="W152" s="8"/>
      <c r="X152" s="8"/>
      <c r="Y152" s="8"/>
      <c r="Z152" t="s">
        <v>52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25">
      <c r="A153" t="s">
        <v>23</v>
      </c>
      <c r="B153" s="8">
        <v>2011</v>
      </c>
      <c r="C153" s="8">
        <v>321166.22899999999</v>
      </c>
      <c r="D153" s="8">
        <v>35.453075408935547</v>
      </c>
      <c r="E153" s="8">
        <v>19.414678573608398</v>
      </c>
      <c r="F153" s="8">
        <v>44.213611602783203</v>
      </c>
      <c r="G153" s="8">
        <v>36.371707916259766</v>
      </c>
      <c r="H153" s="8">
        <v>18.304407119750977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v>19.786808013916016</v>
      </c>
      <c r="U153" s="8"/>
      <c r="V153" s="8"/>
      <c r="W153" s="8"/>
      <c r="X153" s="8"/>
      <c r="Y153" s="8"/>
      <c r="Z153" t="s">
        <v>52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25">
      <c r="A154" t="s">
        <v>23</v>
      </c>
      <c r="B154" s="8">
        <v>2012</v>
      </c>
      <c r="C154" s="8">
        <v>329952.53600000002</v>
      </c>
      <c r="D154" s="8">
        <v>35.965255737304688</v>
      </c>
      <c r="E154" s="8">
        <v>19.40118408203125</v>
      </c>
      <c r="F154" s="8">
        <v>44.238239288330078</v>
      </c>
      <c r="G154" s="8">
        <v>36.360576629638672</v>
      </c>
      <c r="H154" s="8">
        <v>19.114850997924805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>
        <v>20.424934387207031</v>
      </c>
      <c r="U154" s="8"/>
      <c r="V154" s="8"/>
      <c r="W154" s="8"/>
      <c r="X154" s="8"/>
      <c r="Y154" s="8"/>
      <c r="Z154" t="s">
        <v>52</v>
      </c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25">
      <c r="A155" t="s">
        <v>23</v>
      </c>
      <c r="B155" s="8">
        <v>2013</v>
      </c>
      <c r="C155" s="8">
        <v>338712.47</v>
      </c>
      <c r="D155" s="8">
        <v>36.468215942382813</v>
      </c>
      <c r="E155" s="8">
        <v>19.38349723815918</v>
      </c>
      <c r="F155" s="8">
        <v>44.323451995849609</v>
      </c>
      <c r="G155" s="8">
        <v>36.293052673339844</v>
      </c>
      <c r="H155" s="8">
        <v>21.549400329589844</v>
      </c>
      <c r="I155" s="8"/>
      <c r="J155" s="8"/>
      <c r="K155" s="8"/>
      <c r="L155" s="8"/>
      <c r="M155" s="8"/>
      <c r="N155" s="8">
        <v>9.1397237777709961</v>
      </c>
      <c r="O155" s="8">
        <v>7.3214874267578125</v>
      </c>
      <c r="P155" s="8">
        <v>83.538787841796875</v>
      </c>
      <c r="Q155" s="8"/>
      <c r="R155" s="8"/>
      <c r="S155" s="8"/>
      <c r="T155" s="8">
        <v>22.77363395690918</v>
      </c>
      <c r="U155" s="8"/>
      <c r="V155" s="8"/>
      <c r="W155" s="8"/>
      <c r="X155" s="8"/>
      <c r="Y155" s="8"/>
      <c r="Z155" t="s">
        <v>52</v>
      </c>
      <c r="AA155" s="8"/>
      <c r="AB155" s="8"/>
      <c r="AC155" s="8">
        <v>24.954460144042969</v>
      </c>
      <c r="AD155" s="8"/>
      <c r="AE155" s="8"/>
      <c r="AF155" s="8"/>
      <c r="AG155" s="8"/>
      <c r="AH155" s="8"/>
      <c r="AI155" s="8">
        <v>14.851844787597656</v>
      </c>
      <c r="AJ155" s="8"/>
      <c r="AK155" s="8"/>
      <c r="AL155" s="8"/>
    </row>
    <row r="156" spans="1:38" x14ac:dyDescent="0.25">
      <c r="A156" t="s">
        <v>23</v>
      </c>
      <c r="B156" s="8">
        <v>2014</v>
      </c>
      <c r="C156" s="8">
        <v>347962.91700000002</v>
      </c>
      <c r="D156" s="8">
        <v>37.008567810058594</v>
      </c>
      <c r="E156" s="8">
        <v>19.309471130371094</v>
      </c>
      <c r="F156" s="8">
        <v>44.352481842041016</v>
      </c>
      <c r="G156" s="8">
        <v>36.338050842285156</v>
      </c>
      <c r="H156" s="8">
        <v>23.522008895874023</v>
      </c>
      <c r="I156" s="8">
        <v>13.447998046875</v>
      </c>
      <c r="J156" s="8">
        <v>63.029991149902344</v>
      </c>
      <c r="K156" s="8">
        <v>44.358566284179688</v>
      </c>
      <c r="L156" s="8">
        <v>14.431427001953125</v>
      </c>
      <c r="M156" s="8">
        <v>41.210002899169922</v>
      </c>
      <c r="N156" s="8">
        <v>10.584595680236816</v>
      </c>
      <c r="O156" s="8">
        <v>8.4202499389648438</v>
      </c>
      <c r="P156" s="8">
        <v>80.995155334472656</v>
      </c>
      <c r="Q156" s="8"/>
      <c r="R156" s="8"/>
      <c r="S156" s="8"/>
      <c r="T156" s="8">
        <v>24.497392654418945</v>
      </c>
      <c r="U156" s="8">
        <v>12.682022094726563</v>
      </c>
      <c r="V156" s="8">
        <v>62.820587158203125</v>
      </c>
      <c r="W156" s="8">
        <v>23.619350433349609</v>
      </c>
      <c r="X156" s="8">
        <v>15.239181518554688</v>
      </c>
      <c r="Y156" s="8">
        <v>61.141471862792969</v>
      </c>
      <c r="Z156" t="s">
        <v>52</v>
      </c>
      <c r="AA156" s="8">
        <v>41.202625274658203</v>
      </c>
      <c r="AB156" s="8"/>
      <c r="AC156" s="8">
        <v>25.934038162231445</v>
      </c>
      <c r="AD156" s="8"/>
      <c r="AE156" s="8">
        <v>40.144569396972656</v>
      </c>
      <c r="AF156" s="8">
        <v>44.486381530761719</v>
      </c>
      <c r="AG156" s="8">
        <v>36.004558563232422</v>
      </c>
      <c r="AH156" s="8"/>
      <c r="AI156" s="8">
        <v>17.684354782104492</v>
      </c>
      <c r="AJ156" s="8"/>
      <c r="AK156" s="8">
        <v>35.383155822753906</v>
      </c>
      <c r="AL156" s="8">
        <v>36.022212982177734</v>
      </c>
    </row>
    <row r="157" spans="1:38" x14ac:dyDescent="0.25">
      <c r="A157" t="s">
        <v>23</v>
      </c>
      <c r="B157" s="8">
        <v>2015</v>
      </c>
      <c r="C157" s="8">
        <v>359568.65500000003</v>
      </c>
      <c r="D157" s="8">
        <v>37.735424041748047</v>
      </c>
      <c r="E157" s="8">
        <v>19.71729850769043</v>
      </c>
      <c r="F157" s="8">
        <v>44.088405609130859</v>
      </c>
      <c r="G157" s="8">
        <v>36.194293975830078</v>
      </c>
      <c r="H157" s="8">
        <v>24.896125793457031</v>
      </c>
      <c r="I157" s="8">
        <v>13.382949829101563</v>
      </c>
      <c r="J157" s="8">
        <v>61.720920562744141</v>
      </c>
      <c r="K157" s="8">
        <v>46.651531219482422</v>
      </c>
      <c r="L157" s="8">
        <v>13.387016296386719</v>
      </c>
      <c r="M157" s="8">
        <v>39.961452484130859</v>
      </c>
      <c r="N157" s="8">
        <v>11.541135787963867</v>
      </c>
      <c r="O157" s="8">
        <v>8.5723419189453125</v>
      </c>
      <c r="P157" s="8">
        <v>79.886520385742188</v>
      </c>
      <c r="Q157" s="8"/>
      <c r="R157" s="8"/>
      <c r="S157" s="8"/>
      <c r="T157" s="8">
        <v>25.666557312011719</v>
      </c>
      <c r="U157" s="8">
        <v>12.764793395996094</v>
      </c>
      <c r="V157" s="8">
        <v>61.568649291992188</v>
      </c>
      <c r="W157" s="8">
        <v>25.423559188842773</v>
      </c>
      <c r="X157" s="8">
        <v>15.041099548339844</v>
      </c>
      <c r="Y157" s="8">
        <v>59.53533935546875</v>
      </c>
      <c r="Z157" t="s">
        <v>52</v>
      </c>
      <c r="AA157" s="8">
        <v>42.614345550537109</v>
      </c>
      <c r="AB157" s="8">
        <v>63.128986358642578</v>
      </c>
      <c r="AC157" s="8">
        <v>27.041894912719727</v>
      </c>
      <c r="AD157" s="8"/>
      <c r="AE157" s="8">
        <v>41.616462707519531</v>
      </c>
      <c r="AF157" s="8">
        <v>46.053501129150391</v>
      </c>
      <c r="AG157" s="8">
        <v>37.529415130615234</v>
      </c>
      <c r="AH157" s="8">
        <v>60.560134887695313</v>
      </c>
      <c r="AI157" s="8">
        <v>18.887832641601563</v>
      </c>
      <c r="AJ157" s="8"/>
      <c r="AK157" s="8">
        <v>36.937385559082031</v>
      </c>
      <c r="AL157" s="8">
        <v>38.052440643310547</v>
      </c>
    </row>
    <row r="158" spans="1:38" x14ac:dyDescent="0.25">
      <c r="A158" t="s">
        <v>23</v>
      </c>
      <c r="B158" s="8">
        <v>2016</v>
      </c>
      <c r="C158" s="8">
        <v>369875.08199999999</v>
      </c>
      <c r="D158" s="8">
        <v>38.363319396972656</v>
      </c>
      <c r="E158" s="8">
        <v>19.820960998535156</v>
      </c>
      <c r="F158" s="8">
        <v>43.972419738769531</v>
      </c>
      <c r="G158" s="8">
        <v>36.206619262695313</v>
      </c>
      <c r="H158" s="8">
        <v>25.034271240234375</v>
      </c>
      <c r="I158" s="8">
        <v>13.36602783203125</v>
      </c>
      <c r="J158" s="8">
        <v>61.599697113037109</v>
      </c>
      <c r="K158" s="8">
        <v>46.945537567138672</v>
      </c>
      <c r="L158" s="8">
        <v>13.042694091796875</v>
      </c>
      <c r="M158" s="8">
        <v>40.011764526367188</v>
      </c>
      <c r="N158" s="8">
        <v>11.475075721740723</v>
      </c>
      <c r="O158" s="8">
        <v>8.6328125</v>
      </c>
      <c r="P158" s="8">
        <v>79.892112731933594</v>
      </c>
      <c r="Q158" s="8"/>
      <c r="R158" s="8"/>
      <c r="S158" s="8"/>
      <c r="T158" s="8">
        <v>25.7091064453125</v>
      </c>
      <c r="U158" s="8">
        <v>12.80902099609375</v>
      </c>
      <c r="V158" s="8">
        <v>61.481868743896484</v>
      </c>
      <c r="W158" s="8">
        <v>25.452791213989258</v>
      </c>
      <c r="X158" s="8">
        <v>15.031417846679688</v>
      </c>
      <c r="Y158" s="8">
        <v>59.515789031982422</v>
      </c>
      <c r="Z158" t="s">
        <v>52</v>
      </c>
      <c r="AA158" s="8">
        <v>42.684894561767578</v>
      </c>
      <c r="AB158" s="8">
        <v>63.088756561279297</v>
      </c>
      <c r="AC158" s="8">
        <v>27.081995010375977</v>
      </c>
      <c r="AD158" s="8"/>
      <c r="AE158" s="8">
        <v>41.69244384765625</v>
      </c>
      <c r="AF158" s="8">
        <v>46.065872192382813</v>
      </c>
      <c r="AG158" s="8">
        <v>37.664272308349609</v>
      </c>
      <c r="AH158" s="8">
        <v>60.519058227539063</v>
      </c>
      <c r="AI158" s="8">
        <v>18.876150131225586</v>
      </c>
      <c r="AJ158" s="8"/>
      <c r="AK158" s="8">
        <v>37.021484375</v>
      </c>
      <c r="AL158" s="8">
        <v>38.035476684570313</v>
      </c>
    </row>
    <row r="159" spans="1:38" x14ac:dyDescent="0.25">
      <c r="A159" t="s">
        <v>23</v>
      </c>
      <c r="B159" s="8">
        <v>2017</v>
      </c>
      <c r="C159" s="8">
        <v>378484.04300000001</v>
      </c>
      <c r="D159" s="8">
        <v>38.939311981201172</v>
      </c>
      <c r="E159" s="8">
        <v>19.598695755004883</v>
      </c>
      <c r="F159" s="8">
        <v>44.082000732421875</v>
      </c>
      <c r="G159" s="8">
        <v>36.319305419921875</v>
      </c>
      <c r="H159" s="8">
        <v>25.073389053344727</v>
      </c>
      <c r="I159" s="8">
        <v>13.316558837890625</v>
      </c>
      <c r="J159" s="8">
        <v>61.610050201416016</v>
      </c>
      <c r="K159" s="8">
        <v>46.811866760253906</v>
      </c>
      <c r="L159" s="8">
        <v>13.02557373046875</v>
      </c>
      <c r="M159" s="8">
        <v>40.162563323974609</v>
      </c>
      <c r="N159" s="8">
        <v>11.341732978820801</v>
      </c>
      <c r="O159" s="8">
        <v>8.67840576171875</v>
      </c>
      <c r="P159" s="8">
        <v>79.9798583984375</v>
      </c>
      <c r="Q159" s="8"/>
      <c r="R159" s="8"/>
      <c r="S159" s="8"/>
      <c r="T159" s="8">
        <v>25.752401351928711</v>
      </c>
      <c r="U159" s="8">
        <v>12.842826843261719</v>
      </c>
      <c r="V159" s="8">
        <v>61.404773712158203</v>
      </c>
      <c r="W159" s="8">
        <v>25.540229797363281</v>
      </c>
      <c r="X159" s="8">
        <v>14.979904174804688</v>
      </c>
      <c r="Y159" s="8">
        <v>59.479869842529297</v>
      </c>
      <c r="Z159" t="s">
        <v>52</v>
      </c>
      <c r="AA159" s="8">
        <v>42.607635498046875</v>
      </c>
      <c r="AB159" s="8">
        <v>62.900566101074219</v>
      </c>
      <c r="AC159" s="8">
        <v>27.018720626831055</v>
      </c>
      <c r="AD159" s="8"/>
      <c r="AE159" s="8">
        <v>41.755802154541016</v>
      </c>
      <c r="AF159" s="8">
        <v>46.072154998779297</v>
      </c>
      <c r="AG159" s="8">
        <v>37.644126892089844</v>
      </c>
      <c r="AH159" s="8">
        <v>60.360515594482422</v>
      </c>
      <c r="AI159" s="8">
        <v>18.769821166992188</v>
      </c>
      <c r="AJ159" s="8"/>
      <c r="AK159" s="8">
        <v>37.103412628173828</v>
      </c>
      <c r="AL159" s="8">
        <v>38.034530639648438</v>
      </c>
    </row>
    <row r="160" spans="1:38" x14ac:dyDescent="0.25">
      <c r="A160" t="s">
        <v>23</v>
      </c>
      <c r="B160" s="8">
        <v>2018</v>
      </c>
      <c r="C160" s="8">
        <v>388261.74599999998</v>
      </c>
      <c r="D160" s="8">
        <v>39.515380859375</v>
      </c>
      <c r="E160" s="8">
        <v>19.487758636474609</v>
      </c>
      <c r="F160" s="8">
        <v>44.072799682617188</v>
      </c>
      <c r="G160" s="8">
        <v>36.439441680908203</v>
      </c>
      <c r="H160" s="8">
        <v>25.231960296630859</v>
      </c>
      <c r="I160" s="8">
        <v>13.289627075195313</v>
      </c>
      <c r="J160" s="8">
        <v>61.478408813476563</v>
      </c>
      <c r="K160" s="8">
        <v>46.808551788330078</v>
      </c>
      <c r="L160" s="8">
        <v>12.995429992675781</v>
      </c>
      <c r="M160" s="8">
        <v>40.196018218994141</v>
      </c>
      <c r="N160" s="8">
        <v>11.276944160461426</v>
      </c>
      <c r="O160" s="8">
        <v>8.750213623046875</v>
      </c>
      <c r="P160" s="8">
        <v>79.97283935546875</v>
      </c>
      <c r="Q160" s="8"/>
      <c r="R160" s="8"/>
      <c r="S160" s="8"/>
      <c r="T160" s="8">
        <v>25.789424896240234</v>
      </c>
      <c r="U160" s="8">
        <v>12.870941162109375</v>
      </c>
      <c r="V160" s="8">
        <v>61.339637756347656</v>
      </c>
      <c r="W160" s="8">
        <v>25.576898574829102</v>
      </c>
      <c r="X160" s="8">
        <v>14.990493774414063</v>
      </c>
      <c r="Y160" s="8">
        <v>59.432605743408203</v>
      </c>
      <c r="Z160" t="s">
        <v>52</v>
      </c>
      <c r="AA160" s="8">
        <v>42.663822174072266</v>
      </c>
      <c r="AB160" s="8">
        <v>62.831012725830078</v>
      </c>
      <c r="AC160" s="8">
        <v>27.058778762817383</v>
      </c>
      <c r="AD160" s="8"/>
      <c r="AE160" s="8">
        <v>41.806236267089844</v>
      </c>
      <c r="AF160" s="8">
        <v>46.100528717041016</v>
      </c>
      <c r="AG160" s="8">
        <v>37.793430328369141</v>
      </c>
      <c r="AH160" s="8">
        <v>60.361751556396484</v>
      </c>
      <c r="AI160" s="8">
        <v>18.759799957275391</v>
      </c>
      <c r="AJ160" s="8"/>
      <c r="AK160" s="8">
        <v>37.172981262207031</v>
      </c>
      <c r="AL160" s="8">
        <v>38.029491424560547</v>
      </c>
    </row>
    <row r="161" spans="1:38" x14ac:dyDescent="0.25">
      <c r="A161" t="s">
        <v>23</v>
      </c>
      <c r="B161" s="8">
        <v>2019</v>
      </c>
      <c r="C161" s="8">
        <v>398484.098</v>
      </c>
      <c r="D161" s="8">
        <v>40.037078857421875</v>
      </c>
      <c r="E161" s="8">
        <v>19.308135986328125</v>
      </c>
      <c r="F161" s="8">
        <v>43.955970764160156</v>
      </c>
      <c r="G161" s="8">
        <v>36.735893249511719</v>
      </c>
      <c r="H161" s="8">
        <v>25.944257736206055</v>
      </c>
      <c r="I161" s="8">
        <v>12.778129577636719</v>
      </c>
      <c r="J161" s="8">
        <v>61.277610778808594</v>
      </c>
      <c r="K161" s="8">
        <v>49.148231506347656</v>
      </c>
      <c r="L161" s="8">
        <v>11.0570068359375</v>
      </c>
      <c r="M161" s="8">
        <v>39.794761657714844</v>
      </c>
      <c r="N161" s="8">
        <v>10.926653861999512</v>
      </c>
      <c r="O161" s="8">
        <v>9.0207366943359375</v>
      </c>
      <c r="P161" s="8">
        <v>80.0526123046875</v>
      </c>
      <c r="Q161" s="8"/>
      <c r="R161" s="8"/>
      <c r="S161" s="8"/>
      <c r="T161" s="8">
        <v>26.433759689331055</v>
      </c>
      <c r="U161" s="8">
        <v>12.292106628417969</v>
      </c>
      <c r="V161" s="8">
        <v>61.274131774902344</v>
      </c>
      <c r="W161" s="8">
        <v>25.856206893920898</v>
      </c>
      <c r="X161" s="8">
        <v>14.957244873046875</v>
      </c>
      <c r="Y161" s="8">
        <v>59.186546325683594</v>
      </c>
      <c r="Z161" t="s">
        <v>52</v>
      </c>
      <c r="AA161" s="8">
        <v>42.914508819580078</v>
      </c>
      <c r="AB161" s="8">
        <v>62.998805999755859</v>
      </c>
      <c r="AC161" s="8">
        <v>27.245534896850586</v>
      </c>
      <c r="AD161" s="8"/>
      <c r="AE161" s="8">
        <v>41.867359161376953</v>
      </c>
      <c r="AF161" s="8">
        <v>46.328899383544922</v>
      </c>
      <c r="AG161" s="8">
        <v>38.016216278076172</v>
      </c>
      <c r="AH161" s="8">
        <v>60.819896697998047</v>
      </c>
      <c r="AI161" s="8">
        <v>18.647117614746094</v>
      </c>
      <c r="AJ161" s="8"/>
      <c r="AK161" s="8">
        <v>37.224605560302734</v>
      </c>
      <c r="AL161" s="8">
        <v>38.295646667480469</v>
      </c>
    </row>
    <row r="162" spans="1:38" x14ac:dyDescent="0.25">
      <c r="A162" t="s">
        <v>24</v>
      </c>
      <c r="B162" s="8">
        <v>2000</v>
      </c>
      <c r="C162" s="8">
        <v>248095.17199999999</v>
      </c>
      <c r="D162" s="8">
        <v>25.02379035949707</v>
      </c>
      <c r="E162" s="8">
        <v>21.959415435791016</v>
      </c>
      <c r="F162" s="8">
        <v>40.250785827636719</v>
      </c>
      <c r="G162" s="8">
        <v>37.789798736572266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t="s">
        <v>53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25">
      <c r="A163" t="s">
        <v>24</v>
      </c>
      <c r="B163" s="8">
        <v>2001</v>
      </c>
      <c r="C163" s="8">
        <v>253573.511</v>
      </c>
      <c r="D163" s="8">
        <v>25.413381576538086</v>
      </c>
      <c r="E163" s="8">
        <v>21.921754837036133</v>
      </c>
      <c r="F163" s="8">
        <v>40.22802734375</v>
      </c>
      <c r="G163" s="8">
        <v>37.850215911865234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t="s">
        <v>53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25">
      <c r="A164" t="s">
        <v>24</v>
      </c>
      <c r="B164" s="8">
        <v>2002</v>
      </c>
      <c r="C164" s="8">
        <v>259507.815</v>
      </c>
      <c r="D164" s="8">
        <v>25.841846466064453</v>
      </c>
      <c r="E164" s="8">
        <v>21.962308883666992</v>
      </c>
      <c r="F164" s="8">
        <v>40.274417877197266</v>
      </c>
      <c r="G164" s="8">
        <v>37.763271331787109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t="s">
        <v>53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25">
      <c r="A165" t="s">
        <v>24</v>
      </c>
      <c r="B165" s="8">
        <v>2003</v>
      </c>
      <c r="C165" s="8">
        <v>264816.90000000002</v>
      </c>
      <c r="D165" s="8">
        <v>26.304750442504883</v>
      </c>
      <c r="E165" s="8">
        <v>21.754913330078125</v>
      </c>
      <c r="F165" s="8">
        <v>40.442600250244141</v>
      </c>
      <c r="G165" s="8">
        <v>37.802486419677734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t="s">
        <v>53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25">
      <c r="A166" t="s">
        <v>24</v>
      </c>
      <c r="B166" s="8">
        <v>2004</v>
      </c>
      <c r="C166" s="8">
        <v>270861.31699999998</v>
      </c>
      <c r="D166" s="8">
        <v>26.748285293579102</v>
      </c>
      <c r="E166" s="8">
        <v>21.723953247070313</v>
      </c>
      <c r="F166" s="8">
        <v>40.500717163085938</v>
      </c>
      <c r="G166" s="8">
        <v>37.77532958984375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t="s">
        <v>53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25">
      <c r="A167" t="s">
        <v>24</v>
      </c>
      <c r="B167" s="8">
        <v>2005</v>
      </c>
      <c r="C167" s="8">
        <v>276713.897</v>
      </c>
      <c r="D167" s="8">
        <v>27.19403076171875</v>
      </c>
      <c r="E167" s="8">
        <v>21.666496276855469</v>
      </c>
      <c r="F167" s="8">
        <v>40.548030853271484</v>
      </c>
      <c r="G167" s="8">
        <v>37.785469055175781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t="s">
        <v>53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25">
      <c r="A168" t="s">
        <v>24</v>
      </c>
      <c r="B168" s="8">
        <v>2006</v>
      </c>
      <c r="C168" s="8">
        <v>282580.40500000003</v>
      </c>
      <c r="D168" s="8">
        <v>27.635782241821289</v>
      </c>
      <c r="E168" s="8">
        <v>21.637294769287109</v>
      </c>
      <c r="F168" s="8">
        <v>40.576389312744141</v>
      </c>
      <c r="G168" s="8">
        <v>37.78631591796875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t="s">
        <v>53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25">
      <c r="A169" t="s">
        <v>24</v>
      </c>
      <c r="B169" s="8">
        <v>2007</v>
      </c>
      <c r="C169" s="8">
        <v>287424.26299999998</v>
      </c>
      <c r="D169" s="8">
        <v>27.941595077514648</v>
      </c>
      <c r="E169" s="8">
        <v>21.145847320556641</v>
      </c>
      <c r="F169" s="8">
        <v>41.1817626953125</v>
      </c>
      <c r="G169" s="8">
        <v>37.672389984130859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t="s">
        <v>53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25">
      <c r="A170" t="s">
        <v>24</v>
      </c>
      <c r="B170" s="8">
        <v>2008</v>
      </c>
      <c r="C170" s="8">
        <v>293776.35700000002</v>
      </c>
      <c r="D170" s="8">
        <v>28.435941696166992</v>
      </c>
      <c r="E170" s="8">
        <v>21.109025955200195</v>
      </c>
      <c r="F170" s="8">
        <v>41.209659576416016</v>
      </c>
      <c r="G170" s="8">
        <v>37.681312561035156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t="s">
        <v>53</v>
      </c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25">
      <c r="A171" t="s">
        <v>24</v>
      </c>
      <c r="B171" s="8">
        <v>2009</v>
      </c>
      <c r="C171" s="8">
        <v>300170.46399999998</v>
      </c>
      <c r="D171" s="8">
        <v>28.940475463867188</v>
      </c>
      <c r="E171" s="8">
        <v>21.027042388916016</v>
      </c>
      <c r="F171" s="8">
        <v>41.245475769042969</v>
      </c>
      <c r="G171" s="8">
        <v>37.727481842041016</v>
      </c>
      <c r="H171" s="8">
        <v>24.365238189697266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t="s">
        <v>53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25">
      <c r="A172" t="s">
        <v>24</v>
      </c>
      <c r="B172" s="8">
        <v>2010</v>
      </c>
      <c r="C172" s="8">
        <v>306647.16700000002</v>
      </c>
      <c r="D172" s="8">
        <v>29.455997467041016</v>
      </c>
      <c r="E172" s="8">
        <v>20.914772033691406</v>
      </c>
      <c r="F172" s="8">
        <v>41.265335083007813</v>
      </c>
      <c r="G172" s="8">
        <v>37.819892883300781</v>
      </c>
      <c r="H172" s="8">
        <v>20.037998199462891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>
        <v>19.795578002929688</v>
      </c>
      <c r="U172" s="8"/>
      <c r="V172" s="8"/>
      <c r="W172" s="8">
        <v>34.466869354248047</v>
      </c>
      <c r="X172" s="8"/>
      <c r="Y172" s="8"/>
      <c r="Z172" t="s">
        <v>53</v>
      </c>
      <c r="AA172" s="8">
        <v>56.085971832275391</v>
      </c>
      <c r="AB172" s="8"/>
      <c r="AC172" s="8"/>
      <c r="AD172" s="8"/>
      <c r="AE172" s="8"/>
      <c r="AF172" s="8">
        <v>72.995613098144531</v>
      </c>
      <c r="AG172" s="8"/>
      <c r="AH172" s="8"/>
      <c r="AI172" s="8"/>
      <c r="AJ172" s="8"/>
      <c r="AK172" s="8"/>
      <c r="AL172" s="8"/>
    </row>
    <row r="173" spans="1:38" x14ac:dyDescent="0.25">
      <c r="A173" t="s">
        <v>24</v>
      </c>
      <c r="B173" s="8">
        <v>2011</v>
      </c>
      <c r="C173" s="8">
        <v>317073.35499999998</v>
      </c>
      <c r="D173" s="8">
        <v>29.831724166870117</v>
      </c>
      <c r="E173" s="8">
        <v>20.835596084594727</v>
      </c>
      <c r="F173" s="8">
        <v>41.244354248046875</v>
      </c>
      <c r="G173" s="8">
        <v>37.920047760009766</v>
      </c>
      <c r="H173" s="8">
        <v>22.452287673950195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>
        <v>21.930496215820313</v>
      </c>
      <c r="U173" s="8"/>
      <c r="V173" s="8"/>
      <c r="W173" s="8">
        <v>36.998703002929688</v>
      </c>
      <c r="X173" s="8"/>
      <c r="Y173" s="8"/>
      <c r="Z173" t="s">
        <v>53</v>
      </c>
      <c r="AA173" s="8">
        <v>55.620719909667969</v>
      </c>
      <c r="AB173" s="8"/>
      <c r="AC173" s="8"/>
      <c r="AD173" s="8"/>
      <c r="AE173" s="8">
        <v>53.098861694335938</v>
      </c>
      <c r="AF173" s="8">
        <v>72.710868835449219</v>
      </c>
      <c r="AG173" s="8"/>
      <c r="AH173" s="8"/>
      <c r="AI173" s="8"/>
      <c r="AJ173" s="8"/>
      <c r="AK173" s="8"/>
      <c r="AL173" s="8"/>
    </row>
    <row r="174" spans="1:38" x14ac:dyDescent="0.25">
      <c r="A174" t="s">
        <v>24</v>
      </c>
      <c r="B174" s="8">
        <v>2012</v>
      </c>
      <c r="C174" s="8">
        <v>323635.72200000001</v>
      </c>
      <c r="D174" s="8">
        <v>30.338932037353516</v>
      </c>
      <c r="E174" s="8">
        <v>20.789299011230469</v>
      </c>
      <c r="F174" s="8">
        <v>41.257354736328125</v>
      </c>
      <c r="G174" s="8">
        <v>37.953346252441406</v>
      </c>
      <c r="H174" s="8">
        <v>22.788911819458008</v>
      </c>
      <c r="I174" s="8">
        <v>34.914512634277344</v>
      </c>
      <c r="J174" s="8">
        <v>42.296573638916016</v>
      </c>
      <c r="K174" s="8"/>
      <c r="L174" s="8"/>
      <c r="M174" s="8"/>
      <c r="N174" s="8"/>
      <c r="O174" s="8"/>
      <c r="P174" s="8"/>
      <c r="Q174" s="8"/>
      <c r="R174" s="8"/>
      <c r="S174" s="8"/>
      <c r="T174" s="8">
        <v>22.243259429931641</v>
      </c>
      <c r="U174" s="8"/>
      <c r="V174" s="8"/>
      <c r="W174" s="8">
        <v>37.043643951416016</v>
      </c>
      <c r="X174" s="8"/>
      <c r="Y174" s="8"/>
      <c r="Z174" t="s">
        <v>53</v>
      </c>
      <c r="AA174" s="8">
        <v>53.943874359130859</v>
      </c>
      <c r="AB174" s="8"/>
      <c r="AC174" s="8"/>
      <c r="AD174" s="8"/>
      <c r="AE174" s="8">
        <v>48.620830535888672</v>
      </c>
      <c r="AF174" s="8">
        <v>71.963546752929688</v>
      </c>
      <c r="AG174" s="8"/>
      <c r="AH174" s="8"/>
      <c r="AI174" s="8"/>
      <c r="AJ174" s="8"/>
      <c r="AK174" s="8"/>
      <c r="AL174" s="8"/>
    </row>
    <row r="175" spans="1:38" x14ac:dyDescent="0.25">
      <c r="A175" t="s">
        <v>24</v>
      </c>
      <c r="B175" s="8">
        <v>2013</v>
      </c>
      <c r="C175" s="8">
        <v>330436.80699999997</v>
      </c>
      <c r="D175" s="8">
        <v>30.857141494750977</v>
      </c>
      <c r="E175" s="8">
        <v>20.719264984130859</v>
      </c>
      <c r="F175" s="8">
        <v>41.255294799804688</v>
      </c>
      <c r="G175" s="8">
        <v>38.025440216064453</v>
      </c>
      <c r="H175" s="8">
        <v>24.832147598266602</v>
      </c>
      <c r="I175" s="8">
        <v>23.802848815917969</v>
      </c>
      <c r="J175" s="8">
        <v>51.365005493164063</v>
      </c>
      <c r="K175" s="8"/>
      <c r="L175" s="8"/>
      <c r="M175" s="8"/>
      <c r="N175" s="8">
        <v>11.356755256652832</v>
      </c>
      <c r="O175" s="8">
        <v>5.9937591552734375</v>
      </c>
      <c r="P175" s="8">
        <v>82.649482727050781</v>
      </c>
      <c r="Q175" s="8"/>
      <c r="R175" s="8"/>
      <c r="S175" s="8"/>
      <c r="T175" s="8">
        <v>24.394742965698242</v>
      </c>
      <c r="U175" s="8">
        <v>22.771896362304688</v>
      </c>
      <c r="V175" s="8">
        <v>52.833362579345703</v>
      </c>
      <c r="W175" s="8">
        <v>38.006015777587891</v>
      </c>
      <c r="X175" s="8">
        <v>30.443634033203125</v>
      </c>
      <c r="Y175" s="8">
        <v>31.550352096557617</v>
      </c>
      <c r="Z175" t="s">
        <v>53</v>
      </c>
      <c r="AA175" s="8">
        <v>56.132637023925781</v>
      </c>
      <c r="AB175" s="8"/>
      <c r="AC175" s="8">
        <v>24.083600997924805</v>
      </c>
      <c r="AD175" s="8"/>
      <c r="AE175" s="8">
        <v>51.026615142822266</v>
      </c>
      <c r="AF175" s="8">
        <v>71.977630615234375</v>
      </c>
      <c r="AG175" s="8">
        <v>48.56793212890625</v>
      </c>
      <c r="AH175" s="8"/>
      <c r="AI175" s="8">
        <v>14.830523490905762</v>
      </c>
      <c r="AJ175" s="8"/>
      <c r="AK175" s="8">
        <v>51.026615142822266</v>
      </c>
      <c r="AL175" s="8"/>
    </row>
    <row r="176" spans="1:38" x14ac:dyDescent="0.25">
      <c r="A176" t="s">
        <v>24</v>
      </c>
      <c r="B176" s="8">
        <v>2014</v>
      </c>
      <c r="C176" s="8">
        <v>337108.038</v>
      </c>
      <c r="D176" s="8">
        <v>31.379878997802734</v>
      </c>
      <c r="E176" s="8">
        <v>20.655210494995117</v>
      </c>
      <c r="F176" s="8">
        <v>41.254520416259766</v>
      </c>
      <c r="G176" s="8">
        <v>38.09027099609375</v>
      </c>
      <c r="H176" s="8">
        <v>25.558254241943359</v>
      </c>
      <c r="I176" s="8">
        <v>21.68817138671875</v>
      </c>
      <c r="J176" s="8">
        <v>52.753570556640625</v>
      </c>
      <c r="K176" s="8">
        <v>46.757064819335938</v>
      </c>
      <c r="L176" s="8">
        <v>33.176216125488281</v>
      </c>
      <c r="M176" s="8">
        <v>20.066720962524414</v>
      </c>
      <c r="N176" s="8">
        <v>20.243082046508789</v>
      </c>
      <c r="O176" s="8">
        <v>15.680892944335938</v>
      </c>
      <c r="P176" s="8">
        <v>64.076026916503906</v>
      </c>
      <c r="Q176" s="8"/>
      <c r="R176" s="8"/>
      <c r="S176" s="8"/>
      <c r="T176" s="8">
        <v>25.073953628540039</v>
      </c>
      <c r="U176" s="8">
        <v>20.115524291992188</v>
      </c>
      <c r="V176" s="8">
        <v>54.810520172119141</v>
      </c>
      <c r="W176" s="8">
        <v>36.256526947021484</v>
      </c>
      <c r="X176" s="8">
        <v>30.899948120117188</v>
      </c>
      <c r="Y176" s="8">
        <v>32.843524932861328</v>
      </c>
      <c r="Z176" t="s">
        <v>53</v>
      </c>
      <c r="AA176" s="8">
        <v>54.783744812011719</v>
      </c>
      <c r="AB176" s="8"/>
      <c r="AC176" s="8">
        <v>42.797599792480469</v>
      </c>
      <c r="AD176" s="8"/>
      <c r="AE176" s="8">
        <v>50.1190185546875</v>
      </c>
      <c r="AF176" s="8">
        <v>72.001174926757813</v>
      </c>
      <c r="AG176" s="8">
        <v>48.559009552001953</v>
      </c>
      <c r="AH176" s="8"/>
      <c r="AI176" s="8">
        <v>36.204471588134766</v>
      </c>
      <c r="AJ176" s="8"/>
      <c r="AK176" s="8">
        <v>50.1190185546875</v>
      </c>
      <c r="AL176" s="8">
        <v>70.7484130859375</v>
      </c>
    </row>
    <row r="177" spans="1:38" x14ac:dyDescent="0.25">
      <c r="A177" t="s">
        <v>24</v>
      </c>
      <c r="B177" s="8">
        <v>2015</v>
      </c>
      <c r="C177" s="8">
        <v>343673.86200000002</v>
      </c>
      <c r="D177" s="8">
        <v>31.911149978637695</v>
      </c>
      <c r="E177" s="8">
        <v>20.563846588134766</v>
      </c>
      <c r="F177" s="8">
        <v>41.255680084228516</v>
      </c>
      <c r="G177" s="8">
        <v>38.180473327636719</v>
      </c>
      <c r="H177" s="8">
        <v>26.221633911132813</v>
      </c>
      <c r="I177" s="8">
        <v>21.345657348632813</v>
      </c>
      <c r="J177" s="8">
        <v>52.432712554931641</v>
      </c>
      <c r="K177" s="8">
        <v>47.293312072753906</v>
      </c>
      <c r="L177" s="8">
        <v>32.567794799804688</v>
      </c>
      <c r="M177" s="8">
        <v>20.138895034790039</v>
      </c>
      <c r="N177" s="8">
        <v>20.014814376831055</v>
      </c>
      <c r="O177" s="8">
        <v>15.547927856445313</v>
      </c>
      <c r="P177" s="8">
        <v>64.437255859375</v>
      </c>
      <c r="Q177" s="8"/>
      <c r="R177" s="8"/>
      <c r="S177" s="8"/>
      <c r="T177" s="8">
        <v>25.704313278198242</v>
      </c>
      <c r="U177" s="8">
        <v>19.609878540039063</v>
      </c>
      <c r="V177" s="8">
        <v>54.685810089111328</v>
      </c>
      <c r="W177" s="8">
        <v>35.845310211181641</v>
      </c>
      <c r="X177" s="8">
        <v>31.127105712890625</v>
      </c>
      <c r="Y177" s="8">
        <v>33.027587890625</v>
      </c>
      <c r="Z177" t="s">
        <v>53</v>
      </c>
      <c r="AA177" s="8">
        <v>55.436248779296875</v>
      </c>
      <c r="AB177" s="8"/>
      <c r="AC177" s="8">
        <v>42.486820220947266</v>
      </c>
      <c r="AD177" s="8"/>
      <c r="AE177" s="8">
        <v>50.155055999755859</v>
      </c>
      <c r="AF177" s="8">
        <v>72.139793395996094</v>
      </c>
      <c r="AG177" s="8">
        <v>48.791099548339844</v>
      </c>
      <c r="AH177" s="8"/>
      <c r="AI177" s="8">
        <v>35.66351318359375</v>
      </c>
      <c r="AJ177" s="8"/>
      <c r="AK177" s="8">
        <v>50.155055999755859</v>
      </c>
      <c r="AL177" s="8">
        <v>70.294181823730469</v>
      </c>
    </row>
    <row r="178" spans="1:38" x14ac:dyDescent="0.25">
      <c r="A178" t="s">
        <v>24</v>
      </c>
      <c r="B178" s="8">
        <v>2016</v>
      </c>
      <c r="C178" s="8">
        <v>351145.42099999997</v>
      </c>
      <c r="D178" s="8">
        <v>32.537937164306641</v>
      </c>
      <c r="E178" s="8">
        <v>20.726119995117188</v>
      </c>
      <c r="F178" s="8">
        <v>41.142868041992188</v>
      </c>
      <c r="G178" s="8">
        <v>38.131011962890625</v>
      </c>
      <c r="H178" s="8">
        <v>26.883916854858398</v>
      </c>
      <c r="I178" s="8">
        <v>21.073776245117188</v>
      </c>
      <c r="J178" s="8">
        <v>52.042304992675781</v>
      </c>
      <c r="K178" s="8">
        <v>47.821769714355469</v>
      </c>
      <c r="L178" s="8">
        <v>31.941741943359375</v>
      </c>
      <c r="M178" s="8">
        <v>20.236486434936523</v>
      </c>
      <c r="N178" s="8">
        <v>19.783458709716797</v>
      </c>
      <c r="O178" s="8">
        <v>15.414962768554688</v>
      </c>
      <c r="P178" s="8">
        <v>64.801582336425781</v>
      </c>
      <c r="Q178" s="8"/>
      <c r="R178" s="8"/>
      <c r="S178" s="8"/>
      <c r="T178" s="8">
        <v>26.295394897460938</v>
      </c>
      <c r="U178" s="8">
        <v>19.146926879882813</v>
      </c>
      <c r="V178" s="8">
        <v>54.557682037353516</v>
      </c>
      <c r="W178" s="8">
        <v>35.395492553710938</v>
      </c>
      <c r="X178" s="8">
        <v>31.3511962890625</v>
      </c>
      <c r="Y178" s="8">
        <v>33.253311157226563</v>
      </c>
      <c r="Z178" t="s">
        <v>53</v>
      </c>
      <c r="AA178" s="8">
        <v>56.164337158203125</v>
      </c>
      <c r="AB178" s="8"/>
      <c r="AC178" s="8">
        <v>42.172985076904297</v>
      </c>
      <c r="AD178" s="8"/>
      <c r="AE178" s="8">
        <v>50.195205688476563</v>
      </c>
      <c r="AF178" s="8">
        <v>72.236984252929688</v>
      </c>
      <c r="AG178" s="8">
        <v>49.109115600585938</v>
      </c>
      <c r="AH178" s="8"/>
      <c r="AI178" s="8">
        <v>35.121860504150391</v>
      </c>
      <c r="AJ178" s="8"/>
      <c r="AK178" s="8">
        <v>50.195205688476563</v>
      </c>
      <c r="AL178" s="8"/>
    </row>
    <row r="179" spans="1:38" x14ac:dyDescent="0.25">
      <c r="A179" t="s">
        <v>24</v>
      </c>
      <c r="B179" s="8">
        <v>2017</v>
      </c>
      <c r="C179" s="8">
        <v>356714.53499999997</v>
      </c>
      <c r="D179" s="8">
        <v>33.080951690673828</v>
      </c>
      <c r="E179" s="8">
        <v>20.563640594482422</v>
      </c>
      <c r="F179" s="8">
        <v>41.263027191162109</v>
      </c>
      <c r="G179" s="8">
        <v>38.173332214355469</v>
      </c>
      <c r="H179" s="8">
        <v>27.438667297363281</v>
      </c>
      <c r="I179" s="8">
        <v>20.806045532226563</v>
      </c>
      <c r="J179" s="8">
        <v>51.755287170410156</v>
      </c>
      <c r="K179" s="8">
        <v>47.741756439208984</v>
      </c>
      <c r="L179" s="8">
        <v>31.917121887207031</v>
      </c>
      <c r="M179" s="8">
        <v>20.341123580932617</v>
      </c>
      <c r="N179" s="8">
        <v>19.504508972167969</v>
      </c>
      <c r="O179" s="8">
        <v>15.29022216796875</v>
      </c>
      <c r="P179" s="8">
        <v>65.205268859863281</v>
      </c>
      <c r="Q179" s="8"/>
      <c r="R179" s="8"/>
      <c r="S179" s="8"/>
      <c r="T179" s="8">
        <v>26.869762420654297</v>
      </c>
      <c r="U179" s="8">
        <v>18.704833984375</v>
      </c>
      <c r="V179" s="8">
        <v>54.425403594970703</v>
      </c>
      <c r="W179" s="8">
        <v>35.011898040771484</v>
      </c>
      <c r="X179" s="8">
        <v>31.640571594238281</v>
      </c>
      <c r="Y179" s="8">
        <v>33.347530364990234</v>
      </c>
      <c r="Z179" t="s">
        <v>53</v>
      </c>
      <c r="AA179" s="8">
        <v>56.792224884033203</v>
      </c>
      <c r="AB179" s="8"/>
      <c r="AC179" s="8">
        <v>41.800281524658203</v>
      </c>
      <c r="AD179" s="8"/>
      <c r="AE179" s="8">
        <v>50.246570587158203</v>
      </c>
      <c r="AF179" s="8">
        <v>72.334014892578125</v>
      </c>
      <c r="AG179" s="8">
        <v>49.316665649414063</v>
      </c>
      <c r="AH179" s="8"/>
      <c r="AI179" s="8">
        <v>34.536567687988281</v>
      </c>
      <c r="AJ179" s="8"/>
      <c r="AK179" s="8">
        <v>50.246570587158203</v>
      </c>
      <c r="AL179" s="8"/>
    </row>
    <row r="180" spans="1:38" x14ac:dyDescent="0.25">
      <c r="A180" t="s">
        <v>24</v>
      </c>
      <c r="B180" s="8">
        <v>2018</v>
      </c>
      <c r="C180" s="8">
        <v>363420.83199999999</v>
      </c>
      <c r="D180" s="8">
        <v>33.639362335205078</v>
      </c>
      <c r="E180" s="8">
        <v>20.520362854003906</v>
      </c>
      <c r="F180" s="8">
        <v>41.281414031982422</v>
      </c>
      <c r="G180" s="8">
        <v>38.198223114013672</v>
      </c>
      <c r="H180" s="8">
        <v>28.950033187866211</v>
      </c>
      <c r="I180" s="8">
        <v>21.670730590820313</v>
      </c>
      <c r="J180" s="8">
        <v>49.379238128662109</v>
      </c>
      <c r="K180" s="8">
        <v>47.840042114257813</v>
      </c>
      <c r="L180" s="8"/>
      <c r="M180" s="8"/>
      <c r="N180" s="8">
        <v>19.281459808349609</v>
      </c>
      <c r="O180" s="8">
        <v>14.949600219726563</v>
      </c>
      <c r="P180" s="8">
        <v>65.768936157226563</v>
      </c>
      <c r="Q180" s="8"/>
      <c r="R180" s="8"/>
      <c r="S180" s="8"/>
      <c r="T180" s="8">
        <v>27.419456481933594</v>
      </c>
      <c r="U180" s="8">
        <v>18.282066345214844</v>
      </c>
      <c r="V180" s="8">
        <v>54.298477172851563</v>
      </c>
      <c r="W180" s="8">
        <v>34.545284271240234</v>
      </c>
      <c r="X180" s="8">
        <v>31.8880615234375</v>
      </c>
      <c r="Y180" s="8">
        <v>33.566650390625</v>
      </c>
      <c r="Z180" t="s">
        <v>53</v>
      </c>
      <c r="AA180" s="8">
        <v>58.124404907226563</v>
      </c>
      <c r="AB180" s="8"/>
      <c r="AC180" s="8">
        <v>41.677513122558594</v>
      </c>
      <c r="AD180" s="8"/>
      <c r="AE180" s="8">
        <v>50.331199645996094</v>
      </c>
      <c r="AF180" s="8">
        <v>72.422279357910156</v>
      </c>
      <c r="AG180" s="8">
        <v>51.9866943359375</v>
      </c>
      <c r="AH180" s="8"/>
      <c r="AI180" s="8">
        <v>34.023807525634766</v>
      </c>
      <c r="AJ180" s="8"/>
      <c r="AK180" s="8">
        <v>50.296089172363281</v>
      </c>
      <c r="AL180" s="8"/>
    </row>
    <row r="181" spans="1:38" x14ac:dyDescent="0.25">
      <c r="A181" t="s">
        <v>24</v>
      </c>
      <c r="B181" s="8">
        <v>2019</v>
      </c>
      <c r="C181" s="8">
        <v>370363.86599999998</v>
      </c>
      <c r="D181" s="8">
        <v>34.187324523925781</v>
      </c>
      <c r="E181" s="8">
        <v>20.516443252563477</v>
      </c>
      <c r="F181" s="8">
        <v>41.230140686035156</v>
      </c>
      <c r="G181" s="8">
        <v>38.253414154052734</v>
      </c>
      <c r="H181" s="8">
        <v>30.293695449829102</v>
      </c>
      <c r="I181" s="8">
        <v>20.679763793945313</v>
      </c>
      <c r="J181" s="8">
        <v>49.026542663574219</v>
      </c>
      <c r="K181" s="8"/>
      <c r="L181" s="8"/>
      <c r="M181" s="8"/>
      <c r="N181" s="8">
        <v>19.610429763793945</v>
      </c>
      <c r="O181" s="8">
        <v>14.476806640625</v>
      </c>
      <c r="P181" s="8">
        <v>65.912765502929688</v>
      </c>
      <c r="Q181" s="8"/>
      <c r="R181" s="8"/>
      <c r="S181" s="8"/>
      <c r="T181" s="8">
        <v>28.758258819580078</v>
      </c>
      <c r="U181" s="8">
        <v>17.103370666503906</v>
      </c>
      <c r="V181" s="8">
        <v>54.138370513916016</v>
      </c>
      <c r="W181" s="8">
        <v>34.073829650878906</v>
      </c>
      <c r="X181" s="8">
        <v>31.961990356445313</v>
      </c>
      <c r="Y181" s="8">
        <v>33.964179992675781</v>
      </c>
      <c r="Z181" t="s">
        <v>53</v>
      </c>
      <c r="AA181" s="8">
        <v>58.385120391845703</v>
      </c>
      <c r="AB181" s="8"/>
      <c r="AC181" s="8">
        <v>41.453834533691406</v>
      </c>
      <c r="AD181" s="8"/>
      <c r="AE181" s="8">
        <v>50.679698944091797</v>
      </c>
      <c r="AF181" s="8">
        <v>72.22064208984375</v>
      </c>
      <c r="AG181" s="8">
        <v>52.245391845703125</v>
      </c>
      <c r="AH181" s="8"/>
      <c r="AI181" s="8">
        <v>33.730388641357422</v>
      </c>
      <c r="AJ181" s="8"/>
      <c r="AK181" s="8">
        <v>50.335968017578125</v>
      </c>
      <c r="AL181" s="8"/>
    </row>
    <row r="182" spans="1:38" x14ac:dyDescent="0.25">
      <c r="A182" t="s">
        <v>25</v>
      </c>
      <c r="B182" s="8">
        <v>2000</v>
      </c>
      <c r="C182" s="8">
        <v>125862.18700000001</v>
      </c>
      <c r="D182" s="8">
        <v>25.981470108032227</v>
      </c>
      <c r="E182" s="8">
        <v>23.237258911132813</v>
      </c>
      <c r="F182" s="8">
        <v>39.241943359375</v>
      </c>
      <c r="G182" s="8">
        <v>37.520797729492188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t="s">
        <v>54</v>
      </c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25">
      <c r="A183" t="s">
        <v>25</v>
      </c>
      <c r="B183" s="8">
        <v>2001</v>
      </c>
      <c r="C183" s="8">
        <v>128535.164</v>
      </c>
      <c r="D183" s="8">
        <v>26.121471405029297</v>
      </c>
      <c r="E183" s="8">
        <v>23.043563842773438</v>
      </c>
      <c r="F183" s="8">
        <v>39.159454345703125</v>
      </c>
      <c r="G183" s="8">
        <v>37.796981811523438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t="s">
        <v>54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25">
      <c r="A184" t="s">
        <v>25</v>
      </c>
      <c r="B184" s="8">
        <v>2002</v>
      </c>
      <c r="C184" s="8">
        <v>131114.62599999999</v>
      </c>
      <c r="D184" s="8">
        <v>26.256397247314453</v>
      </c>
      <c r="E184" s="8">
        <v>22.955810546875</v>
      </c>
      <c r="F184" s="8">
        <v>39.148056030273438</v>
      </c>
      <c r="G184" s="8">
        <v>37.896133422851563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t="s">
        <v>54</v>
      </c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25">
      <c r="A185" t="s">
        <v>25</v>
      </c>
      <c r="B185" s="8">
        <v>2003</v>
      </c>
      <c r="C185" s="8">
        <v>133255.16899999999</v>
      </c>
      <c r="D185" s="8">
        <v>26.375473022460938</v>
      </c>
      <c r="E185" s="8">
        <v>22.420507431030273</v>
      </c>
      <c r="F185" s="8">
        <v>39.39630126953125</v>
      </c>
      <c r="G185" s="8">
        <v>38.183193206787109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t="s">
        <v>54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25">
      <c r="A186" t="s">
        <v>25</v>
      </c>
      <c r="B186" s="8">
        <v>2004</v>
      </c>
      <c r="C186" s="8">
        <v>135895.23000000001</v>
      </c>
      <c r="D186" s="8">
        <v>26.435672760009766</v>
      </c>
      <c r="E186" s="8">
        <v>22.322330474853516</v>
      </c>
      <c r="F186" s="8">
        <v>39.450824737548828</v>
      </c>
      <c r="G186" s="8">
        <v>38.226844787597656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t="s">
        <v>54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25">
      <c r="A187" t="s">
        <v>25</v>
      </c>
      <c r="B187" s="8">
        <v>2005</v>
      </c>
      <c r="C187" s="8">
        <v>139113.40100000001</v>
      </c>
      <c r="D187" s="8">
        <v>26.592891693115234</v>
      </c>
      <c r="E187" s="8">
        <v>22.094324111938477</v>
      </c>
      <c r="F187" s="8">
        <v>39.382602691650391</v>
      </c>
      <c r="G187" s="8">
        <v>38.5230712890625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t="s">
        <v>54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25">
      <c r="A188" t="s">
        <v>25</v>
      </c>
      <c r="B188" s="8">
        <v>2006</v>
      </c>
      <c r="C188" s="8">
        <v>141632.94699999999</v>
      </c>
      <c r="D188" s="8">
        <v>26.664419174194336</v>
      </c>
      <c r="E188" s="8">
        <v>22.03605842590332</v>
      </c>
      <c r="F188" s="8">
        <v>39.470005035400391</v>
      </c>
      <c r="G188" s="8">
        <v>38.493934631347656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t="s">
        <v>54</v>
      </c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25">
      <c r="A189" t="s">
        <v>25</v>
      </c>
      <c r="B189" s="8">
        <v>2007</v>
      </c>
      <c r="C189" s="8">
        <v>144041.27799999999</v>
      </c>
      <c r="D189" s="8">
        <v>26.785263061523438</v>
      </c>
      <c r="E189" s="8">
        <v>21.919422149658203</v>
      </c>
      <c r="F189" s="8">
        <v>39.620777130126953</v>
      </c>
      <c r="G189" s="8">
        <v>38.459800720214844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t="s">
        <v>54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25">
      <c r="A190" t="s">
        <v>25</v>
      </c>
      <c r="B190" s="8">
        <v>2008</v>
      </c>
      <c r="C190" s="8">
        <v>146768.94699999999</v>
      </c>
      <c r="D190" s="8">
        <v>26.924427032470703</v>
      </c>
      <c r="E190" s="8">
        <v>21.909732818603516</v>
      </c>
      <c r="F190" s="8">
        <v>39.718730926513672</v>
      </c>
      <c r="G190" s="8">
        <v>38.371536254882813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t="s">
        <v>54</v>
      </c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25">
      <c r="A191" t="s">
        <v>25</v>
      </c>
      <c r="B191" s="8">
        <v>2009</v>
      </c>
      <c r="C191" s="8">
        <v>149534.75</v>
      </c>
      <c r="D191" s="8">
        <v>27.06842041015625</v>
      </c>
      <c r="E191" s="8">
        <v>21.879278182983398</v>
      </c>
      <c r="F191" s="8">
        <v>39.786556243896484</v>
      </c>
      <c r="G191" s="8">
        <v>38.33416748046875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t="s">
        <v>54</v>
      </c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25">
      <c r="A192" t="s">
        <v>25</v>
      </c>
      <c r="B192" s="8">
        <v>2010</v>
      </c>
      <c r="C192" s="8">
        <v>152494.51300000001</v>
      </c>
      <c r="D192" s="8">
        <v>27.253458023071289</v>
      </c>
      <c r="E192" s="8">
        <v>21.857101440429688</v>
      </c>
      <c r="F192" s="8">
        <v>39.818294525146484</v>
      </c>
      <c r="G192" s="8">
        <v>38.324607849121094</v>
      </c>
      <c r="H192" s="8">
        <v>19.85350227355957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19.780799865722656</v>
      </c>
      <c r="U192" s="8"/>
      <c r="V192" s="8"/>
      <c r="W192" s="8">
        <v>23.996347427368164</v>
      </c>
      <c r="X192" s="8"/>
      <c r="Y192" s="8"/>
      <c r="Z192" t="s">
        <v>54</v>
      </c>
      <c r="AA192" s="8">
        <v>34.186580657958984</v>
      </c>
      <c r="AB192" s="8"/>
      <c r="AC192" s="8"/>
      <c r="AD192" s="8"/>
      <c r="AE192" s="8">
        <v>29.897838592529297</v>
      </c>
      <c r="AF192" s="8"/>
      <c r="AG192" s="8"/>
      <c r="AH192" s="8"/>
      <c r="AI192" s="8"/>
      <c r="AJ192" s="8"/>
      <c r="AK192" s="8"/>
      <c r="AL192" s="8"/>
    </row>
    <row r="193" spans="1:38" x14ac:dyDescent="0.25">
      <c r="A193" t="s">
        <v>25</v>
      </c>
      <c r="B193" s="8">
        <v>2011</v>
      </c>
      <c r="C193" s="8">
        <v>159539.49400000001</v>
      </c>
      <c r="D193" s="8">
        <v>27.221199035644531</v>
      </c>
      <c r="E193" s="8">
        <v>21.863439559936523</v>
      </c>
      <c r="F193" s="8">
        <v>39.8118896484375</v>
      </c>
      <c r="G193" s="8">
        <v>38.324668884277344</v>
      </c>
      <c r="H193" s="8">
        <v>19.91314697265625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19.696357727050781</v>
      </c>
      <c r="U193" s="8"/>
      <c r="V193" s="8"/>
      <c r="W193" s="8">
        <v>23.418943405151367</v>
      </c>
      <c r="X193" s="8"/>
      <c r="Y193" s="8"/>
      <c r="Z193" t="s">
        <v>54</v>
      </c>
      <c r="AA193" s="8">
        <v>36.461315155029297</v>
      </c>
      <c r="AB193" s="8"/>
      <c r="AC193" s="8"/>
      <c r="AD193" s="8"/>
      <c r="AE193" s="8">
        <v>31.849475860595703</v>
      </c>
      <c r="AF193" s="8">
        <v>51.476444244384766</v>
      </c>
      <c r="AG193" s="8"/>
      <c r="AH193" s="8"/>
      <c r="AI193" s="8"/>
      <c r="AJ193" s="8"/>
      <c r="AK193" s="8"/>
      <c r="AL193" s="8"/>
    </row>
    <row r="194" spans="1:38" x14ac:dyDescent="0.25">
      <c r="A194" t="s">
        <v>25</v>
      </c>
      <c r="B194" s="8">
        <v>2012</v>
      </c>
      <c r="C194" s="8">
        <v>162804.23800000001</v>
      </c>
      <c r="D194" s="8">
        <v>27.419733047485352</v>
      </c>
      <c r="E194" s="8">
        <v>21.975551605224609</v>
      </c>
      <c r="F194" s="8">
        <v>39.794891357421875</v>
      </c>
      <c r="G194" s="8">
        <v>38.229557037353516</v>
      </c>
      <c r="H194" s="8">
        <v>20.795991897583008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>
        <v>20.460933685302734</v>
      </c>
      <c r="U194" s="8"/>
      <c r="V194" s="8"/>
      <c r="W194" s="8">
        <v>22.798198699951172</v>
      </c>
      <c r="X194" s="8"/>
      <c r="Y194" s="8"/>
      <c r="Z194" t="s">
        <v>54</v>
      </c>
      <c r="AA194" s="8">
        <v>38.629928588867188</v>
      </c>
      <c r="AB194" s="8"/>
      <c r="AC194" s="8"/>
      <c r="AD194" s="8"/>
      <c r="AE194" s="8">
        <v>35.073055267333984</v>
      </c>
      <c r="AF194" s="8">
        <v>52.007297515869141</v>
      </c>
      <c r="AG194" s="8"/>
      <c r="AH194" s="8"/>
      <c r="AI194" s="8"/>
      <c r="AJ194" s="8"/>
      <c r="AK194" s="8"/>
      <c r="AL194" s="8"/>
    </row>
    <row r="195" spans="1:38" x14ac:dyDescent="0.25">
      <c r="A195" t="s">
        <v>25</v>
      </c>
      <c r="B195" s="8">
        <v>2013</v>
      </c>
      <c r="C195" s="8">
        <v>166264.413</v>
      </c>
      <c r="D195" s="8">
        <v>27.655197143554688</v>
      </c>
      <c r="E195" s="8">
        <v>22.123113632202148</v>
      </c>
      <c r="F195" s="8">
        <v>39.791065216064453</v>
      </c>
      <c r="G195" s="8">
        <v>38.085819244384766</v>
      </c>
      <c r="H195" s="8">
        <v>23.755043029785156</v>
      </c>
      <c r="I195" s="8">
        <v>17.50689697265625</v>
      </c>
      <c r="J195" s="8">
        <v>58.738056182861328</v>
      </c>
      <c r="K195" s="8"/>
      <c r="L195" s="8"/>
      <c r="M195" s="8"/>
      <c r="N195" s="8">
        <v>10.216181755065918</v>
      </c>
      <c r="O195" s="8">
        <v>7.4215927124023438</v>
      </c>
      <c r="P195" s="8">
        <v>82.362228393554688</v>
      </c>
      <c r="Q195" s="8"/>
      <c r="R195" s="8"/>
      <c r="S195" s="8"/>
      <c r="T195" s="8">
        <v>23.410097122192383</v>
      </c>
      <c r="U195" s="8">
        <v>16.835060119628906</v>
      </c>
      <c r="V195" s="8">
        <v>59.754840850830078</v>
      </c>
      <c r="W195" s="8">
        <v>27.690471649169922</v>
      </c>
      <c r="X195" s="8">
        <v>16.329208374023438</v>
      </c>
      <c r="Y195" s="8">
        <v>55.980323791503906</v>
      </c>
      <c r="Z195" t="s">
        <v>54</v>
      </c>
      <c r="AA195" s="8">
        <v>43.125446319580078</v>
      </c>
      <c r="AB195" s="8"/>
      <c r="AC195" s="8">
        <v>22.354484558105469</v>
      </c>
      <c r="AD195" s="8"/>
      <c r="AE195" s="8">
        <v>39.758132934570313</v>
      </c>
      <c r="AF195" s="8">
        <v>51.7318115234375</v>
      </c>
      <c r="AG195" s="8">
        <v>38.362438201904297</v>
      </c>
      <c r="AH195" s="8"/>
      <c r="AI195" s="8">
        <v>15.362018585205078</v>
      </c>
      <c r="AJ195" s="8"/>
      <c r="AK195" s="8">
        <v>36.791416168212891</v>
      </c>
      <c r="AL195" s="8"/>
    </row>
    <row r="196" spans="1:38" x14ac:dyDescent="0.25">
      <c r="A196" t="s">
        <v>25</v>
      </c>
      <c r="B196" s="8">
        <v>2014</v>
      </c>
      <c r="C196" s="8">
        <v>169868.34299999999</v>
      </c>
      <c r="D196" s="8">
        <v>27.925312042236328</v>
      </c>
      <c r="E196" s="8">
        <v>22.13897705078125</v>
      </c>
      <c r="F196" s="8">
        <v>39.87078857421875</v>
      </c>
      <c r="G196" s="8">
        <v>37.990238189697266</v>
      </c>
      <c r="H196" s="8">
        <v>28.113035202026367</v>
      </c>
      <c r="I196" s="8">
        <v>12.089645385742188</v>
      </c>
      <c r="J196" s="8">
        <v>59.797321319580078</v>
      </c>
      <c r="K196" s="8"/>
      <c r="L196" s="8"/>
      <c r="M196" s="8"/>
      <c r="N196" s="8">
        <v>10.096268653869629</v>
      </c>
      <c r="O196" s="8">
        <v>7.5570297241210938</v>
      </c>
      <c r="P196" s="8">
        <v>82.346702575683594</v>
      </c>
      <c r="Q196" s="8"/>
      <c r="R196" s="8"/>
      <c r="S196" s="8"/>
      <c r="T196" s="8">
        <v>25.95640754699707</v>
      </c>
      <c r="U196" s="8">
        <v>12.752571105957031</v>
      </c>
      <c r="V196" s="8">
        <v>61.291019439697266</v>
      </c>
      <c r="W196" s="8">
        <v>32.929580688476563</v>
      </c>
      <c r="X196" s="8">
        <v>10.346412658691406</v>
      </c>
      <c r="Y196" s="8">
        <v>56.724006652832031</v>
      </c>
      <c r="Z196" t="s">
        <v>54</v>
      </c>
      <c r="AA196" s="8">
        <v>41.990116119384766</v>
      </c>
      <c r="AB196" s="8"/>
      <c r="AC196" s="8">
        <v>22.459365844726563</v>
      </c>
      <c r="AD196" s="8"/>
      <c r="AE196" s="8">
        <v>38.763389587402344</v>
      </c>
      <c r="AF196" s="8">
        <v>51.541904449462891</v>
      </c>
      <c r="AG196" s="8">
        <v>38.336669921875</v>
      </c>
      <c r="AH196" s="8"/>
      <c r="AI196" s="8">
        <v>15.379057884216309</v>
      </c>
      <c r="AJ196" s="8"/>
      <c r="AK196" s="8">
        <v>36.141994476318359</v>
      </c>
      <c r="AL196" s="8"/>
    </row>
    <row r="197" spans="1:38" x14ac:dyDescent="0.25">
      <c r="A197" t="s">
        <v>25</v>
      </c>
      <c r="B197" s="8">
        <v>2015</v>
      </c>
      <c r="C197" s="8">
        <v>173350.087</v>
      </c>
      <c r="D197" s="8">
        <v>28.211568832397461</v>
      </c>
      <c r="E197" s="8">
        <v>22.147253036499023</v>
      </c>
      <c r="F197" s="8">
        <v>39.972171783447266</v>
      </c>
      <c r="G197" s="8">
        <v>37.880577087402344</v>
      </c>
      <c r="H197" s="8">
        <v>28.228843688964844</v>
      </c>
      <c r="I197" s="8">
        <v>12.184066772460938</v>
      </c>
      <c r="J197" s="8">
        <v>59.587085723876953</v>
      </c>
      <c r="K197" s="8"/>
      <c r="L197" s="8"/>
      <c r="M197" s="8"/>
      <c r="N197" s="8">
        <v>9.705413818359375</v>
      </c>
      <c r="O197" s="8">
        <v>7.685028076171875</v>
      </c>
      <c r="P197" s="8">
        <v>82.60955810546875</v>
      </c>
      <c r="Q197" s="8"/>
      <c r="R197" s="8"/>
      <c r="S197" s="8"/>
      <c r="T197" s="8">
        <v>26.113653182983398</v>
      </c>
      <c r="U197" s="8">
        <v>12.824981689453125</v>
      </c>
      <c r="V197" s="8">
        <v>61.061367034912109</v>
      </c>
      <c r="W197" s="8">
        <v>32.458347320556641</v>
      </c>
      <c r="X197" s="8">
        <v>10.679435729980469</v>
      </c>
      <c r="Y197" s="8">
        <v>56.862216949462891</v>
      </c>
      <c r="Z197" t="s">
        <v>54</v>
      </c>
      <c r="AA197" s="8">
        <v>42.125221252441406</v>
      </c>
      <c r="AB197" s="8"/>
      <c r="AC197" s="8">
        <v>22.228446960449219</v>
      </c>
      <c r="AD197" s="8"/>
      <c r="AE197" s="8">
        <v>39.019832611083984</v>
      </c>
      <c r="AF197" s="8">
        <v>51.416332244873047</v>
      </c>
      <c r="AG197" s="8">
        <v>38.580593109130859</v>
      </c>
      <c r="AH197" s="8"/>
      <c r="AI197" s="8">
        <v>15.084183692932129</v>
      </c>
      <c r="AJ197" s="8"/>
      <c r="AK197" s="8">
        <v>36.384117126464844</v>
      </c>
      <c r="AL197" s="8"/>
    </row>
    <row r="198" spans="1:38" x14ac:dyDescent="0.25">
      <c r="A198" t="s">
        <v>25</v>
      </c>
      <c r="B198" s="8">
        <v>2016</v>
      </c>
      <c r="C198" s="8">
        <v>177066.89600000001</v>
      </c>
      <c r="D198" s="8">
        <v>28.544668197631836</v>
      </c>
      <c r="E198" s="8">
        <v>22.137718200683594</v>
      </c>
      <c r="F198" s="8">
        <v>40.038387298583984</v>
      </c>
      <c r="G198" s="8">
        <v>37.823894500732422</v>
      </c>
      <c r="H198" s="8">
        <v>28.453508377075195</v>
      </c>
      <c r="I198" s="8">
        <v>12.235466003417969</v>
      </c>
      <c r="J198" s="8">
        <v>59.311027526855469</v>
      </c>
      <c r="K198" s="8"/>
      <c r="L198" s="8"/>
      <c r="M198" s="8"/>
      <c r="N198" s="8">
        <v>9.6017379760742188</v>
      </c>
      <c r="O198" s="8">
        <v>7.651275634765625</v>
      </c>
      <c r="P198" s="8">
        <v>82.746986389160156</v>
      </c>
      <c r="Q198" s="8"/>
      <c r="R198" s="8"/>
      <c r="S198" s="8"/>
      <c r="T198" s="8">
        <v>26.289743423461914</v>
      </c>
      <c r="U198" s="8">
        <v>12.88653564453125</v>
      </c>
      <c r="V198" s="8">
        <v>60.823719024658203</v>
      </c>
      <c r="W198" s="8">
        <v>32.337642669677734</v>
      </c>
      <c r="X198" s="8">
        <v>11.033294677734375</v>
      </c>
      <c r="Y198" s="8">
        <v>56.629066467285156</v>
      </c>
      <c r="Z198" t="s">
        <v>54</v>
      </c>
      <c r="AA198" s="8">
        <v>42.397514343261719</v>
      </c>
      <c r="AB198" s="8"/>
      <c r="AC198" s="8">
        <v>22.24799919128418</v>
      </c>
      <c r="AD198" s="8"/>
      <c r="AE198" s="8">
        <v>39.28375244140625</v>
      </c>
      <c r="AF198" s="8">
        <v>51.635211944580078</v>
      </c>
      <c r="AG198" s="8">
        <v>38.951190948486328</v>
      </c>
      <c r="AH198" s="8"/>
      <c r="AI198" s="8">
        <v>15.122475624084473</v>
      </c>
      <c r="AJ198" s="8"/>
      <c r="AK198" s="8">
        <v>36.636363983154297</v>
      </c>
      <c r="AL198" s="8"/>
    </row>
    <row r="199" spans="1:38" x14ac:dyDescent="0.25">
      <c r="A199" t="s">
        <v>25</v>
      </c>
      <c r="B199" s="8">
        <v>2017</v>
      </c>
      <c r="C199" s="8">
        <v>179772.45</v>
      </c>
      <c r="D199" s="8">
        <v>28.851770401000977</v>
      </c>
      <c r="E199" s="8">
        <v>21.895761489868164</v>
      </c>
      <c r="F199" s="8">
        <v>40.324455261230469</v>
      </c>
      <c r="G199" s="8">
        <v>37.77978515625</v>
      </c>
      <c r="H199" s="8">
        <v>28.491752624511719</v>
      </c>
      <c r="I199" s="8">
        <v>12.206192016601563</v>
      </c>
      <c r="J199" s="8">
        <v>59.302055358886719</v>
      </c>
      <c r="K199" s="8"/>
      <c r="L199" s="8"/>
      <c r="M199" s="8"/>
      <c r="N199" s="8">
        <v>9.3564901351928711</v>
      </c>
      <c r="O199" s="8">
        <v>7.7683181762695313</v>
      </c>
      <c r="P199" s="8">
        <v>82.875190734863281</v>
      </c>
      <c r="Q199" s="8"/>
      <c r="R199" s="8"/>
      <c r="S199" s="8"/>
      <c r="T199" s="8">
        <v>26.470087051391602</v>
      </c>
      <c r="U199" s="8">
        <v>12.959770202636719</v>
      </c>
      <c r="V199" s="8">
        <v>60.570140838623047</v>
      </c>
      <c r="W199" s="8">
        <v>32.210056304931641</v>
      </c>
      <c r="X199" s="8">
        <v>11.188690185546875</v>
      </c>
      <c r="Y199" s="8">
        <v>56.601253509521484</v>
      </c>
      <c r="Z199" t="s">
        <v>54</v>
      </c>
      <c r="AA199" s="8">
        <v>42.267620086669922</v>
      </c>
      <c r="AB199" s="8"/>
      <c r="AC199" s="8">
        <v>22.168256759643555</v>
      </c>
      <c r="AD199" s="8"/>
      <c r="AE199" s="8">
        <v>39.568370819091797</v>
      </c>
      <c r="AF199" s="8">
        <v>51.605907440185547</v>
      </c>
      <c r="AG199" s="8">
        <v>38.927036285400391</v>
      </c>
      <c r="AH199" s="8"/>
      <c r="AI199" s="8">
        <v>14.964957237243652</v>
      </c>
      <c r="AJ199" s="8"/>
      <c r="AK199" s="8">
        <v>36.903877258300781</v>
      </c>
      <c r="AL199" s="8"/>
    </row>
    <row r="200" spans="1:38" x14ac:dyDescent="0.25">
      <c r="A200" t="s">
        <v>25</v>
      </c>
      <c r="B200" s="8">
        <v>2018</v>
      </c>
      <c r="C200" s="8">
        <v>183465.399</v>
      </c>
      <c r="D200" s="8">
        <v>29.203584671020508</v>
      </c>
      <c r="E200" s="8">
        <v>21.866664886474609</v>
      </c>
      <c r="F200" s="8">
        <v>40.394977569580078</v>
      </c>
      <c r="G200" s="8">
        <v>37.738357543945313</v>
      </c>
      <c r="H200" s="8">
        <v>28.821022033691406</v>
      </c>
      <c r="I200" s="8">
        <v>12.135841369628906</v>
      </c>
      <c r="J200" s="8">
        <v>59.043136596679688</v>
      </c>
      <c r="K200" s="8"/>
      <c r="L200" s="8"/>
      <c r="M200" s="8"/>
      <c r="N200" s="8">
        <v>9.2478103637695313</v>
      </c>
      <c r="O200" s="8">
        <v>7.926849365234375</v>
      </c>
      <c r="P200" s="8">
        <v>82.825340270996094</v>
      </c>
      <c r="Q200" s="8"/>
      <c r="R200" s="8"/>
      <c r="S200" s="8"/>
      <c r="T200" s="8">
        <v>26.820339202880859</v>
      </c>
      <c r="U200" s="8">
        <v>12.855316162109375</v>
      </c>
      <c r="V200" s="8">
        <v>60.324348449707031</v>
      </c>
      <c r="W200" s="8">
        <v>32.317790985107422</v>
      </c>
      <c r="X200" s="8">
        <v>11.121978759765625</v>
      </c>
      <c r="Y200" s="8">
        <v>56.560234069824219</v>
      </c>
      <c r="Z200" t="s">
        <v>54</v>
      </c>
      <c r="AA200" s="8">
        <v>42.454383850097656</v>
      </c>
      <c r="AB200" s="8"/>
      <c r="AC200" s="8">
        <v>22.303718566894531</v>
      </c>
      <c r="AD200" s="8"/>
      <c r="AE200" s="8">
        <v>39.848945617675781</v>
      </c>
      <c r="AF200" s="8">
        <v>51.646560668945313</v>
      </c>
      <c r="AG200" s="8">
        <v>39.209178924560547</v>
      </c>
      <c r="AH200" s="8"/>
      <c r="AI200" s="8">
        <v>15.001507759094238</v>
      </c>
      <c r="AJ200" s="8"/>
      <c r="AK200" s="8">
        <v>37.163368225097656</v>
      </c>
      <c r="AL200" s="8"/>
    </row>
    <row r="201" spans="1:38" x14ac:dyDescent="0.25">
      <c r="A201" t="s">
        <v>25</v>
      </c>
      <c r="B201" s="8">
        <v>2019</v>
      </c>
      <c r="C201" s="8">
        <v>186761.74900000001</v>
      </c>
      <c r="D201" s="8">
        <v>29.476190567016602</v>
      </c>
      <c r="E201" s="8">
        <v>21.630226135253906</v>
      </c>
      <c r="F201" s="8">
        <v>40.434803009033203</v>
      </c>
      <c r="G201" s="8">
        <v>37.934970855712891</v>
      </c>
      <c r="H201" s="8">
        <v>28.556434631347656</v>
      </c>
      <c r="I201" s="8">
        <v>12.311813354492188</v>
      </c>
      <c r="J201" s="8">
        <v>59.131752014160156</v>
      </c>
      <c r="K201" s="8"/>
      <c r="L201" s="8"/>
      <c r="M201" s="8"/>
      <c r="N201" s="8">
        <v>9.2170772552490234</v>
      </c>
      <c r="O201" s="8">
        <v>8.0745620727539063</v>
      </c>
      <c r="P201" s="8">
        <v>82.708358764648438</v>
      </c>
      <c r="Q201" s="8"/>
      <c r="R201" s="8"/>
      <c r="S201" s="8"/>
      <c r="T201" s="8">
        <v>26.696840286254883</v>
      </c>
      <c r="U201" s="8">
        <v>12.870994567871094</v>
      </c>
      <c r="V201" s="8">
        <v>60.432163238525391</v>
      </c>
      <c r="W201" s="8">
        <v>31.959150314331055</v>
      </c>
      <c r="X201" s="8">
        <v>11.167045593261719</v>
      </c>
      <c r="Y201" s="8">
        <v>56.873802185058594</v>
      </c>
      <c r="Z201" t="s">
        <v>54</v>
      </c>
      <c r="AA201" s="8">
        <v>42.412361145019531</v>
      </c>
      <c r="AB201" s="8"/>
      <c r="AC201" s="8">
        <v>22.565128326416016</v>
      </c>
      <c r="AD201" s="8"/>
      <c r="AE201" s="8">
        <v>39.689216613769531</v>
      </c>
      <c r="AF201" s="8">
        <v>51.387706756591797</v>
      </c>
      <c r="AG201" s="8">
        <v>39.106403350830078</v>
      </c>
      <c r="AH201" s="8"/>
      <c r="AI201" s="8">
        <v>15.12488842010498</v>
      </c>
      <c r="AJ201" s="8"/>
      <c r="AK201" s="8">
        <v>36.951690673828125</v>
      </c>
      <c r="AL201" s="8"/>
    </row>
    <row r="202" spans="1:38" x14ac:dyDescent="0.25">
      <c r="A202" t="s">
        <v>26</v>
      </c>
      <c r="B202" s="8">
        <v>2000</v>
      </c>
      <c r="C202" s="8">
        <v>16153.816000000001</v>
      </c>
      <c r="D202" s="8">
        <v>51.383060455322266</v>
      </c>
      <c r="E202" s="8">
        <v>18.189882278442383</v>
      </c>
      <c r="F202" s="8">
        <v>42.223430633544922</v>
      </c>
      <c r="G202" s="8">
        <v>39.586696624755859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t="s">
        <v>55</v>
      </c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25">
      <c r="A203" t="s">
        <v>26</v>
      </c>
      <c r="B203" s="8">
        <v>2001</v>
      </c>
      <c r="C203" s="8">
        <v>16221.143</v>
      </c>
      <c r="D203" s="8">
        <v>51.829521179199219</v>
      </c>
      <c r="E203" s="8">
        <v>18.085248947143555</v>
      </c>
      <c r="F203" s="8">
        <v>42.006427764892578</v>
      </c>
      <c r="G203" s="8">
        <v>39.908329010009766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t="s">
        <v>55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25">
      <c r="A204" t="s">
        <v>26</v>
      </c>
      <c r="B204" s="8">
        <v>2002</v>
      </c>
      <c r="C204" s="8">
        <v>16601.79</v>
      </c>
      <c r="D204" s="8">
        <v>51.713634490966797</v>
      </c>
      <c r="E204" s="8">
        <v>18.058788299560547</v>
      </c>
      <c r="F204" s="8">
        <v>41.907173156738281</v>
      </c>
      <c r="G204" s="8">
        <v>40.034049987792969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t="s">
        <v>55</v>
      </c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25">
      <c r="A205" t="s">
        <v>26</v>
      </c>
      <c r="B205" s="8">
        <v>2003</v>
      </c>
      <c r="C205" s="8">
        <v>16654.559000000001</v>
      </c>
      <c r="D205" s="8">
        <v>52.206649780273438</v>
      </c>
      <c r="E205" s="8">
        <v>18.053525924682617</v>
      </c>
      <c r="F205" s="8">
        <v>41.755760192871094</v>
      </c>
      <c r="G205" s="8">
        <v>40.190731048583984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t="s">
        <v>55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25">
      <c r="A206" t="s">
        <v>26</v>
      </c>
      <c r="B206" s="8">
        <v>2004</v>
      </c>
      <c r="C206" s="8">
        <v>16714.477999999999</v>
      </c>
      <c r="D206" s="8">
        <v>52.562957763671875</v>
      </c>
      <c r="E206" s="8">
        <v>18.059534072875977</v>
      </c>
      <c r="F206" s="8">
        <v>41.657260894775391</v>
      </c>
      <c r="G206" s="8">
        <v>40.283206939697266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t="s">
        <v>55</v>
      </c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25">
      <c r="A207" t="s">
        <v>26</v>
      </c>
      <c r="B207" s="8">
        <v>2005</v>
      </c>
      <c r="C207" s="8">
        <v>16746.210999999999</v>
      </c>
      <c r="D207" s="8">
        <v>52.864620208740234</v>
      </c>
      <c r="E207" s="8">
        <v>17.977338790893555</v>
      </c>
      <c r="F207" s="8">
        <v>41.586219787597656</v>
      </c>
      <c r="G207" s="8">
        <v>40.436447143554688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t="s">
        <v>55</v>
      </c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25">
      <c r="A208" t="s">
        <v>26</v>
      </c>
      <c r="B208" s="8">
        <v>2006</v>
      </c>
      <c r="C208" s="8">
        <v>16778.825000000001</v>
      </c>
      <c r="D208" s="8">
        <v>53.127891540527344</v>
      </c>
      <c r="E208" s="8">
        <v>17.884637832641602</v>
      </c>
      <c r="F208" s="8">
        <v>41.648746490478516</v>
      </c>
      <c r="G208" s="8">
        <v>40.466629028320313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t="s">
        <v>55</v>
      </c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25">
      <c r="A209" t="s">
        <v>26</v>
      </c>
      <c r="B209" s="8">
        <v>2007</v>
      </c>
      <c r="C209" s="8">
        <v>16794.058000000001</v>
      </c>
      <c r="D209" s="8">
        <v>53.374141693115234</v>
      </c>
      <c r="E209" s="8">
        <v>17.812108993530273</v>
      </c>
      <c r="F209" s="8">
        <v>41.739070892333984</v>
      </c>
      <c r="G209" s="8">
        <v>40.448837280273438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t="s">
        <v>55</v>
      </c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25">
      <c r="A210" t="s">
        <v>26</v>
      </c>
      <c r="B210" s="8">
        <v>2008</v>
      </c>
      <c r="C210" s="8">
        <v>16811.401000000002</v>
      </c>
      <c r="D210" s="8">
        <v>53.609500885009766</v>
      </c>
      <c r="E210" s="8">
        <v>17.738824844360352</v>
      </c>
      <c r="F210" s="8">
        <v>41.791069030761719</v>
      </c>
      <c r="G210" s="8">
        <v>40.470123291015625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t="s">
        <v>55</v>
      </c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25">
      <c r="A211" t="s">
        <v>26</v>
      </c>
      <c r="B211" s="8">
        <v>2009</v>
      </c>
      <c r="C211" s="8">
        <v>16828.233</v>
      </c>
      <c r="D211" s="8">
        <v>53.850307464599609</v>
      </c>
      <c r="E211" s="8">
        <v>17.635286331176758</v>
      </c>
      <c r="F211" s="8">
        <v>41.806797027587891</v>
      </c>
      <c r="G211" s="8">
        <v>40.557937622070313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t="s">
        <v>55</v>
      </c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25">
      <c r="A212" t="s">
        <v>26</v>
      </c>
      <c r="B212" s="8">
        <v>2010</v>
      </c>
      <c r="C212" s="8">
        <v>16863.518</v>
      </c>
      <c r="D212" s="8">
        <v>54.087314605712891</v>
      </c>
      <c r="E212" s="8">
        <v>17.550970077514648</v>
      </c>
      <c r="F212" s="8">
        <v>41.805213928222656</v>
      </c>
      <c r="G212" s="8">
        <v>40.643795013427734</v>
      </c>
      <c r="H212" s="8">
        <v>66.228401184082031</v>
      </c>
      <c r="I212" s="8">
        <v>14.307296752929688</v>
      </c>
      <c r="J212" s="8">
        <v>19.464298248291016</v>
      </c>
      <c r="K212" s="8"/>
      <c r="L212" s="8"/>
      <c r="M212" s="8"/>
      <c r="N212" s="8"/>
      <c r="O212" s="8"/>
      <c r="P212" s="8"/>
      <c r="Q212" s="8"/>
      <c r="R212" s="8"/>
      <c r="S212" s="8"/>
      <c r="T212" s="8">
        <v>62.555694580078125</v>
      </c>
      <c r="U212" s="8">
        <v>16.039520263671875</v>
      </c>
      <c r="V212" s="8">
        <v>21.404781341552734</v>
      </c>
      <c r="W212" s="8">
        <v>67.966743469238281</v>
      </c>
      <c r="X212" s="8">
        <v>15.210853576660156</v>
      </c>
      <c r="Y212" s="8">
        <v>16.822402954101563</v>
      </c>
      <c r="Z212" t="s">
        <v>55</v>
      </c>
      <c r="AA212" s="8">
        <v>81.845024108886719</v>
      </c>
      <c r="AB212" s="8"/>
      <c r="AC212" s="8"/>
      <c r="AD212" s="8"/>
      <c r="AE212" s="8">
        <v>80.012016296386719</v>
      </c>
      <c r="AF212" s="8">
        <v>84.743095397949219</v>
      </c>
      <c r="AG212" s="8">
        <v>80.53570556640625</v>
      </c>
      <c r="AH212" s="8"/>
      <c r="AI212" s="8"/>
      <c r="AJ212" s="8"/>
      <c r="AK212" s="8">
        <v>78.595222473144531</v>
      </c>
      <c r="AL212" s="8">
        <v>83.02532958984375</v>
      </c>
    </row>
    <row r="213" spans="1:38" x14ac:dyDescent="0.25">
      <c r="A213" t="s">
        <v>26</v>
      </c>
      <c r="B213" s="8">
        <v>2011</v>
      </c>
      <c r="C213" s="8">
        <v>16937.682000000001</v>
      </c>
      <c r="D213" s="8">
        <v>54.29058837890625</v>
      </c>
      <c r="E213" s="8">
        <v>17.4674072265625</v>
      </c>
      <c r="F213" s="8">
        <v>41.640644073486328</v>
      </c>
      <c r="G213" s="8">
        <v>40.891948699951172</v>
      </c>
      <c r="H213" s="8">
        <v>66.027847290039063</v>
      </c>
      <c r="I213" s="8">
        <v>14.122505187988281</v>
      </c>
      <c r="J213" s="8">
        <v>19.849649429321289</v>
      </c>
      <c r="K213" s="8"/>
      <c r="L213" s="8"/>
      <c r="M213" s="8"/>
      <c r="N213" s="8"/>
      <c r="O213" s="8"/>
      <c r="P213" s="8"/>
      <c r="Q213" s="8"/>
      <c r="R213" s="8"/>
      <c r="S213" s="8"/>
      <c r="T213" s="8">
        <v>62.432842254638672</v>
      </c>
      <c r="U213" s="8">
        <v>15.737220764160156</v>
      </c>
      <c r="V213" s="8">
        <v>21.829936981201172</v>
      </c>
      <c r="W213" s="8">
        <v>67.289794921875</v>
      </c>
      <c r="X213" s="8">
        <v>15.572372436523438</v>
      </c>
      <c r="Y213" s="8">
        <v>17.137832641601563</v>
      </c>
      <c r="Z213" t="s">
        <v>55</v>
      </c>
      <c r="AA213" s="8">
        <v>81.484565734863281</v>
      </c>
      <c r="AB213" s="8"/>
      <c r="AC213" s="8"/>
      <c r="AD213" s="8"/>
      <c r="AE213" s="8">
        <v>79.61407470703125</v>
      </c>
      <c r="AF213" s="8">
        <v>84.457015991210938</v>
      </c>
      <c r="AG213" s="8">
        <v>80.150352478027344</v>
      </c>
      <c r="AH213" s="8"/>
      <c r="AI213" s="8"/>
      <c r="AJ213" s="8"/>
      <c r="AK213" s="8">
        <v>78.170059204101563</v>
      </c>
      <c r="AL213" s="8">
        <v>82.676490783691406</v>
      </c>
    </row>
    <row r="214" spans="1:38" x14ac:dyDescent="0.25">
      <c r="A214" t="s">
        <v>26</v>
      </c>
      <c r="B214" s="8">
        <v>2012</v>
      </c>
      <c r="C214" s="8">
        <v>17590.167000000001</v>
      </c>
      <c r="D214" s="8">
        <v>53.033805847167969</v>
      </c>
      <c r="E214" s="8">
        <v>20.433000564575195</v>
      </c>
      <c r="F214" s="8">
        <v>40.083995819091797</v>
      </c>
      <c r="G214" s="8">
        <v>39.483001708984375</v>
      </c>
      <c r="H214" s="8">
        <v>59.119834899902344</v>
      </c>
      <c r="I214" s="8">
        <v>16.467987060546875</v>
      </c>
      <c r="J214" s="8">
        <v>24.412179946899414</v>
      </c>
      <c r="K214" s="8"/>
      <c r="L214" s="8"/>
      <c r="M214" s="8"/>
      <c r="N214" s="8">
        <v>9.6949691772460938</v>
      </c>
      <c r="O214" s="8">
        <v>40.101615905761719</v>
      </c>
      <c r="P214" s="8">
        <v>50.203414916992188</v>
      </c>
      <c r="Q214" s="8"/>
      <c r="R214" s="8"/>
      <c r="S214" s="8"/>
      <c r="T214" s="8">
        <v>61.698722839355469</v>
      </c>
      <c r="U214" s="8">
        <v>16.094100952148438</v>
      </c>
      <c r="V214" s="8">
        <v>22.207174301147461</v>
      </c>
      <c r="W214" s="8">
        <v>66.613052368164063</v>
      </c>
      <c r="X214" s="8">
        <v>15.929176330566406</v>
      </c>
      <c r="Y214" s="8">
        <v>17.457769393920898</v>
      </c>
      <c r="Z214" t="s">
        <v>55</v>
      </c>
      <c r="AA214" s="8">
        <v>77.192794799804688</v>
      </c>
      <c r="AB214" s="8"/>
      <c r="AC214" s="8">
        <v>57.19683837890625</v>
      </c>
      <c r="AD214" s="8"/>
      <c r="AE214" s="8">
        <v>79.260726928710938</v>
      </c>
      <c r="AF214" s="8">
        <v>84.166854858398438</v>
      </c>
      <c r="AG214" s="8">
        <v>75.587821960449219</v>
      </c>
      <c r="AH214" s="8"/>
      <c r="AI214" s="8">
        <v>49.796585083007813</v>
      </c>
      <c r="AJ214" s="8"/>
      <c r="AK214" s="8">
        <v>77.792823791503906</v>
      </c>
      <c r="AL214" s="8">
        <v>82.349632263183594</v>
      </c>
    </row>
    <row r="215" spans="1:38" x14ac:dyDescent="0.25">
      <c r="A215" t="s">
        <v>26</v>
      </c>
      <c r="B215" s="8">
        <v>2013</v>
      </c>
      <c r="C215" s="8">
        <v>17664.411</v>
      </c>
      <c r="D215" s="8">
        <v>53.341880798339844</v>
      </c>
      <c r="E215" s="8">
        <v>20.659732818603516</v>
      </c>
      <c r="F215" s="8">
        <v>39.923851013183594</v>
      </c>
      <c r="G215" s="8">
        <v>39.416412353515625</v>
      </c>
      <c r="H215" s="8">
        <v>58.599136352539063</v>
      </c>
      <c r="I215" s="8">
        <v>17.346977233886719</v>
      </c>
      <c r="J215" s="8">
        <v>24.053888320922852</v>
      </c>
      <c r="K215" s="8"/>
      <c r="L215" s="8"/>
      <c r="M215" s="8"/>
      <c r="N215" s="8">
        <v>9.6744871139526367</v>
      </c>
      <c r="O215" s="8">
        <v>40.109939575195313</v>
      </c>
      <c r="P215" s="8">
        <v>50.215572357177734</v>
      </c>
      <c r="Q215" s="8"/>
      <c r="R215" s="8"/>
      <c r="S215" s="8"/>
      <c r="T215" s="8">
        <v>61.064823150634766</v>
      </c>
      <c r="U215" s="8">
        <v>16.526390075683594</v>
      </c>
      <c r="V215" s="8">
        <v>22.408786773681641</v>
      </c>
      <c r="W215" s="8">
        <v>65.931739807128906</v>
      </c>
      <c r="X215" s="8">
        <v>16.295845031738281</v>
      </c>
      <c r="Y215" s="8">
        <v>17.77241325378418</v>
      </c>
      <c r="Z215" t="s">
        <v>55</v>
      </c>
      <c r="AA215" s="8">
        <v>77.042747497558594</v>
      </c>
      <c r="AB215" s="8"/>
      <c r="AC215" s="8">
        <v>57.186050415039063</v>
      </c>
      <c r="AD215" s="8"/>
      <c r="AE215" s="8">
        <v>79.060043334960938</v>
      </c>
      <c r="AF215" s="8">
        <v>83.881492614746094</v>
      </c>
      <c r="AG215" s="8">
        <v>75.782333374023438</v>
      </c>
      <c r="AH215" s="8"/>
      <c r="AI215" s="8">
        <v>49.784427642822266</v>
      </c>
      <c r="AJ215" s="8"/>
      <c r="AK215" s="8">
        <v>77.444427490234375</v>
      </c>
      <c r="AL215" s="8">
        <v>82.026824951171875</v>
      </c>
    </row>
    <row r="216" spans="1:38" x14ac:dyDescent="0.25">
      <c r="A216" t="s">
        <v>26</v>
      </c>
      <c r="B216" s="8">
        <v>2014</v>
      </c>
      <c r="C216" s="8">
        <v>17708.261999999999</v>
      </c>
      <c r="D216" s="8">
        <v>53.533012390136719</v>
      </c>
      <c r="E216" s="8">
        <v>20.740346908569336</v>
      </c>
      <c r="F216" s="8">
        <v>39.853160858154297</v>
      </c>
      <c r="G216" s="8">
        <v>39.406494140625</v>
      </c>
      <c r="H216" s="8">
        <v>58.995338439941406</v>
      </c>
      <c r="I216" s="8">
        <v>16.497200012207031</v>
      </c>
      <c r="J216" s="8">
        <v>24.50745964050293</v>
      </c>
      <c r="K216" s="8"/>
      <c r="L216" s="8"/>
      <c r="M216" s="8"/>
      <c r="N216" s="8">
        <v>8.3216800689697266</v>
      </c>
      <c r="O216" s="8">
        <v>40.566123962402344</v>
      </c>
      <c r="P216" s="8">
        <v>51.112194061279297</v>
      </c>
      <c r="Q216" s="8"/>
      <c r="R216" s="8"/>
      <c r="S216" s="8"/>
      <c r="T216" s="8">
        <v>61.407081604003906</v>
      </c>
      <c r="U216" s="8">
        <v>15.599578857421875</v>
      </c>
      <c r="V216" s="8">
        <v>22.993341445922852</v>
      </c>
      <c r="W216" s="8">
        <v>65.255813598632813</v>
      </c>
      <c r="X216" s="8">
        <v>16.647071838378906</v>
      </c>
      <c r="Y216" s="8">
        <v>18.097112655639648</v>
      </c>
      <c r="Z216" t="s">
        <v>55</v>
      </c>
      <c r="AA216" s="8">
        <v>76.510261535644531</v>
      </c>
      <c r="AB216" s="8"/>
      <c r="AC216" s="8">
        <v>56.366615295410156</v>
      </c>
      <c r="AD216" s="8"/>
      <c r="AE216" s="8">
        <v>78.430809020996094</v>
      </c>
      <c r="AF216" s="8">
        <v>83.587013244628906</v>
      </c>
      <c r="AG216" s="8">
        <v>75.215057373046875</v>
      </c>
      <c r="AH216" s="8"/>
      <c r="AI216" s="8">
        <v>48.887805938720703</v>
      </c>
      <c r="AJ216" s="8"/>
      <c r="AK216" s="8">
        <v>76.844810485839844</v>
      </c>
      <c r="AL216" s="8">
        <v>81.692459106445313</v>
      </c>
    </row>
    <row r="217" spans="1:38" x14ac:dyDescent="0.25">
      <c r="A217" t="s">
        <v>26</v>
      </c>
      <c r="B217" s="8">
        <v>2015</v>
      </c>
      <c r="C217" s="8">
        <v>17725.727999999999</v>
      </c>
      <c r="D217" s="8">
        <v>53.755088806152344</v>
      </c>
      <c r="E217" s="8">
        <v>20.765331268310547</v>
      </c>
      <c r="F217" s="8">
        <v>39.790042877197266</v>
      </c>
      <c r="G217" s="8">
        <v>39.444625854492188</v>
      </c>
      <c r="H217" s="8">
        <v>54.864986419677734</v>
      </c>
      <c r="I217" s="8">
        <v>15.667465209960938</v>
      </c>
      <c r="J217" s="8">
        <v>29.467548370361328</v>
      </c>
      <c r="K217" s="8"/>
      <c r="L217" s="8"/>
      <c r="M217" s="8"/>
      <c r="N217" s="8">
        <v>8.3240423202514648</v>
      </c>
      <c r="O217" s="8">
        <v>40.559711456298828</v>
      </c>
      <c r="P217" s="8">
        <v>51.116245269775391</v>
      </c>
      <c r="Q217" s="8"/>
      <c r="R217" s="8"/>
      <c r="S217" s="8"/>
      <c r="T217" s="8">
        <v>60.827186584472656</v>
      </c>
      <c r="U217" s="8">
        <v>15.893157958984375</v>
      </c>
      <c r="V217" s="8">
        <v>23.279655456542969</v>
      </c>
      <c r="W217" s="8">
        <v>64.579071044921875</v>
      </c>
      <c r="X217" s="8">
        <v>16.996665954589844</v>
      </c>
      <c r="Y217" s="8">
        <v>18.424263000488281</v>
      </c>
      <c r="Z217" t="s">
        <v>55</v>
      </c>
      <c r="AA217" s="8">
        <v>71.645919799804688</v>
      </c>
      <c r="AB217" s="8"/>
      <c r="AC217" s="8">
        <v>56.361618041992188</v>
      </c>
      <c r="AD217" s="8"/>
      <c r="AE217" s="8">
        <v>78.162178039550781</v>
      </c>
      <c r="AF217" s="8">
        <v>83.290306091308594</v>
      </c>
      <c r="AG217" s="8">
        <v>70.160926818847656</v>
      </c>
      <c r="AH217" s="8"/>
      <c r="AI217" s="8">
        <v>48.883754730224609</v>
      </c>
      <c r="AJ217" s="8"/>
      <c r="AK217" s="8">
        <v>76.551460266113281</v>
      </c>
      <c r="AL217" s="8">
        <v>81.353897094726563</v>
      </c>
    </row>
    <row r="218" spans="1:38" x14ac:dyDescent="0.25">
      <c r="A218" t="s">
        <v>26</v>
      </c>
      <c r="B218" s="8">
        <v>2016</v>
      </c>
      <c r="C218" s="8">
        <v>17748.893</v>
      </c>
      <c r="D218" s="8">
        <v>53.978996276855469</v>
      </c>
      <c r="E218" s="8">
        <v>20.762962341308594</v>
      </c>
      <c r="F218" s="8">
        <v>39.752529144287109</v>
      </c>
      <c r="G218" s="8">
        <v>39.484519958496094</v>
      </c>
      <c r="H218" s="8">
        <v>54.340442657470703</v>
      </c>
      <c r="I218" s="8">
        <v>15.870025634765625</v>
      </c>
      <c r="J218" s="8">
        <v>29.789531707763672</v>
      </c>
      <c r="K218" s="8"/>
      <c r="L218" s="8"/>
      <c r="M218" s="8"/>
      <c r="N218" s="8">
        <v>8.3268699645996094</v>
      </c>
      <c r="O218" s="8">
        <v>40.552032470703125</v>
      </c>
      <c r="P218" s="8">
        <v>51.121097564697266</v>
      </c>
      <c r="Q218" s="8"/>
      <c r="R218" s="8"/>
      <c r="S218" s="8"/>
      <c r="T218" s="8">
        <v>60.340904235839844</v>
      </c>
      <c r="U218" s="8">
        <v>16.12506103515625</v>
      </c>
      <c r="V218" s="8">
        <v>23.534036636352539</v>
      </c>
      <c r="W218" s="8">
        <v>63.956737518310547</v>
      </c>
      <c r="X218" s="8">
        <v>17.326560974121094</v>
      </c>
      <c r="Y218" s="8">
        <v>18.716703414916992</v>
      </c>
      <c r="Z218" t="s">
        <v>55</v>
      </c>
      <c r="AA218" s="8">
        <v>71.330986022949219</v>
      </c>
      <c r="AB218" s="8"/>
      <c r="AC218" s="8">
        <v>56.355632781982422</v>
      </c>
      <c r="AD218" s="8"/>
      <c r="AE218" s="8">
        <v>77.923538208007813</v>
      </c>
      <c r="AF218" s="8">
        <v>83.025077819824219</v>
      </c>
      <c r="AG218" s="8">
        <v>69.82373046875</v>
      </c>
      <c r="AH218" s="8"/>
      <c r="AI218" s="8">
        <v>48.878902435302734</v>
      </c>
      <c r="AJ218" s="8"/>
      <c r="AK218" s="8">
        <v>76.291152954101563</v>
      </c>
      <c r="AL218" s="8">
        <v>81.049003601074219</v>
      </c>
    </row>
    <row r="219" spans="1:38" x14ac:dyDescent="0.25">
      <c r="A219" t="s">
        <v>26</v>
      </c>
      <c r="B219" s="8">
        <v>2017</v>
      </c>
      <c r="C219" s="8">
        <v>17751.838</v>
      </c>
      <c r="D219" s="8">
        <v>54.152870178222656</v>
      </c>
      <c r="E219" s="8">
        <v>20.860881805419922</v>
      </c>
      <c r="F219" s="8">
        <v>39.776687622070313</v>
      </c>
      <c r="G219" s="8">
        <v>39.362453460693359</v>
      </c>
      <c r="H219" s="8">
        <v>53.805194854736328</v>
      </c>
      <c r="I219" s="8">
        <v>16.062042236328125</v>
      </c>
      <c r="J219" s="8">
        <v>30.132761001586914</v>
      </c>
      <c r="K219" s="8"/>
      <c r="L219" s="8"/>
      <c r="M219" s="8"/>
      <c r="N219" s="8">
        <v>8.3318872451782227</v>
      </c>
      <c r="O219" s="8">
        <v>40.538410186767578</v>
      </c>
      <c r="P219" s="8">
        <v>51.129703521728516</v>
      </c>
      <c r="Q219" s="8"/>
      <c r="R219" s="8"/>
      <c r="S219" s="8"/>
      <c r="T219" s="8">
        <v>59.870956420898438</v>
      </c>
      <c r="U219" s="8">
        <v>16.346832275390625</v>
      </c>
      <c r="V219" s="8">
        <v>23.78221321105957</v>
      </c>
      <c r="W219" s="8">
        <v>63.163230895996094</v>
      </c>
      <c r="X219" s="8">
        <v>17.723381042480469</v>
      </c>
      <c r="Y219" s="8">
        <v>19.113388061523438</v>
      </c>
      <c r="Z219" t="s">
        <v>55</v>
      </c>
      <c r="AA219" s="8">
        <v>70.995010375976563</v>
      </c>
      <c r="AB219" s="8"/>
      <c r="AC219" s="8">
        <v>56.345012664794922</v>
      </c>
      <c r="AD219" s="8"/>
      <c r="AE219" s="8">
        <v>77.690696716308594</v>
      </c>
      <c r="AF219" s="8">
        <v>82.665313720703125</v>
      </c>
      <c r="AG219" s="8">
        <v>69.465530395507813</v>
      </c>
      <c r="AH219" s="8"/>
      <c r="AI219" s="8">
        <v>48.870296478271484</v>
      </c>
      <c r="AJ219" s="8"/>
      <c r="AK219" s="8">
        <v>76.036712646484375</v>
      </c>
      <c r="AL219" s="8">
        <v>80.637115478515625</v>
      </c>
    </row>
    <row r="220" spans="1:38" x14ac:dyDescent="0.25">
      <c r="A220" t="s">
        <v>26</v>
      </c>
      <c r="B220" s="8">
        <v>2018</v>
      </c>
      <c r="C220" s="8">
        <v>17769.846000000001</v>
      </c>
      <c r="D220" s="8">
        <v>54.363452911376953</v>
      </c>
      <c r="E220" s="8">
        <v>20.888227462768555</v>
      </c>
      <c r="F220" s="8">
        <v>39.808567047119141</v>
      </c>
      <c r="G220" s="8">
        <v>39.303211212158203</v>
      </c>
      <c r="H220" s="8">
        <v>53.386470794677734</v>
      </c>
      <c r="I220" s="8">
        <v>16.208526611328125</v>
      </c>
      <c r="J220" s="8">
        <v>30.405002593994141</v>
      </c>
      <c r="K220" s="8"/>
      <c r="L220" s="8"/>
      <c r="M220" s="8"/>
      <c r="N220" s="8">
        <v>8.3381805419921875</v>
      </c>
      <c r="O220" s="8">
        <v>40.521320343017578</v>
      </c>
      <c r="P220" s="8">
        <v>51.140499114990234</v>
      </c>
      <c r="Q220" s="8"/>
      <c r="R220" s="8"/>
      <c r="S220" s="8"/>
      <c r="T220" s="8">
        <v>59.564735412597656</v>
      </c>
      <c r="U220" s="8">
        <v>16.501274108886719</v>
      </c>
      <c r="V220" s="8">
        <v>23.933988571166992</v>
      </c>
      <c r="W220" s="8">
        <v>62.548923492431641</v>
      </c>
      <c r="X220" s="8">
        <v>18.049468994140625</v>
      </c>
      <c r="Y220" s="8">
        <v>19.401609420776367</v>
      </c>
      <c r="Z220" t="s">
        <v>55</v>
      </c>
      <c r="AA220" s="8">
        <v>70.730255126953125</v>
      </c>
      <c r="AB220" s="8"/>
      <c r="AC220" s="8">
        <v>56.331695556640625</v>
      </c>
      <c r="AD220" s="8"/>
      <c r="AE220" s="8">
        <v>77.54827880859375</v>
      </c>
      <c r="AF220" s="8">
        <v>82.403907775878906</v>
      </c>
      <c r="AG220" s="8">
        <v>69.182289123535156</v>
      </c>
      <c r="AH220" s="8"/>
      <c r="AI220" s="8">
        <v>48.859500885009766</v>
      </c>
      <c r="AJ220" s="8"/>
      <c r="AK220" s="8">
        <v>75.8807373046875</v>
      </c>
      <c r="AL220" s="8">
        <v>80.336112976074219</v>
      </c>
    </row>
    <row r="221" spans="1:38" x14ac:dyDescent="0.25">
      <c r="A221" t="s">
        <v>26</v>
      </c>
      <c r="B221" s="8">
        <v>2019</v>
      </c>
      <c r="C221" s="8">
        <v>18015.177</v>
      </c>
      <c r="D221" s="8">
        <v>53.987770080566406</v>
      </c>
      <c r="E221" s="8">
        <v>20.714372634887695</v>
      </c>
      <c r="F221" s="8">
        <v>40.518959045410156</v>
      </c>
      <c r="G221" s="8">
        <v>38.76666259765625</v>
      </c>
      <c r="H221" s="8">
        <v>51.511562347412109</v>
      </c>
      <c r="I221" s="8">
        <v>17.182243347167969</v>
      </c>
      <c r="J221" s="8">
        <v>31.306192398071289</v>
      </c>
      <c r="K221" s="8"/>
      <c r="L221" s="8"/>
      <c r="M221" s="8"/>
      <c r="N221" s="8">
        <v>8.293426513671875</v>
      </c>
      <c r="O221" s="8">
        <v>40.642848968505859</v>
      </c>
      <c r="P221" s="8">
        <v>51.063724517822266</v>
      </c>
      <c r="Q221" s="8"/>
      <c r="R221" s="8"/>
      <c r="S221" s="8"/>
      <c r="T221" s="8">
        <v>56.168582916259766</v>
      </c>
      <c r="U221" s="8">
        <v>18.011222839355469</v>
      </c>
      <c r="V221" s="8">
        <v>25.820194244384766</v>
      </c>
      <c r="W221" s="8">
        <v>61.934501647949219</v>
      </c>
      <c r="X221" s="8">
        <v>18.370071411132813</v>
      </c>
      <c r="Y221" s="8">
        <v>19.695426940917969</v>
      </c>
      <c r="Z221" t="s">
        <v>55</v>
      </c>
      <c r="AA221" s="8">
        <v>69.878303527832031</v>
      </c>
      <c r="AB221" s="8"/>
      <c r="AC221" s="8">
        <v>56.426410675048828</v>
      </c>
      <c r="AD221" s="8"/>
      <c r="AE221" s="8">
        <v>75.780647277832031</v>
      </c>
      <c r="AF221" s="8">
        <v>82.137435913085938</v>
      </c>
      <c r="AG221" s="8">
        <v>68.269058227539063</v>
      </c>
      <c r="AH221" s="8"/>
      <c r="AI221" s="8">
        <v>48.936275482177734</v>
      </c>
      <c r="AJ221" s="8"/>
      <c r="AK221" s="8">
        <v>73.981803894042969</v>
      </c>
      <c r="AL221" s="8">
        <v>80.029327392578125</v>
      </c>
    </row>
    <row r="222" spans="1:38" x14ac:dyDescent="0.25">
      <c r="A222" t="s">
        <v>56</v>
      </c>
      <c r="B222" s="8">
        <v>2000</v>
      </c>
      <c r="C222" s="8">
        <v>1754682.6969999999</v>
      </c>
      <c r="D222" s="8">
        <v>43.916763305664063</v>
      </c>
      <c r="E222" s="8">
        <v>18.460683822631836</v>
      </c>
      <c r="F222" s="8">
        <v>38.185958862304688</v>
      </c>
      <c r="G222" s="8">
        <v>43.353359222412109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t="s">
        <v>56</v>
      </c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25">
      <c r="A223" t="s">
        <v>56</v>
      </c>
      <c r="B223" s="8">
        <v>2001</v>
      </c>
      <c r="C223" s="8">
        <v>1759036.5160000001</v>
      </c>
      <c r="D223" s="8">
        <v>44.279491424560547</v>
      </c>
      <c r="E223" s="8">
        <v>18.252447128295898</v>
      </c>
      <c r="F223" s="8">
        <v>37.635780334472656</v>
      </c>
      <c r="G223" s="8">
        <v>44.111774444580078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t="s">
        <v>56</v>
      </c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25">
      <c r="A224" t="s">
        <v>56</v>
      </c>
      <c r="B224" s="8">
        <v>2002</v>
      </c>
      <c r="C224" s="8">
        <v>1765650.1950000001</v>
      </c>
      <c r="D224" s="8">
        <v>44.720695495605469</v>
      </c>
      <c r="E224" s="8">
        <v>18.26091194152832</v>
      </c>
      <c r="F224" s="8">
        <v>37.128719329833984</v>
      </c>
      <c r="G224" s="8">
        <v>44.610366821289063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t="s">
        <v>56</v>
      </c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25">
      <c r="A225" t="s">
        <v>56</v>
      </c>
      <c r="B225" s="8">
        <v>2003</v>
      </c>
      <c r="C225" s="8">
        <v>1770993.632</v>
      </c>
      <c r="D225" s="8">
        <v>45.168754577636719</v>
      </c>
      <c r="E225" s="8">
        <v>18.285022735595703</v>
      </c>
      <c r="F225" s="8">
        <v>36.736011505126953</v>
      </c>
      <c r="G225" s="8">
        <v>44.978965759277344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t="s">
        <v>56</v>
      </c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25">
      <c r="A226" t="s">
        <v>56</v>
      </c>
      <c r="B226" s="8">
        <v>2004</v>
      </c>
      <c r="C226" s="8">
        <v>1797015.3540000001</v>
      </c>
      <c r="D226" s="8">
        <v>45.646160125732422</v>
      </c>
      <c r="E226" s="8">
        <v>18.213838577270508</v>
      </c>
      <c r="F226" s="8">
        <v>37.172977447509766</v>
      </c>
      <c r="G226" s="8">
        <v>44.613185882568359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t="s">
        <v>56</v>
      </c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25">
      <c r="A227" t="s">
        <v>56</v>
      </c>
      <c r="B227" s="8">
        <v>2005</v>
      </c>
      <c r="C227" s="8">
        <v>1797773.23</v>
      </c>
      <c r="D227" s="8">
        <v>46.091026306152344</v>
      </c>
      <c r="E227" s="8">
        <v>18.174016952514648</v>
      </c>
      <c r="F227" s="8">
        <v>37.228672027587891</v>
      </c>
      <c r="G227" s="8">
        <v>44.597309112548828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t="s">
        <v>56</v>
      </c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25">
      <c r="A228" t="s">
        <v>56</v>
      </c>
      <c r="B228" s="8">
        <v>2006</v>
      </c>
      <c r="C228" s="8">
        <v>1792767.541</v>
      </c>
      <c r="D228" s="8">
        <v>46.497966766357422</v>
      </c>
      <c r="E228" s="8">
        <v>18.17156982421875</v>
      </c>
      <c r="F228" s="8">
        <v>37.399272918701172</v>
      </c>
      <c r="G228" s="8">
        <v>44.429157257080078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t="s">
        <v>56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25">
      <c r="A229" t="s">
        <v>56</v>
      </c>
      <c r="B229" s="8">
        <v>2007</v>
      </c>
      <c r="C229" s="8">
        <v>1788648.027</v>
      </c>
      <c r="D229" s="8">
        <v>46.941608428955078</v>
      </c>
      <c r="E229" s="8">
        <v>18.20598030090332</v>
      </c>
      <c r="F229" s="8">
        <v>37.672187805175781</v>
      </c>
      <c r="G229" s="8">
        <v>44.121833801269531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t="s">
        <v>56</v>
      </c>
      <c r="AA229" s="8">
        <v>62.616905212402344</v>
      </c>
      <c r="AB229" s="8"/>
      <c r="AC229" s="8"/>
      <c r="AD229" s="8"/>
      <c r="AE229" s="8">
        <v>62.679096221923828</v>
      </c>
      <c r="AF229" s="8">
        <v>71.291671752929688</v>
      </c>
      <c r="AG229" s="8"/>
      <c r="AH229" s="8"/>
      <c r="AI229" s="8"/>
      <c r="AJ229" s="8"/>
      <c r="AK229" s="8"/>
      <c r="AL229" s="8"/>
    </row>
    <row r="230" spans="1:38" x14ac:dyDescent="0.25">
      <c r="A230" t="s">
        <v>56</v>
      </c>
      <c r="B230" s="8">
        <v>2008</v>
      </c>
      <c r="C230" s="8">
        <v>1784772.031</v>
      </c>
      <c r="D230" s="8">
        <v>47.344532012939453</v>
      </c>
      <c r="E230" s="8">
        <v>18.335533142089844</v>
      </c>
      <c r="F230" s="8">
        <v>37.840110778808594</v>
      </c>
      <c r="G230" s="8">
        <v>43.824356079101563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t="s">
        <v>56</v>
      </c>
      <c r="AA230" s="8">
        <v>64.778297424316406</v>
      </c>
      <c r="AB230" s="8"/>
      <c r="AC230" s="8"/>
      <c r="AD230" s="8"/>
      <c r="AE230" s="8">
        <v>65.334426879882813</v>
      </c>
      <c r="AF230" s="8">
        <v>73.486503601074219</v>
      </c>
      <c r="AG230" s="8"/>
      <c r="AH230" s="8"/>
      <c r="AI230" s="8"/>
      <c r="AJ230" s="8"/>
      <c r="AK230" s="8"/>
      <c r="AL230" s="8"/>
    </row>
    <row r="231" spans="1:38" x14ac:dyDescent="0.25">
      <c r="A231" t="s">
        <v>56</v>
      </c>
      <c r="B231" s="8">
        <v>2009</v>
      </c>
      <c r="C231" s="8">
        <v>1784194.9169999999</v>
      </c>
      <c r="D231" s="8">
        <v>47.7625732421875</v>
      </c>
      <c r="E231" s="8">
        <v>18.432714462280273</v>
      </c>
      <c r="F231" s="8">
        <v>37.951316833496094</v>
      </c>
      <c r="G231" s="8">
        <v>43.615970611572266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t="s">
        <v>56</v>
      </c>
      <c r="AA231" s="8">
        <v>67.389175415039063</v>
      </c>
      <c r="AB231" s="8"/>
      <c r="AC231" s="8"/>
      <c r="AD231" s="8"/>
      <c r="AE231" s="8">
        <v>69.01898193359375</v>
      </c>
      <c r="AF231" s="8">
        <v>72.977256774902344</v>
      </c>
      <c r="AG231" s="8"/>
      <c r="AH231" s="8"/>
      <c r="AI231" s="8"/>
      <c r="AJ231" s="8"/>
      <c r="AK231" s="8"/>
      <c r="AL231" s="8"/>
    </row>
    <row r="232" spans="1:38" x14ac:dyDescent="0.25">
      <c r="A232" t="s">
        <v>56</v>
      </c>
      <c r="B232" s="8">
        <v>2010</v>
      </c>
      <c r="C232" s="8">
        <v>1786324.0049999999</v>
      </c>
      <c r="D232" s="8">
        <v>48.184211730957031</v>
      </c>
      <c r="E232" s="8">
        <v>18.532808303833008</v>
      </c>
      <c r="F232" s="8">
        <v>38.099674224853516</v>
      </c>
      <c r="G232" s="8">
        <v>43.367519378662109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t="s">
        <v>56</v>
      </c>
      <c r="AA232" s="8">
        <v>57.534061431884766</v>
      </c>
      <c r="AB232" s="8"/>
      <c r="AC232" s="8"/>
      <c r="AD232" s="8"/>
      <c r="AE232" s="8">
        <v>57.188339233398438</v>
      </c>
      <c r="AF232" s="8">
        <v>68.863746643066406</v>
      </c>
      <c r="AG232" s="8"/>
      <c r="AH232" s="8"/>
      <c r="AI232" s="8"/>
      <c r="AJ232" s="8"/>
      <c r="AK232" s="8"/>
      <c r="AL232" s="8"/>
    </row>
    <row r="233" spans="1:38" x14ac:dyDescent="0.25">
      <c r="A233" t="s">
        <v>56</v>
      </c>
      <c r="B233" s="8">
        <v>2011</v>
      </c>
      <c r="C233" s="8">
        <v>1795045.9129999999</v>
      </c>
      <c r="D233" s="8">
        <v>48.52203369140625</v>
      </c>
      <c r="E233" s="8">
        <v>18.675092697143555</v>
      </c>
      <c r="F233" s="8">
        <v>38.121623992919922</v>
      </c>
      <c r="G233" s="8">
        <v>43.203281402587891</v>
      </c>
      <c r="H233" s="8">
        <v>42.505119323730469</v>
      </c>
      <c r="I233" s="8">
        <v>14.038871765136719</v>
      </c>
      <c r="J233" s="8">
        <v>43.456008911132813</v>
      </c>
      <c r="K233" s="8"/>
      <c r="L233" s="8"/>
      <c r="M233" s="8"/>
      <c r="N233" s="8">
        <v>39.014476776123047</v>
      </c>
      <c r="O233" s="8">
        <v>16.529884338378906</v>
      </c>
      <c r="P233" s="8">
        <v>44.455638885498047</v>
      </c>
      <c r="Q233" s="8"/>
      <c r="R233" s="8"/>
      <c r="S233" s="8"/>
      <c r="T233" s="8">
        <v>42.101116180419922</v>
      </c>
      <c r="U233" s="8">
        <v>14.143768310546875</v>
      </c>
      <c r="V233" s="8">
        <v>43.755119323730469</v>
      </c>
      <c r="W233" s="8">
        <v>52.485050201416016</v>
      </c>
      <c r="X233" s="8">
        <v>15.060821533203125</v>
      </c>
      <c r="Y233" s="8">
        <v>32.454124450683594</v>
      </c>
      <c r="Z233" t="s">
        <v>56</v>
      </c>
      <c r="AA233" s="8">
        <v>57.433975219726563</v>
      </c>
      <c r="AB233" s="8"/>
      <c r="AC233" s="8">
        <v>61.414218902587891</v>
      </c>
      <c r="AD233" s="8"/>
      <c r="AE233" s="8">
        <v>56.644565582275391</v>
      </c>
      <c r="AF233" s="8">
        <v>76.486427307128906</v>
      </c>
      <c r="AG233" s="8">
        <v>57.433975219726563</v>
      </c>
      <c r="AH233" s="8"/>
      <c r="AI233" s="8">
        <v>50.770923614501953</v>
      </c>
      <c r="AJ233" s="8"/>
      <c r="AK233" s="8">
        <v>54.049980163574219</v>
      </c>
      <c r="AL233" s="8">
        <v>76.486427307128906</v>
      </c>
    </row>
    <row r="234" spans="1:38" x14ac:dyDescent="0.25">
      <c r="A234" t="s">
        <v>56</v>
      </c>
      <c r="B234" s="8">
        <v>2012</v>
      </c>
      <c r="C234" s="8">
        <v>1802921.3359999999</v>
      </c>
      <c r="D234" s="8">
        <v>48.8914794921875</v>
      </c>
      <c r="E234" s="8">
        <v>18.786998748779297</v>
      </c>
      <c r="F234" s="8">
        <v>38.150665283203125</v>
      </c>
      <c r="G234" s="8">
        <v>43.062335968017578</v>
      </c>
      <c r="H234" s="8">
        <v>44.682819366455078</v>
      </c>
      <c r="I234" s="8">
        <v>13.888473510742188</v>
      </c>
      <c r="J234" s="8">
        <v>41.4287109375</v>
      </c>
      <c r="K234" s="8"/>
      <c r="L234" s="8"/>
      <c r="M234" s="8"/>
      <c r="N234" s="8">
        <v>38.906059265136719</v>
      </c>
      <c r="O234" s="8">
        <v>16.952392578125</v>
      </c>
      <c r="P234" s="8">
        <v>44.141551971435547</v>
      </c>
      <c r="Q234" s="8"/>
      <c r="R234" s="8"/>
      <c r="S234" s="8"/>
      <c r="T234" s="8">
        <v>44.012035369873047</v>
      </c>
      <c r="U234" s="8">
        <v>14.033248901367188</v>
      </c>
      <c r="V234" s="8">
        <v>41.954715728759766</v>
      </c>
      <c r="W234" s="8">
        <v>54.140224456787109</v>
      </c>
      <c r="X234" s="8">
        <v>15.184051513671875</v>
      </c>
      <c r="Y234" s="8">
        <v>30.675727844238281</v>
      </c>
      <c r="Z234" t="s">
        <v>56</v>
      </c>
      <c r="AA234" s="8">
        <v>59.172580718994141</v>
      </c>
      <c r="AB234" s="8"/>
      <c r="AC234" s="8">
        <v>61.983448028564453</v>
      </c>
      <c r="AD234" s="8"/>
      <c r="AE234" s="8">
        <v>59.040348052978516</v>
      </c>
      <c r="AF234" s="8">
        <v>76.922874450683594</v>
      </c>
      <c r="AG234" s="8">
        <v>59.172580718994141</v>
      </c>
      <c r="AH234" s="8"/>
      <c r="AI234" s="8">
        <v>51.004795074462891</v>
      </c>
      <c r="AJ234" s="8"/>
      <c r="AK234" s="8">
        <v>59.040348052978516</v>
      </c>
      <c r="AL234" s="8">
        <v>76.922874450683594</v>
      </c>
    </row>
    <row r="235" spans="1:38" x14ac:dyDescent="0.25">
      <c r="A235" t="s">
        <v>56</v>
      </c>
      <c r="B235" s="8">
        <v>2013</v>
      </c>
      <c r="C235" s="8">
        <v>1814564.9879999999</v>
      </c>
      <c r="D235" s="8">
        <v>49.325218200683594</v>
      </c>
      <c r="E235" s="8">
        <v>18.834562301635742</v>
      </c>
      <c r="F235" s="8">
        <v>38.330986022949219</v>
      </c>
      <c r="G235" s="8">
        <v>42.834453582763672</v>
      </c>
      <c r="H235" s="8">
        <v>47.0743408203125</v>
      </c>
      <c r="I235" s="8">
        <v>12.076766967773438</v>
      </c>
      <c r="J235" s="8">
        <v>40.848896026611328</v>
      </c>
      <c r="K235" s="8"/>
      <c r="L235" s="8"/>
      <c r="M235" s="8"/>
      <c r="N235" s="8">
        <v>36.013027191162109</v>
      </c>
      <c r="O235" s="8">
        <v>13.835983276367188</v>
      </c>
      <c r="P235" s="8">
        <v>50.150989532470703</v>
      </c>
      <c r="Q235" s="8"/>
      <c r="R235" s="8"/>
      <c r="S235" s="8"/>
      <c r="T235" s="8">
        <v>46.550132751464844</v>
      </c>
      <c r="U235" s="8">
        <v>12.101348876953125</v>
      </c>
      <c r="V235" s="8">
        <v>41.348514556884766</v>
      </c>
      <c r="W235" s="8">
        <v>56.811313629150391</v>
      </c>
      <c r="X235" s="8">
        <v>11.437286376953125</v>
      </c>
      <c r="Y235" s="8">
        <v>31.751396179199219</v>
      </c>
      <c r="Z235" t="s">
        <v>56</v>
      </c>
      <c r="AA235" s="8">
        <v>61.651782989501953</v>
      </c>
      <c r="AB235" s="8"/>
      <c r="AC235" s="8">
        <v>61.844905853271484</v>
      </c>
      <c r="AD235" s="8"/>
      <c r="AE235" s="8">
        <v>60.837181091308594</v>
      </c>
      <c r="AF235" s="8">
        <v>70.56719970703125</v>
      </c>
      <c r="AG235" s="8">
        <v>60.067543029785156</v>
      </c>
      <c r="AH235" s="8"/>
      <c r="AI235" s="8">
        <v>61.844905853271484</v>
      </c>
      <c r="AJ235" s="8"/>
      <c r="AK235" s="8">
        <v>59.729080200195313</v>
      </c>
      <c r="AL235" s="8">
        <v>69.620849609375</v>
      </c>
    </row>
    <row r="236" spans="1:38" x14ac:dyDescent="0.25">
      <c r="A236" t="s">
        <v>56</v>
      </c>
      <c r="B236" s="8">
        <v>2014</v>
      </c>
      <c r="C236" s="8">
        <v>1824631.5090000001</v>
      </c>
      <c r="D236" s="8">
        <v>49.731971740722656</v>
      </c>
      <c r="E236" s="8">
        <v>18.86932373046875</v>
      </c>
      <c r="F236" s="8">
        <v>38.484649658203125</v>
      </c>
      <c r="G236" s="8">
        <v>42.646026611328125</v>
      </c>
      <c r="H236" s="8">
        <v>49.6385498046875</v>
      </c>
      <c r="I236" s="8">
        <v>16.083259582519531</v>
      </c>
      <c r="J236" s="8">
        <v>34.278190612792969</v>
      </c>
      <c r="K236" s="8"/>
      <c r="L236" s="8"/>
      <c r="M236" s="8">
        <v>18.026626586914063</v>
      </c>
      <c r="N236" s="8">
        <v>35.837772369384766</v>
      </c>
      <c r="O236" s="8">
        <v>15.099922180175781</v>
      </c>
      <c r="P236" s="8">
        <v>49.062305450439453</v>
      </c>
      <c r="Q236" s="8"/>
      <c r="R236" s="8"/>
      <c r="S236" s="8"/>
      <c r="T236" s="8">
        <v>48.940906524658203</v>
      </c>
      <c r="U236" s="8">
        <v>15.762191772460938</v>
      </c>
      <c r="V236" s="8">
        <v>35.296897888183594</v>
      </c>
      <c r="W236" s="8">
        <v>56.634906768798828</v>
      </c>
      <c r="X236" s="8">
        <v>17.175796508789063</v>
      </c>
      <c r="Y236" s="8">
        <v>26.189298629760742</v>
      </c>
      <c r="Z236" t="s">
        <v>56</v>
      </c>
      <c r="AA236" s="8">
        <v>67.734504699707031</v>
      </c>
      <c r="AB236" s="8">
        <v>84.211616516113281</v>
      </c>
      <c r="AC236" s="8">
        <v>62.821113586425781</v>
      </c>
      <c r="AD236" s="8"/>
      <c r="AE236" s="8">
        <v>66.630546569824219</v>
      </c>
      <c r="AF236" s="8">
        <v>75.665657043457031</v>
      </c>
      <c r="AG236" s="8">
        <v>62.390537261962891</v>
      </c>
      <c r="AH236" s="8"/>
      <c r="AI236" s="8">
        <v>62.821113586425781</v>
      </c>
      <c r="AJ236" s="8"/>
      <c r="AK236" s="8">
        <v>61.836139678955078</v>
      </c>
      <c r="AL236" s="8">
        <v>70.844825744628906</v>
      </c>
    </row>
    <row r="237" spans="1:38" x14ac:dyDescent="0.25">
      <c r="A237" t="s">
        <v>56</v>
      </c>
      <c r="B237" s="8">
        <v>2015</v>
      </c>
      <c r="C237" s="8">
        <v>1835436.6580000001</v>
      </c>
      <c r="D237" s="8">
        <v>50.168781280517578</v>
      </c>
      <c r="E237" s="8">
        <v>18.94127082824707</v>
      </c>
      <c r="F237" s="8">
        <v>38.585918426513672</v>
      </c>
      <c r="G237" s="8">
        <v>42.472812652587891</v>
      </c>
      <c r="H237" s="8">
        <v>52.4700927734375</v>
      </c>
      <c r="I237" s="8">
        <v>15.598777770996094</v>
      </c>
      <c r="J237" s="8">
        <v>31.931127548217773</v>
      </c>
      <c r="K237" s="8"/>
      <c r="L237" s="8"/>
      <c r="M237" s="8">
        <v>17.275632858276367</v>
      </c>
      <c r="N237" s="8">
        <v>35.081382751464844</v>
      </c>
      <c r="O237" s="8">
        <v>17.698760986328125</v>
      </c>
      <c r="P237" s="8">
        <v>47.219852447509766</v>
      </c>
      <c r="Q237" s="8"/>
      <c r="R237" s="8"/>
      <c r="S237" s="8"/>
      <c r="T237" s="8">
        <v>51.846694946289063</v>
      </c>
      <c r="U237" s="8">
        <v>15.23150634765625</v>
      </c>
      <c r="V237" s="8">
        <v>32.921802520751953</v>
      </c>
      <c r="W237" s="8">
        <v>57.049571990966797</v>
      </c>
      <c r="X237" s="8">
        <v>18.482711791992188</v>
      </c>
      <c r="Y237" s="8">
        <v>24.467718124389648</v>
      </c>
      <c r="Z237" t="s">
        <v>56</v>
      </c>
      <c r="AA237" s="8">
        <v>70.127876281738281</v>
      </c>
      <c r="AB237" s="8">
        <v>84.497879028320313</v>
      </c>
      <c r="AC237" s="8">
        <v>59.005901336669922</v>
      </c>
      <c r="AD237" s="8"/>
      <c r="AE237" s="8">
        <v>69.048477172851563</v>
      </c>
      <c r="AF237" s="8">
        <v>77.378211975097656</v>
      </c>
      <c r="AG237" s="8">
        <v>64.828422546386719</v>
      </c>
      <c r="AH237" s="8"/>
      <c r="AI237" s="8">
        <v>59.005901336669922</v>
      </c>
      <c r="AJ237" s="8"/>
      <c r="AK237" s="8">
        <v>64.372428894042969</v>
      </c>
      <c r="AL237" s="8">
        <v>72.678611755371094</v>
      </c>
    </row>
    <row r="238" spans="1:38" x14ac:dyDescent="0.25">
      <c r="A238" t="s">
        <v>56</v>
      </c>
      <c r="B238" s="8">
        <v>2016</v>
      </c>
      <c r="C238" s="8">
        <v>1845902.0220000001</v>
      </c>
      <c r="D238" s="8">
        <v>50.610244750976563</v>
      </c>
      <c r="E238" s="8">
        <v>18.957597732543945</v>
      </c>
      <c r="F238" s="8">
        <v>38.684463500976563</v>
      </c>
      <c r="G238" s="8">
        <v>42.357936859130859</v>
      </c>
      <c r="H238" s="8">
        <v>54.116500854492188</v>
      </c>
      <c r="I238" s="8">
        <v>16.208892822265625</v>
      </c>
      <c r="J238" s="8">
        <v>29.674602508544922</v>
      </c>
      <c r="K238" s="8"/>
      <c r="L238" s="8"/>
      <c r="M238" s="8">
        <v>17.142745971679688</v>
      </c>
      <c r="N238" s="8">
        <v>35.143459320068359</v>
      </c>
      <c r="O238" s="8">
        <v>18.342002868652344</v>
      </c>
      <c r="P238" s="8">
        <v>46.514537811279297</v>
      </c>
      <c r="Q238" s="8"/>
      <c r="R238" s="8"/>
      <c r="S238" s="8"/>
      <c r="T238" s="8">
        <v>53.971611022949219</v>
      </c>
      <c r="U238" s="8">
        <v>15.235954284667969</v>
      </c>
      <c r="V238" s="8">
        <v>30.792434692382813</v>
      </c>
      <c r="W238" s="8">
        <v>57.228450775146484</v>
      </c>
      <c r="X238" s="8">
        <v>19.788032531738281</v>
      </c>
      <c r="Y238" s="8">
        <v>22.983514785766602</v>
      </c>
      <c r="Z238" t="s">
        <v>56</v>
      </c>
      <c r="AA238" s="8">
        <v>72.418418884277344</v>
      </c>
      <c r="AB238" s="8">
        <v>84.682884216308594</v>
      </c>
      <c r="AC238" s="8">
        <v>58.697517395019531</v>
      </c>
      <c r="AD238" s="8"/>
      <c r="AE238" s="8">
        <v>71.152679443359375</v>
      </c>
      <c r="AF238" s="8">
        <v>78.876815795898438</v>
      </c>
      <c r="AG238" s="8">
        <v>67.032829284667969</v>
      </c>
      <c r="AH238" s="8"/>
      <c r="AI238" s="8">
        <v>58.697517395019531</v>
      </c>
      <c r="AJ238" s="8"/>
      <c r="AK238" s="8">
        <v>66.592613220214844</v>
      </c>
      <c r="AL238" s="8">
        <v>74.193359375</v>
      </c>
    </row>
    <row r="239" spans="1:38" x14ac:dyDescent="0.25">
      <c r="A239" t="s">
        <v>56</v>
      </c>
      <c r="B239" s="8">
        <v>2017</v>
      </c>
      <c r="C239" s="8">
        <v>1857921.287</v>
      </c>
      <c r="D239" s="8">
        <v>51.073116302490234</v>
      </c>
      <c r="E239" s="8">
        <v>18.874221801757813</v>
      </c>
      <c r="F239" s="8">
        <v>38.770824432373047</v>
      </c>
      <c r="G239" s="8">
        <v>42.354953765869141</v>
      </c>
      <c r="H239" s="8">
        <v>54.560070037841797</v>
      </c>
      <c r="I239" s="8">
        <v>17.984794616699219</v>
      </c>
      <c r="J239" s="8">
        <v>27.455137252807617</v>
      </c>
      <c r="K239" s="8"/>
      <c r="L239" s="8"/>
      <c r="M239" s="8"/>
      <c r="N239" s="8">
        <v>35.191062927246094</v>
      </c>
      <c r="O239" s="8">
        <v>18.817169189453125</v>
      </c>
      <c r="P239" s="8">
        <v>45.991767883300781</v>
      </c>
      <c r="Q239" s="8"/>
      <c r="R239" s="8"/>
      <c r="S239" s="8"/>
      <c r="T239" s="8">
        <v>54.474292755126953</v>
      </c>
      <c r="U239" s="8">
        <v>16.474342346191406</v>
      </c>
      <c r="V239" s="8">
        <v>29.051366806030273</v>
      </c>
      <c r="W239" s="8">
        <v>57.289646148681641</v>
      </c>
      <c r="X239" s="8">
        <v>21.0062255859375</v>
      </c>
      <c r="Y239" s="8">
        <v>21.704130172729492</v>
      </c>
      <c r="Z239" t="s">
        <v>56</v>
      </c>
      <c r="AA239" s="8">
        <v>74.625762939453125</v>
      </c>
      <c r="AB239" s="8"/>
      <c r="AC239" s="8">
        <v>58.422813415527344</v>
      </c>
      <c r="AD239" s="8"/>
      <c r="AE239" s="8">
        <v>72.921432495117188</v>
      </c>
      <c r="AF239" s="8">
        <v>80.206535339355469</v>
      </c>
      <c r="AG239" s="8">
        <v>69.437644958496094</v>
      </c>
      <c r="AH239" s="8"/>
      <c r="AI239" s="8">
        <v>58.422813415527344</v>
      </c>
      <c r="AJ239" s="8"/>
      <c r="AK239" s="8">
        <v>68.795928955078125</v>
      </c>
      <c r="AL239" s="8">
        <v>75.278579711914063</v>
      </c>
    </row>
    <row r="240" spans="1:38" x14ac:dyDescent="0.25">
      <c r="A240" t="s">
        <v>56</v>
      </c>
      <c r="B240" s="8">
        <v>2018</v>
      </c>
      <c r="C240" s="8">
        <v>1872733.9</v>
      </c>
      <c r="D240" s="8">
        <v>51.564125061035156</v>
      </c>
      <c r="E240" s="8">
        <v>18.780174255371094</v>
      </c>
      <c r="F240" s="8">
        <v>38.783199310302734</v>
      </c>
      <c r="G240" s="8">
        <v>42.436626434326172</v>
      </c>
      <c r="H240" s="8">
        <v>55.951484680175781</v>
      </c>
      <c r="I240" s="8">
        <v>19.4267578125</v>
      </c>
      <c r="J240" s="8">
        <v>24.621759414672852</v>
      </c>
      <c r="K240" s="8"/>
      <c r="L240" s="8"/>
      <c r="M240" s="8"/>
      <c r="N240" s="8">
        <v>35.419605255126953</v>
      </c>
      <c r="O240" s="8">
        <v>22.40863037109375</v>
      </c>
      <c r="P240" s="8">
        <v>42.171764373779297</v>
      </c>
      <c r="Q240" s="8"/>
      <c r="R240" s="8"/>
      <c r="S240" s="8"/>
      <c r="T240" s="8">
        <v>55.201076507568359</v>
      </c>
      <c r="U240" s="8">
        <v>17.903579711914063</v>
      </c>
      <c r="V240" s="8">
        <v>26.895345687866211</v>
      </c>
      <c r="W240" s="8">
        <v>57.508029937744141</v>
      </c>
      <c r="X240" s="8">
        <v>22.338165283203125</v>
      </c>
      <c r="Y240" s="8">
        <v>20.153800964355469</v>
      </c>
      <c r="Z240" t="s">
        <v>56</v>
      </c>
      <c r="AA240" s="8">
        <v>77.223739624023438</v>
      </c>
      <c r="AB240" s="8"/>
      <c r="AC240" s="8">
        <v>58.166942596435547</v>
      </c>
      <c r="AD240" s="8"/>
      <c r="AE240" s="8">
        <v>75.118354797363281</v>
      </c>
      <c r="AF240" s="8">
        <v>81.80780029296875</v>
      </c>
      <c r="AG240" s="8">
        <v>72.169456481933594</v>
      </c>
      <c r="AH240" s="8"/>
      <c r="AI240" s="8">
        <v>58.166942596435547</v>
      </c>
      <c r="AJ240" s="8"/>
      <c r="AK240" s="8">
        <v>70.946937561035156</v>
      </c>
      <c r="AL240" s="8">
        <v>76.532943725585938</v>
      </c>
    </row>
    <row r="241" spans="1:38" x14ac:dyDescent="0.25">
      <c r="A241" t="s">
        <v>56</v>
      </c>
      <c r="B241" s="8">
        <v>2019</v>
      </c>
      <c r="C241" s="8">
        <v>1882111.08</v>
      </c>
      <c r="D241" s="8">
        <v>51.983726501464844</v>
      </c>
      <c r="E241" s="8">
        <v>18.741754531860352</v>
      </c>
      <c r="F241" s="8">
        <v>38.890735626220703</v>
      </c>
      <c r="G241" s="8">
        <v>42.367511749267578</v>
      </c>
      <c r="H241" s="8">
        <v>56.558547973632813</v>
      </c>
      <c r="I241" s="8">
        <v>18.872573852539063</v>
      </c>
      <c r="J241" s="8">
        <v>24.568878173828125</v>
      </c>
      <c r="K241" s="8"/>
      <c r="L241" s="8"/>
      <c r="M241" s="8"/>
      <c r="N241" s="8">
        <v>34.387992858886719</v>
      </c>
      <c r="O241" s="8">
        <v>24.258995056152344</v>
      </c>
      <c r="P241" s="8">
        <v>41.353012084960938</v>
      </c>
      <c r="Q241" s="8"/>
      <c r="R241" s="8"/>
      <c r="S241" s="8"/>
      <c r="T241" s="8">
        <v>55.848514556884766</v>
      </c>
      <c r="U241" s="8">
        <v>17.884384155273438</v>
      </c>
      <c r="V241" s="8">
        <v>26.267097473144531</v>
      </c>
      <c r="W241" s="8">
        <v>58.28125</v>
      </c>
      <c r="X241" s="8">
        <v>22.073348999023438</v>
      </c>
      <c r="Y241" s="8">
        <v>19.645401000976563</v>
      </c>
      <c r="Z241" t="s">
        <v>56</v>
      </c>
      <c r="AA241" s="8">
        <v>79.40264892578125</v>
      </c>
      <c r="AB241" s="8"/>
      <c r="AC241" s="8">
        <v>58.104278564453125</v>
      </c>
      <c r="AD241" s="8"/>
      <c r="AE241" s="8">
        <v>77.275749206542969</v>
      </c>
      <c r="AF241" s="8">
        <v>83.463851928710938</v>
      </c>
      <c r="AG241" s="8">
        <v>72.437484741210938</v>
      </c>
      <c r="AH241" s="8"/>
      <c r="AI241" s="8">
        <v>58.104278564453125</v>
      </c>
      <c r="AJ241" s="8"/>
      <c r="AK241" s="8">
        <v>71.594367980957031</v>
      </c>
      <c r="AL241" s="8">
        <v>77.497879028320313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Water</vt:lpstr>
      <vt:lpstr>Sanitation</vt:lpstr>
      <vt:lpstr>Hygiene</vt:lpstr>
      <vt:lpstr>Sanitation Data</vt:lpstr>
      <vt:lpstr>Water Data</vt:lpstr>
      <vt:lpstr>Hygiene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2020-08-12T12:28:37Z</dcterms:modified>
</cp:coreProperties>
</file>