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ybala\Documents\delta_scenarios\data\"/>
    </mc:Choice>
  </mc:AlternateContent>
  <xr:revisionPtr revIDLastSave="0" documentId="8_{BF77ACF2-F726-41B9-8876-3C9A9BEF4F20}" xr6:coauthVersionLast="47" xr6:coauthVersionMax="47" xr10:uidLastSave="{00000000-0000-0000-0000-000000000000}"/>
  <bookViews>
    <workbookView xWindow="2244" yWindow="1836" windowWidth="17280" windowHeight="8964" xr2:uid="{2597AA48-51AC-4253-8B29-E256CA267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H8" i="1" s="1"/>
  <c r="H7" i="1"/>
  <c r="H5" i="1"/>
  <c r="H6" i="1"/>
  <c r="H9" i="1"/>
  <c r="H2" i="1"/>
  <c r="J4" i="1"/>
  <c r="H4" i="1" s="1"/>
  <c r="J3" i="1"/>
  <c r="H3" i="1" s="1"/>
</calcChain>
</file>

<file path=xl/sharedStrings.xml><?xml version="1.0" encoding="utf-8"?>
<sst xmlns="http://schemas.openxmlformats.org/spreadsheetml/2006/main" count="148" uniqueCount="47">
  <si>
    <t>source</t>
  </si>
  <si>
    <t>agency</t>
  </si>
  <si>
    <t>2016 CVFPP Conservation Strategy</t>
  </si>
  <si>
    <t>DWR</t>
  </si>
  <si>
    <t>region</t>
  </si>
  <si>
    <t>Lower Sacramento River Conservation Planning Area</t>
  </si>
  <si>
    <t>notes</t>
  </si>
  <si>
    <t>units</t>
  </si>
  <si>
    <t>acres</t>
  </si>
  <si>
    <t>with grassland inclusions</t>
  </si>
  <si>
    <t>with inclusions of upland vegetation</t>
  </si>
  <si>
    <t>miles</t>
  </si>
  <si>
    <t>need has a high level of uncertainty</t>
  </si>
  <si>
    <t>fish needs may be larger but have higher uncertainty</t>
  </si>
  <si>
    <t>natural bank: shaded riverine aquatic</t>
  </si>
  <si>
    <t>Lower San Joaquin River Conservation Planning Area</t>
  </si>
  <si>
    <t>reference</t>
  </si>
  <si>
    <t>extends_beyond_delta</t>
  </si>
  <si>
    <t>yes</t>
  </si>
  <si>
    <t>Delta</t>
  </si>
  <si>
    <t>no</t>
  </si>
  <si>
    <t>target</t>
  </si>
  <si>
    <t>Seasonal wetland, wet meadow, and non-tidal wetland</t>
  </si>
  <si>
    <t>Willow riparian scrub/shrub, valley foothill riparian, and willow thicket</t>
  </si>
  <si>
    <t>Tidal wetland</t>
  </si>
  <si>
    <t>Stabilized interior dune vegetation</t>
  </si>
  <si>
    <t>Oak woodland</t>
  </si>
  <si>
    <t>Grassland</t>
  </si>
  <si>
    <t>Vernal pool complex</t>
  </si>
  <si>
    <t>Alkali seasonal wetland complex</t>
  </si>
  <si>
    <t>objective_total</t>
  </si>
  <si>
    <t>objective_add</t>
  </si>
  <si>
    <t>baseline</t>
  </si>
  <si>
    <t>DSC</t>
  </si>
  <si>
    <t>2020 Delta Plan Ch. 4 Proposed Amendment</t>
  </si>
  <si>
    <t>at least 50% of the area (1235 acres) at shallow subtidal elevations</t>
  </si>
  <si>
    <t>Subsidance reversal activity (rice, managed wetlands, tidal marsh restoration)</t>
  </si>
  <si>
    <t>Appendix E Performance Measure 4.16, page E-7</t>
  </si>
  <si>
    <t>Appendix E Performance Measure 4.12, page E-12</t>
  </si>
  <si>
    <t>deadline</t>
  </si>
  <si>
    <t>riparian-lined bank (shaded riverine aquatic; natural or revetted)</t>
  </si>
  <si>
    <t>riparian habitat in floodways</t>
  </si>
  <si>
    <t>marsh/other wetland habitat in floodways</t>
  </si>
  <si>
    <t>baseline_ref</t>
  </si>
  <si>
    <t>2007 VegCAMP</t>
  </si>
  <si>
    <t>Table 5-14 (page 5-43) and Table 5-15 (page 5-46)</t>
  </si>
  <si>
    <t>Table 5-8 (page 5-26) and Table 5-9 (page 5-30)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</si>
</sst>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7653-DB41-498E-BCE8-C6D69D985132}">
  <dimension ref="A1:M18"/>
  <sheetViews>
    <sheetView tabSelected="1" topLeftCell="D1" workbookViewId="0">
      <selection activeCell="L9" sqref="L9"/>
    </sheetView>
  </sheetViews>
  <sheetFormatPr defaultRowHeight="14.4" x14ac:dyDescent="0.3"/>
  <cols>
    <col min="3" max="3" width="32.5546875" customWidth="1"/>
    <col min="8" max="8" width="13.44140625" bestFit="1" customWidth="1"/>
    <col min="9" max="9" width="12.44140625" bestFit="1" customWidth="1"/>
    <col min="10" max="11" width="12.44140625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17</v>
      </c>
      <c r="E1" t="s">
        <v>21</v>
      </c>
      <c r="F1" t="s">
        <v>7</v>
      </c>
      <c r="G1" t="s">
        <v>39</v>
      </c>
      <c r="H1" t="s">
        <v>30</v>
      </c>
      <c r="I1" t="s">
        <v>31</v>
      </c>
      <c r="J1" t="s">
        <v>32</v>
      </c>
      <c r="K1" t="s">
        <v>43</v>
      </c>
      <c r="L1" t="s">
        <v>6</v>
      </c>
      <c r="M1" t="s">
        <v>16</v>
      </c>
    </row>
    <row r="2" spans="1:13" x14ac:dyDescent="0.3">
      <c r="A2" t="s">
        <v>2</v>
      </c>
      <c r="B2" t="s">
        <v>3</v>
      </c>
      <c r="C2" t="s">
        <v>5</v>
      </c>
      <c r="D2" t="s">
        <v>18</v>
      </c>
      <c r="E2" t="s">
        <v>41</v>
      </c>
      <c r="F2" t="s">
        <v>8</v>
      </c>
      <c r="H2">
        <f>I2+J2</f>
        <v>9200</v>
      </c>
      <c r="I2">
        <v>1900</v>
      </c>
      <c r="J2">
        <v>7300</v>
      </c>
      <c r="K2">
        <v>2012</v>
      </c>
      <c r="L2" t="s">
        <v>9</v>
      </c>
      <c r="M2" t="s">
        <v>46</v>
      </c>
    </row>
    <row r="3" spans="1:13" x14ac:dyDescent="0.3">
      <c r="A3" t="s">
        <v>2</v>
      </c>
      <c r="B3" t="s">
        <v>3</v>
      </c>
      <c r="C3" t="s">
        <v>5</v>
      </c>
      <c r="D3" t="s">
        <v>18</v>
      </c>
      <c r="E3" t="s">
        <v>42</v>
      </c>
      <c r="F3" t="s">
        <v>8</v>
      </c>
      <c r="H3">
        <f t="shared" ref="H3:H9" si="0">I3+J3</f>
        <v>17450</v>
      </c>
      <c r="I3">
        <v>3500</v>
      </c>
      <c r="J3">
        <f>8500+2000+3450</f>
        <v>13950</v>
      </c>
      <c r="K3">
        <v>2012</v>
      </c>
      <c r="L3" t="s">
        <v>10</v>
      </c>
      <c r="M3" t="s">
        <v>46</v>
      </c>
    </row>
    <row r="4" spans="1:13" x14ac:dyDescent="0.3">
      <c r="A4" t="s">
        <v>2</v>
      </c>
      <c r="B4" t="s">
        <v>3</v>
      </c>
      <c r="C4" t="s">
        <v>5</v>
      </c>
      <c r="D4" t="s">
        <v>18</v>
      </c>
      <c r="E4" t="s">
        <v>40</v>
      </c>
      <c r="F4" t="s">
        <v>11</v>
      </c>
      <c r="H4">
        <f t="shared" si="0"/>
        <v>102</v>
      </c>
      <c r="I4">
        <v>3</v>
      </c>
      <c r="J4">
        <f>52+47</f>
        <v>99</v>
      </c>
      <c r="K4">
        <v>2012</v>
      </c>
      <c r="L4" t="s">
        <v>12</v>
      </c>
      <c r="M4" t="s">
        <v>46</v>
      </c>
    </row>
    <row r="5" spans="1:13" x14ac:dyDescent="0.3">
      <c r="A5" t="s">
        <v>2</v>
      </c>
      <c r="B5" t="s">
        <v>3</v>
      </c>
      <c r="C5" t="s">
        <v>5</v>
      </c>
      <c r="D5" t="s">
        <v>18</v>
      </c>
      <c r="E5" t="s">
        <v>14</v>
      </c>
      <c r="F5" t="s">
        <v>11</v>
      </c>
      <c r="H5">
        <f t="shared" si="0"/>
        <v>90</v>
      </c>
      <c r="I5">
        <v>4</v>
      </c>
      <c r="J5">
        <v>86</v>
      </c>
      <c r="K5">
        <v>2012</v>
      </c>
      <c r="L5" t="s">
        <v>13</v>
      </c>
      <c r="M5" t="s">
        <v>46</v>
      </c>
    </row>
    <row r="6" spans="1:13" x14ac:dyDescent="0.3">
      <c r="A6" t="s">
        <v>2</v>
      </c>
      <c r="B6" t="s">
        <v>3</v>
      </c>
      <c r="C6" t="s">
        <v>15</v>
      </c>
      <c r="D6" t="s">
        <v>18</v>
      </c>
      <c r="E6" t="s">
        <v>41</v>
      </c>
      <c r="F6" t="s">
        <v>8</v>
      </c>
      <c r="H6">
        <f t="shared" si="0"/>
        <v>15200</v>
      </c>
      <c r="I6">
        <v>5800</v>
      </c>
      <c r="J6">
        <v>9400</v>
      </c>
      <c r="K6">
        <v>2012</v>
      </c>
      <c r="L6" t="s">
        <v>9</v>
      </c>
      <c r="M6" t="s">
        <v>45</v>
      </c>
    </row>
    <row r="7" spans="1:13" x14ac:dyDescent="0.3">
      <c r="A7" t="s">
        <v>2</v>
      </c>
      <c r="B7" t="s">
        <v>3</v>
      </c>
      <c r="C7" t="s">
        <v>15</v>
      </c>
      <c r="D7" t="s">
        <v>18</v>
      </c>
      <c r="E7" t="s">
        <v>42</v>
      </c>
      <c r="F7" t="s">
        <v>8</v>
      </c>
      <c r="H7">
        <f t="shared" si="0"/>
        <v>1900</v>
      </c>
      <c r="I7">
        <v>100</v>
      </c>
      <c r="J7">
        <v>1800</v>
      </c>
      <c r="K7">
        <v>2012</v>
      </c>
      <c r="L7" t="s">
        <v>10</v>
      </c>
      <c r="M7" t="s">
        <v>45</v>
      </c>
    </row>
    <row r="8" spans="1:13" x14ac:dyDescent="0.3">
      <c r="A8" t="s">
        <v>2</v>
      </c>
      <c r="B8" t="s">
        <v>3</v>
      </c>
      <c r="C8" t="s">
        <v>15</v>
      </c>
      <c r="D8" t="s">
        <v>18</v>
      </c>
      <c r="E8" t="s">
        <v>40</v>
      </c>
      <c r="F8" t="s">
        <v>11</v>
      </c>
      <c r="H8">
        <f t="shared" si="0"/>
        <v>169</v>
      </c>
      <c r="I8">
        <v>6</v>
      </c>
      <c r="J8">
        <f>146+17</f>
        <v>163</v>
      </c>
      <c r="K8">
        <v>2012</v>
      </c>
      <c r="L8" t="s">
        <v>12</v>
      </c>
      <c r="M8" t="s">
        <v>45</v>
      </c>
    </row>
    <row r="9" spans="1:13" x14ac:dyDescent="0.3">
      <c r="A9" t="s">
        <v>2</v>
      </c>
      <c r="B9" t="s">
        <v>3</v>
      </c>
      <c r="C9" t="s">
        <v>15</v>
      </c>
      <c r="D9" t="s">
        <v>18</v>
      </c>
      <c r="E9" t="s">
        <v>14</v>
      </c>
      <c r="F9" t="s">
        <v>11</v>
      </c>
      <c r="H9">
        <f t="shared" si="0"/>
        <v>242</v>
      </c>
      <c r="I9">
        <v>13</v>
      </c>
      <c r="J9">
        <v>229</v>
      </c>
      <c r="K9">
        <v>2012</v>
      </c>
      <c r="M9" t="s">
        <v>45</v>
      </c>
    </row>
    <row r="10" spans="1:13" x14ac:dyDescent="0.3">
      <c r="A10" t="s">
        <v>34</v>
      </c>
      <c r="B10" t="s">
        <v>33</v>
      </c>
      <c r="C10" t="s">
        <v>19</v>
      </c>
      <c r="D10" t="s">
        <v>20</v>
      </c>
      <c r="E10" t="s">
        <v>22</v>
      </c>
      <c r="F10" t="s">
        <v>8</v>
      </c>
      <c r="G10">
        <v>2050</v>
      </c>
      <c r="H10">
        <v>24100</v>
      </c>
      <c r="I10">
        <v>19000</v>
      </c>
      <c r="J10">
        <v>5100</v>
      </c>
      <c r="K10" t="s">
        <v>44</v>
      </c>
      <c r="M10" t="s">
        <v>37</v>
      </c>
    </row>
    <row r="11" spans="1:13" x14ac:dyDescent="0.3">
      <c r="A11" t="s">
        <v>34</v>
      </c>
      <c r="B11" t="s">
        <v>33</v>
      </c>
      <c r="C11" t="s">
        <v>19</v>
      </c>
      <c r="D11" t="s">
        <v>20</v>
      </c>
      <c r="E11" t="s">
        <v>23</v>
      </c>
      <c r="F11" t="s">
        <v>8</v>
      </c>
      <c r="G11">
        <v>2050</v>
      </c>
      <c r="H11">
        <v>30500</v>
      </c>
      <c r="I11">
        <v>16300</v>
      </c>
      <c r="J11">
        <v>14200</v>
      </c>
      <c r="K11" t="s">
        <v>44</v>
      </c>
      <c r="M11" t="s">
        <v>37</v>
      </c>
    </row>
    <row r="12" spans="1:13" x14ac:dyDescent="0.3">
      <c r="A12" t="s">
        <v>34</v>
      </c>
      <c r="B12" t="s">
        <v>33</v>
      </c>
      <c r="C12" t="s">
        <v>19</v>
      </c>
      <c r="D12" t="s">
        <v>20</v>
      </c>
      <c r="E12" t="s">
        <v>24</v>
      </c>
      <c r="F12" t="s">
        <v>8</v>
      </c>
      <c r="G12">
        <v>2050</v>
      </c>
      <c r="H12">
        <v>52400</v>
      </c>
      <c r="I12">
        <v>32500</v>
      </c>
      <c r="J12">
        <v>19900</v>
      </c>
      <c r="K12" t="s">
        <v>44</v>
      </c>
      <c r="M12" t="s">
        <v>37</v>
      </c>
    </row>
    <row r="13" spans="1:13" x14ac:dyDescent="0.3">
      <c r="A13" t="s">
        <v>34</v>
      </c>
      <c r="B13" t="s">
        <v>33</v>
      </c>
      <c r="C13" t="s">
        <v>19</v>
      </c>
      <c r="D13" t="s">
        <v>20</v>
      </c>
      <c r="E13" t="s">
        <v>25</v>
      </c>
      <c r="F13" t="s">
        <v>8</v>
      </c>
      <c r="G13">
        <v>2050</v>
      </c>
      <c r="H13">
        <v>660</v>
      </c>
      <c r="I13">
        <v>640</v>
      </c>
      <c r="J13">
        <v>20</v>
      </c>
      <c r="K13" t="s">
        <v>44</v>
      </c>
      <c r="M13" t="s">
        <v>37</v>
      </c>
    </row>
    <row r="14" spans="1:13" x14ac:dyDescent="0.3">
      <c r="A14" t="s">
        <v>34</v>
      </c>
      <c r="B14" t="s">
        <v>33</v>
      </c>
      <c r="C14" t="s">
        <v>19</v>
      </c>
      <c r="D14" t="s">
        <v>20</v>
      </c>
      <c r="E14" t="s">
        <v>26</v>
      </c>
      <c r="F14" t="s">
        <v>8</v>
      </c>
      <c r="G14">
        <v>2050</v>
      </c>
      <c r="H14">
        <v>13000</v>
      </c>
      <c r="I14">
        <v>13000</v>
      </c>
      <c r="J14">
        <v>0</v>
      </c>
      <c r="K14" t="s">
        <v>44</v>
      </c>
      <c r="M14" t="s">
        <v>37</v>
      </c>
    </row>
    <row r="15" spans="1:13" x14ac:dyDescent="0.3">
      <c r="A15" t="s">
        <v>34</v>
      </c>
      <c r="B15" t="s">
        <v>33</v>
      </c>
      <c r="C15" t="s">
        <v>19</v>
      </c>
      <c r="D15" t="s">
        <v>20</v>
      </c>
      <c r="E15" t="s">
        <v>27</v>
      </c>
      <c r="F15" t="s">
        <v>8</v>
      </c>
      <c r="G15">
        <v>2050</v>
      </c>
      <c r="H15">
        <v>33000</v>
      </c>
      <c r="I15">
        <v>0</v>
      </c>
      <c r="J15">
        <v>33000</v>
      </c>
      <c r="K15" t="s">
        <v>44</v>
      </c>
      <c r="M15" t="s">
        <v>37</v>
      </c>
    </row>
    <row r="16" spans="1:13" x14ac:dyDescent="0.3">
      <c r="A16" t="s">
        <v>34</v>
      </c>
      <c r="B16" t="s">
        <v>33</v>
      </c>
      <c r="C16" t="s">
        <v>19</v>
      </c>
      <c r="D16" t="s">
        <v>20</v>
      </c>
      <c r="E16" t="s">
        <v>28</v>
      </c>
      <c r="F16" t="s">
        <v>8</v>
      </c>
      <c r="G16">
        <v>2050</v>
      </c>
      <c r="H16">
        <v>5770</v>
      </c>
      <c r="I16">
        <v>670</v>
      </c>
      <c r="J16">
        <v>5100</v>
      </c>
      <c r="K16" t="s">
        <v>44</v>
      </c>
      <c r="M16" t="s">
        <v>37</v>
      </c>
    </row>
    <row r="17" spans="1:13" x14ac:dyDescent="0.3">
      <c r="A17" t="s">
        <v>34</v>
      </c>
      <c r="B17" t="s">
        <v>33</v>
      </c>
      <c r="C17" t="s">
        <v>19</v>
      </c>
      <c r="D17" t="s">
        <v>20</v>
      </c>
      <c r="E17" t="s">
        <v>29</v>
      </c>
      <c r="F17" t="s">
        <v>8</v>
      </c>
      <c r="G17">
        <v>2050</v>
      </c>
      <c r="H17">
        <v>930</v>
      </c>
      <c r="I17">
        <v>230</v>
      </c>
      <c r="J17">
        <v>700</v>
      </c>
      <c r="K17" t="s">
        <v>44</v>
      </c>
      <c r="M17" t="s">
        <v>37</v>
      </c>
    </row>
    <row r="18" spans="1:13" x14ac:dyDescent="0.3">
      <c r="A18" t="s">
        <v>34</v>
      </c>
      <c r="B18" t="s">
        <v>33</v>
      </c>
      <c r="C18" t="s">
        <v>19</v>
      </c>
      <c r="D18" t="s">
        <v>20</v>
      </c>
      <c r="E18" t="s">
        <v>36</v>
      </c>
      <c r="F18" t="s">
        <v>8</v>
      </c>
      <c r="G18">
        <v>2030</v>
      </c>
      <c r="H18">
        <v>3500</v>
      </c>
      <c r="I18">
        <v>3500</v>
      </c>
      <c r="J18">
        <v>0</v>
      </c>
      <c r="L18" t="s">
        <v>35</v>
      </c>
      <c r="M18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Dybala</dc:creator>
  <cp:lastModifiedBy>Kristen Dybala</cp:lastModifiedBy>
  <dcterms:created xsi:type="dcterms:W3CDTF">2021-06-29T21:05:46Z</dcterms:created>
  <dcterms:modified xsi:type="dcterms:W3CDTF">2021-06-29T21:56:25Z</dcterms:modified>
</cp:coreProperties>
</file>