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F34" i="1"/>
</calcChain>
</file>

<file path=xl/sharedStrings.xml><?xml version="1.0" encoding="utf-8"?>
<sst xmlns="http://schemas.openxmlformats.org/spreadsheetml/2006/main" count="95" uniqueCount="46">
  <si>
    <t>Количество наладок</t>
  </si>
  <si>
    <t>Затраченное время для наладок (час)</t>
  </si>
  <si>
    <t>Затраченное время для наладок (чел/час)</t>
  </si>
  <si>
    <t>Затраченное время для окутывания (час)</t>
  </si>
  <si>
    <t>Затраченное время для окутывания (чел/час). 3 человека</t>
  </si>
  <si>
    <t>Затраченное время для перестановки палет</t>
  </si>
  <si>
    <t>Время технологических перерывов и уборки</t>
  </si>
  <si>
    <t>Кол-во смен для выполнения</t>
  </si>
  <si>
    <t>Плановый запуск в производство</t>
  </si>
  <si>
    <t>Вид продукции</t>
  </si>
  <si>
    <t>Цвет</t>
  </si>
  <si>
    <t>Кол-во</t>
  </si>
  <si>
    <t>Примечания</t>
  </si>
  <si>
    <t>М.П.</t>
  </si>
  <si>
    <t>49 к.н.</t>
  </si>
  <si>
    <t>Ноче Милано</t>
  </si>
  <si>
    <t>Дуб Ниагара</t>
  </si>
  <si>
    <t>Сигма</t>
  </si>
  <si>
    <t>Алюминий</t>
  </si>
  <si>
    <t>Бук</t>
  </si>
  <si>
    <t>Итого</t>
  </si>
  <si>
    <t>НМ-60 23*63</t>
  </si>
  <si>
    <t>Б-130</t>
  </si>
  <si>
    <t>Орех Таволато Греция</t>
  </si>
  <si>
    <t>Б-140</t>
  </si>
  <si>
    <t>НД-057 10*69</t>
  </si>
  <si>
    <t>П-050 22*75</t>
  </si>
  <si>
    <t>П-057 22*69-4</t>
  </si>
  <si>
    <t>НМ-60 16*63</t>
  </si>
  <si>
    <t>НМ-100 22*60</t>
  </si>
  <si>
    <t>Дуб Сонома</t>
  </si>
  <si>
    <t>ЛУК П-001-4</t>
  </si>
  <si>
    <t>ПП Итал. Орех</t>
  </si>
  <si>
    <t>ПП Каштан</t>
  </si>
  <si>
    <t xml:space="preserve">Орех  </t>
  </si>
  <si>
    <t>ПП Белый</t>
  </si>
  <si>
    <t>ПП Дубок</t>
  </si>
  <si>
    <t>Вишня</t>
  </si>
  <si>
    <t>Б-10</t>
  </si>
  <si>
    <t>Яблоня Кос</t>
  </si>
  <si>
    <t>Длинна 2,8 м</t>
  </si>
  <si>
    <t>Конец 50 к.н.</t>
  </si>
  <si>
    <t>Конец 51 к.н.</t>
  </si>
  <si>
    <t>3 к.н. 2014 года</t>
  </si>
  <si>
    <t>Объём заявок на участке по изготовлению погонажных изделий</t>
  </si>
  <si>
    <t>Плановая дата отгрузка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</si>
</sst>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/>
    <xf numFmtId="0" fontId="2" fillId="2" borderId="10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0" fillId="0" borderId="0" xfId="0" applyBorder="1"/>
    <xf numFmtId="0" fontId="2" fillId="2" borderId="4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2" borderId="16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17" xfId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6" fillId="0" borderId="15" xfId="1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textRotation="90" wrapText="1"/>
    </xf>
    <xf numFmtId="0" fontId="9" fillId="0" borderId="11" xfId="0" applyFont="1" applyBorder="1" applyAlignment="1">
      <alignment horizontal="center" vertical="center" textRotation="90" wrapText="1"/>
    </xf>
    <xf numFmtId="0" fontId="9" fillId="0" borderId="5" xfId="0" applyFont="1" applyBorder="1" applyAlignment="1">
      <alignment horizontal="center" vertical="center" textRotation="90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9" xfId="0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4"/>
  <sheetViews>
    <sheetView tabSelected="1" workbookViewId="0">
      <selection activeCell="M14" sqref="M14"/>
    </sheetView>
  </sheetViews>
  <sheetFormatPr defaultRowHeight="15"/>
  <cols>
    <col min="2" max="2" width="17.85546875" customWidth="1"/>
    <col min="3" max="3" width="22.140625" customWidth="1"/>
    <col min="5" max="5" width="18.140625" customWidth="1"/>
    <col min="6" max="6" width="11.85546875" customWidth="1"/>
    <col min="7" max="7" width="23.140625" bestFit="1" customWidth="1"/>
  </cols>
  <sheetData>
    <row r="1" spans="1:37">
      <c r="A1" s="2"/>
      <c r="B1" s="2"/>
      <c r="C1" s="2"/>
      <c r="D1" s="2"/>
      <c r="E1" s="2"/>
      <c r="F1" s="2"/>
      <c r="G1" s="2"/>
    </row>
    <row r="2" spans="1:37" ht="16.5" thickBot="1">
      <c r="A2" s="5"/>
      <c r="B2" s="42"/>
      <c r="C2" s="42"/>
      <c r="D2" s="42"/>
      <c r="E2" s="42"/>
      <c r="F2" s="4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5.75">
      <c r="A3" s="5"/>
      <c r="B3" s="42"/>
      <c r="C3" s="42"/>
      <c r="D3" s="42"/>
      <c r="E3" s="42"/>
      <c r="F3" s="4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6" t="s">
        <v>0</v>
      </c>
      <c r="AD3" s="66" t="s">
        <v>1</v>
      </c>
      <c r="AE3" s="66" t="s">
        <v>2</v>
      </c>
      <c r="AF3" s="66" t="s">
        <v>3</v>
      </c>
      <c r="AG3" s="66" t="s">
        <v>4</v>
      </c>
      <c r="AH3" s="66" t="s">
        <v>5</v>
      </c>
      <c r="AI3" s="66" t="s">
        <v>6</v>
      </c>
      <c r="AJ3" s="63" t="s">
        <v>7</v>
      </c>
      <c r="AK3" s="63" t="s">
        <v>8</v>
      </c>
    </row>
    <row r="4" spans="1:37" ht="15.7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67"/>
      <c r="AD4" s="67"/>
      <c r="AE4" s="67"/>
      <c r="AF4" s="67"/>
      <c r="AG4" s="67"/>
      <c r="AH4" s="67"/>
      <c r="AI4" s="67"/>
      <c r="AJ4" s="64"/>
      <c r="AK4" s="64"/>
    </row>
    <row r="5" spans="1:37" ht="15.75" thickBot="1">
      <c r="A5" s="2"/>
      <c r="B5" s="70" t="s">
        <v>44</v>
      </c>
      <c r="C5" s="71"/>
      <c r="D5" s="71"/>
      <c r="E5" s="71"/>
      <c r="F5" s="71"/>
      <c r="G5" s="7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67"/>
      <c r="AD5" s="67"/>
      <c r="AE5" s="67"/>
      <c r="AF5" s="67"/>
      <c r="AG5" s="67"/>
      <c r="AH5" s="67"/>
      <c r="AI5" s="67"/>
      <c r="AJ5" s="64"/>
      <c r="AK5" s="64"/>
    </row>
    <row r="6" spans="1:37" ht="15.75">
      <c r="A6" s="5"/>
      <c r="B6" s="42"/>
      <c r="C6" s="42"/>
      <c r="D6" s="42"/>
      <c r="E6" s="42"/>
      <c r="F6" s="4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67"/>
      <c r="AD6" s="67"/>
      <c r="AE6" s="67"/>
      <c r="AF6" s="67"/>
      <c r="AG6" s="67"/>
      <c r="AH6" s="67"/>
      <c r="AI6" s="67"/>
      <c r="AJ6" s="64"/>
      <c r="AK6" s="64"/>
    </row>
    <row r="7" spans="1:37" ht="15.75" thickBo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68"/>
      <c r="AD7" s="68"/>
      <c r="AE7" s="68"/>
      <c r="AF7" s="68"/>
      <c r="AG7" s="68"/>
      <c r="AH7" s="68"/>
      <c r="AI7" s="68"/>
      <c r="AJ7" s="65"/>
      <c r="AK7" s="65"/>
    </row>
    <row r="8" spans="1:37" ht="15.75" thickBot="1">
      <c r="A8" s="2"/>
      <c r="B8" s="7" t="s">
        <v>9</v>
      </c>
      <c r="C8" s="7" t="s">
        <v>10</v>
      </c>
      <c r="D8" s="7" t="s">
        <v>11</v>
      </c>
      <c r="E8" s="7" t="s">
        <v>12</v>
      </c>
      <c r="F8" s="7" t="s">
        <v>13</v>
      </c>
      <c r="G8" s="69" t="s">
        <v>45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58"/>
      <c r="AD8" s="58"/>
      <c r="AE8" s="58"/>
      <c r="AF8" s="58"/>
      <c r="AG8" s="58"/>
      <c r="AH8" s="58"/>
      <c r="AI8" s="59"/>
      <c r="AJ8" s="49"/>
      <c r="AK8" s="17"/>
    </row>
    <row r="9" spans="1:37" ht="15.75" thickBot="1">
      <c r="A9" s="2"/>
      <c r="B9" s="50" t="s">
        <v>21</v>
      </c>
      <c r="C9" s="26" t="s">
        <v>15</v>
      </c>
      <c r="D9" s="27">
        <v>4300</v>
      </c>
      <c r="E9" s="26"/>
      <c r="F9" s="27">
        <v>24080</v>
      </c>
      <c r="G9" s="14" t="s">
        <v>41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56"/>
      <c r="AD9" s="56"/>
      <c r="AE9" s="56"/>
      <c r="AF9" s="56"/>
      <c r="AG9" s="56"/>
      <c r="AH9" s="53"/>
      <c r="AI9" s="56"/>
      <c r="AJ9" s="56"/>
      <c r="AK9" s="56"/>
    </row>
    <row r="10" spans="1:37" ht="15.75" thickBot="1">
      <c r="A10" s="2"/>
      <c r="B10" s="13" t="s">
        <v>21</v>
      </c>
      <c r="C10" s="4" t="s">
        <v>16</v>
      </c>
      <c r="D10" s="3">
        <v>4300</v>
      </c>
      <c r="E10" s="23"/>
      <c r="F10" s="3">
        <v>24080</v>
      </c>
      <c r="G10" s="19" t="s">
        <v>41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2</v>
      </c>
      <c r="AD10" s="17">
        <v>6</v>
      </c>
      <c r="AE10" s="17">
        <v>6</v>
      </c>
      <c r="AF10" s="17">
        <v>20</v>
      </c>
      <c r="AG10" s="17">
        <v>60</v>
      </c>
      <c r="AH10" s="44">
        <v>2</v>
      </c>
      <c r="AI10" s="54">
        <v>2.5</v>
      </c>
      <c r="AJ10" s="44">
        <v>4</v>
      </c>
      <c r="AK10" s="17" t="s">
        <v>14</v>
      </c>
    </row>
    <row r="11" spans="1:37" ht="15.75" thickBot="1">
      <c r="A11" s="2"/>
      <c r="B11" s="51" t="s">
        <v>17</v>
      </c>
      <c r="C11" s="52" t="s">
        <v>18</v>
      </c>
      <c r="D11" s="48">
        <v>1500</v>
      </c>
      <c r="E11" s="52"/>
      <c r="F11" s="31">
        <v>7320</v>
      </c>
      <c r="G11" s="44" t="s">
        <v>41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"/>
      <c r="AD11" s="1"/>
      <c r="AE11" s="1"/>
      <c r="AF11" s="1"/>
      <c r="AG11" s="1"/>
      <c r="AH11" s="61"/>
      <c r="AI11" s="1"/>
      <c r="AJ11" s="1"/>
      <c r="AK11" s="17"/>
    </row>
    <row r="12" spans="1:37" ht="15.75" thickBot="1">
      <c r="A12" s="2"/>
      <c r="B12" s="34" t="s">
        <v>22</v>
      </c>
      <c r="C12" s="26" t="s">
        <v>23</v>
      </c>
      <c r="D12" s="27">
        <v>830</v>
      </c>
      <c r="E12" s="26"/>
      <c r="F12" s="32">
        <v>2025.2</v>
      </c>
      <c r="G12" s="39" t="s">
        <v>41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62"/>
      <c r="AD12" s="62"/>
      <c r="AE12" s="62"/>
      <c r="AF12" s="62"/>
      <c r="AG12" s="62"/>
      <c r="AH12" s="61"/>
      <c r="AI12" s="62"/>
      <c r="AJ12" s="62"/>
      <c r="AK12" s="17"/>
    </row>
    <row r="13" spans="1:37">
      <c r="A13" s="2"/>
      <c r="B13" s="35" t="s">
        <v>24</v>
      </c>
      <c r="C13" s="22" t="s">
        <v>23</v>
      </c>
      <c r="D13" s="21">
        <v>300</v>
      </c>
      <c r="E13" s="22"/>
      <c r="F13" s="29">
        <v>732</v>
      </c>
      <c r="G13" s="25" t="s">
        <v>41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D13" s="1"/>
      <c r="AE13" s="1"/>
      <c r="AF13" s="1"/>
      <c r="AG13" s="1"/>
      <c r="AH13" s="1"/>
      <c r="AI13" s="1"/>
      <c r="AJ13" s="1"/>
      <c r="AK13" s="1"/>
    </row>
    <row r="14" spans="1:37">
      <c r="A14" s="2"/>
      <c r="B14" s="35" t="s">
        <v>25</v>
      </c>
      <c r="C14" s="22" t="s">
        <v>23</v>
      </c>
      <c r="D14" s="21">
        <v>300</v>
      </c>
      <c r="E14" s="22"/>
      <c r="F14" s="29">
        <v>732</v>
      </c>
      <c r="G14" s="25" t="s">
        <v>41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61"/>
      <c r="AD14" s="61"/>
      <c r="AE14" s="61"/>
      <c r="AF14" s="61"/>
      <c r="AG14" s="61"/>
      <c r="AH14" s="61"/>
      <c r="AI14" s="61"/>
      <c r="AJ14" s="61"/>
      <c r="AK14" s="61"/>
    </row>
    <row r="15" spans="1:37">
      <c r="A15" s="2"/>
      <c r="B15" s="35" t="s">
        <v>26</v>
      </c>
      <c r="C15" s="22" t="s">
        <v>23</v>
      </c>
      <c r="D15" s="21">
        <v>630</v>
      </c>
      <c r="E15" s="22"/>
      <c r="F15" s="29">
        <v>1537.2</v>
      </c>
      <c r="G15" s="25" t="s">
        <v>41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61"/>
      <c r="AD15" s="61"/>
      <c r="AE15" s="61"/>
      <c r="AF15" s="61"/>
      <c r="AG15" s="61"/>
      <c r="AH15" s="61"/>
      <c r="AI15" s="61"/>
      <c r="AJ15" s="61"/>
      <c r="AK15" s="61"/>
    </row>
    <row r="16" spans="1:37" ht="15.75" thickBot="1">
      <c r="A16" s="2"/>
      <c r="B16" s="36" t="s">
        <v>27</v>
      </c>
      <c r="C16" s="23" t="s">
        <v>23</v>
      </c>
      <c r="D16" s="24">
        <v>614</v>
      </c>
      <c r="E16" s="23"/>
      <c r="F16" s="33">
        <v>1498.1599999999999</v>
      </c>
      <c r="G16" s="37" t="s">
        <v>41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62"/>
      <c r="AD16" s="62"/>
      <c r="AE16" s="62"/>
      <c r="AF16" s="62"/>
      <c r="AG16" s="62"/>
      <c r="AH16" s="62"/>
      <c r="AI16" s="62"/>
      <c r="AJ16" s="62"/>
      <c r="AK16" s="62"/>
    </row>
    <row r="17" spans="2:37" ht="15.75" thickBot="1">
      <c r="B17" s="38" t="s">
        <v>27</v>
      </c>
      <c r="C17" s="45" t="s">
        <v>23</v>
      </c>
      <c r="D17" s="46">
        <v>4300</v>
      </c>
      <c r="E17" s="45"/>
      <c r="F17" s="40">
        <v>10492</v>
      </c>
      <c r="G17" s="44" t="s">
        <v>42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61"/>
      <c r="AD17" s="61"/>
      <c r="AE17" s="61"/>
      <c r="AF17" s="61"/>
      <c r="AG17" s="61"/>
      <c r="AH17" s="61"/>
      <c r="AI17" s="61"/>
      <c r="AJ17" s="61"/>
      <c r="AK17" s="61"/>
    </row>
    <row r="18" spans="2:37">
      <c r="B18" s="50" t="s">
        <v>21</v>
      </c>
      <c r="C18" s="26" t="s">
        <v>15</v>
      </c>
      <c r="D18" s="27">
        <v>2500</v>
      </c>
      <c r="E18" s="26"/>
      <c r="F18" s="27">
        <v>14000</v>
      </c>
      <c r="G18" s="39" t="s">
        <v>43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61"/>
      <c r="AD18" s="61"/>
      <c r="AE18" s="61"/>
      <c r="AF18" s="61"/>
      <c r="AG18" s="61"/>
      <c r="AH18" s="61"/>
      <c r="AI18" s="61"/>
      <c r="AJ18" s="61"/>
      <c r="AK18" s="61"/>
    </row>
    <row r="19" spans="2:37">
      <c r="B19" s="10" t="s">
        <v>21</v>
      </c>
      <c r="C19" s="6" t="s">
        <v>16</v>
      </c>
      <c r="D19" s="11">
        <v>2500</v>
      </c>
      <c r="E19" s="22"/>
      <c r="F19" s="11">
        <v>14000</v>
      </c>
      <c r="G19" s="25" t="s">
        <v>43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61"/>
      <c r="AD19" s="61"/>
      <c r="AE19" s="61"/>
      <c r="AF19" s="61"/>
      <c r="AG19" s="61"/>
      <c r="AH19" s="61"/>
      <c r="AI19" s="61"/>
      <c r="AJ19" s="61"/>
      <c r="AK19" s="61"/>
    </row>
    <row r="20" spans="2:37">
      <c r="B20" s="10" t="s">
        <v>28</v>
      </c>
      <c r="C20" s="22" t="s">
        <v>15</v>
      </c>
      <c r="D20" s="21">
        <v>600</v>
      </c>
      <c r="E20" s="22"/>
      <c r="F20" s="29">
        <v>3360</v>
      </c>
      <c r="G20" s="25" t="s">
        <v>43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61"/>
      <c r="AD20" s="61"/>
      <c r="AE20" s="61"/>
      <c r="AF20" s="61"/>
      <c r="AG20" s="61"/>
      <c r="AH20" s="61"/>
      <c r="AI20" s="61"/>
      <c r="AJ20" s="61"/>
      <c r="AK20" s="61"/>
    </row>
    <row r="21" spans="2:37">
      <c r="B21" s="10" t="s">
        <v>28</v>
      </c>
      <c r="C21" s="6" t="s">
        <v>16</v>
      </c>
      <c r="D21" s="21">
        <v>600</v>
      </c>
      <c r="E21" s="22"/>
      <c r="F21" s="29">
        <v>3360</v>
      </c>
      <c r="G21" s="25" t="s">
        <v>43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61"/>
      <c r="AD21" s="61"/>
      <c r="AE21" s="61"/>
      <c r="AF21" s="61"/>
      <c r="AG21" s="61"/>
      <c r="AH21" s="61"/>
      <c r="AI21" s="61"/>
      <c r="AJ21" s="61"/>
      <c r="AK21" s="61"/>
    </row>
    <row r="22" spans="2:37">
      <c r="B22" s="35" t="s">
        <v>29</v>
      </c>
      <c r="C22" s="22" t="s">
        <v>30</v>
      </c>
      <c r="D22" s="21">
        <v>2500</v>
      </c>
      <c r="E22" s="22"/>
      <c r="F22" s="29">
        <v>7000</v>
      </c>
      <c r="G22" s="25" t="s">
        <v>43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61"/>
      <c r="AD22" s="61"/>
      <c r="AE22" s="61"/>
      <c r="AF22" s="61"/>
      <c r="AG22" s="61"/>
      <c r="AH22" s="61"/>
      <c r="AI22" s="61"/>
      <c r="AJ22" s="61"/>
      <c r="AK22" s="61"/>
    </row>
    <row r="23" spans="2:37" ht="15.75" thickBot="1">
      <c r="B23" s="36" t="s">
        <v>29</v>
      </c>
      <c r="C23" s="23" t="s">
        <v>15</v>
      </c>
      <c r="D23" s="24">
        <v>2500</v>
      </c>
      <c r="E23" s="23"/>
      <c r="F23" s="33">
        <v>7000</v>
      </c>
      <c r="G23" s="37" t="s">
        <v>43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62"/>
      <c r="AD23" s="62"/>
      <c r="AE23" s="62"/>
      <c r="AF23" s="62"/>
      <c r="AG23" s="62"/>
      <c r="AH23" s="62"/>
      <c r="AI23" s="62"/>
      <c r="AJ23" s="62"/>
      <c r="AK23" s="62"/>
    </row>
    <row r="24" spans="2:37" ht="15.75" thickBot="1">
      <c r="B24" s="34" t="s">
        <v>31</v>
      </c>
      <c r="C24" s="26" t="s">
        <v>32</v>
      </c>
      <c r="D24" s="27">
        <v>300</v>
      </c>
      <c r="E24" s="14" t="s">
        <v>40</v>
      </c>
      <c r="F24" s="32">
        <v>840</v>
      </c>
      <c r="G24" s="28" t="s">
        <v>41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55"/>
      <c r="AD24" s="56"/>
      <c r="AE24" s="60"/>
      <c r="AF24" s="56"/>
      <c r="AG24" s="57"/>
      <c r="AH24" s="56"/>
      <c r="AI24" s="56"/>
      <c r="AJ24" s="56"/>
      <c r="AK24" s="56"/>
    </row>
    <row r="25" spans="2:37" ht="15.75" thickBot="1">
      <c r="B25" s="35" t="s">
        <v>31</v>
      </c>
      <c r="C25" s="22" t="s">
        <v>33</v>
      </c>
      <c r="D25" s="21">
        <v>100</v>
      </c>
      <c r="E25" s="15" t="s">
        <v>40</v>
      </c>
      <c r="F25" s="29">
        <v>280</v>
      </c>
      <c r="G25" s="25" t="s">
        <v>41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55"/>
      <c r="AD25" s="56"/>
      <c r="AE25" s="60"/>
      <c r="AF25" s="56"/>
      <c r="AG25" s="57"/>
      <c r="AH25" s="56"/>
      <c r="AI25" s="56"/>
      <c r="AJ25" s="56"/>
      <c r="AK25" s="56"/>
    </row>
    <row r="26" spans="2:37" ht="15.75" thickBot="1">
      <c r="B26" s="35" t="s">
        <v>31</v>
      </c>
      <c r="C26" s="22" t="s">
        <v>34</v>
      </c>
      <c r="D26" s="21">
        <v>300</v>
      </c>
      <c r="E26" s="15" t="s">
        <v>40</v>
      </c>
      <c r="F26" s="29">
        <v>840</v>
      </c>
      <c r="G26" s="25" t="s">
        <v>41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55"/>
      <c r="AD26" s="56"/>
      <c r="AE26" s="60"/>
      <c r="AF26" s="56"/>
      <c r="AG26" s="57"/>
      <c r="AH26" s="56"/>
      <c r="AI26" s="56"/>
      <c r="AJ26" s="56"/>
      <c r="AK26" s="56"/>
    </row>
    <row r="27" spans="2:37" ht="15.75" thickBot="1">
      <c r="B27" s="35" t="s">
        <v>31</v>
      </c>
      <c r="C27" s="22" t="s">
        <v>19</v>
      </c>
      <c r="D27" s="21">
        <v>300</v>
      </c>
      <c r="E27" s="15" t="s">
        <v>40</v>
      </c>
      <c r="F27" s="29">
        <v>840</v>
      </c>
      <c r="G27" s="25" t="s">
        <v>41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55"/>
      <c r="AD27" s="56"/>
      <c r="AE27" s="60"/>
      <c r="AF27" s="56"/>
      <c r="AG27" s="57"/>
      <c r="AH27" s="56"/>
      <c r="AI27" s="56"/>
      <c r="AJ27" s="56"/>
      <c r="AK27" s="56"/>
    </row>
    <row r="28" spans="2:37" ht="15.75" thickBot="1">
      <c r="B28" s="35" t="s">
        <v>31</v>
      </c>
      <c r="C28" s="22" t="s">
        <v>35</v>
      </c>
      <c r="D28" s="21">
        <v>300</v>
      </c>
      <c r="E28" s="15" t="s">
        <v>40</v>
      </c>
      <c r="F28" s="29">
        <v>840</v>
      </c>
      <c r="G28" s="25" t="s">
        <v>41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55"/>
      <c r="AD28" s="56"/>
      <c r="AE28" s="60"/>
      <c r="AF28" s="56"/>
      <c r="AG28" s="57"/>
      <c r="AH28" s="56"/>
      <c r="AI28" s="56"/>
      <c r="AJ28" s="56"/>
      <c r="AK28" s="56"/>
    </row>
    <row r="29" spans="2:37" ht="15.75" thickBot="1">
      <c r="B29" s="35" t="s">
        <v>31</v>
      </c>
      <c r="C29" s="22" t="s">
        <v>36</v>
      </c>
      <c r="D29" s="21">
        <v>300</v>
      </c>
      <c r="E29" s="15" t="s">
        <v>40</v>
      </c>
      <c r="F29" s="29">
        <v>840</v>
      </c>
      <c r="G29" s="25" t="s">
        <v>41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55"/>
      <c r="AD29" s="56"/>
      <c r="AE29" s="60"/>
      <c r="AF29" s="56"/>
      <c r="AG29" s="57"/>
      <c r="AH29" s="56"/>
      <c r="AI29" s="56"/>
      <c r="AJ29" s="56"/>
      <c r="AK29" s="56"/>
    </row>
    <row r="30" spans="2:37" ht="15.75" thickBot="1">
      <c r="B30" s="36" t="s">
        <v>31</v>
      </c>
      <c r="C30" s="23" t="s">
        <v>37</v>
      </c>
      <c r="D30" s="24">
        <v>100</v>
      </c>
      <c r="E30" s="16" t="s">
        <v>40</v>
      </c>
      <c r="F30" s="33">
        <v>280</v>
      </c>
      <c r="G30" s="20" t="s">
        <v>41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55"/>
      <c r="AD30" s="56"/>
      <c r="AE30" s="60"/>
      <c r="AF30" s="56"/>
      <c r="AG30" s="57"/>
      <c r="AH30" s="56"/>
      <c r="AI30" s="56"/>
      <c r="AJ30" s="56"/>
      <c r="AK30" s="56"/>
    </row>
    <row r="31" spans="2:37" ht="15.75" thickBot="1">
      <c r="B31" s="43" t="s">
        <v>38</v>
      </c>
      <c r="C31" s="47" t="s">
        <v>39</v>
      </c>
      <c r="D31" s="18">
        <v>1000</v>
      </c>
      <c r="E31" s="17" t="s">
        <v>40</v>
      </c>
      <c r="F31" s="18">
        <v>2800</v>
      </c>
      <c r="G31" s="41" t="s">
        <v>42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2:37">
      <c r="B32" s="9"/>
      <c r="C32" s="30"/>
      <c r="D32" s="8"/>
      <c r="E32" s="8"/>
      <c r="F32" s="8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2:37" ht="15.75" thickBot="1">
      <c r="B33" s="9"/>
      <c r="C33" s="30"/>
      <c r="D33" s="8"/>
      <c r="E33" s="8"/>
      <c r="F33" s="1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2:37" ht="15.75" thickBot="1">
      <c r="B34" s="2"/>
      <c r="C34" s="2"/>
      <c r="D34" s="30"/>
      <c r="E34" s="17" t="s">
        <v>20</v>
      </c>
      <c r="F34" s="47">
        <f>SUM(F9:F31)</f>
        <v>128776.56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</sheetData>
  <mergeCells count="36">
    <mergeCell ref="B5:G5"/>
    <mergeCell ref="AK3:AK7"/>
    <mergeCell ref="AC3:AC7"/>
    <mergeCell ref="AD3:AD7"/>
    <mergeCell ref="AE3:AE7"/>
    <mergeCell ref="AF3:AF7"/>
    <mergeCell ref="AG3:AG7"/>
    <mergeCell ref="AH3:AH7"/>
    <mergeCell ref="AI3:AI7"/>
    <mergeCell ref="AJ3:AJ7"/>
    <mergeCell ref="AC11:AC12"/>
    <mergeCell ref="AD11:AD12"/>
    <mergeCell ref="AE11:AE12"/>
    <mergeCell ref="AF11:AF12"/>
    <mergeCell ref="AG11:AG12"/>
    <mergeCell ref="AH11:AH12"/>
    <mergeCell ref="AI11:AI12"/>
    <mergeCell ref="AJ11:AJ12"/>
    <mergeCell ref="AC13:AC16"/>
    <mergeCell ref="AD13:AD16"/>
    <mergeCell ref="AE13:AE16"/>
    <mergeCell ref="AF13:AF16"/>
    <mergeCell ref="AG13:AG16"/>
    <mergeCell ref="AH13:AH16"/>
    <mergeCell ref="AI13:AI16"/>
    <mergeCell ref="AJ13:AJ16"/>
    <mergeCell ref="AK13:AK16"/>
    <mergeCell ref="AC17:AC23"/>
    <mergeCell ref="AD17:AD23"/>
    <mergeCell ref="AE17:AE23"/>
    <mergeCell ref="AF17:AF23"/>
    <mergeCell ref="AG17:AG23"/>
    <mergeCell ref="AH17:AH23"/>
    <mergeCell ref="AI17:AI23"/>
    <mergeCell ref="AJ17:AJ23"/>
    <mergeCell ref="AK17:AK2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Андрушевич</dc:creator>
  <cp:lastModifiedBy>Сергей Андрушевич</cp:lastModifiedBy>
  <dcterms:created xsi:type="dcterms:W3CDTF">2013-12-05T15:19:31Z</dcterms:created>
  <dcterms:modified xsi:type="dcterms:W3CDTF">2013-12-05T15:29:54Z</dcterms:modified>
</cp:coreProperties>
</file>