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H11" i="1" l="1"/>
  <c r="G11" i="1"/>
  <c r="E11" i="1"/>
  <c r="D11" i="1"/>
  <c r="C11" i="1"/>
  <c r="F9" i="1"/>
  <c r="F11" i="1" s="1"/>
</calcChain>
</file>

<file path=xl/sharedStrings.xml><?xml version="1.0" encoding="utf-8"?>
<sst xmlns="http://schemas.openxmlformats.org/spreadsheetml/2006/main" count="30" uniqueCount="23">
  <si>
    <t>Планируемый объем заказов службой маркетинга</t>
  </si>
  <si>
    <t>на 11 ноября 2013 года</t>
  </si>
  <si>
    <t>47 неделя пр-ва</t>
  </si>
  <si>
    <t>48 неделя пр-ва</t>
  </si>
  <si>
    <t>ЗОВ профиль</t>
  </si>
  <si>
    <t>Недельный план</t>
  </si>
  <si>
    <t xml:space="preserve">На Согласовании на 11.11.2013 </t>
  </si>
  <si>
    <t xml:space="preserve">Согласовано на 11.11.2013 </t>
  </si>
  <si>
    <t>Ожидаемое на 13.11.2013</t>
  </si>
  <si>
    <t>планерка 13,11,2013</t>
  </si>
  <si>
    <t>планерка 20,11,2013</t>
  </si>
  <si>
    <t>Фасады</t>
  </si>
  <si>
    <t>м.кв.</t>
  </si>
  <si>
    <t>Профиль</t>
  </si>
  <si>
    <t>м.п.</t>
  </si>
  <si>
    <t xml:space="preserve">Б,НД,ПМ </t>
  </si>
  <si>
    <t>Штапик</t>
  </si>
  <si>
    <t>Итого</t>
  </si>
  <si>
    <t>ЗОВ ТПС</t>
  </si>
  <si>
    <t>Фасады гн.</t>
  </si>
  <si>
    <t>шт.</t>
  </si>
  <si>
    <t>П,Б,Бл,Пл,Ш</t>
  </si>
  <si>
    <t>Пц,Бц,А,Пл,Рм,СтБг,БлГ,ПМг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</si>
</sst>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4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/>
    <xf numFmtId="0" fontId="3" fillId="0" borderId="7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4" fillId="0" borderId="6" xfId="0" applyFont="1" applyBorder="1"/>
    <xf numFmtId="0" fontId="5" fillId="0" borderId="10" xfId="0" applyFont="1" applyBorder="1" applyAlignment="1">
      <alignment wrapText="1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E28" sqref="E28"/>
    </sheetView>
  </sheetViews>
  <sheetFormatPr defaultRowHeight="15" x14ac:dyDescent="0.25"/>
  <cols>
    <col min="1" max="1" width="25.42578125" customWidth="1"/>
    <col min="2" max="2" width="7.28515625" customWidth="1"/>
    <col min="3" max="3" width="16.7109375" customWidth="1"/>
    <col min="4" max="4" width="16.42578125" customWidth="1"/>
    <col min="5" max="5" width="19" customWidth="1"/>
    <col min="6" max="6" width="16.5703125" customWidth="1"/>
    <col min="7" max="8" width="19.7109375" bestFit="1" customWidth="1"/>
  </cols>
  <sheetData>
    <row r="2" spans="1:8" ht="18" x14ac:dyDescent="0.25">
      <c r="A2" s="1" t="s">
        <v>0</v>
      </c>
    </row>
    <row r="3" spans="1:8" ht="21" x14ac:dyDescent="0.35">
      <c r="A3" s="2" t="s">
        <v>1</v>
      </c>
    </row>
    <row r="4" spans="1:8" ht="15.75" thickBot="1" x14ac:dyDescent="0.3"/>
    <row r="5" spans="1:8" ht="15.75" x14ac:dyDescent="0.25">
      <c r="A5" s="3"/>
      <c r="B5" s="4"/>
      <c r="C5" s="5"/>
      <c r="D5" s="3"/>
      <c r="E5" s="6"/>
      <c r="F5" s="7"/>
      <c r="G5" s="3" t="s">
        <v>2</v>
      </c>
      <c r="H5" s="8" t="s">
        <v>3</v>
      </c>
    </row>
    <row r="6" spans="1:8" ht="63" x14ac:dyDescent="0.25">
      <c r="A6" s="9" t="s">
        <v>4</v>
      </c>
      <c r="B6" s="10"/>
      <c r="C6" s="11" t="s">
        <v>5</v>
      </c>
      <c r="D6" s="12" t="s">
        <v>6</v>
      </c>
      <c r="E6" s="13" t="s">
        <v>7</v>
      </c>
      <c r="F6" s="14" t="s">
        <v>8</v>
      </c>
      <c r="G6" s="15" t="s">
        <v>9</v>
      </c>
      <c r="H6" s="14" t="s">
        <v>10</v>
      </c>
    </row>
    <row r="7" spans="1:8" ht="15.75" x14ac:dyDescent="0.25">
      <c r="A7" s="16" t="s">
        <v>11</v>
      </c>
      <c r="B7" s="10" t="s">
        <v>12</v>
      </c>
      <c r="C7" s="17">
        <v>280</v>
      </c>
      <c r="D7" s="18">
        <v>31</v>
      </c>
      <c r="E7" s="19">
        <v>60</v>
      </c>
      <c r="F7" s="20">
        <v>30</v>
      </c>
      <c r="G7" s="21">
        <v>90</v>
      </c>
      <c r="H7" s="20">
        <v>30</v>
      </c>
    </row>
    <row r="8" spans="1:8" ht="15.75" x14ac:dyDescent="0.25">
      <c r="A8" s="16" t="s">
        <v>13</v>
      </c>
      <c r="B8" s="10" t="s">
        <v>14</v>
      </c>
      <c r="C8" s="17">
        <v>9000</v>
      </c>
      <c r="D8" s="18">
        <v>125</v>
      </c>
      <c r="E8" s="19">
        <v>26500</v>
      </c>
      <c r="F8" s="20">
        <v>10000</v>
      </c>
      <c r="G8" s="21">
        <v>24000</v>
      </c>
      <c r="H8" s="20">
        <v>12622</v>
      </c>
    </row>
    <row r="9" spans="1:8" ht="15.75" x14ac:dyDescent="0.25">
      <c r="A9" s="16" t="s">
        <v>15</v>
      </c>
      <c r="B9" s="10" t="s">
        <v>14</v>
      </c>
      <c r="C9" s="17">
        <v>12000</v>
      </c>
      <c r="D9" s="18"/>
      <c r="E9" s="19"/>
      <c r="F9" s="20">
        <f>800*2.62</f>
        <v>2096</v>
      </c>
      <c r="G9" s="21">
        <v>2096</v>
      </c>
      <c r="H9" s="20"/>
    </row>
    <row r="10" spans="1:8" ht="15.75" x14ac:dyDescent="0.25">
      <c r="A10" s="16" t="s">
        <v>16</v>
      </c>
      <c r="B10" s="10" t="s">
        <v>14</v>
      </c>
      <c r="C10" s="17">
        <v>4000</v>
      </c>
      <c r="D10" s="18"/>
      <c r="E10" s="19"/>
      <c r="F10" s="20">
        <v>0</v>
      </c>
      <c r="G10" s="21"/>
      <c r="H10" s="20"/>
    </row>
    <row r="11" spans="1:8" ht="15.75" x14ac:dyDescent="0.25">
      <c r="A11" s="9" t="s">
        <v>17</v>
      </c>
      <c r="B11" s="10" t="s">
        <v>14</v>
      </c>
      <c r="C11" s="17">
        <f t="shared" ref="C11:H11" si="0">SUM(C8:C10)</f>
        <v>25000</v>
      </c>
      <c r="D11" s="18">
        <f t="shared" si="0"/>
        <v>125</v>
      </c>
      <c r="E11" s="19">
        <f t="shared" si="0"/>
        <v>26500</v>
      </c>
      <c r="F11" s="22">
        <f t="shared" si="0"/>
        <v>12096</v>
      </c>
      <c r="G11" s="18">
        <f t="shared" si="0"/>
        <v>26096</v>
      </c>
      <c r="H11" s="22">
        <f t="shared" si="0"/>
        <v>12622</v>
      </c>
    </row>
    <row r="12" spans="1:8" ht="15.75" x14ac:dyDescent="0.25">
      <c r="A12" s="9"/>
      <c r="B12" s="10"/>
      <c r="C12" s="17"/>
      <c r="D12" s="21"/>
      <c r="E12" s="19"/>
      <c r="F12" s="20"/>
      <c r="G12" s="21"/>
      <c r="H12" s="20"/>
    </row>
    <row r="13" spans="1:8" ht="15.75" x14ac:dyDescent="0.25">
      <c r="A13" s="9" t="s">
        <v>18</v>
      </c>
      <c r="B13" s="23"/>
      <c r="C13" s="17"/>
      <c r="D13" s="21"/>
      <c r="E13" s="19"/>
      <c r="F13" s="20"/>
      <c r="G13" s="21"/>
      <c r="H13" s="20"/>
    </row>
    <row r="14" spans="1:8" ht="15.75" x14ac:dyDescent="0.25">
      <c r="A14" s="16" t="s">
        <v>11</v>
      </c>
      <c r="B14" s="10" t="s">
        <v>12</v>
      </c>
      <c r="C14" s="17">
        <v>500</v>
      </c>
      <c r="D14" s="18">
        <v>271</v>
      </c>
      <c r="E14" s="19">
        <v>181</v>
      </c>
      <c r="F14" s="20">
        <v>150</v>
      </c>
      <c r="G14" s="21">
        <v>300</v>
      </c>
      <c r="H14" s="20">
        <v>300</v>
      </c>
    </row>
    <row r="15" spans="1:8" ht="15.75" x14ac:dyDescent="0.25">
      <c r="A15" s="16" t="s">
        <v>19</v>
      </c>
      <c r="B15" s="10" t="s">
        <v>20</v>
      </c>
      <c r="C15" s="17">
        <v>50</v>
      </c>
      <c r="D15" s="18">
        <v>37</v>
      </c>
      <c r="E15" s="19">
        <v>33</v>
      </c>
      <c r="F15" s="20">
        <v>20</v>
      </c>
      <c r="G15" s="21">
        <v>50</v>
      </c>
      <c r="H15" s="20">
        <v>40</v>
      </c>
    </row>
    <row r="16" spans="1:8" ht="15.75" x14ac:dyDescent="0.25">
      <c r="A16" s="16" t="s">
        <v>21</v>
      </c>
      <c r="B16" s="10" t="s">
        <v>14</v>
      </c>
      <c r="C16" s="17">
        <v>500</v>
      </c>
      <c r="D16" s="18">
        <v>397</v>
      </c>
      <c r="E16" s="19">
        <v>223</v>
      </c>
      <c r="F16" s="20">
        <v>50</v>
      </c>
      <c r="G16" s="21">
        <v>500</v>
      </c>
      <c r="H16" s="20">
        <v>170</v>
      </c>
    </row>
    <row r="17" spans="1:8" ht="30.75" thickBot="1" x14ac:dyDescent="0.3">
      <c r="A17" s="24" t="s">
        <v>22</v>
      </c>
      <c r="B17" s="25" t="s">
        <v>20</v>
      </c>
      <c r="C17" s="26">
        <v>150</v>
      </c>
      <c r="D17" s="27">
        <v>85</v>
      </c>
      <c r="E17" s="28">
        <v>117</v>
      </c>
      <c r="F17" s="29">
        <v>20</v>
      </c>
      <c r="G17" s="30">
        <v>150</v>
      </c>
      <c r="H17" s="2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Михаил Кондрашов</cp:lastModifiedBy>
  <dcterms:created xsi:type="dcterms:W3CDTF">2013-11-11T14:47:39Z</dcterms:created>
  <dcterms:modified xsi:type="dcterms:W3CDTF">2013-11-11T14:49:30Z</dcterms:modified>
</cp:coreProperties>
</file>