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5" i="1"/>
  <c r="F16" i="1" l="1"/>
  <c r="F18" i="1" s="1"/>
  <c r="E16" i="1"/>
  <c r="E18" i="1" s="1"/>
  <c r="D19" i="1" l="1"/>
</calcChain>
</file>

<file path=xl/sharedStrings.xml><?xml version="1.0" encoding="utf-8"?>
<sst xmlns="http://schemas.openxmlformats.org/spreadsheetml/2006/main" count="57" uniqueCount="40">
  <si>
    <t>12 марта 2015</t>
  </si>
  <si>
    <t>УТВЕРЖДАЮ...............</t>
  </si>
  <si>
    <t>Янкойть Ю. К.</t>
  </si>
  <si>
    <t xml:space="preserve">Заточной участок </t>
  </si>
  <si>
    <t>№ п.п.</t>
  </si>
  <si>
    <t>Профиль</t>
  </si>
  <si>
    <t>Мат. Ножей</t>
  </si>
  <si>
    <t>Фр. голова</t>
  </si>
  <si>
    <t>ПВ Заточки,час</t>
  </si>
  <si>
    <t>ПЗ время,час</t>
  </si>
  <si>
    <t xml:space="preserve">Примечание </t>
  </si>
  <si>
    <t>ПП-20 (18х95)</t>
  </si>
  <si>
    <t>HSS</t>
  </si>
  <si>
    <t>Leuco Ø122x150x40</t>
  </si>
  <si>
    <t>Б-210 (19х80)</t>
  </si>
  <si>
    <t>Leuco Ø122x100x40</t>
  </si>
  <si>
    <t>ПФ-19,ПФ-20</t>
  </si>
  <si>
    <t>HW</t>
  </si>
  <si>
    <t>Leuco Ø122x40x40</t>
  </si>
  <si>
    <t>НД-065 (19х80)</t>
  </si>
  <si>
    <t>НМ-400 (37х80)</t>
  </si>
  <si>
    <t>П-065 (19х80)</t>
  </si>
  <si>
    <t>ПШ-065 (19х55)</t>
  </si>
  <si>
    <t>Leuco Ø122x80x40</t>
  </si>
  <si>
    <t>ШД-27 (60х99)</t>
  </si>
  <si>
    <t>ПМ-70 (60х60)</t>
  </si>
  <si>
    <t>Ш-09 (6х16)</t>
  </si>
  <si>
    <t>Новацкий Е. В.</t>
  </si>
  <si>
    <t>Кучерявенко А. Е.</t>
  </si>
  <si>
    <t>Санько В.С.</t>
  </si>
  <si>
    <t>Шемель Ю.В.</t>
  </si>
  <si>
    <t>Итого:</t>
  </si>
  <si>
    <t>Плановая продолжительность смены, час</t>
  </si>
  <si>
    <t>Итого смен, шт.</t>
  </si>
  <si>
    <t>Итого смен заточки, шт.</t>
  </si>
  <si>
    <t>один нож</t>
  </si>
  <si>
    <t>Leitz Ø122x80x40,Ø122x80x40</t>
  </si>
  <si>
    <t>НМ-320 (16х65)</t>
  </si>
  <si>
    <t>Leitz Ø122x80x40</t>
  </si>
  <si>
    <t>Ш-18 (8х16)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</si>
</sst>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</font>
    <font>
      <b/>
      <i/>
      <u/>
      <sz val="10"/>
      <name val="Arial"/>
      <family val="2"/>
    </font>
    <font>
      <b/>
      <i/>
      <sz val="9"/>
      <name val="Calibri"/>
      <family val="2"/>
    </font>
    <font>
      <i/>
      <sz val="10"/>
      <name val="Arial"/>
      <family val="2"/>
    </font>
    <font>
      <b/>
      <i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0" fontId="5" fillId="0" borderId="9" xfId="0" applyFont="1" applyBorder="1"/>
    <xf numFmtId="0" fontId="6" fillId="0" borderId="9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/>
    <xf numFmtId="0" fontId="7" fillId="0" borderId="0" xfId="0" applyFont="1"/>
    <xf numFmtId="0" fontId="8" fillId="0" borderId="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 wrapText="1"/>
    </xf>
    <xf numFmtId="164" fontId="9" fillId="0" borderId="12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" fontId="9" fillId="0" borderId="17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64" fontId="5" fillId="0" borderId="20" xfId="0" applyNumberFormat="1" applyFont="1" applyBorder="1" applyAlignment="1">
      <alignment horizontal="center"/>
    </xf>
    <xf numFmtId="0" fontId="6" fillId="0" borderId="2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22" sqref="D22"/>
    </sheetView>
  </sheetViews>
  <sheetFormatPr defaultRowHeight="15" x14ac:dyDescent="0.25"/>
  <cols>
    <col min="2" max="2" width="21.42578125" customWidth="1"/>
    <col min="3" max="3" width="13.7109375" customWidth="1"/>
    <col min="4" max="4" width="26.42578125" customWidth="1"/>
    <col min="5" max="5" width="17.28515625" customWidth="1"/>
    <col min="6" max="6" width="14.42578125" customWidth="1"/>
    <col min="7" max="7" width="19.7109375" customWidth="1"/>
  </cols>
  <sheetData>
    <row r="1" spans="1:13" ht="15.75" x14ac:dyDescent="0.25">
      <c r="A1" s="1" t="s">
        <v>0</v>
      </c>
      <c r="B1" s="2"/>
      <c r="C1" s="2"/>
      <c r="D1" s="33" t="s">
        <v>1</v>
      </c>
      <c r="E1" s="33"/>
      <c r="F1" s="35" t="s">
        <v>2</v>
      </c>
      <c r="G1" s="35"/>
    </row>
    <row r="2" spans="1:13" ht="16.5" thickBot="1" x14ac:dyDescent="0.3">
      <c r="A2" s="1" t="s">
        <v>3</v>
      </c>
      <c r="B2" s="2"/>
      <c r="C2" s="2"/>
      <c r="D2" s="34"/>
      <c r="E2" s="34"/>
      <c r="F2" s="35"/>
      <c r="G2" s="35"/>
    </row>
    <row r="3" spans="1:13" ht="15.75" x14ac:dyDescent="0.25">
      <c r="A3" s="3" t="s">
        <v>4</v>
      </c>
      <c r="B3" s="4" t="s">
        <v>5</v>
      </c>
      <c r="C3" s="4" t="s">
        <v>6</v>
      </c>
      <c r="D3" s="4" t="s">
        <v>7</v>
      </c>
      <c r="E3" s="5" t="s">
        <v>8</v>
      </c>
      <c r="F3" s="6" t="s">
        <v>9</v>
      </c>
      <c r="G3" s="7" t="s">
        <v>10</v>
      </c>
    </row>
    <row r="4" spans="1:13" ht="15.75" x14ac:dyDescent="0.25">
      <c r="A4" s="11">
        <v>1</v>
      </c>
      <c r="B4" s="12" t="s">
        <v>24</v>
      </c>
      <c r="C4" s="12" t="s">
        <v>17</v>
      </c>
      <c r="D4" s="12" t="s">
        <v>36</v>
      </c>
      <c r="E4" s="13">
        <v>3</v>
      </c>
      <c r="F4" s="13">
        <v>1.5</v>
      </c>
      <c r="G4" s="15"/>
    </row>
    <row r="5" spans="1:13" ht="16.5" thickBot="1" x14ac:dyDescent="0.3">
      <c r="A5" s="36">
        <f>A4+1</f>
        <v>2</v>
      </c>
      <c r="B5" s="37" t="s">
        <v>37</v>
      </c>
      <c r="C5" s="12" t="s">
        <v>17</v>
      </c>
      <c r="D5" s="12" t="s">
        <v>38</v>
      </c>
      <c r="E5" s="38">
        <v>1</v>
      </c>
      <c r="F5" s="38">
        <v>0.5</v>
      </c>
      <c r="G5" s="39"/>
    </row>
    <row r="6" spans="1:13" x14ac:dyDescent="0.25">
      <c r="A6" s="36">
        <f t="shared" ref="A6:A15" si="0">A5+1</f>
        <v>3</v>
      </c>
      <c r="B6" s="8" t="s">
        <v>11</v>
      </c>
      <c r="C6" s="8" t="s">
        <v>12</v>
      </c>
      <c r="D6" s="8" t="s">
        <v>13</v>
      </c>
      <c r="E6" s="9">
        <v>2</v>
      </c>
      <c r="F6" s="8">
        <v>0.5</v>
      </c>
      <c r="G6" s="10"/>
    </row>
    <row r="7" spans="1:13" x14ac:dyDescent="0.25">
      <c r="A7" s="36">
        <f t="shared" si="0"/>
        <v>4</v>
      </c>
      <c r="B7" s="12" t="s">
        <v>14</v>
      </c>
      <c r="C7" s="12" t="s">
        <v>12</v>
      </c>
      <c r="D7" s="12" t="s">
        <v>15</v>
      </c>
      <c r="E7" s="13">
        <v>2</v>
      </c>
      <c r="F7" s="12">
        <v>0.5</v>
      </c>
      <c r="G7" s="14"/>
    </row>
    <row r="8" spans="1:13" x14ac:dyDescent="0.25">
      <c r="A8" s="36">
        <f t="shared" si="0"/>
        <v>5</v>
      </c>
      <c r="B8" s="12" t="s">
        <v>16</v>
      </c>
      <c r="C8" s="12" t="s">
        <v>17</v>
      </c>
      <c r="D8" s="12" t="s">
        <v>18</v>
      </c>
      <c r="E8" s="13">
        <v>1</v>
      </c>
      <c r="F8" s="12">
        <v>0.5</v>
      </c>
      <c r="G8" s="14" t="s">
        <v>35</v>
      </c>
    </row>
    <row r="9" spans="1:13" x14ac:dyDescent="0.25">
      <c r="A9" s="36">
        <f t="shared" si="0"/>
        <v>6</v>
      </c>
      <c r="B9" s="12" t="s">
        <v>19</v>
      </c>
      <c r="C9" s="12" t="s">
        <v>12</v>
      </c>
      <c r="D9" s="12" t="s">
        <v>15</v>
      </c>
      <c r="E9" s="13">
        <v>2</v>
      </c>
      <c r="F9" s="12">
        <v>0.5</v>
      </c>
      <c r="G9" s="14"/>
    </row>
    <row r="10" spans="1:13" x14ac:dyDescent="0.25">
      <c r="A10" s="36">
        <f t="shared" si="0"/>
        <v>7</v>
      </c>
      <c r="B10" s="12" t="s">
        <v>20</v>
      </c>
      <c r="C10" s="12" t="s">
        <v>12</v>
      </c>
      <c r="D10" s="12" t="s">
        <v>15</v>
      </c>
      <c r="E10" s="13">
        <v>2</v>
      </c>
      <c r="F10" s="12">
        <v>0.5</v>
      </c>
      <c r="G10" s="14"/>
    </row>
    <row r="11" spans="1:13" x14ac:dyDescent="0.25">
      <c r="A11" s="36">
        <f t="shared" si="0"/>
        <v>8</v>
      </c>
      <c r="B11" s="12" t="s">
        <v>21</v>
      </c>
      <c r="C11" s="12" t="s">
        <v>12</v>
      </c>
      <c r="D11" s="12" t="s">
        <v>15</v>
      </c>
      <c r="E11" s="13">
        <v>2</v>
      </c>
      <c r="F11" s="12">
        <v>0.5</v>
      </c>
      <c r="G11" s="14"/>
    </row>
    <row r="12" spans="1:13" x14ac:dyDescent="0.25">
      <c r="A12" s="36">
        <f t="shared" si="0"/>
        <v>9</v>
      </c>
      <c r="B12" s="12" t="s">
        <v>22</v>
      </c>
      <c r="C12" s="12" t="s">
        <v>12</v>
      </c>
      <c r="D12" s="12" t="s">
        <v>23</v>
      </c>
      <c r="E12" s="13">
        <v>2</v>
      </c>
      <c r="F12" s="12">
        <v>0.5</v>
      </c>
      <c r="G12" s="14"/>
    </row>
    <row r="13" spans="1:13" x14ac:dyDescent="0.25">
      <c r="A13" s="36">
        <f t="shared" si="0"/>
        <v>10</v>
      </c>
      <c r="B13" s="12" t="s">
        <v>39</v>
      </c>
      <c r="C13" s="12" t="s">
        <v>17</v>
      </c>
      <c r="D13" s="12" t="s">
        <v>18</v>
      </c>
      <c r="E13" s="13">
        <v>1</v>
      </c>
      <c r="F13" s="12">
        <v>0.5</v>
      </c>
      <c r="G13" s="14"/>
    </row>
    <row r="14" spans="1:13" x14ac:dyDescent="0.25">
      <c r="A14" s="36">
        <f t="shared" si="0"/>
        <v>11</v>
      </c>
      <c r="B14" s="12" t="s">
        <v>25</v>
      </c>
      <c r="C14" s="12" t="s">
        <v>17</v>
      </c>
      <c r="D14" s="12" t="s">
        <v>23</v>
      </c>
      <c r="E14" s="13">
        <v>1</v>
      </c>
      <c r="F14" s="12">
        <v>0.5</v>
      </c>
      <c r="G14" s="14"/>
    </row>
    <row r="15" spans="1:13" ht="15.75" thickBot="1" x14ac:dyDescent="0.3">
      <c r="A15" s="36">
        <f t="shared" si="0"/>
        <v>12</v>
      </c>
      <c r="B15" s="16" t="s">
        <v>26</v>
      </c>
      <c r="C15" s="16" t="s">
        <v>17</v>
      </c>
      <c r="D15" s="16" t="s">
        <v>15</v>
      </c>
      <c r="E15" s="28">
        <v>2</v>
      </c>
      <c r="F15" s="29">
        <v>0.5</v>
      </c>
      <c r="G15" s="17"/>
    </row>
    <row r="16" spans="1:13" ht="15.75" thickBot="1" x14ac:dyDescent="0.3">
      <c r="A16" s="19"/>
      <c r="B16" s="20" t="s">
        <v>31</v>
      </c>
      <c r="C16" s="21"/>
      <c r="D16" s="21"/>
      <c r="E16" s="30">
        <f>+SUM(E6:E15)</f>
        <v>17</v>
      </c>
      <c r="F16" s="31">
        <f>+SUM(F6:F15)</f>
        <v>5</v>
      </c>
      <c r="G16" s="22"/>
      <c r="H16" s="27"/>
      <c r="I16" s="27"/>
      <c r="J16" s="27"/>
      <c r="K16" s="27"/>
      <c r="L16" s="24"/>
      <c r="M16" s="27"/>
    </row>
    <row r="17" spans="1:13" ht="15.75" thickBot="1" x14ac:dyDescent="0.3">
      <c r="A17" s="19"/>
      <c r="B17" s="23" t="s">
        <v>32</v>
      </c>
      <c r="C17" s="23"/>
      <c r="D17" s="23"/>
      <c r="E17" s="23">
        <v>7.42</v>
      </c>
      <c r="F17" s="23">
        <v>7.42</v>
      </c>
      <c r="G17" s="23"/>
      <c r="H17" s="23"/>
      <c r="I17" s="23"/>
      <c r="J17" s="23"/>
      <c r="K17" s="23"/>
      <c r="L17" s="24"/>
      <c r="M17" s="23"/>
    </row>
    <row r="18" spans="1:13" ht="15.75" thickBot="1" x14ac:dyDescent="0.3">
      <c r="A18" s="19"/>
      <c r="B18" s="23" t="s">
        <v>33</v>
      </c>
      <c r="E18" s="25">
        <f>+E16/E17</f>
        <v>2.2911051212938007</v>
      </c>
      <c r="F18" s="32">
        <f>+F16/F17</f>
        <v>0.67385444743935308</v>
      </c>
      <c r="G18" s="27"/>
      <c r="H18" s="27"/>
      <c r="I18" s="27"/>
      <c r="J18" s="27"/>
      <c r="K18" s="27"/>
      <c r="L18" s="24"/>
      <c r="M18" s="27"/>
    </row>
    <row r="19" spans="1:13" ht="19.5" x14ac:dyDescent="0.25">
      <c r="B19" s="23" t="s">
        <v>34</v>
      </c>
      <c r="D19" s="26">
        <f>E18+F18</f>
        <v>2.9649595687331538</v>
      </c>
    </row>
    <row r="20" spans="1:13" x14ac:dyDescent="0.25">
      <c r="C20" s="18" t="s">
        <v>2</v>
      </c>
    </row>
    <row r="21" spans="1:13" x14ac:dyDescent="0.25">
      <c r="C21" s="18" t="s">
        <v>27</v>
      </c>
    </row>
    <row r="22" spans="1:13" x14ac:dyDescent="0.25">
      <c r="C22" s="18" t="s">
        <v>28</v>
      </c>
    </row>
    <row r="23" spans="1:13" x14ac:dyDescent="0.25">
      <c r="C23" s="18" t="s">
        <v>29</v>
      </c>
    </row>
    <row r="24" spans="1:13" x14ac:dyDescent="0.25">
      <c r="C24" s="18" t="s">
        <v>30</v>
      </c>
    </row>
  </sheetData>
  <mergeCells count="2">
    <mergeCell ref="D1:E2"/>
    <mergeCell ref="F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Производство</dc:creator>
  <cp:lastModifiedBy>Производство</cp:lastModifiedBy>
  <dcterms:created xsi:type="dcterms:W3CDTF">2015-03-13T17:02:41Z</dcterms:created>
  <dcterms:modified xsi:type="dcterms:W3CDTF">2015-03-16T04:47:32Z</dcterms:modified>
</cp:coreProperties>
</file>