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6" i="1" l="1"/>
  <c r="F6" i="1"/>
  <c r="A5" i="1" l="1"/>
  <c r="F8" i="1" l="1"/>
  <c r="E8" i="1"/>
  <c r="D9" i="1" l="1"/>
</calcChain>
</file>

<file path=xl/sharedStrings.xml><?xml version="1.0" encoding="utf-8"?>
<sst xmlns="http://schemas.openxmlformats.org/spreadsheetml/2006/main" count="26" uniqueCount="24">
  <si>
    <t>УТВЕРЖДАЮ...............</t>
  </si>
  <si>
    <t>Янкойть Ю. К.</t>
  </si>
  <si>
    <t xml:space="preserve">Заточной участок </t>
  </si>
  <si>
    <t>№ п.п.</t>
  </si>
  <si>
    <t>Профиль</t>
  </si>
  <si>
    <t>Мат. Ножей</t>
  </si>
  <si>
    <t>Фр. голова</t>
  </si>
  <si>
    <t>ПВ Заточки,час</t>
  </si>
  <si>
    <t>ПЗ время,час</t>
  </si>
  <si>
    <t xml:space="preserve">Примечание </t>
  </si>
  <si>
    <t>HW</t>
  </si>
  <si>
    <t>Leuco Ø122x80x40</t>
  </si>
  <si>
    <t>Новацкий Е. В.</t>
  </si>
  <si>
    <t>Кучерявенко А. Е.</t>
  </si>
  <si>
    <t>Санько В.С.</t>
  </si>
  <si>
    <t>Шемель Ю.В.</t>
  </si>
  <si>
    <t>Итого:</t>
  </si>
  <si>
    <t>Плановая продолжительность смены, час</t>
  </si>
  <si>
    <t>Итого смен, шт.</t>
  </si>
  <si>
    <t>Итого смен заточки, шт.</t>
  </si>
  <si>
    <t>19 марта 2015</t>
  </si>
  <si>
    <t>Б-220 (21,7х82,2)</t>
  </si>
  <si>
    <t>Б-220 ниж. (21,7х82,2)</t>
  </si>
  <si>
    <t>Leitz Ø122x100x40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</si>
</sst>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</font>
    <font>
      <b/>
      <i/>
      <u/>
      <sz val="10"/>
      <name val="Arial"/>
      <family val="2"/>
    </font>
    <font>
      <b/>
      <i/>
      <sz val="9"/>
      <name val="Calibri"/>
      <family val="2"/>
    </font>
    <font>
      <i/>
      <sz val="10"/>
      <name val="Arial"/>
      <family val="2"/>
    </font>
    <font>
      <b/>
      <i/>
      <u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7" fillId="0" borderId="0" xfId="0" applyFont="1"/>
    <xf numFmtId="0" fontId="8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6" fillId="0" borderId="16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14" sqref="F14"/>
    </sheetView>
  </sheetViews>
  <sheetFormatPr defaultRowHeight="15" x14ac:dyDescent="0.25"/>
  <cols>
    <col min="2" max="2" width="21.42578125" customWidth="1"/>
    <col min="3" max="3" width="13.7109375" customWidth="1"/>
    <col min="4" max="4" width="26.42578125" customWidth="1"/>
    <col min="5" max="5" width="17.28515625" customWidth="1"/>
    <col min="6" max="6" width="14.42578125" customWidth="1"/>
    <col min="7" max="7" width="19.7109375" customWidth="1"/>
  </cols>
  <sheetData>
    <row r="1" spans="1:13" ht="15.75" x14ac:dyDescent="0.25">
      <c r="A1" s="1" t="s">
        <v>20</v>
      </c>
      <c r="B1" s="2"/>
      <c r="C1" s="2"/>
      <c r="D1" s="29" t="s">
        <v>0</v>
      </c>
      <c r="E1" s="29"/>
      <c r="F1" s="31" t="s">
        <v>1</v>
      </c>
      <c r="G1" s="31"/>
    </row>
    <row r="2" spans="1:13" ht="16.5" thickBot="1" x14ac:dyDescent="0.3">
      <c r="A2" s="1" t="s">
        <v>2</v>
      </c>
      <c r="B2" s="2"/>
      <c r="C2" s="2"/>
      <c r="D2" s="30"/>
      <c r="E2" s="30"/>
      <c r="F2" s="31"/>
      <c r="G2" s="31"/>
    </row>
    <row r="3" spans="1:13" ht="15.75" x14ac:dyDescent="0.25">
      <c r="A3" s="3" t="s">
        <v>3</v>
      </c>
      <c r="B3" s="4" t="s">
        <v>4</v>
      </c>
      <c r="C3" s="4" t="s">
        <v>5</v>
      </c>
      <c r="D3" s="4" t="s">
        <v>6</v>
      </c>
      <c r="E3" s="5" t="s">
        <v>7</v>
      </c>
      <c r="F3" s="6" t="s">
        <v>8</v>
      </c>
      <c r="G3" s="7" t="s">
        <v>9</v>
      </c>
    </row>
    <row r="4" spans="1:13" ht="15.75" x14ac:dyDescent="0.25">
      <c r="A4" s="8">
        <v>1</v>
      </c>
      <c r="B4" s="9" t="s">
        <v>21</v>
      </c>
      <c r="C4" s="9" t="s">
        <v>10</v>
      </c>
      <c r="D4" s="9" t="s">
        <v>23</v>
      </c>
      <c r="E4" s="10">
        <v>2</v>
      </c>
      <c r="F4" s="10">
        <v>0.5</v>
      </c>
      <c r="G4" s="11"/>
    </row>
    <row r="5" spans="1:13" ht="16.5" thickBot="1" x14ac:dyDescent="0.3">
      <c r="A5" s="25">
        <f>A4+1</f>
        <v>2</v>
      </c>
      <c r="B5" s="26" t="s">
        <v>22</v>
      </c>
      <c r="C5" s="9" t="s">
        <v>10</v>
      </c>
      <c r="D5" s="9" t="s">
        <v>11</v>
      </c>
      <c r="E5" s="27">
        <v>2</v>
      </c>
      <c r="F5" s="27">
        <v>0.5</v>
      </c>
      <c r="G5" s="28"/>
    </row>
    <row r="6" spans="1:13" ht="15.75" thickBot="1" x14ac:dyDescent="0.3">
      <c r="A6" s="13"/>
      <c r="B6" s="14" t="s">
        <v>16</v>
      </c>
      <c r="C6" s="15"/>
      <c r="D6" s="15"/>
      <c r="E6" s="22">
        <f>SUM(E4:E5)</f>
        <v>4</v>
      </c>
      <c r="F6" s="23">
        <f>SUM(F4:F5)</f>
        <v>1</v>
      </c>
      <c r="G6" s="16"/>
      <c r="H6" s="21"/>
      <c r="I6" s="21"/>
      <c r="J6" s="21"/>
      <c r="K6" s="21"/>
      <c r="L6" s="18"/>
      <c r="M6" s="21"/>
    </row>
    <row r="7" spans="1:13" ht="15.75" thickBot="1" x14ac:dyDescent="0.3">
      <c r="A7" s="13"/>
      <c r="B7" s="17" t="s">
        <v>17</v>
      </c>
      <c r="C7" s="17"/>
      <c r="D7" s="17"/>
      <c r="E7" s="17">
        <v>7.42</v>
      </c>
      <c r="F7" s="17">
        <v>7.42</v>
      </c>
      <c r="G7" s="17"/>
      <c r="H7" s="17"/>
      <c r="I7" s="17"/>
      <c r="J7" s="17"/>
      <c r="K7" s="17"/>
      <c r="L7" s="18"/>
      <c r="M7" s="17"/>
    </row>
    <row r="8" spans="1:13" ht="15.75" thickBot="1" x14ac:dyDescent="0.3">
      <c r="A8" s="13"/>
      <c r="B8" s="17" t="s">
        <v>18</v>
      </c>
      <c r="E8" s="19">
        <f>+E6/E7</f>
        <v>0.53908355795148244</v>
      </c>
      <c r="F8" s="24">
        <f>+F6/F7</f>
        <v>0.13477088948787061</v>
      </c>
      <c r="G8" s="21"/>
      <c r="H8" s="21"/>
      <c r="I8" s="21"/>
      <c r="J8" s="21"/>
      <c r="K8" s="21"/>
      <c r="L8" s="18"/>
      <c r="M8" s="21"/>
    </row>
    <row r="9" spans="1:13" ht="19.5" x14ac:dyDescent="0.25">
      <c r="B9" s="17" t="s">
        <v>19</v>
      </c>
      <c r="D9" s="20">
        <f>E8+F8</f>
        <v>0.67385444743935308</v>
      </c>
      <c r="F9" s="32"/>
    </row>
    <row r="10" spans="1:13" x14ac:dyDescent="0.25">
      <c r="C10" s="12" t="s">
        <v>1</v>
      </c>
    </row>
    <row r="11" spans="1:13" x14ac:dyDescent="0.25">
      <c r="C11" s="12" t="s">
        <v>12</v>
      </c>
    </row>
    <row r="12" spans="1:13" x14ac:dyDescent="0.25">
      <c r="C12" s="12" t="s">
        <v>13</v>
      </c>
    </row>
    <row r="13" spans="1:13" x14ac:dyDescent="0.25">
      <c r="C13" s="12" t="s">
        <v>14</v>
      </c>
    </row>
    <row r="14" spans="1:13" x14ac:dyDescent="0.25">
      <c r="C14" s="12" t="s">
        <v>15</v>
      </c>
    </row>
  </sheetData>
  <mergeCells count="2">
    <mergeCell ref="D1:E2"/>
    <mergeCell ref="F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dcterms:created xsi:type="dcterms:W3CDTF">2015-03-13T17:02:41Z</dcterms:created>
  <dcterms:modified xsi:type="dcterms:W3CDTF">2015-03-25T11:42:33Z</dcterms:modified>
</cp:coreProperties>
</file>