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11" i="1" l="1"/>
  <c r="F11" i="1"/>
  <c r="F9" i="1"/>
  <c r="E9" i="1"/>
  <c r="A5" i="1" l="1"/>
  <c r="A6" i="1" s="1"/>
  <c r="A7" i="1" s="1"/>
  <c r="A8" i="1" s="1"/>
  <c r="D12" i="1" l="1"/>
</calcChain>
</file>

<file path=xl/sharedStrings.xml><?xml version="1.0" encoding="utf-8"?>
<sst xmlns="http://schemas.openxmlformats.org/spreadsheetml/2006/main" count="37" uniqueCount="33">
  <si>
    <t>УТВЕРЖДАЮ...............</t>
  </si>
  <si>
    <t>Янкойть Ю. К.</t>
  </si>
  <si>
    <t xml:space="preserve">Заточной участок </t>
  </si>
  <si>
    <t>№ п.п.</t>
  </si>
  <si>
    <t>Профиль</t>
  </si>
  <si>
    <t>Мат. Ножей</t>
  </si>
  <si>
    <t>Фр. голова</t>
  </si>
  <si>
    <t>ПВ Заточки,час</t>
  </si>
  <si>
    <t>ПЗ время,час</t>
  </si>
  <si>
    <t xml:space="preserve">Примечание </t>
  </si>
  <si>
    <t>HSS</t>
  </si>
  <si>
    <t>Leuco Ø122x150x40</t>
  </si>
  <si>
    <t>ПФ-19,ПФ-20</t>
  </si>
  <si>
    <t>HW</t>
  </si>
  <si>
    <t>Leuco Ø122x40x40</t>
  </si>
  <si>
    <t>Leuco Ø122x80x40</t>
  </si>
  <si>
    <t>Новацкий Е. В.</t>
  </si>
  <si>
    <t>Кучерявенко А. Е.</t>
  </si>
  <si>
    <t>Санько В.С.</t>
  </si>
  <si>
    <t>Шемель Ю.В.</t>
  </si>
  <si>
    <t>Итого:</t>
  </si>
  <si>
    <t>Плановая продолжительность смены, час</t>
  </si>
  <si>
    <t>Итого смен, шт.</t>
  </si>
  <si>
    <t>Итого смен заточки, шт.</t>
  </si>
  <si>
    <t>один нож</t>
  </si>
  <si>
    <t>П-060-4 (25х80)</t>
  </si>
  <si>
    <t>Leitz Ø122x100x40</t>
  </si>
  <si>
    <t>один комплект с НМ-220</t>
  </si>
  <si>
    <t>Б-160 30х135</t>
  </si>
  <si>
    <t>Б-160 30х135 N</t>
  </si>
  <si>
    <t>П-067 18х46</t>
  </si>
  <si>
    <t>Leuco Ø122x60x40</t>
  </si>
  <si>
    <t>26 марта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</si>
</sst>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</font>
    <font>
      <b/>
      <i/>
      <u/>
      <sz val="10"/>
      <name val="Arial"/>
      <family val="2"/>
    </font>
    <font>
      <b/>
      <i/>
      <sz val="9"/>
      <name val="Calibri"/>
      <family val="2"/>
    </font>
    <font>
      <i/>
      <sz val="10"/>
      <name val="Arial"/>
      <family val="2"/>
    </font>
    <font>
      <b/>
      <i/>
      <u/>
      <sz val="14"/>
      <name val="Times New Roman"/>
      <family val="1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5" fillId="0" borderId="9" xfId="0" applyFont="1" applyBorder="1"/>
    <xf numFmtId="0" fontId="7" fillId="0" borderId="0" xfId="0" applyFont="1"/>
    <xf numFmtId="0" fontId="8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 wrapText="1"/>
    </xf>
    <xf numFmtId="164" fontId="9" fillId="0" borderId="10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6" fillId="0" borderId="1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7" sqref="B17"/>
    </sheetView>
  </sheetViews>
  <sheetFormatPr defaultRowHeight="15" x14ac:dyDescent="0.25"/>
  <cols>
    <col min="2" max="2" width="21.42578125" customWidth="1"/>
    <col min="3" max="3" width="13.7109375" customWidth="1"/>
    <col min="4" max="4" width="26.42578125" customWidth="1"/>
    <col min="5" max="5" width="17.28515625" customWidth="1"/>
    <col min="6" max="6" width="14.42578125" customWidth="1"/>
    <col min="7" max="7" width="19.7109375" customWidth="1"/>
  </cols>
  <sheetData>
    <row r="1" spans="1:13" ht="15.75" x14ac:dyDescent="0.25">
      <c r="A1" s="1" t="s">
        <v>32</v>
      </c>
      <c r="B1" s="2"/>
      <c r="C1" s="2"/>
      <c r="D1" s="32" t="s">
        <v>0</v>
      </c>
      <c r="E1" s="32"/>
      <c r="F1" s="34" t="s">
        <v>1</v>
      </c>
      <c r="G1" s="34"/>
    </row>
    <row r="2" spans="1:13" ht="16.5" thickBot="1" x14ac:dyDescent="0.3">
      <c r="A2" s="1" t="s">
        <v>2</v>
      </c>
      <c r="B2" s="2"/>
      <c r="C2" s="2"/>
      <c r="D2" s="33"/>
      <c r="E2" s="33"/>
      <c r="F2" s="34"/>
      <c r="G2" s="34"/>
    </row>
    <row r="3" spans="1:13" ht="15.75" x14ac:dyDescent="0.25">
      <c r="A3" s="3" t="s">
        <v>3</v>
      </c>
      <c r="B3" s="4" t="s">
        <v>4</v>
      </c>
      <c r="C3" s="4" t="s">
        <v>5</v>
      </c>
      <c r="D3" s="4" t="s">
        <v>6</v>
      </c>
      <c r="E3" s="5" t="s">
        <v>7</v>
      </c>
      <c r="F3" s="6" t="s">
        <v>8</v>
      </c>
      <c r="G3" s="7" t="s">
        <v>9</v>
      </c>
    </row>
    <row r="4" spans="1:13" ht="15.75" thickBot="1" x14ac:dyDescent="0.3">
      <c r="A4" s="11">
        <v>1</v>
      </c>
      <c r="B4" s="12" t="s">
        <v>25</v>
      </c>
      <c r="C4" s="12" t="s">
        <v>13</v>
      </c>
      <c r="D4" s="12" t="s">
        <v>26</v>
      </c>
      <c r="E4" s="13">
        <v>4</v>
      </c>
      <c r="F4" s="13">
        <v>1.5</v>
      </c>
      <c r="G4" s="35" t="s">
        <v>27</v>
      </c>
    </row>
    <row r="5" spans="1:13" ht="16.5" thickBot="1" x14ac:dyDescent="0.3">
      <c r="A5" s="28">
        <f>A4+1</f>
        <v>2</v>
      </c>
      <c r="B5" s="29" t="s">
        <v>28</v>
      </c>
      <c r="C5" s="12" t="s">
        <v>10</v>
      </c>
      <c r="D5" s="8" t="s">
        <v>11</v>
      </c>
      <c r="E5" s="30">
        <v>1</v>
      </c>
      <c r="F5" s="30">
        <v>0.5</v>
      </c>
      <c r="G5" s="31"/>
    </row>
    <row r="6" spans="1:13" x14ac:dyDescent="0.25">
      <c r="A6" s="28">
        <f t="shared" ref="A6:A8" si="0">A5+1</f>
        <v>3</v>
      </c>
      <c r="B6" s="29" t="s">
        <v>29</v>
      </c>
      <c r="C6" s="12" t="s">
        <v>10</v>
      </c>
      <c r="D6" s="8" t="s">
        <v>15</v>
      </c>
      <c r="E6" s="9">
        <v>1</v>
      </c>
      <c r="F6" s="8">
        <v>0.5</v>
      </c>
      <c r="G6" s="10"/>
    </row>
    <row r="7" spans="1:13" x14ac:dyDescent="0.25">
      <c r="A7" s="28">
        <f t="shared" si="0"/>
        <v>4</v>
      </c>
      <c r="B7" s="12" t="s">
        <v>12</v>
      </c>
      <c r="C7" s="12" t="s">
        <v>13</v>
      </c>
      <c r="D7" s="12" t="s">
        <v>14</v>
      </c>
      <c r="E7" s="13">
        <v>1</v>
      </c>
      <c r="F7" s="12">
        <v>0.5</v>
      </c>
      <c r="G7" s="14" t="s">
        <v>24</v>
      </c>
    </row>
    <row r="8" spans="1:13" ht="15.75" thickBot="1" x14ac:dyDescent="0.3">
      <c r="A8" s="28">
        <f t="shared" si="0"/>
        <v>5</v>
      </c>
      <c r="B8" s="12" t="s">
        <v>30</v>
      </c>
      <c r="C8" s="12" t="s">
        <v>10</v>
      </c>
      <c r="D8" s="12" t="s">
        <v>31</v>
      </c>
      <c r="E8" s="13">
        <v>1</v>
      </c>
      <c r="F8" s="12">
        <v>0.5</v>
      </c>
      <c r="G8" s="14"/>
    </row>
    <row r="9" spans="1:13" ht="15.75" thickBot="1" x14ac:dyDescent="0.3">
      <c r="A9" s="16"/>
      <c r="B9" s="17" t="s">
        <v>20</v>
      </c>
      <c r="C9" s="18"/>
      <c r="D9" s="18"/>
      <c r="E9" s="25">
        <f>+SUM(E4:E8)</f>
        <v>8</v>
      </c>
      <c r="F9" s="26">
        <f>+SUM(F4:F8)</f>
        <v>3.5</v>
      </c>
      <c r="G9" s="19"/>
      <c r="H9" s="24"/>
      <c r="I9" s="24"/>
      <c r="J9" s="24"/>
      <c r="K9" s="24"/>
      <c r="L9" s="21"/>
      <c r="M9" s="24"/>
    </row>
    <row r="10" spans="1:13" ht="15.75" thickBot="1" x14ac:dyDescent="0.3">
      <c r="A10" s="16"/>
      <c r="B10" s="20" t="s">
        <v>21</v>
      </c>
      <c r="C10" s="20"/>
      <c r="D10" s="20"/>
      <c r="E10" s="20">
        <v>7.42</v>
      </c>
      <c r="F10" s="20">
        <v>7.42</v>
      </c>
      <c r="G10" s="20"/>
      <c r="H10" s="20"/>
      <c r="I10" s="20"/>
      <c r="J10" s="20"/>
      <c r="K10" s="20"/>
      <c r="L10" s="21"/>
      <c r="M10" s="20"/>
    </row>
    <row r="11" spans="1:13" ht="15.75" thickBot="1" x14ac:dyDescent="0.3">
      <c r="A11" s="16"/>
      <c r="B11" s="20" t="s">
        <v>22</v>
      </c>
      <c r="E11" s="22">
        <f>+E9/E10</f>
        <v>1.0781671159029649</v>
      </c>
      <c r="F11" s="27">
        <f>+F9/F10</f>
        <v>0.47169811320754718</v>
      </c>
      <c r="G11" s="24"/>
      <c r="H11" s="24"/>
      <c r="I11" s="24"/>
      <c r="J11" s="24"/>
      <c r="K11" s="24"/>
      <c r="L11" s="21"/>
      <c r="M11" s="24"/>
    </row>
    <row r="12" spans="1:13" ht="19.5" x14ac:dyDescent="0.25">
      <c r="B12" s="20" t="s">
        <v>23</v>
      </c>
      <c r="D12" s="23">
        <f>E11+F11</f>
        <v>1.5498652291105119</v>
      </c>
    </row>
    <row r="13" spans="1:13" x14ac:dyDescent="0.25">
      <c r="C13" s="15" t="s">
        <v>1</v>
      </c>
    </row>
    <row r="14" spans="1:13" x14ac:dyDescent="0.25">
      <c r="C14" s="15" t="s">
        <v>16</v>
      </c>
    </row>
    <row r="15" spans="1:13" x14ac:dyDescent="0.25">
      <c r="C15" s="15" t="s">
        <v>17</v>
      </c>
    </row>
    <row r="16" spans="1:13" x14ac:dyDescent="0.25">
      <c r="C16" s="15" t="s">
        <v>18</v>
      </c>
    </row>
    <row r="17" spans="3:3" x14ac:dyDescent="0.25">
      <c r="C17" s="15" t="s">
        <v>19</v>
      </c>
    </row>
  </sheetData>
  <mergeCells count="2">
    <mergeCell ref="D1:E2"/>
    <mergeCell ref="F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Производство</dc:creator>
  <cp:lastModifiedBy>Производство</cp:lastModifiedBy>
  <dcterms:created xsi:type="dcterms:W3CDTF">2015-03-13T17:02:41Z</dcterms:created>
  <dcterms:modified xsi:type="dcterms:W3CDTF">2015-03-30T12:00:54Z</dcterms:modified>
</cp:coreProperties>
</file>