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320" windowHeight="13725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M12" i="1" l="1"/>
  <c r="N11" i="1" l="1"/>
  <c r="N7" i="1" l="1"/>
  <c r="N12" i="1"/>
  <c r="N14" i="1"/>
  <c r="N13" i="1"/>
</calcChain>
</file>

<file path=xl/sharedStrings.xml><?xml version="1.0" encoding="utf-8"?>
<sst xmlns="http://schemas.openxmlformats.org/spreadsheetml/2006/main" count="31" uniqueCount="25">
  <si>
    <t>Планируемый объем заказов службой маркетинга</t>
  </si>
  <si>
    <t>Недельный план</t>
  </si>
  <si>
    <t>Фасады</t>
  </si>
  <si>
    <t>м.кв.</t>
  </si>
  <si>
    <t>Профиль</t>
  </si>
  <si>
    <t>м.п.</t>
  </si>
  <si>
    <t xml:space="preserve">Б,НД,ПМ </t>
  </si>
  <si>
    <t>Штапик</t>
  </si>
  <si>
    <t>ЗОВ ТПС</t>
  </si>
  <si>
    <t>Фасады гн.</t>
  </si>
  <si>
    <t>шт.</t>
  </si>
  <si>
    <t>П,Б,Бл,Пл,Ш</t>
  </si>
  <si>
    <t>Пц,Бц,А,Пл,Рм,СтБг,БлГ,ПМг</t>
  </si>
  <si>
    <t>Дата постановки на производство  (47 к.н., 18/11/13)</t>
  </si>
  <si>
    <t>прошлый период</t>
  </si>
  <si>
    <t>текущий период</t>
  </si>
  <si>
    <t>Дата постановки на производство 48 к.н., 20/11/13г.</t>
  </si>
  <si>
    <t>Дата постановки на производство 49 к.н., 27/11/13г.</t>
  </si>
  <si>
    <t>Дата постановки на производство 50 к.н., 01/12/13г.</t>
  </si>
  <si>
    <t>планируемы периоды</t>
  </si>
  <si>
    <t>ЗОВ ПРОФИЛЬ</t>
  </si>
  <si>
    <t>На Согласовании  25.11.2013</t>
  </si>
  <si>
    <t>Согласовано 25.11.2013</t>
  </si>
  <si>
    <t>Ожидаемое  25.11.2013</t>
  </si>
  <si>
    <t>по состоянию на 25 ноября 2013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</si>
</sst>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 textRotation="90" wrapText="1"/>
    </xf>
    <xf numFmtId="0" fontId="3" fillId="3" borderId="2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31" xfId="0" applyFont="1" applyBorder="1"/>
    <xf numFmtId="0" fontId="3" fillId="5" borderId="23" xfId="0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/>
    </xf>
    <xf numFmtId="0" fontId="3" fillId="5" borderId="33" xfId="0" applyFont="1" applyFill="1" applyBorder="1" applyAlignment="1">
      <alignment horizontal="center"/>
    </xf>
    <xf numFmtId="0" fontId="3" fillId="5" borderId="34" xfId="0" applyFont="1" applyFill="1" applyBorder="1" applyAlignment="1">
      <alignment horizontal="center"/>
    </xf>
    <xf numFmtId="0" fontId="3" fillId="5" borderId="3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 applyAlignment="1">
      <alignment horizontal="center" vertical="center" textRotation="90" wrapText="1"/>
    </xf>
    <xf numFmtId="1" fontId="3" fillId="3" borderId="14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1" fontId="3" fillId="3" borderId="8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1" fontId="2" fillId="3" borderId="34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 vertical="center" textRotation="90" wrapText="1"/>
    </xf>
    <xf numFmtId="0" fontId="5" fillId="5" borderId="28" xfId="0" applyFont="1" applyFill="1" applyBorder="1" applyAlignment="1">
      <alignment horizontal="center" vertical="center" textRotation="90" wrapText="1"/>
    </xf>
    <xf numFmtId="0" fontId="5" fillId="5" borderId="30" xfId="0" applyFont="1" applyFill="1" applyBorder="1" applyAlignment="1">
      <alignment horizontal="center" vertical="center" textRotation="90" wrapText="1"/>
    </xf>
    <xf numFmtId="1" fontId="5" fillId="5" borderId="1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1" fontId="5" fillId="5" borderId="5" xfId="0" applyNumberFormat="1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1" fontId="5" fillId="5" borderId="10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1" fontId="5" fillId="5" borderId="10" xfId="0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4" fillId="2" borderId="24" xfId="0" applyFont="1" applyFill="1" applyBorder="1" applyAlignment="1"/>
    <xf numFmtId="0" fontId="4" fillId="2" borderId="25" xfId="0" applyFont="1" applyFill="1" applyBorder="1" applyAlignment="1"/>
    <xf numFmtId="0" fontId="4" fillId="5" borderId="24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4" fillId="0" borderId="26" xfId="0" applyFont="1" applyBorder="1" applyAlignment="1"/>
    <xf numFmtId="0" fontId="5" fillId="0" borderId="2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zoomScaleNormal="100" workbookViewId="0">
      <selection activeCell="M19" sqref="M19"/>
    </sheetView>
  </sheetViews>
  <sheetFormatPr defaultRowHeight="18.75" x14ac:dyDescent="0.3"/>
  <cols>
    <col min="1" max="1" width="19.28515625" style="1" customWidth="1"/>
    <col min="2" max="2" width="7" style="1" customWidth="1"/>
    <col min="3" max="3" width="9.85546875" style="1" customWidth="1"/>
    <col min="4" max="4" width="14.5703125" style="1" customWidth="1"/>
    <col min="5" max="5" width="6.85546875" style="1" customWidth="1"/>
    <col min="6" max="6" width="0.7109375" style="1" customWidth="1"/>
    <col min="7" max="7" width="2.140625" style="1" customWidth="1"/>
    <col min="8" max="8" width="11.85546875" style="1" customWidth="1"/>
    <col min="9" max="10" width="10.42578125" style="1" customWidth="1"/>
    <col min="11" max="11" width="21.42578125" style="1" customWidth="1"/>
    <col min="12" max="12" width="2.140625" style="28" customWidth="1"/>
    <col min="13" max="14" width="19.5703125" style="1" customWidth="1"/>
    <col min="15" max="16384" width="9.140625" style="1"/>
  </cols>
  <sheetData>
    <row r="1" spans="1:14" x14ac:dyDescent="0.3">
      <c r="A1" s="3" t="s">
        <v>0</v>
      </c>
    </row>
    <row r="2" spans="1:14" ht="19.5" thickBot="1" x14ac:dyDescent="0.35">
      <c r="A2" s="2" t="s">
        <v>24</v>
      </c>
    </row>
    <row r="3" spans="1:14" ht="19.5" thickBot="1" x14ac:dyDescent="0.35">
      <c r="D3" s="71" t="s">
        <v>14</v>
      </c>
      <c r="E3" s="72"/>
      <c r="F3" s="22"/>
      <c r="H3" s="73" t="s">
        <v>15</v>
      </c>
      <c r="I3" s="74"/>
      <c r="J3" s="74"/>
      <c r="K3" s="75"/>
      <c r="L3" s="46"/>
      <c r="M3" s="76" t="s">
        <v>19</v>
      </c>
      <c r="N3" s="77"/>
    </row>
    <row r="4" spans="1:14" ht="93.75" customHeight="1" thickBot="1" x14ac:dyDescent="0.35">
      <c r="A4" s="32"/>
      <c r="B4" s="33"/>
      <c r="C4" s="34" t="s">
        <v>1</v>
      </c>
      <c r="D4" s="85" t="s">
        <v>13</v>
      </c>
      <c r="E4" s="86"/>
      <c r="F4" s="87"/>
      <c r="G4" s="6"/>
      <c r="H4" s="47" t="s">
        <v>21</v>
      </c>
      <c r="I4" s="48" t="s">
        <v>22</v>
      </c>
      <c r="J4" s="49" t="s">
        <v>23</v>
      </c>
      <c r="K4" s="23" t="s">
        <v>16</v>
      </c>
      <c r="L4" s="30"/>
      <c r="M4" s="7" t="s">
        <v>17</v>
      </c>
      <c r="N4" s="7" t="s">
        <v>18</v>
      </c>
    </row>
    <row r="5" spans="1:14" ht="19.5" thickBot="1" x14ac:dyDescent="0.35">
      <c r="A5" s="78" t="s">
        <v>20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</row>
    <row r="6" spans="1:14" x14ac:dyDescent="0.3">
      <c r="A6" s="4" t="s">
        <v>2</v>
      </c>
      <c r="B6" s="8" t="s">
        <v>3</v>
      </c>
      <c r="C6" s="9">
        <v>280</v>
      </c>
      <c r="D6" s="68">
        <v>221</v>
      </c>
      <c r="E6" s="69"/>
      <c r="F6" s="70"/>
      <c r="G6" s="5"/>
      <c r="H6" s="50">
        <v>4</v>
      </c>
      <c r="I6" s="51">
        <v>34</v>
      </c>
      <c r="J6" s="52">
        <v>250</v>
      </c>
      <c r="K6" s="24">
        <v>61</v>
      </c>
      <c r="L6" s="29"/>
      <c r="M6" s="35">
        <v>28</v>
      </c>
      <c r="N6" s="41">
        <v>250</v>
      </c>
    </row>
    <row r="7" spans="1:14" x14ac:dyDescent="0.3">
      <c r="A7" s="10" t="s">
        <v>4</v>
      </c>
      <c r="B7" s="11" t="s">
        <v>5</v>
      </c>
      <c r="C7" s="12">
        <v>9000</v>
      </c>
      <c r="D7" s="62">
        <v>3303</v>
      </c>
      <c r="E7" s="63"/>
      <c r="F7" s="64"/>
      <c r="G7" s="13"/>
      <c r="H7" s="53">
        <v>210</v>
      </c>
      <c r="I7" s="54">
        <v>33500</v>
      </c>
      <c r="J7" s="55">
        <v>6000</v>
      </c>
      <c r="K7" s="25">
        <v>4284</v>
      </c>
      <c r="L7" s="29"/>
      <c r="M7" s="36">
        <v>9000</v>
      </c>
      <c r="N7" s="42">
        <f>+J7+I7+H7-M7</f>
        <v>30710</v>
      </c>
    </row>
    <row r="8" spans="1:14" x14ac:dyDescent="0.3">
      <c r="A8" s="10" t="s">
        <v>6</v>
      </c>
      <c r="B8" s="11" t="s">
        <v>5</v>
      </c>
      <c r="C8" s="12">
        <v>12000</v>
      </c>
      <c r="D8" s="62">
        <v>1834</v>
      </c>
      <c r="E8" s="63"/>
      <c r="F8" s="64"/>
      <c r="G8" s="13"/>
      <c r="H8" s="53">
        <v>0</v>
      </c>
      <c r="I8" s="54">
        <v>0</v>
      </c>
      <c r="J8" s="55">
        <v>0</v>
      </c>
      <c r="K8" s="25">
        <v>0</v>
      </c>
      <c r="L8" s="29"/>
      <c r="M8" s="36">
        <v>0</v>
      </c>
      <c r="N8" s="43"/>
    </row>
    <row r="9" spans="1:14" ht="19.5" thickBot="1" x14ac:dyDescent="0.35">
      <c r="A9" s="14" t="s">
        <v>7</v>
      </c>
      <c r="B9" s="15" t="s">
        <v>5</v>
      </c>
      <c r="C9" s="16">
        <v>4000</v>
      </c>
      <c r="D9" s="82"/>
      <c r="E9" s="83"/>
      <c r="F9" s="84"/>
      <c r="G9" s="13"/>
      <c r="H9" s="56">
        <v>0</v>
      </c>
      <c r="I9" s="57">
        <v>0</v>
      </c>
      <c r="J9" s="58">
        <v>0</v>
      </c>
      <c r="K9" s="26">
        <v>0</v>
      </c>
      <c r="L9" s="29"/>
      <c r="M9" s="37">
        <v>0</v>
      </c>
      <c r="N9" s="44"/>
    </row>
    <row r="10" spans="1:14" ht="19.5" thickBot="1" x14ac:dyDescent="0.35">
      <c r="A10" s="78" t="s">
        <v>8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80"/>
    </row>
    <row r="11" spans="1:14" x14ac:dyDescent="0.3">
      <c r="A11" s="4" t="s">
        <v>2</v>
      </c>
      <c r="B11" s="8" t="s">
        <v>3</v>
      </c>
      <c r="C11" s="17">
        <v>500</v>
      </c>
      <c r="D11" s="68">
        <v>405</v>
      </c>
      <c r="E11" s="69"/>
      <c r="F11" s="70"/>
      <c r="G11" s="5"/>
      <c r="H11" s="50">
        <v>60</v>
      </c>
      <c r="I11" s="51">
        <v>440</v>
      </c>
      <c r="J11" s="52">
        <v>250</v>
      </c>
      <c r="K11" s="24">
        <v>297</v>
      </c>
      <c r="L11" s="29"/>
      <c r="M11" s="38">
        <v>500</v>
      </c>
      <c r="N11" s="42">
        <f>+J11+I11+H11-M11</f>
        <v>250</v>
      </c>
    </row>
    <row r="12" spans="1:14" x14ac:dyDescent="0.3">
      <c r="A12" s="10" t="s">
        <v>9</v>
      </c>
      <c r="B12" s="11" t="s">
        <v>10</v>
      </c>
      <c r="C12" s="18">
        <v>50</v>
      </c>
      <c r="D12" s="62">
        <v>87</v>
      </c>
      <c r="E12" s="63"/>
      <c r="F12" s="64"/>
      <c r="G12" s="13"/>
      <c r="H12" s="53">
        <v>17</v>
      </c>
      <c r="I12" s="54">
        <v>74</v>
      </c>
      <c r="J12" s="55">
        <v>30</v>
      </c>
      <c r="K12" s="25">
        <v>61</v>
      </c>
      <c r="L12" s="29"/>
      <c r="M12" s="39">
        <f>H12+I12</f>
        <v>91</v>
      </c>
      <c r="N12" s="42">
        <f>+H12+I12+J12-M12</f>
        <v>30</v>
      </c>
    </row>
    <row r="13" spans="1:14" x14ac:dyDescent="0.3">
      <c r="A13" s="10" t="s">
        <v>11</v>
      </c>
      <c r="B13" s="11" t="s">
        <v>5</v>
      </c>
      <c r="C13" s="18">
        <v>500</v>
      </c>
      <c r="D13" s="62">
        <v>1186</v>
      </c>
      <c r="E13" s="63"/>
      <c r="F13" s="64"/>
      <c r="G13" s="5"/>
      <c r="H13" s="53">
        <v>42</v>
      </c>
      <c r="I13" s="54">
        <v>490</v>
      </c>
      <c r="J13" s="55">
        <v>100</v>
      </c>
      <c r="K13" s="25">
        <v>847</v>
      </c>
      <c r="L13" s="29"/>
      <c r="M13" s="39">
        <v>500</v>
      </c>
      <c r="N13" s="42">
        <f>+H13+I13+J13-M13</f>
        <v>132</v>
      </c>
    </row>
    <row r="14" spans="1:14" ht="38.25" thickBot="1" x14ac:dyDescent="0.35">
      <c r="A14" s="19" t="s">
        <v>12</v>
      </c>
      <c r="B14" s="20" t="s">
        <v>10</v>
      </c>
      <c r="C14" s="21">
        <v>150</v>
      </c>
      <c r="D14" s="65">
        <v>191</v>
      </c>
      <c r="E14" s="66"/>
      <c r="F14" s="67"/>
      <c r="G14" s="5"/>
      <c r="H14" s="59">
        <v>30</v>
      </c>
      <c r="I14" s="60">
        <v>188</v>
      </c>
      <c r="J14" s="61">
        <v>50</v>
      </c>
      <c r="K14" s="27">
        <v>187</v>
      </c>
      <c r="L14" s="31"/>
      <c r="M14" s="40">
        <v>150</v>
      </c>
      <c r="N14" s="45">
        <f>+H14+I14+J14-M14</f>
        <v>118</v>
      </c>
    </row>
  </sheetData>
  <mergeCells count="14">
    <mergeCell ref="H3:K3"/>
    <mergeCell ref="M3:N3"/>
    <mergeCell ref="A10:N10"/>
    <mergeCell ref="A5:N5"/>
    <mergeCell ref="D6:F6"/>
    <mergeCell ref="D7:F7"/>
    <mergeCell ref="D8:F8"/>
    <mergeCell ref="D9:F9"/>
    <mergeCell ref="D4:F4"/>
    <mergeCell ref="D12:F12"/>
    <mergeCell ref="D13:F13"/>
    <mergeCell ref="D14:F14"/>
    <mergeCell ref="D11:F11"/>
    <mergeCell ref="D3:E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Андрушевич</dc:creator>
  <cp:lastModifiedBy>Елена Скоморошко</cp:lastModifiedBy>
  <dcterms:created xsi:type="dcterms:W3CDTF">2013-11-14T06:35:44Z</dcterms:created>
  <dcterms:modified xsi:type="dcterms:W3CDTF">2013-11-25T14:27:32Z</dcterms:modified>
</cp:coreProperties>
</file>