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6.xml" ContentType="application/vnd.openxmlformats-officedocument.drawing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drawings/drawing7.xml" ContentType="application/vnd.openxmlformats-officedocument.drawing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drawings/drawing8.xml" ContentType="application/vnd.openxmlformats-officedocument.drawing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drawings/drawing9.xml" ContentType="application/vnd.openxmlformats-officedocument.drawing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drawings/drawing10.xml" ContentType="application/vnd.openxmlformats-officedocument.drawing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drawings/drawing11.xml" ContentType="application/vnd.openxmlformats-officedocument.drawing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drawings/drawing12.xml" ContentType="application/vnd.openxmlformats-officedocument.drawing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drawings/drawing13.xml" ContentType="application/vnd.openxmlformats-officedocument.drawing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drawings/drawing14.xml" ContentType="application/vnd.openxmlformats-officedocument.drawing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drawings/drawing15.xml" ContentType="application/vnd.openxmlformats-officedocument.drawing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drawings/drawing16.xml" ContentType="application/vnd.openxmlformats-officedocument.drawing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drawings/drawing17.xml" ContentType="application/vnd.openxmlformats-officedocument.drawing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drawings/drawing18.xml" ContentType="application/vnd.openxmlformats-officedocument.drawing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drawings/drawing19.xml" ContentType="application/vnd.openxmlformats-officedocument.drawing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drawings/drawing20.xml" ContentType="application/vnd.openxmlformats-officedocument.drawing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drawings/drawing21.xml" ContentType="application/vnd.openxmlformats-officedocument.drawing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drawings/drawing22.xml" ContentType="application/vnd.openxmlformats-officedocument.drawing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drawings/drawing23.xml" ContentType="application/vnd.openxmlformats-officedocument.drawing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ocuments\2015 ULM\Risk Assessment\"/>
    </mc:Choice>
  </mc:AlternateContent>
  <bookViews>
    <workbookView xWindow="0" yWindow="105" windowWidth="12840" windowHeight="3795" tabRatio="944" firstSheet="16" activeTab="20"/>
  </bookViews>
  <sheets>
    <sheet name="Cover Page" sheetId="17" r:id="rId1"/>
    <sheet name="Summary Risk Results" sheetId="44" r:id="rId2"/>
    <sheet name="total risk Score" sheetId="45" r:id="rId3"/>
    <sheet name="Confidentiality risk" sheetId="46" r:id="rId4"/>
    <sheet name="Availability" sheetId="48" r:id="rId5"/>
    <sheet name="integrity Risk" sheetId="47" r:id="rId6"/>
    <sheet name="Information Security - Program" sheetId="5" r:id="rId7"/>
    <sheet name="Change Control" sheetId="18" r:id="rId8"/>
    <sheet name="IT Governance" sheetId="20" r:id="rId9"/>
    <sheet name="Backup and Recovery" sheetId="21" r:id="rId10"/>
    <sheet name="Virus Protection" sheetId="26" r:id="rId11"/>
    <sheet name="computer operations" sheetId="27" r:id="rId12"/>
    <sheet name="IT DISASTER RECOVERY" sheetId="34" r:id="rId13"/>
    <sheet name="Networking - Internal" sheetId="28" r:id="rId14"/>
    <sheet name="Networking - External" sheetId="29" r:id="rId15"/>
    <sheet name="Physical Security" sheetId="30" r:id="rId16"/>
    <sheet name="On-Line Banking" sheetId="32" r:id="rId17"/>
    <sheet name="logical Security" sheetId="33" r:id="rId18"/>
    <sheet name="Vendor Management" sheetId="37" r:id="rId19"/>
    <sheet name="Third Party" sheetId="38" r:id="rId20"/>
    <sheet name="Human Resources" sheetId="39" r:id="rId21"/>
    <sheet name="end user computing" sheetId="40" r:id="rId22"/>
    <sheet name="Co-location" sheetId="42" r:id="rId23"/>
    <sheet name="Financial applications" sheetId="43" r:id="rId24"/>
    <sheet name="Internal Applications" sheetId="49" r:id="rId25"/>
  </sheets>
  <definedNames>
    <definedName name="_xlnm._FilterDatabase" localSheetId="1" hidden="1">'Summary Risk Results'!$F$11:$K$28</definedName>
  </definedNames>
  <calcPr calcId="162913"/>
</workbook>
</file>

<file path=xl/calcChain.xml><?xml version="1.0" encoding="utf-8"?>
<calcChain xmlns="http://schemas.openxmlformats.org/spreadsheetml/2006/main">
  <c r="C55" i="49" l="1"/>
  <c r="J30" i="44" s="1"/>
  <c r="C54" i="49"/>
  <c r="I30" i="44" s="1"/>
  <c r="C53" i="49"/>
  <c r="H30" i="44" s="1"/>
  <c r="B35" i="49"/>
  <c r="C55" i="43"/>
  <c r="J29" i="44" s="1"/>
  <c r="C54" i="43"/>
  <c r="I29" i="44" s="1"/>
  <c r="C53" i="43"/>
  <c r="H29" i="44" s="1"/>
  <c r="B35" i="43"/>
  <c r="C56" i="43" l="1"/>
  <c r="K29" i="44" s="1"/>
  <c r="C56" i="49"/>
  <c r="K30" i="44" s="1"/>
  <c r="C55" i="42"/>
  <c r="J19" i="44" s="1"/>
  <c r="C54" i="42"/>
  <c r="I19" i="44" s="1"/>
  <c r="C53" i="42"/>
  <c r="H19" i="44" s="1"/>
  <c r="B35" i="42"/>
  <c r="C55" i="40"/>
  <c r="J21" i="44" s="1"/>
  <c r="C54" i="40"/>
  <c r="I21" i="44" s="1"/>
  <c r="C53" i="40"/>
  <c r="H21" i="44" s="1"/>
  <c r="B35" i="40"/>
  <c r="C55" i="39"/>
  <c r="J14" i="44" s="1"/>
  <c r="C54" i="39"/>
  <c r="I14" i="44" s="1"/>
  <c r="C53" i="39"/>
  <c r="H14" i="44" s="1"/>
  <c r="B35" i="39"/>
  <c r="C55" i="38"/>
  <c r="J16" i="44" s="1"/>
  <c r="C54" i="38"/>
  <c r="I16" i="44" s="1"/>
  <c r="C53" i="38"/>
  <c r="H16" i="44" s="1"/>
  <c r="B35" i="38"/>
  <c r="C55" i="37"/>
  <c r="J12" i="44" s="1"/>
  <c r="C54" i="37"/>
  <c r="I12" i="44" s="1"/>
  <c r="C53" i="37"/>
  <c r="H12" i="44" s="1"/>
  <c r="B35" i="37"/>
  <c r="C55" i="34"/>
  <c r="J17" i="44" s="1"/>
  <c r="C54" i="34"/>
  <c r="I17" i="44" s="1"/>
  <c r="C53" i="34"/>
  <c r="H17" i="44" s="1"/>
  <c r="B35" i="34"/>
  <c r="C53" i="33"/>
  <c r="H27" i="44" s="1"/>
  <c r="C54" i="33"/>
  <c r="I27" i="44" s="1"/>
  <c r="C55" i="33"/>
  <c r="J27" i="44" s="1"/>
  <c r="C53" i="30"/>
  <c r="H20" i="44" s="1"/>
  <c r="C54" i="30"/>
  <c r="I20" i="44" s="1"/>
  <c r="C55" i="30"/>
  <c r="J20" i="44" s="1"/>
  <c r="C53" i="29"/>
  <c r="H15" i="44" s="1"/>
  <c r="C54" i="29"/>
  <c r="I15" i="44" s="1"/>
  <c r="C55" i="29"/>
  <c r="J15" i="44" s="1"/>
  <c r="C53" i="28"/>
  <c r="H23" i="44" s="1"/>
  <c r="C54" i="28"/>
  <c r="I23" i="44" s="1"/>
  <c r="C55" i="28"/>
  <c r="J23" i="44" s="1"/>
  <c r="C53" i="27"/>
  <c r="H18" i="44" s="1"/>
  <c r="C54" i="27"/>
  <c r="I18" i="44" s="1"/>
  <c r="C55" i="27"/>
  <c r="J18" i="44" s="1"/>
  <c r="C53" i="26"/>
  <c r="H28" i="44" s="1"/>
  <c r="C54" i="26"/>
  <c r="I28" i="44" s="1"/>
  <c r="C55" i="26"/>
  <c r="J28" i="44" s="1"/>
  <c r="C53" i="21"/>
  <c r="H22" i="44" s="1"/>
  <c r="C54" i="21"/>
  <c r="I22" i="44" s="1"/>
  <c r="C55" i="21"/>
  <c r="J22" i="44" s="1"/>
  <c r="C53" i="20"/>
  <c r="H13" i="44" s="1"/>
  <c r="C54" i="20"/>
  <c r="I13" i="44" s="1"/>
  <c r="C55" i="20"/>
  <c r="J13" i="44" s="1"/>
  <c r="C53" i="18"/>
  <c r="H25" i="44" s="1"/>
  <c r="C54" i="18"/>
  <c r="I25" i="44" s="1"/>
  <c r="C55" i="18"/>
  <c r="J25" i="44" s="1"/>
  <c r="C53" i="5"/>
  <c r="H26" i="44" s="1"/>
  <c r="C54" i="5"/>
  <c r="I26" i="44" s="1"/>
  <c r="C55" i="5"/>
  <c r="J26" i="44" s="1"/>
  <c r="C55" i="32"/>
  <c r="I24" i="44" s="1"/>
  <c r="C54" i="32"/>
  <c r="C53" i="32"/>
  <c r="H24" i="44" s="1"/>
  <c r="B35" i="33"/>
  <c r="B35" i="32"/>
  <c r="B35" i="30"/>
  <c r="B35" i="29"/>
  <c r="B35" i="28"/>
  <c r="B35" i="27"/>
  <c r="B35" i="26"/>
  <c r="B35" i="21"/>
  <c r="B35" i="20"/>
  <c r="B35" i="18"/>
  <c r="B35" i="5"/>
  <c r="C56" i="42" l="1"/>
  <c r="K19" i="44" s="1"/>
  <c r="C56" i="40"/>
  <c r="K21" i="44" s="1"/>
  <c r="C56" i="39"/>
  <c r="K14" i="44" s="1"/>
  <c r="C56" i="38"/>
  <c r="K16" i="44" s="1"/>
  <c r="C56" i="37"/>
  <c r="K12" i="44" s="1"/>
  <c r="C56" i="33"/>
  <c r="K27" i="44" s="1"/>
  <c r="C56" i="32"/>
  <c r="C56" i="30"/>
  <c r="K20" i="44" s="1"/>
  <c r="C56" i="29"/>
  <c r="K15" i="44" s="1"/>
  <c r="C56" i="28"/>
  <c r="K23" i="44" s="1"/>
  <c r="C56" i="34"/>
  <c r="K17" i="44" s="1"/>
  <c r="C56" i="27"/>
  <c r="K18" i="44" s="1"/>
  <c r="C56" i="26"/>
  <c r="K28" i="44" s="1"/>
  <c r="C56" i="21"/>
  <c r="K22" i="44" s="1"/>
  <c r="C56" i="20"/>
  <c r="K13" i="44" s="1"/>
  <c r="C56" i="18"/>
  <c r="K25" i="44" s="1"/>
  <c r="C56" i="5"/>
  <c r="K26" i="44" s="1"/>
  <c r="K24" i="44" l="1"/>
  <c r="J24" i="44"/>
  <c r="K31" i="44"/>
</calcChain>
</file>

<file path=xl/sharedStrings.xml><?xml version="1.0" encoding="utf-8"?>
<sst xmlns="http://schemas.openxmlformats.org/spreadsheetml/2006/main" count="1902" uniqueCount="155">
  <si>
    <t>Confidentiaity Risk</t>
  </si>
  <si>
    <t>Integrity Risk</t>
  </si>
  <si>
    <t>Availability Risk</t>
  </si>
  <si>
    <t xml:space="preserve">Considering such factors as the presence of confidential data, asset criticality, daily transaction value, business cycle, and age/version (if applicable); rank the risk/sensitivity of the asset without consideration of controls in place.  </t>
  </si>
  <si>
    <t>Overall Risk</t>
  </si>
  <si>
    <t>Initial Rsk</t>
  </si>
  <si>
    <t>Application</t>
  </si>
  <si>
    <t>Information</t>
  </si>
  <si>
    <t>People</t>
  </si>
  <si>
    <t xml:space="preserve">Application   </t>
  </si>
  <si>
    <t>Core</t>
  </si>
  <si>
    <t>Support</t>
  </si>
  <si>
    <t>Trading</t>
  </si>
  <si>
    <t>Internet</t>
  </si>
  <si>
    <t>Server</t>
  </si>
  <si>
    <t>Production</t>
  </si>
  <si>
    <t>Development</t>
  </si>
  <si>
    <t>Test</t>
  </si>
  <si>
    <t xml:space="preserve">IT Governance </t>
  </si>
  <si>
    <t xml:space="preserve">Virus Protection </t>
  </si>
  <si>
    <t xml:space="preserve">IT Operations </t>
  </si>
  <si>
    <t xml:space="preserve">Security </t>
  </si>
  <si>
    <t>Change Control</t>
  </si>
  <si>
    <t>System  Development Lifecycle</t>
  </si>
  <si>
    <t xml:space="preserve">Information Security </t>
  </si>
  <si>
    <t xml:space="preserve">Networking </t>
  </si>
  <si>
    <t>IT Process</t>
  </si>
  <si>
    <t>Probability</t>
  </si>
  <si>
    <t>Potential Impact</t>
  </si>
  <si>
    <t>None</t>
  </si>
  <si>
    <t>Assessment Questions - Please answer to the best of your knowledge:</t>
  </si>
  <si>
    <t>How vulnerable is the business to this risk?  (use scale above)</t>
  </si>
  <si>
    <t>Low</t>
  </si>
  <si>
    <t>Medium</t>
  </si>
  <si>
    <t>High</t>
  </si>
  <si>
    <r>
      <t xml:space="preserve">For the entire survey, please use the following scales/values:  (Input the </t>
    </r>
    <r>
      <rPr>
        <b/>
        <u/>
        <sz val="12"/>
        <rFont val="Arial"/>
        <family val="2"/>
      </rPr>
      <t>numeric</t>
    </r>
    <r>
      <rPr>
        <u/>
        <sz val="10"/>
        <rFont val="Arial"/>
        <family val="2"/>
      </rPr>
      <t xml:space="preserve"> value into the cells below)</t>
    </r>
  </si>
  <si>
    <t>Infrastructure</t>
  </si>
  <si>
    <t>Network</t>
  </si>
  <si>
    <t xml:space="preserve">Risk Assessment </t>
  </si>
  <si>
    <t>Sensitivity</t>
  </si>
  <si>
    <t>Mid - Low</t>
  </si>
  <si>
    <t>Mid - High</t>
  </si>
  <si>
    <t>Very Low</t>
  </si>
  <si>
    <t>Very High</t>
  </si>
  <si>
    <t>Insignificant</t>
  </si>
  <si>
    <t>Minor</t>
  </si>
  <si>
    <t>Significant</t>
  </si>
  <si>
    <t>Damaging</t>
  </si>
  <si>
    <t>Serious</t>
  </si>
  <si>
    <t>Critical</t>
  </si>
  <si>
    <t>Intruders hacking system/applications</t>
  </si>
  <si>
    <t>Data Receipient Failure</t>
  </si>
  <si>
    <t>Natural Disaster/Event</t>
  </si>
  <si>
    <t xml:space="preserve">Man Made Disasters </t>
  </si>
  <si>
    <t>Electrical / Power Outage</t>
  </si>
  <si>
    <t>Malicious Code/Virus/Spyware</t>
  </si>
  <si>
    <t>Telecommunications failure</t>
  </si>
  <si>
    <t>Disgruntled/Dishonest Employee or Authorized User</t>
  </si>
  <si>
    <t>Poorly Trained Authorized User</t>
  </si>
  <si>
    <t xml:space="preserve">Detrimental Software / Hardware change </t>
  </si>
  <si>
    <t>Inapproriate use of  systems/software</t>
  </si>
  <si>
    <t xml:space="preserve">Physical Security Comprised </t>
  </si>
  <si>
    <t xml:space="preserve">Misconfigured Systems / Software </t>
  </si>
  <si>
    <t>Impact</t>
  </si>
  <si>
    <t>Severity</t>
  </si>
  <si>
    <t>What is the potential impact of this risk (s)?  (use scale above)</t>
  </si>
  <si>
    <t xml:space="preserve"> Risk for</t>
  </si>
  <si>
    <t>Confidentiality</t>
  </si>
  <si>
    <t>Integrity</t>
  </si>
  <si>
    <t>Availability</t>
  </si>
  <si>
    <t>Initial Sensitivity</t>
  </si>
  <si>
    <t>Example Preventative Measures</t>
  </si>
  <si>
    <t>Example Vulnerabilities</t>
  </si>
  <si>
    <t>Definitions</t>
  </si>
  <si>
    <t>Information Security Program</t>
  </si>
  <si>
    <t>Overly Complex</t>
  </si>
  <si>
    <t>IT Governance</t>
  </si>
  <si>
    <t>Not supported by Management</t>
  </si>
  <si>
    <t>Staff Competence</t>
  </si>
  <si>
    <t>Not documented</t>
  </si>
  <si>
    <t>Backup and Recovery</t>
  </si>
  <si>
    <t xml:space="preserve">Classify each asset in the inventory using the CobiT IT Resources, marking the appropriate IT Resource Column for each asset  using the following definitions:
 Applications are the automated user systems and manual procedures that process the information.
 Information is the data, in all their forms, input, processed and output by the information systems in whatever form is used by the business.
 Infrastructure is the technology and facilities (i.e., hardware, operating systems, database management systems, networking, multimedia, and the environment that houses and supports them) that enable the processing of the applications.
 People are the personnel required to plan, organize, acquire, implement, deliver, support, monitor and evaluate the information systems and services. They may be internal, outsourced or contracted as required.
</t>
  </si>
  <si>
    <t xml:space="preserve">Classify the assets characteristcs:
 Application -  automated user systems and manual procedures.
 Information - the data.
 Infrastructure - the technology and facilities.
 People - internal, outsourced or contracted.
</t>
  </si>
  <si>
    <t>Virus Protection</t>
  </si>
  <si>
    <t>Not Updated</t>
  </si>
  <si>
    <t>Somes systems reuire manual intervention</t>
  </si>
  <si>
    <t>Success &amp; failure not logged</t>
  </si>
  <si>
    <t>Somes systems require manual intervention</t>
  </si>
  <si>
    <t>Networking - Internal</t>
  </si>
  <si>
    <t>Activities not logged</t>
  </si>
  <si>
    <t>Systems not monitored</t>
  </si>
  <si>
    <t>Networking - External</t>
  </si>
  <si>
    <t>Physical Security</t>
  </si>
  <si>
    <t>Scheduling</t>
  </si>
  <si>
    <t>Virtual Machine Configuration</t>
  </si>
  <si>
    <t>License Compliance</t>
  </si>
  <si>
    <t>Unathorized Application Deployment</t>
  </si>
  <si>
    <t>Gold Image</t>
  </si>
  <si>
    <t>Internal Firewall</t>
  </si>
  <si>
    <t xml:space="preserve">Break In Isolation </t>
  </si>
  <si>
    <t xml:space="preserve"> </t>
  </si>
  <si>
    <t>Reputational Damage</t>
  </si>
  <si>
    <t>Compliance Risk</t>
  </si>
  <si>
    <t xml:space="preserve">  </t>
  </si>
  <si>
    <t>IT Disaster Recovery</t>
  </si>
  <si>
    <t>Logical Security</t>
  </si>
  <si>
    <t>Vendor Management</t>
  </si>
  <si>
    <t>Third Party Software</t>
  </si>
  <si>
    <t>End Use Computing</t>
  </si>
  <si>
    <t>Co-Location</t>
  </si>
  <si>
    <t xml:space="preserve">Risk Assessment Worksheet | </t>
  </si>
  <si>
    <t>Development of Security Policies and Procedures</t>
  </si>
  <si>
    <t>Execution of IT Risk Assessement</t>
  </si>
  <si>
    <t>Unauthorized Access to Data</t>
  </si>
  <si>
    <t xml:space="preserve">LogicalSecurity </t>
  </si>
  <si>
    <t>Example Threats/ Vulnerabilities/Issues</t>
  </si>
  <si>
    <t>Failure to Comply of with  various regulations on Privacy</t>
  </si>
  <si>
    <t>The CBC National Bank  IT Physical Process is the responsibility of XXXX, Scope, charter, etc.</t>
  </si>
  <si>
    <t>CBC National Bank  Information Security Process is applicable to CBC National Bank  Trust and the various related subsidaries and affliates. The Security Process is also appplicable to third party vendors - i.e. software/consultants</t>
  </si>
  <si>
    <t>The CBC National Bank  External  Netwroking Process is the responsibility of XXXX, Scope, charter, etc.</t>
  </si>
  <si>
    <t>Core  - Fiserve Applications</t>
  </si>
  <si>
    <t>No customer data resding on the external website.</t>
  </si>
  <si>
    <t>Total Risk Score</t>
  </si>
  <si>
    <t>Area</t>
  </si>
  <si>
    <t>Computer Operations</t>
  </si>
  <si>
    <t>Networking Internal</t>
  </si>
  <si>
    <t>On-line Banking - FIServe</t>
  </si>
  <si>
    <t>Third Party Providers</t>
  </si>
  <si>
    <t>end-user computing</t>
  </si>
  <si>
    <t>Co_locations Facility</t>
  </si>
  <si>
    <t>Failure to Record or Detect Changes to the Infrastructure</t>
  </si>
  <si>
    <t>System  Development Lifecycle N/A</t>
  </si>
  <si>
    <t>x</t>
  </si>
  <si>
    <t>Internal</t>
  </si>
  <si>
    <t>On-line Banking</t>
  </si>
  <si>
    <t xml:space="preserve"> Internal - i.e. Loan</t>
  </si>
  <si>
    <t xml:space="preserve">Internal - </t>
  </si>
  <si>
    <t xml:space="preserve">Internal Applications </t>
  </si>
  <si>
    <t>The CBC National Bank  Human Resources is the responsibility of Stu Erlich, Scope, charter, etc.</t>
  </si>
  <si>
    <t>Human Resources'</t>
  </si>
  <si>
    <t xml:space="preserve">ULM Technology Bank  </t>
  </si>
  <si>
    <t>Financial Applications</t>
  </si>
  <si>
    <t>The CBC National Bank  Change Control process is adminstered by Magic Sims.</t>
  </si>
  <si>
    <t>The CBC National Bank  Backup and Recovery Process is the responsibility of Magic Sims, Scope, charter, etc.</t>
  </si>
  <si>
    <t>The CBC National Bank  Virus Protection  is the responsibility of Magic Sims, Scope, charter, etc.</t>
  </si>
  <si>
    <t>The CBC National Bank  IT Computer Operations  is the responsibility of Magic Sims, Scope, charter, etc.</t>
  </si>
  <si>
    <t>The CBC National Bank  IT  Disaster Recovery is the responsibility of Magic Sims  Scope, charter, etc.</t>
  </si>
  <si>
    <t>The CBC National Bank  Internal Netwroking Process is the responsibility of Magic Sims, Scope, charter, etc.</t>
  </si>
  <si>
    <t>The CBC National Bank  IT Logical Security  is the responsibility of Magic Sims, Scope, charter, etc.</t>
  </si>
  <si>
    <t>The CBC National Bank  IT Thirdy Party  Process is the responsibility of Magic Sims, Scope, charter, etc.</t>
  </si>
  <si>
    <t>The CBC National Bank  End User Computing   is the responsibility of Magic Sims, Scope, charter, etc.</t>
  </si>
  <si>
    <t>The CBC National Bank  Co-Location is the responsibility of Magic Sims, Scope, charter, etc.</t>
  </si>
  <si>
    <t>The CBC National Bank  IT Governance Process is the responsibility of  Michael Jordon, Scope, charter, etc.</t>
  </si>
  <si>
    <t>The CBC National Bank  IT On-line Banking is the responsibility of Michael Jordon, Scope, charter, etc.</t>
  </si>
  <si>
    <t>The CBC National Bank  Vendor management program  is the responsibility of Michael Jordon, Scope, charter,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</si>
</sst>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color indexed="9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u/>
      <sz val="10"/>
      <name val="Arial"/>
      <family val="2"/>
    </font>
    <font>
      <b/>
      <u/>
      <sz val="12"/>
      <name val="Arial"/>
      <family val="2"/>
    </font>
    <font>
      <b/>
      <i/>
      <sz val="10"/>
      <name val="Arial"/>
      <family val="2"/>
    </font>
    <font>
      <b/>
      <u/>
      <sz val="9"/>
      <name val="Arial"/>
      <family val="2"/>
    </font>
    <font>
      <sz val="10"/>
      <name val="Arial"/>
      <family val="2"/>
    </font>
    <font>
      <u/>
      <sz val="8"/>
      <name val="Arial"/>
      <family val="2"/>
    </font>
    <font>
      <b/>
      <u/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i/>
      <u/>
      <sz val="8"/>
      <name val="Arial"/>
      <family val="2"/>
    </font>
    <font>
      <i/>
      <u/>
      <sz val="10"/>
      <name val="Arial"/>
      <family val="2"/>
    </font>
    <font>
      <sz val="16"/>
      <name val="Arial"/>
      <family val="2"/>
    </font>
    <font>
      <sz val="18"/>
      <color indexed="9"/>
      <name val="Arial"/>
      <family val="2"/>
    </font>
    <font>
      <b/>
      <u/>
      <sz val="10"/>
      <color indexed="9"/>
      <name val="Arial"/>
      <family val="2"/>
    </font>
    <font>
      <b/>
      <sz val="11"/>
      <color indexed="10"/>
      <name val="Calibri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b/>
      <sz val="8"/>
      <color indexed="8"/>
      <name val="Arial"/>
      <family val="2"/>
    </font>
    <font>
      <b/>
      <u/>
      <sz val="10"/>
      <color indexed="8"/>
      <name val="Arial"/>
      <family val="2"/>
    </font>
    <font>
      <i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48"/>
      <color indexed="8"/>
      <name val="Calibri"/>
      <family val="2"/>
    </font>
    <font>
      <b/>
      <sz val="14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30"/>
      </patternFill>
    </fill>
    <fill>
      <patternFill patternType="solid">
        <fgColor indexed="57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18"/>
      </top>
      <bottom/>
      <diagonal/>
    </border>
    <border>
      <left/>
      <right/>
      <top/>
      <bottom style="medium">
        <color indexed="18"/>
      </bottom>
      <diagonal/>
    </border>
    <border>
      <left/>
      <right style="thick">
        <color indexed="55"/>
      </right>
      <top/>
      <bottom/>
      <diagonal/>
    </border>
    <border>
      <left/>
      <right style="medium">
        <color indexed="18"/>
      </right>
      <top style="medium">
        <color indexed="18"/>
      </top>
      <bottom/>
      <diagonal/>
    </border>
    <border>
      <left/>
      <right style="medium">
        <color indexed="18"/>
      </right>
      <top/>
      <bottom/>
      <diagonal/>
    </border>
    <border>
      <left/>
      <right style="medium">
        <color indexed="18"/>
      </right>
      <top/>
      <bottom style="medium">
        <color indexed="1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1" fillId="8" borderId="0" applyNumberFormat="0" applyBorder="0" applyAlignment="0" applyProtection="0"/>
    <xf numFmtId="0" fontId="32" fillId="9" borderId="0" applyNumberFormat="0" applyBorder="0" applyAlignment="0" applyProtection="0"/>
    <xf numFmtId="0" fontId="32" fillId="10" borderId="0" applyNumberFormat="0" applyBorder="0" applyAlignment="0" applyProtection="0"/>
  </cellStyleXfs>
  <cellXfs count="245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/>
    <xf numFmtId="0" fontId="31" fillId="8" borderId="0" xfId="1"/>
    <xf numFmtId="15" fontId="31" fillId="8" borderId="0" xfId="1" applyNumberFormat="1" applyBorder="1" applyAlignmen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left"/>
    </xf>
    <xf numFmtId="0" fontId="23" fillId="0" borderId="1" xfId="0" applyFont="1" applyBorder="1" applyAlignment="1">
      <alignment horizontal="justify" wrapText="1"/>
    </xf>
    <xf numFmtId="0" fontId="23" fillId="0" borderId="4" xfId="0" applyFont="1" applyBorder="1" applyAlignment="1">
      <alignment horizontal="justify" wrapText="1"/>
    </xf>
    <xf numFmtId="0" fontId="10" fillId="0" borderId="0" xfId="0" applyFont="1" applyFill="1" applyBorder="1" applyAlignment="1">
      <alignment horizontal="center"/>
    </xf>
    <xf numFmtId="0" fontId="12" fillId="3" borderId="10" xfId="0" applyFont="1" applyFill="1" applyBorder="1" applyAlignment="1"/>
    <xf numFmtId="0" fontId="5" fillId="0" borderId="11" xfId="0" applyFont="1" applyBorder="1" applyAlignment="1"/>
    <xf numFmtId="0" fontId="5" fillId="0" borderId="12" xfId="0" applyFont="1" applyBorder="1" applyAlignment="1"/>
    <xf numFmtId="0" fontId="12" fillId="3" borderId="13" xfId="0" applyFont="1" applyFill="1" applyBorder="1" applyAlignment="1"/>
    <xf numFmtId="0" fontId="5" fillId="0" borderId="11" xfId="0" applyFont="1" applyBorder="1" applyAlignment="1">
      <alignment wrapText="1"/>
    </xf>
    <xf numFmtId="0" fontId="5" fillId="0" borderId="14" xfId="0" applyFont="1" applyBorder="1" applyAlignment="1"/>
    <xf numFmtId="0" fontId="12" fillId="3" borderId="13" xfId="0" applyFont="1" applyFill="1" applyBorder="1" applyAlignment="1"/>
    <xf numFmtId="0" fontId="5" fillId="0" borderId="11" xfId="0" applyFont="1" applyBorder="1" applyAlignment="1">
      <alignment horizontal="center" wrapText="1"/>
    </xf>
    <xf numFmtId="0" fontId="0" fillId="0" borderId="11" xfId="0" applyBorder="1" applyAlignment="1"/>
    <xf numFmtId="0" fontId="0" fillId="0" borderId="12" xfId="0" applyBorder="1" applyAlignment="1"/>
    <xf numFmtId="0" fontId="12" fillId="3" borderId="15" xfId="0" applyFont="1" applyFill="1" applyBorder="1" applyAlignment="1">
      <alignment horizont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14" fillId="0" borderId="0" xfId="0" applyFont="1" applyFill="1" applyBorder="1" applyAlignment="1"/>
    <xf numFmtId="0" fontId="13" fillId="0" borderId="0" xfId="0" applyFont="1" applyFill="1" applyBorder="1" applyAlignment="1"/>
    <xf numFmtId="0" fontId="12" fillId="0" borderId="0" xfId="0" applyFont="1" applyBorder="1" applyAlignment="1"/>
    <xf numFmtId="0" fontId="13" fillId="0" borderId="0" xfId="0" applyFont="1" applyFill="1" applyBorder="1" applyAlignment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23" fillId="0" borderId="17" xfId="0" applyFont="1" applyBorder="1" applyAlignment="1">
      <alignment horizontal="justify" wrapText="1"/>
    </xf>
    <xf numFmtId="0" fontId="9" fillId="4" borderId="0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3" borderId="13" xfId="0" applyFill="1" applyBorder="1" applyAlignment="1">
      <alignment vertical="center"/>
    </xf>
    <xf numFmtId="0" fontId="2" fillId="5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5" borderId="18" xfId="0" applyFont="1" applyFill="1" applyBorder="1" applyAlignment="1">
      <alignment horizontal="center"/>
    </xf>
    <xf numFmtId="0" fontId="24" fillId="4" borderId="0" xfId="0" applyFont="1" applyFill="1" applyBorder="1" applyAlignment="1">
      <alignment vertical="top" wrapText="1"/>
    </xf>
    <xf numFmtId="0" fontId="24" fillId="4" borderId="19" xfId="0" applyFont="1" applyFill="1" applyBorder="1" applyAlignment="1">
      <alignment vertical="top" wrapText="1"/>
    </xf>
    <xf numFmtId="0" fontId="24" fillId="4" borderId="20" xfId="0" applyFont="1" applyFill="1" applyBorder="1" applyAlignment="1">
      <alignment vertical="top" wrapText="1"/>
    </xf>
    <xf numFmtId="0" fontId="4" fillId="0" borderId="0" xfId="0" applyFont="1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27" fillId="0" borderId="0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 vertical="center"/>
    </xf>
    <xf numFmtId="0" fontId="25" fillId="0" borderId="19" xfId="0" applyFont="1" applyFill="1" applyBorder="1" applyAlignment="1">
      <alignment horizontal="center" vertical="center"/>
    </xf>
    <xf numFmtId="0" fontId="27" fillId="0" borderId="16" xfId="0" applyFont="1" applyFill="1" applyBorder="1" applyAlignment="1">
      <alignment horizontal="center"/>
    </xf>
    <xf numFmtId="0" fontId="27" fillId="0" borderId="17" xfId="0" applyFont="1" applyFill="1" applyBorder="1" applyAlignment="1">
      <alignment horizontal="center"/>
    </xf>
    <xf numFmtId="0" fontId="27" fillId="0" borderId="21" xfId="0" applyFont="1" applyFill="1" applyBorder="1" applyAlignment="1">
      <alignment horizontal="center"/>
    </xf>
    <xf numFmtId="0" fontId="25" fillId="0" borderId="18" xfId="0" applyFont="1" applyFill="1" applyBorder="1" applyAlignment="1">
      <alignment horizontal="center" vertical="center"/>
    </xf>
    <xf numFmtId="0" fontId="25" fillId="0" borderId="19" xfId="0" applyFont="1" applyFill="1" applyBorder="1" applyAlignment="1">
      <alignment horizontal="center" vertical="center"/>
    </xf>
    <xf numFmtId="0" fontId="27" fillId="0" borderId="21" xfId="0" applyFont="1" applyFill="1" applyBorder="1" applyAlignment="1">
      <alignment horizontal="center"/>
    </xf>
    <xf numFmtId="0" fontId="28" fillId="3" borderId="20" xfId="0" applyFont="1" applyFill="1" applyBorder="1" applyAlignment="1">
      <alignment horizontal="center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16" fillId="0" borderId="12" xfId="0" applyFont="1" applyBorder="1" applyAlignment="1">
      <alignment horizontal="left" wrapText="1"/>
    </xf>
    <xf numFmtId="0" fontId="6" fillId="3" borderId="13" xfId="0" applyFont="1" applyFill="1" applyBorder="1" applyAlignment="1">
      <alignment wrapText="1"/>
    </xf>
    <xf numFmtId="0" fontId="6" fillId="0" borderId="23" xfId="0" applyFont="1" applyBorder="1" applyAlignment="1">
      <alignment horizontal="left" vertical="center" wrapText="1"/>
    </xf>
    <xf numFmtId="0" fontId="30" fillId="0" borderId="18" xfId="0" applyFont="1" applyFill="1" applyBorder="1" applyAlignment="1">
      <alignment horizontal="center" vertical="center" wrapText="1"/>
    </xf>
    <xf numFmtId="0" fontId="30" fillId="0" borderId="0" xfId="0" applyFont="1" applyFill="1" applyBorder="1" applyAlignment="1">
      <alignment horizontal="center" vertical="center" wrapText="1"/>
    </xf>
    <xf numFmtId="0" fontId="23" fillId="0" borderId="0" xfId="0" applyFont="1" applyFill="1"/>
    <xf numFmtId="0" fontId="14" fillId="0" borderId="24" xfId="0" applyFont="1" applyBorder="1" applyAlignment="1">
      <alignment horizontal="left" wrapText="1"/>
    </xf>
    <xf numFmtId="0" fontId="16" fillId="0" borderId="25" xfId="0" applyFont="1" applyBorder="1" applyAlignment="1">
      <alignment horizontal="left" wrapText="1"/>
    </xf>
    <xf numFmtId="0" fontId="25" fillId="4" borderId="19" xfId="0" applyFont="1" applyFill="1" applyBorder="1" applyAlignment="1">
      <alignment vertical="top" wrapText="1"/>
    </xf>
    <xf numFmtId="0" fontId="0" fillId="0" borderId="11" xfId="0" applyBorder="1" applyAlignment="1">
      <alignment horizontal="center"/>
    </xf>
    <xf numFmtId="0" fontId="12" fillId="3" borderId="14" xfId="0" applyFont="1" applyFill="1" applyBorder="1" applyAlignment="1"/>
    <xf numFmtId="0" fontId="5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2" fontId="14" fillId="0" borderId="11" xfId="0" applyNumberFormat="1" applyFont="1" applyBorder="1" applyAlignment="1">
      <alignment horizontal="center" vertical="center"/>
    </xf>
    <xf numFmtId="2" fontId="17" fillId="0" borderId="12" xfId="0" applyNumberFormat="1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5" fontId="1" fillId="8" borderId="0" xfId="1" applyNumberFormat="1" applyFont="1" applyBorder="1" applyAlignment="1"/>
    <xf numFmtId="0" fontId="25" fillId="0" borderId="18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5" fontId="33" fillId="8" borderId="0" xfId="1" applyNumberFormat="1" applyFont="1" applyBorder="1" applyAlignment="1"/>
    <xf numFmtId="0" fontId="34" fillId="0" borderId="39" xfId="0" applyFont="1" applyBorder="1" applyAlignment="1">
      <alignment horizontal="center"/>
    </xf>
    <xf numFmtId="0" fontId="34" fillId="0" borderId="40" xfId="0" applyFont="1" applyBorder="1" applyAlignment="1">
      <alignment horizontal="center"/>
    </xf>
    <xf numFmtId="0" fontId="34" fillId="0" borderId="41" xfId="0" applyFont="1" applyBorder="1" applyAlignment="1">
      <alignment horizontal="center"/>
    </xf>
    <xf numFmtId="0" fontId="0" fillId="0" borderId="42" xfId="0" applyBorder="1"/>
    <xf numFmtId="2" fontId="0" fillId="0" borderId="42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11" fillId="0" borderId="0" xfId="0" applyNumberFormat="1" applyFont="1" applyBorder="1" applyAlignment="1">
      <alignment horizontal="center"/>
    </xf>
    <xf numFmtId="0" fontId="0" fillId="0" borderId="38" xfId="0" applyBorder="1"/>
    <xf numFmtId="2" fontId="0" fillId="0" borderId="38" xfId="0" applyNumberFormat="1" applyBorder="1" applyAlignment="1">
      <alignment horizontal="center"/>
    </xf>
    <xf numFmtId="0" fontId="11" fillId="0" borderId="43" xfId="0" applyFont="1" applyBorder="1"/>
    <xf numFmtId="2" fontId="0" fillId="0" borderId="44" xfId="0" applyNumberFormat="1" applyBorder="1" applyAlignment="1">
      <alignment horizontal="center"/>
    </xf>
    <xf numFmtId="0" fontId="11" fillId="0" borderId="37" xfId="0" applyFont="1" applyBorder="1"/>
    <xf numFmtId="2" fontId="0" fillId="0" borderId="45" xfId="0" applyNumberFormat="1" applyBorder="1" applyAlignment="1">
      <alignment horizontal="center"/>
    </xf>
    <xf numFmtId="2" fontId="11" fillId="0" borderId="45" xfId="0" applyNumberFormat="1" applyFont="1" applyBorder="1" applyAlignment="1">
      <alignment horizontal="center"/>
    </xf>
    <xf numFmtId="0" fontId="11" fillId="0" borderId="46" xfId="0" applyFont="1" applyBorder="1"/>
    <xf numFmtId="2" fontId="0" fillId="0" borderId="47" xfId="0" applyNumberFormat="1" applyBorder="1" applyAlignment="1">
      <alignment horizontal="center"/>
    </xf>
    <xf numFmtId="0" fontId="5" fillId="11" borderId="11" xfId="0" applyFont="1" applyFill="1" applyBorder="1" applyAlignment="1">
      <alignment horizontal="center" wrapText="1"/>
    </xf>
    <xf numFmtId="0" fontId="5" fillId="11" borderId="11" xfId="0" applyFont="1" applyFill="1" applyBorder="1" applyAlignment="1">
      <alignment horizontal="center"/>
    </xf>
    <xf numFmtId="0" fontId="5" fillId="11" borderId="11" xfId="0" applyFont="1" applyFill="1" applyBorder="1" applyAlignment="1">
      <alignment horizontal="center" vertical="center"/>
    </xf>
    <xf numFmtId="0" fontId="5" fillId="11" borderId="12" xfId="0" applyFont="1" applyFill="1" applyBorder="1" applyAlignment="1">
      <alignment horizontal="center"/>
    </xf>
    <xf numFmtId="0" fontId="11" fillId="6" borderId="0" xfId="0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32" fillId="9" borderId="0" xfId="2" applyBorder="1" applyAlignment="1">
      <alignment horizontal="center"/>
    </xf>
    <xf numFmtId="17" fontId="19" fillId="2" borderId="26" xfId="0" applyNumberFormat="1" applyFont="1" applyFill="1" applyBorder="1" applyAlignment="1">
      <alignment horizontal="left" vertical="center"/>
    </xf>
    <xf numFmtId="0" fontId="19" fillId="2" borderId="26" xfId="0" applyFont="1" applyFill="1" applyBorder="1" applyAlignment="1">
      <alignment horizontal="left" vertical="center"/>
    </xf>
    <xf numFmtId="0" fontId="19" fillId="2" borderId="0" xfId="0" applyFont="1" applyFill="1" applyBorder="1" applyAlignment="1">
      <alignment horizontal="left" vertical="center"/>
    </xf>
    <xf numFmtId="0" fontId="19" fillId="2" borderId="27" xfId="0" applyFont="1" applyFill="1" applyBorder="1" applyAlignment="1">
      <alignment horizontal="left" vertical="center"/>
    </xf>
    <xf numFmtId="0" fontId="32" fillId="10" borderId="0" xfId="3" applyBorder="1" applyAlignment="1">
      <alignment horizontal="center"/>
    </xf>
    <xf numFmtId="0" fontId="32" fillId="9" borderId="0" xfId="2" applyBorder="1" applyAlignment="1">
      <alignment horizontal="right" vertical="center"/>
    </xf>
    <xf numFmtId="0" fontId="32" fillId="9" borderId="28" xfId="2" applyBorder="1" applyAlignment="1">
      <alignment horizontal="right" vertical="center"/>
    </xf>
    <xf numFmtId="0" fontId="32" fillId="9" borderId="0" xfId="2" applyBorder="1" applyAlignment="1">
      <alignment horizontal="left" vertical="center"/>
    </xf>
    <xf numFmtId="0" fontId="20" fillId="7" borderId="26" xfId="0" applyFont="1" applyFill="1" applyBorder="1" applyAlignment="1">
      <alignment horizontal="left" vertical="center"/>
    </xf>
    <xf numFmtId="0" fontId="20" fillId="7" borderId="29" xfId="0" applyFont="1" applyFill="1" applyBorder="1" applyAlignment="1">
      <alignment horizontal="left" vertical="center"/>
    </xf>
    <xf numFmtId="0" fontId="20" fillId="7" borderId="0" xfId="0" applyFont="1" applyFill="1" applyBorder="1" applyAlignment="1">
      <alignment horizontal="left" vertical="center"/>
    </xf>
    <xf numFmtId="0" fontId="20" fillId="7" borderId="30" xfId="0" applyFont="1" applyFill="1" applyBorder="1" applyAlignment="1">
      <alignment horizontal="left" vertical="center"/>
    </xf>
    <xf numFmtId="0" fontId="20" fillId="7" borderId="27" xfId="0" applyFont="1" applyFill="1" applyBorder="1" applyAlignment="1">
      <alignment horizontal="left" vertical="center"/>
    </xf>
    <xf numFmtId="0" fontId="20" fillId="7" borderId="31" xfId="0" applyFont="1" applyFill="1" applyBorder="1" applyAlignment="1">
      <alignment horizontal="left" vertical="center"/>
    </xf>
    <xf numFmtId="0" fontId="1" fillId="8" borderId="0" xfId="1" applyFont="1" applyBorder="1" applyAlignment="1">
      <alignment horizontal="left"/>
    </xf>
    <xf numFmtId="0" fontId="31" fillId="8" borderId="0" xfId="1" applyBorder="1" applyAlignment="1">
      <alignment horizontal="left"/>
    </xf>
    <xf numFmtId="0" fontId="22" fillId="8" borderId="0" xfId="1" applyFont="1" applyBorder="1" applyAlignment="1">
      <alignment horizontal="left"/>
    </xf>
    <xf numFmtId="0" fontId="31" fillId="8" borderId="0" xfId="1"/>
    <xf numFmtId="14" fontId="31" fillId="8" borderId="0" xfId="1" applyNumberFormat="1" applyBorder="1" applyAlignment="1">
      <alignment horizontal="center" vertical="center"/>
    </xf>
    <xf numFmtId="0" fontId="11" fillId="0" borderId="0" xfId="0" applyFont="1" applyFill="1" applyBorder="1" applyAlignment="1">
      <alignment horizontal="center" wrapText="1"/>
    </xf>
    <xf numFmtId="0" fontId="5" fillId="0" borderId="1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11" fillId="0" borderId="18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15" fillId="0" borderId="0" xfId="0" applyFont="1" applyFill="1" applyBorder="1" applyAlignment="1">
      <alignment horizontal="center"/>
    </xf>
    <xf numFmtId="0" fontId="5" fillId="0" borderId="18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center"/>
    </xf>
    <xf numFmtId="0" fontId="11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29" fillId="3" borderId="22" xfId="0" applyFont="1" applyFill="1" applyBorder="1" applyAlignment="1">
      <alignment horizontal="center"/>
    </xf>
    <xf numFmtId="0" fontId="29" fillId="3" borderId="23" xfId="0" applyFont="1" applyFill="1" applyBorder="1" applyAlignment="1">
      <alignment horizontal="center"/>
    </xf>
    <xf numFmtId="0" fontId="2" fillId="5" borderId="18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3" borderId="34" xfId="0" applyFont="1" applyFill="1" applyBorder="1" applyAlignment="1">
      <alignment horizontal="center"/>
    </xf>
    <xf numFmtId="0" fontId="4" fillId="3" borderId="22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23" xfId="0" applyFont="1" applyFill="1" applyBorder="1" applyAlignment="1">
      <alignment horizontal="center"/>
    </xf>
    <xf numFmtId="0" fontId="21" fillId="3" borderId="15" xfId="0" applyFont="1" applyFill="1" applyBorder="1" applyAlignment="1">
      <alignment horizontal="left"/>
    </xf>
    <xf numFmtId="0" fontId="21" fillId="3" borderId="14" xfId="0" applyFont="1" applyFill="1" applyBorder="1" applyAlignment="1">
      <alignment horizontal="left"/>
    </xf>
    <xf numFmtId="0" fontId="21" fillId="3" borderId="34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3" fillId="3" borderId="22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5" fillId="0" borderId="18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25" fillId="0" borderId="18" xfId="0" applyFont="1" applyFill="1" applyBorder="1" applyAlignment="1">
      <alignment horizontal="left" vertical="center" wrapText="1"/>
    </xf>
    <xf numFmtId="0" fontId="25" fillId="0" borderId="0" xfId="0" applyFont="1" applyFill="1" applyBorder="1" applyAlignment="1">
      <alignment horizontal="left" vertical="center" wrapText="1"/>
    </xf>
    <xf numFmtId="0" fontId="25" fillId="0" borderId="18" xfId="0" applyFont="1" applyFill="1" applyBorder="1" applyAlignment="1">
      <alignment horizontal="left" vertical="center"/>
    </xf>
    <xf numFmtId="0" fontId="25" fillId="0" borderId="0" xfId="0" applyFont="1" applyFill="1" applyBorder="1" applyAlignment="1">
      <alignment horizontal="left" vertical="center"/>
    </xf>
    <xf numFmtId="0" fontId="0" fillId="0" borderId="14" xfId="0" applyBorder="1" applyAlignment="1">
      <alignment horizontal="center"/>
    </xf>
    <xf numFmtId="0" fontId="5" fillId="0" borderId="18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5" fillId="0" borderId="1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26" fillId="0" borderId="15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12" fillId="3" borderId="22" xfId="0" applyFont="1" applyFill="1" applyBorder="1" applyAlignment="1">
      <alignment horizontal="center"/>
    </xf>
    <xf numFmtId="0" fontId="12" fillId="3" borderId="10" xfId="0" applyFont="1" applyFill="1" applyBorder="1" applyAlignment="1">
      <alignment horizont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2" fillId="0" borderId="22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5" fillId="0" borderId="16" xfId="0" applyFont="1" applyBorder="1" applyAlignment="1">
      <alignment horizontal="center" wrapText="1"/>
    </xf>
    <xf numFmtId="0" fontId="5" fillId="0" borderId="17" xfId="0" applyFont="1" applyBorder="1" applyAlignment="1">
      <alignment horizontal="center" wrapText="1"/>
    </xf>
    <xf numFmtId="0" fontId="18" fillId="3" borderId="22" xfId="0" applyFont="1" applyFill="1" applyBorder="1" applyAlignment="1">
      <alignment horizontal="center" wrapText="1"/>
    </xf>
    <xf numFmtId="0" fontId="18" fillId="3" borderId="10" xfId="0" applyFont="1" applyFill="1" applyBorder="1" applyAlignment="1">
      <alignment horizontal="center" wrapText="1"/>
    </xf>
    <xf numFmtId="0" fontId="6" fillId="0" borderId="16" xfId="0" applyFont="1" applyBorder="1" applyAlignment="1">
      <alignment horizontal="center" wrapText="1"/>
    </xf>
    <xf numFmtId="0" fontId="6" fillId="0" borderId="17" xfId="0" applyFont="1" applyBorder="1" applyAlignment="1">
      <alignment horizontal="center" wrapText="1"/>
    </xf>
    <xf numFmtId="0" fontId="6" fillId="0" borderId="21" xfId="0" applyFont="1" applyBorder="1" applyAlignment="1">
      <alignment horizontal="center" wrapText="1"/>
    </xf>
    <xf numFmtId="0" fontId="25" fillId="0" borderId="18" xfId="0" applyFont="1" applyFill="1" applyBorder="1" applyAlignment="1">
      <alignment horizontal="center" vertical="top" wrapText="1"/>
    </xf>
    <xf numFmtId="0" fontId="25" fillId="4" borderId="37" xfId="0" applyFont="1" applyFill="1" applyBorder="1" applyAlignment="1">
      <alignment horizontal="center" vertical="top" wrapText="1"/>
    </xf>
    <xf numFmtId="0" fontId="25" fillId="4" borderId="0" xfId="0" applyFont="1" applyFill="1" applyBorder="1" applyAlignment="1">
      <alignment horizontal="center" vertical="top" wrapText="1"/>
    </xf>
    <xf numFmtId="0" fontId="5" fillId="0" borderId="18" xfId="0" applyFont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7" fillId="3" borderId="14" xfId="0" applyFont="1" applyFill="1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0" fontId="3" fillId="3" borderId="33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6" fillId="0" borderId="15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left" vertical="center" wrapText="1"/>
    </xf>
    <xf numFmtId="0" fontId="6" fillId="0" borderId="34" xfId="0" applyFont="1" applyBorder="1" applyAlignment="1">
      <alignment horizontal="left" vertical="center" wrapText="1"/>
    </xf>
    <xf numFmtId="0" fontId="2" fillId="5" borderId="22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3" borderId="14" xfId="0" applyFont="1" applyFill="1" applyBorder="1" applyAlignment="1">
      <alignment horizontal="center"/>
    </xf>
    <xf numFmtId="0" fontId="25" fillId="4" borderId="37" xfId="0" applyFont="1" applyFill="1" applyBorder="1" applyAlignment="1">
      <alignment horizontal="left" vertical="top" wrapText="1"/>
    </xf>
    <xf numFmtId="0" fontId="25" fillId="4" borderId="0" xfId="0" applyFont="1" applyFill="1" applyBorder="1" applyAlignment="1">
      <alignment horizontal="left" vertical="top" wrapText="1"/>
    </xf>
    <xf numFmtId="0" fontId="0" fillId="0" borderId="22" xfId="0" applyBorder="1" applyAlignment="1">
      <alignment horizontal="center" vertical="center" wrapText="1"/>
    </xf>
    <xf numFmtId="0" fontId="11" fillId="0" borderId="17" xfId="0" applyFont="1" applyBorder="1" applyAlignment="1">
      <alignment horizontal="center"/>
    </xf>
    <xf numFmtId="0" fontId="5" fillId="11" borderId="18" xfId="0" applyFont="1" applyFill="1" applyBorder="1" applyAlignment="1">
      <alignment horizontal="center" vertical="center" wrapText="1"/>
    </xf>
    <xf numFmtId="0" fontId="5" fillId="11" borderId="0" xfId="0" applyFont="1" applyFill="1" applyBorder="1" applyAlignment="1">
      <alignment horizontal="center" vertical="center" wrapText="1"/>
    </xf>
    <xf numFmtId="0" fontId="5" fillId="11" borderId="16" xfId="0" applyFont="1" applyFill="1" applyBorder="1" applyAlignment="1">
      <alignment horizontal="center" vertical="center"/>
    </xf>
    <xf numFmtId="0" fontId="5" fillId="11" borderId="17" xfId="0" applyFont="1" applyFill="1" applyBorder="1" applyAlignment="1">
      <alignment horizontal="center" vertical="center"/>
    </xf>
  </cellXfs>
  <cellStyles count="4">
    <cellStyle name="20% - Accent1" xfId="1" builtinId="30"/>
    <cellStyle name="60% - Accent1" xfId="2" builtinId="32"/>
    <cellStyle name="Accent1" xfId="3" builtinId="29"/>
    <cellStyle name="Normal" xfId="0" builtinId="0"/>
  </cellStyles>
  <dxfs count="63">
    <dxf>
      <fill>
        <patternFill>
          <bgColor indexed="10"/>
        </patternFill>
      </fill>
    </dxf>
    <dxf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solid">
          <bgColor indexed="57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solid">
          <bgColor indexed="57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solid">
          <bgColor indexed="57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solid">
          <bgColor indexed="57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solid">
          <bgColor indexed="57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solid">
          <bgColor indexed="57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solid">
          <bgColor indexed="57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solid">
          <bgColor indexed="57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solid">
          <bgColor indexed="57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solid">
          <bgColor indexed="57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solid">
          <bgColor indexed="57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solid">
          <bgColor indexed="57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solid">
          <bgColor indexed="57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solid">
          <bgColor indexed="57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solid">
          <bgColor indexed="57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solid">
          <bgColor indexed="57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solid">
          <bgColor indexed="57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solid">
          <bgColor indexed="57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solid">
          <bgColor indexed="57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solid">
          <bgColor indexed="57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solid">
          <bgColor indexed="5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6.7397655843118034E-2"/>
          <c:y val="0.10803800127393728"/>
          <c:w val="0.70936311742957592"/>
          <c:h val="0.65834216506069276"/>
        </c:manualLayout>
      </c:layout>
      <c:bar3DChart>
        <c:barDir val="col"/>
        <c:grouping val="standard"/>
        <c:varyColors val="0"/>
        <c:ser>
          <c:idx val="0"/>
          <c:order val="0"/>
          <c:tx>
            <c:v>Total IT Risk Score</c:v>
          </c:tx>
          <c:invertIfNegative val="0"/>
          <c:cat>
            <c:strRef>
              <c:f>'Summary Risk Results'!$F$12:$F$30</c:f>
              <c:strCache>
                <c:ptCount val="19"/>
                <c:pt idx="0">
                  <c:v>Vendor Management</c:v>
                </c:pt>
                <c:pt idx="1">
                  <c:v>IT Governance</c:v>
                </c:pt>
                <c:pt idx="2">
                  <c:v>Human Resources'</c:v>
                </c:pt>
                <c:pt idx="3">
                  <c:v>Networking - External</c:v>
                </c:pt>
                <c:pt idx="4">
                  <c:v>Third Party Providers</c:v>
                </c:pt>
                <c:pt idx="5">
                  <c:v>IT Disaster Recovery</c:v>
                </c:pt>
                <c:pt idx="6">
                  <c:v>Computer Operations</c:v>
                </c:pt>
                <c:pt idx="7">
                  <c:v>Co_locations Facility</c:v>
                </c:pt>
                <c:pt idx="8">
                  <c:v>Physical Security</c:v>
                </c:pt>
                <c:pt idx="9">
                  <c:v>end-user computing</c:v>
                </c:pt>
                <c:pt idx="10">
                  <c:v>Backup and Recovery</c:v>
                </c:pt>
                <c:pt idx="11">
                  <c:v>Networking Internal</c:v>
                </c:pt>
                <c:pt idx="12">
                  <c:v>On-line Banking - FIServe</c:v>
                </c:pt>
                <c:pt idx="13">
                  <c:v>Change Control</c:v>
                </c:pt>
                <c:pt idx="14">
                  <c:v>Information Security Program</c:v>
                </c:pt>
                <c:pt idx="15">
                  <c:v>Logical Security</c:v>
                </c:pt>
                <c:pt idx="16">
                  <c:v>Virus Protection</c:v>
                </c:pt>
                <c:pt idx="17">
                  <c:v>Financial Applications</c:v>
                </c:pt>
                <c:pt idx="18">
                  <c:v>Internal Applications </c:v>
                </c:pt>
              </c:strCache>
            </c:strRef>
          </c:cat>
          <c:val>
            <c:numRef>
              <c:f>'Summary Risk Results'!$K$12:$K$30</c:f>
              <c:numCache>
                <c:formatCode>0.00</c:formatCode>
                <c:ptCount val="19"/>
                <c:pt idx="0">
                  <c:v>1.3579060687170441</c:v>
                </c:pt>
                <c:pt idx="1">
                  <c:v>1.8444698661672023</c:v>
                </c:pt>
                <c:pt idx="2">
                  <c:v>0</c:v>
                </c:pt>
                <c:pt idx="3">
                  <c:v>2.3879967179673458</c:v>
                </c:pt>
                <c:pt idx="4">
                  <c:v>2.3952487294149107</c:v>
                </c:pt>
                <c:pt idx="5">
                  <c:v>2.455342886395953</c:v>
                </c:pt>
                <c:pt idx="6">
                  <c:v>2.8744328957046736</c:v>
                </c:pt>
                <c:pt idx="7">
                  <c:v>3.0079628056826855</c:v>
                </c:pt>
                <c:pt idx="8">
                  <c:v>3.0767465086867376</c:v>
                </c:pt>
                <c:pt idx="9">
                  <c:v>3.1896846874800087</c:v>
                </c:pt>
                <c:pt idx="10">
                  <c:v>3.3147409375247885</c:v>
                </c:pt>
                <c:pt idx="11">
                  <c:v>3.5355824681387928</c:v>
                </c:pt>
                <c:pt idx="12">
                  <c:v>0</c:v>
                </c:pt>
                <c:pt idx="13">
                  <c:v>3.6068543513927067</c:v>
                </c:pt>
                <c:pt idx="14">
                  <c:v>0</c:v>
                </c:pt>
                <c:pt idx="15">
                  <c:v>0</c:v>
                </c:pt>
                <c:pt idx="16">
                  <c:v>4.5270190558378696</c:v>
                </c:pt>
                <c:pt idx="17">
                  <c:v>0</c:v>
                </c:pt>
                <c:pt idx="18">
                  <c:v>3.0127391400234855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A7-40ED-8BBD-17D7FA4AE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1344000"/>
        <c:axId val="37486592"/>
        <c:axId val="37441024"/>
      </c:bar3DChart>
      <c:catAx>
        <c:axId val="381344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486592"/>
        <c:crosses val="autoZero"/>
        <c:auto val="1"/>
        <c:lblAlgn val="ctr"/>
        <c:lblOffset val="100"/>
        <c:noMultiLvlLbl val="0"/>
      </c:catAx>
      <c:valAx>
        <c:axId val="374865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81344000"/>
        <c:crosses val="autoZero"/>
        <c:crossBetween val="between"/>
      </c:valAx>
      <c:serAx>
        <c:axId val="37441024"/>
        <c:scaling>
          <c:orientation val="minMax"/>
        </c:scaling>
        <c:delete val="0"/>
        <c:axPos val="b"/>
        <c:majorTickMark val="out"/>
        <c:minorTickMark val="none"/>
        <c:tickLblPos val="nextTo"/>
        <c:crossAx val="37486592"/>
        <c:crosses val="autoZero"/>
      </c:ser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6.7397655843118076E-2"/>
          <c:y val="0.10803800127393733"/>
          <c:w val="0.70936311742957614"/>
          <c:h val="0.65834216506069276"/>
        </c:manualLayout>
      </c:layout>
      <c:bar3DChart>
        <c:barDir val="col"/>
        <c:grouping val="standard"/>
        <c:varyColors val="0"/>
        <c:ser>
          <c:idx val="0"/>
          <c:order val="0"/>
          <c:tx>
            <c:v>Confidentiality Risk</c:v>
          </c:tx>
          <c:invertIfNegative val="0"/>
          <c:cat>
            <c:strRef>
              <c:f>'Summary Risk Results'!$F$12:$F$30</c:f>
              <c:strCache>
                <c:ptCount val="19"/>
                <c:pt idx="0">
                  <c:v>Vendor Management</c:v>
                </c:pt>
                <c:pt idx="1">
                  <c:v>IT Governance</c:v>
                </c:pt>
                <c:pt idx="2">
                  <c:v>Human Resources'</c:v>
                </c:pt>
                <c:pt idx="3">
                  <c:v>Networking - External</c:v>
                </c:pt>
                <c:pt idx="4">
                  <c:v>Third Party Providers</c:v>
                </c:pt>
                <c:pt idx="5">
                  <c:v>IT Disaster Recovery</c:v>
                </c:pt>
                <c:pt idx="6">
                  <c:v>Computer Operations</c:v>
                </c:pt>
                <c:pt idx="7">
                  <c:v>Co_locations Facility</c:v>
                </c:pt>
                <c:pt idx="8">
                  <c:v>Physical Security</c:v>
                </c:pt>
                <c:pt idx="9">
                  <c:v>end-user computing</c:v>
                </c:pt>
                <c:pt idx="10">
                  <c:v>Backup and Recovery</c:v>
                </c:pt>
                <c:pt idx="11">
                  <c:v>Networking Internal</c:v>
                </c:pt>
                <c:pt idx="12">
                  <c:v>On-line Banking - FIServe</c:v>
                </c:pt>
                <c:pt idx="13">
                  <c:v>Change Control</c:v>
                </c:pt>
                <c:pt idx="14">
                  <c:v>Information Security Program</c:v>
                </c:pt>
                <c:pt idx="15">
                  <c:v>Logical Security</c:v>
                </c:pt>
                <c:pt idx="16">
                  <c:v>Virus Protection</c:v>
                </c:pt>
                <c:pt idx="17">
                  <c:v>Financial Applications</c:v>
                </c:pt>
                <c:pt idx="18">
                  <c:v>Internal Applications </c:v>
                </c:pt>
              </c:strCache>
            </c:strRef>
          </c:cat>
          <c:val>
            <c:numRef>
              <c:f>'Summary Risk Results'!$H$12:$H$30</c:f>
              <c:numCache>
                <c:formatCode>0.00</c:formatCode>
                <c:ptCount val="19"/>
                <c:pt idx="0">
                  <c:v>1.3579060687170441</c:v>
                </c:pt>
                <c:pt idx="1">
                  <c:v>2.213363839400643</c:v>
                </c:pt>
                <c:pt idx="2">
                  <c:v>0</c:v>
                </c:pt>
                <c:pt idx="3">
                  <c:v>2.0982841357242488</c:v>
                </c:pt>
                <c:pt idx="4">
                  <c:v>2.0831330788208118</c:v>
                </c:pt>
                <c:pt idx="5">
                  <c:v>1.7388834877799655</c:v>
                </c:pt>
                <c:pt idx="6">
                  <c:v>2.8744328957046736</c:v>
                </c:pt>
                <c:pt idx="7">
                  <c:v>2.894095590236327</c:v>
                </c:pt>
                <c:pt idx="8">
                  <c:v>2.9258686882534692</c:v>
                </c:pt>
                <c:pt idx="9">
                  <c:v>3.22060559370493</c:v>
                </c:pt>
                <c:pt idx="10">
                  <c:v>2.7761735441429227</c:v>
                </c:pt>
                <c:pt idx="11">
                  <c:v>3.40174207294928</c:v>
                </c:pt>
                <c:pt idx="12">
                  <c:v>0</c:v>
                </c:pt>
                <c:pt idx="13">
                  <c:v>3.6068543513927063</c:v>
                </c:pt>
                <c:pt idx="14">
                  <c:v>0</c:v>
                </c:pt>
                <c:pt idx="15">
                  <c:v>0</c:v>
                </c:pt>
                <c:pt idx="16">
                  <c:v>4.5270190558378696</c:v>
                </c:pt>
                <c:pt idx="17">
                  <c:v>0</c:v>
                </c:pt>
                <c:pt idx="18">
                  <c:v>3.0127391400234851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EC-40D7-82A2-3BA586D85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574528"/>
        <c:axId val="37576064"/>
        <c:axId val="381339392"/>
      </c:bar3DChart>
      <c:catAx>
        <c:axId val="37574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576064"/>
        <c:crosses val="autoZero"/>
        <c:auto val="1"/>
        <c:lblAlgn val="ctr"/>
        <c:lblOffset val="100"/>
        <c:noMultiLvlLbl val="0"/>
      </c:catAx>
      <c:valAx>
        <c:axId val="375760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7574528"/>
        <c:crosses val="autoZero"/>
        <c:crossBetween val="between"/>
      </c:valAx>
      <c:serAx>
        <c:axId val="381339392"/>
        <c:scaling>
          <c:orientation val="minMax"/>
        </c:scaling>
        <c:delete val="0"/>
        <c:axPos val="b"/>
        <c:majorTickMark val="out"/>
        <c:minorTickMark val="none"/>
        <c:tickLblPos val="nextTo"/>
        <c:crossAx val="37576064"/>
        <c:crosses val="autoZero"/>
      </c:ser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Availability</a:t>
            </a:r>
            <a:r>
              <a:rPr lang="en-US" baseline="0"/>
              <a:t> Risk</a:t>
            </a:r>
            <a:endParaRPr lang="en-US"/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6.7397655843118118E-2"/>
          <c:y val="0.10803800127393738"/>
          <c:w val="0.70936311742957636"/>
          <c:h val="0.65834216506069276"/>
        </c:manualLayout>
      </c:layout>
      <c:bar3DChart>
        <c:barDir val="col"/>
        <c:grouping val="standard"/>
        <c:varyColors val="0"/>
        <c:ser>
          <c:idx val="0"/>
          <c:order val="0"/>
          <c:tx>
            <c:v>Availabiity Risk</c:v>
          </c:tx>
          <c:invertIfNegative val="0"/>
          <c:cat>
            <c:strRef>
              <c:f>'Summary Risk Results'!$F$12:$F$30</c:f>
              <c:strCache>
                <c:ptCount val="19"/>
                <c:pt idx="0">
                  <c:v>Vendor Management</c:v>
                </c:pt>
                <c:pt idx="1">
                  <c:v>IT Governance</c:v>
                </c:pt>
                <c:pt idx="2">
                  <c:v>Human Resources'</c:v>
                </c:pt>
                <c:pt idx="3">
                  <c:v>Networking - External</c:v>
                </c:pt>
                <c:pt idx="4">
                  <c:v>Third Party Providers</c:v>
                </c:pt>
                <c:pt idx="5">
                  <c:v>IT Disaster Recovery</c:v>
                </c:pt>
                <c:pt idx="6">
                  <c:v>Computer Operations</c:v>
                </c:pt>
                <c:pt idx="7">
                  <c:v>Co_locations Facility</c:v>
                </c:pt>
                <c:pt idx="8">
                  <c:v>Physical Security</c:v>
                </c:pt>
                <c:pt idx="9">
                  <c:v>end-user computing</c:v>
                </c:pt>
                <c:pt idx="10">
                  <c:v>Backup and Recovery</c:v>
                </c:pt>
                <c:pt idx="11">
                  <c:v>Networking Internal</c:v>
                </c:pt>
                <c:pt idx="12">
                  <c:v>On-line Banking - FIServe</c:v>
                </c:pt>
                <c:pt idx="13">
                  <c:v>Change Control</c:v>
                </c:pt>
                <c:pt idx="14">
                  <c:v>Information Security Program</c:v>
                </c:pt>
                <c:pt idx="15">
                  <c:v>Logical Security</c:v>
                </c:pt>
                <c:pt idx="16">
                  <c:v>Virus Protection</c:v>
                </c:pt>
                <c:pt idx="17">
                  <c:v>Financial Applications</c:v>
                </c:pt>
                <c:pt idx="18">
                  <c:v>Internal Applications </c:v>
                </c:pt>
              </c:strCache>
            </c:strRef>
          </c:cat>
          <c:val>
            <c:numRef>
              <c:f>'Summary Risk Results'!$J$12:$J$30</c:f>
              <c:numCache>
                <c:formatCode>0.00</c:formatCode>
                <c:ptCount val="19"/>
                <c:pt idx="0">
                  <c:v>1.3579060687170441</c:v>
                </c:pt>
                <c:pt idx="1">
                  <c:v>1.1066819197003215</c:v>
                </c:pt>
                <c:pt idx="2">
                  <c:v>0</c:v>
                </c:pt>
                <c:pt idx="3">
                  <c:v>2.9674218824535403</c:v>
                </c:pt>
                <c:pt idx="4">
                  <c:v>2.5513065547119598</c:v>
                </c:pt>
                <c:pt idx="5">
                  <c:v>3.888261683627928</c:v>
                </c:pt>
                <c:pt idx="6">
                  <c:v>2.8744328957046736</c:v>
                </c:pt>
                <c:pt idx="7">
                  <c:v>3.235697236575402</c:v>
                </c:pt>
                <c:pt idx="8">
                  <c:v>3.3785021495532752</c:v>
                </c:pt>
                <c:pt idx="9">
                  <c:v>3.7188350129583116</c:v>
                </c:pt>
                <c:pt idx="10">
                  <c:v>3.5840246342157207</c:v>
                </c:pt>
                <c:pt idx="11">
                  <c:v>3.803263258517819</c:v>
                </c:pt>
                <c:pt idx="12">
                  <c:v>0</c:v>
                </c:pt>
                <c:pt idx="13">
                  <c:v>3.6068543513927063</c:v>
                </c:pt>
                <c:pt idx="14">
                  <c:v>0</c:v>
                </c:pt>
                <c:pt idx="15">
                  <c:v>0</c:v>
                </c:pt>
                <c:pt idx="16">
                  <c:v>4.5270190558378696</c:v>
                </c:pt>
                <c:pt idx="17">
                  <c:v>0</c:v>
                </c:pt>
                <c:pt idx="18">
                  <c:v>3.0127391400234851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15-4CE6-86E3-E87DAFD65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3501824"/>
        <c:axId val="83503360"/>
        <c:axId val="37603072"/>
      </c:bar3DChart>
      <c:catAx>
        <c:axId val="83501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503360"/>
        <c:crosses val="autoZero"/>
        <c:auto val="1"/>
        <c:lblAlgn val="ctr"/>
        <c:lblOffset val="100"/>
        <c:noMultiLvlLbl val="0"/>
      </c:catAx>
      <c:valAx>
        <c:axId val="83503360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83501824"/>
        <c:crosses val="autoZero"/>
        <c:crossBetween val="between"/>
      </c:valAx>
      <c:serAx>
        <c:axId val="37603072"/>
        <c:scaling>
          <c:orientation val="minMax"/>
        </c:scaling>
        <c:delete val="0"/>
        <c:axPos val="b"/>
        <c:majorTickMark val="out"/>
        <c:minorTickMark val="none"/>
        <c:tickLblPos val="nextTo"/>
        <c:crossAx val="83503360"/>
        <c:crosses val="autoZero"/>
      </c:ser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Integrity</a:t>
            </a:r>
            <a:r>
              <a:rPr lang="en-US" baseline="0"/>
              <a:t> Risk</a:t>
            </a:r>
            <a:endParaRPr lang="en-US"/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6.7397655843118118E-2"/>
          <c:y val="0.10803800127393738"/>
          <c:w val="0.70936311742957636"/>
          <c:h val="0.65834216506069276"/>
        </c:manualLayout>
      </c:layout>
      <c:bar3DChart>
        <c:barDir val="col"/>
        <c:grouping val="standard"/>
        <c:varyColors val="0"/>
        <c:ser>
          <c:idx val="0"/>
          <c:order val="0"/>
          <c:tx>
            <c:v>Integrity Risk</c:v>
          </c:tx>
          <c:invertIfNegative val="0"/>
          <c:cat>
            <c:strRef>
              <c:f>'Summary Risk Results'!$F$12:$F$30</c:f>
              <c:strCache>
                <c:ptCount val="19"/>
                <c:pt idx="0">
                  <c:v>Vendor Management</c:v>
                </c:pt>
                <c:pt idx="1">
                  <c:v>IT Governance</c:v>
                </c:pt>
                <c:pt idx="2">
                  <c:v>Human Resources'</c:v>
                </c:pt>
                <c:pt idx="3">
                  <c:v>Networking - External</c:v>
                </c:pt>
                <c:pt idx="4">
                  <c:v>Third Party Providers</c:v>
                </c:pt>
                <c:pt idx="5">
                  <c:v>IT Disaster Recovery</c:v>
                </c:pt>
                <c:pt idx="6">
                  <c:v>Computer Operations</c:v>
                </c:pt>
                <c:pt idx="7">
                  <c:v>Co_locations Facility</c:v>
                </c:pt>
                <c:pt idx="8">
                  <c:v>Physical Security</c:v>
                </c:pt>
                <c:pt idx="9">
                  <c:v>end-user computing</c:v>
                </c:pt>
                <c:pt idx="10">
                  <c:v>Backup and Recovery</c:v>
                </c:pt>
                <c:pt idx="11">
                  <c:v>Networking Internal</c:v>
                </c:pt>
                <c:pt idx="12">
                  <c:v>On-line Banking - FIServe</c:v>
                </c:pt>
                <c:pt idx="13">
                  <c:v>Change Control</c:v>
                </c:pt>
                <c:pt idx="14">
                  <c:v>Information Security Program</c:v>
                </c:pt>
                <c:pt idx="15">
                  <c:v>Logical Security</c:v>
                </c:pt>
                <c:pt idx="16">
                  <c:v>Virus Protection</c:v>
                </c:pt>
                <c:pt idx="17">
                  <c:v>Financial Applications</c:v>
                </c:pt>
                <c:pt idx="18">
                  <c:v>Internal Applications </c:v>
                </c:pt>
              </c:strCache>
            </c:strRef>
          </c:cat>
          <c:val>
            <c:numRef>
              <c:f>'Summary Risk Results'!$I$12:$I$30</c:f>
              <c:numCache>
                <c:formatCode>0.00</c:formatCode>
                <c:ptCount val="19"/>
                <c:pt idx="0">
                  <c:v>1.3579060687170441</c:v>
                </c:pt>
                <c:pt idx="1">
                  <c:v>2.213363839400643</c:v>
                </c:pt>
                <c:pt idx="2">
                  <c:v>0</c:v>
                </c:pt>
                <c:pt idx="3">
                  <c:v>2.0982841357242488</c:v>
                </c:pt>
                <c:pt idx="4">
                  <c:v>2.5513065547119598</c:v>
                </c:pt>
                <c:pt idx="5">
                  <c:v>1.7388834877799655</c:v>
                </c:pt>
                <c:pt idx="6">
                  <c:v>2.8744328957046736</c:v>
                </c:pt>
                <c:pt idx="7">
                  <c:v>2.894095590236327</c:v>
                </c:pt>
                <c:pt idx="8">
                  <c:v>2.9258686882534692</c:v>
                </c:pt>
                <c:pt idx="9">
                  <c:v>2.6296134557767847</c:v>
                </c:pt>
                <c:pt idx="10">
                  <c:v>3.5840246342157207</c:v>
                </c:pt>
                <c:pt idx="11">
                  <c:v>3.40174207294928</c:v>
                </c:pt>
                <c:pt idx="12">
                  <c:v>0</c:v>
                </c:pt>
                <c:pt idx="13">
                  <c:v>3.6068543513927063</c:v>
                </c:pt>
                <c:pt idx="14">
                  <c:v>0</c:v>
                </c:pt>
                <c:pt idx="15">
                  <c:v>0</c:v>
                </c:pt>
                <c:pt idx="16">
                  <c:v>4.5270190558378696</c:v>
                </c:pt>
                <c:pt idx="17">
                  <c:v>0</c:v>
                </c:pt>
                <c:pt idx="18">
                  <c:v>3.0127391400234851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9C-4CB6-8125-0021120F7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2993152"/>
        <c:axId val="82994688"/>
        <c:axId val="83518336"/>
      </c:bar3DChart>
      <c:catAx>
        <c:axId val="82993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994688"/>
        <c:crosses val="autoZero"/>
        <c:auto val="1"/>
        <c:lblAlgn val="ctr"/>
        <c:lblOffset val="100"/>
        <c:noMultiLvlLbl val="0"/>
      </c:catAx>
      <c:valAx>
        <c:axId val="829946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82993152"/>
        <c:crosses val="autoZero"/>
        <c:crossBetween val="between"/>
      </c:valAx>
      <c:serAx>
        <c:axId val="83518336"/>
        <c:scaling>
          <c:orientation val="minMax"/>
        </c:scaling>
        <c:delete val="0"/>
        <c:axPos val="b"/>
        <c:majorTickMark val="out"/>
        <c:minorTickMark val="none"/>
        <c:tickLblPos val="nextTo"/>
        <c:crossAx val="82994688"/>
        <c:crosses val="autoZero"/>
      </c:ser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checked="Checked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checked="Checked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checked="Checked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checked="Checked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checked="Checked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checked="Checked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checked="Checked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checked="Checked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checked="Checked" lockText="1" noThreeD="1"/>
</file>

<file path=xl/ctrlProps/ctrlProp145.xml><?xml version="1.0" encoding="utf-8"?>
<formControlPr xmlns="http://schemas.microsoft.com/office/spreadsheetml/2009/9/main" objectType="CheckBox" checked="Checked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checked="Checked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checked="Checked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checked="Checked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checked="Checked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00.xml><?xml version="1.0" encoding="utf-8"?>
<formControlPr xmlns="http://schemas.microsoft.com/office/spreadsheetml/2009/9/main" objectType="CheckBox" checked="Checked" lockText="1" noThreeD="1"/>
</file>

<file path=xl/ctrlProps/ctrlProp201.xml><?xml version="1.0" encoding="utf-8"?>
<formControlPr xmlns="http://schemas.microsoft.com/office/spreadsheetml/2009/9/main" objectType="CheckBox" checked="Checked" lockText="1" noThreeD="1"/>
</file>

<file path=xl/ctrlProps/ctrlProp202.xml><?xml version="1.0" encoding="utf-8"?>
<formControlPr xmlns="http://schemas.microsoft.com/office/spreadsheetml/2009/9/main" objectType="CheckBox" checked="Checked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checked="Checked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checked="Checked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checked="Checked" lockText="1" noThreeD="1"/>
</file>

<file path=xl/ctrlProps/ctrlProp228.xml><?xml version="1.0" encoding="utf-8"?>
<formControlPr xmlns="http://schemas.microsoft.com/office/spreadsheetml/2009/9/main" objectType="CheckBox" checked="Checked" lockText="1" noThreeD="1"/>
</file>

<file path=xl/ctrlProps/ctrlProp229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30.xml><?xml version="1.0" encoding="utf-8"?>
<formControlPr xmlns="http://schemas.microsoft.com/office/spreadsheetml/2009/9/main" objectType="CheckBox" checked="Checked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checked="Checked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checked="Checked" lockText="1" noThreeD="1"/>
</file>

<file path=xl/ctrlProps/ctrlProp254.xml><?xml version="1.0" encoding="utf-8"?>
<formControlPr xmlns="http://schemas.microsoft.com/office/spreadsheetml/2009/9/main" objectType="CheckBox" checked="Checked" lockText="1" noThreeD="1"/>
</file>

<file path=xl/ctrlProps/ctrlProp255.xml><?xml version="1.0" encoding="utf-8"?>
<formControlPr xmlns="http://schemas.microsoft.com/office/spreadsheetml/2009/9/main" objectType="CheckBox" checked="Checked" lockText="1" noThreeD="1"/>
</file>

<file path=xl/ctrlProps/ctrlProp256.xml><?xml version="1.0" encoding="utf-8"?>
<formControlPr xmlns="http://schemas.microsoft.com/office/spreadsheetml/2009/9/main" objectType="CheckBox" checked="Checked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checked="Checked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checked="Checked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80.xml><?xml version="1.0" encoding="utf-8"?>
<formControlPr xmlns="http://schemas.microsoft.com/office/spreadsheetml/2009/9/main" objectType="CheckBox" checked="Checked" lockText="1" noThreeD="1"/>
</file>

<file path=xl/ctrlProps/ctrlProp281.xml><?xml version="1.0" encoding="utf-8"?>
<formControlPr xmlns="http://schemas.microsoft.com/office/spreadsheetml/2009/9/main" objectType="CheckBox" checked="Checked" lockText="1" noThreeD="1"/>
</file>

<file path=xl/ctrlProps/ctrlProp282.xml><?xml version="1.0" encoding="utf-8"?>
<formControlPr xmlns="http://schemas.microsoft.com/office/spreadsheetml/2009/9/main" objectType="CheckBox" checked="Checked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lockText="1" noThreeD="1"/>
</file>

<file path=xl/ctrlProps/ctrlProp285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checked="Checked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checked="Checked" lockText="1" noThreeD="1"/>
</file>

<file path=xl/ctrlProps/ctrlProp297.xml><?xml version="1.0" encoding="utf-8"?>
<formControlPr xmlns="http://schemas.microsoft.com/office/spreadsheetml/2009/9/main" objectType="CheckBox" checked="Checked" lockText="1" noThreeD="1"/>
</file>

<file path=xl/ctrlProps/ctrlProp298.xml><?xml version="1.0" encoding="utf-8"?>
<formControlPr xmlns="http://schemas.microsoft.com/office/spreadsheetml/2009/9/main" objectType="CheckBox" checked="Checked" lockText="1" noThreeD="1"/>
</file>

<file path=xl/ctrlProps/ctrlProp29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lockText="1" noThreeD="1"/>
</file>

<file path=xl/ctrlProps/ctrlProp303.xml><?xml version="1.0" encoding="utf-8"?>
<formControlPr xmlns="http://schemas.microsoft.com/office/spreadsheetml/2009/9/main" objectType="CheckBox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checked="Checked" lockText="1" noThreeD="1"/>
</file>

<file path=xl/ctrlProps/ctrlProp306.xml><?xml version="1.0" encoding="utf-8"?>
<formControlPr xmlns="http://schemas.microsoft.com/office/spreadsheetml/2009/9/main" objectType="CheckBox" checked="Checked" lockText="1" noThreeD="1"/>
</file>

<file path=xl/ctrlProps/ctrlProp307.xml><?xml version="1.0" encoding="utf-8"?>
<formControlPr xmlns="http://schemas.microsoft.com/office/spreadsheetml/2009/9/main" objectType="CheckBox" checked="Checked" lockText="1" noThreeD="1"/>
</file>

<file path=xl/ctrlProps/ctrlProp308.xml><?xml version="1.0" encoding="utf-8"?>
<formControlPr xmlns="http://schemas.microsoft.com/office/spreadsheetml/2009/9/main" objectType="CheckBox" checked="Checked" lockText="1" noThreeD="1"/>
</file>

<file path=xl/ctrlProps/ctrlProp309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checked="Checked" lockText="1" noThreeD="1"/>
</file>

<file path=xl/ctrlProps/ctrlProp319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lockText="1" noThreeD="1"/>
</file>

<file path=xl/ctrlProps/ctrlProp323.xml><?xml version="1.0" encoding="utf-8"?>
<formControlPr xmlns="http://schemas.microsoft.com/office/spreadsheetml/2009/9/main" objectType="CheckBox" lockText="1" noThreeD="1"/>
</file>

<file path=xl/ctrlProps/ctrlProp324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lockText="1" noThreeD="1"/>
</file>

<file path=xl/ctrlProps/ctrlProp326.xml><?xml version="1.0" encoding="utf-8"?>
<formControlPr xmlns="http://schemas.microsoft.com/office/spreadsheetml/2009/9/main" objectType="CheckBox" lockText="1" noThreeD="1"/>
</file>

<file path=xl/ctrlProps/ctrlProp327.xml><?xml version="1.0" encoding="utf-8"?>
<formControlPr xmlns="http://schemas.microsoft.com/office/spreadsheetml/2009/9/main" objectType="CheckBox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30.xml><?xml version="1.0" encoding="utf-8"?>
<formControlPr xmlns="http://schemas.microsoft.com/office/spreadsheetml/2009/9/main" objectType="CheckBox" lockText="1" noThreeD="1"/>
</file>

<file path=xl/ctrlProps/ctrlProp331.xml><?xml version="1.0" encoding="utf-8"?>
<formControlPr xmlns="http://schemas.microsoft.com/office/spreadsheetml/2009/9/main" objectType="CheckBox" checked="Checked" lockText="1" noThreeD="1"/>
</file>

<file path=xl/ctrlProps/ctrlProp332.xml><?xml version="1.0" encoding="utf-8"?>
<formControlPr xmlns="http://schemas.microsoft.com/office/spreadsheetml/2009/9/main" objectType="CheckBox" checked="Checked" lockText="1" noThreeD="1"/>
</file>

<file path=xl/ctrlProps/ctrlProp333.xml><?xml version="1.0" encoding="utf-8"?>
<formControlPr xmlns="http://schemas.microsoft.com/office/spreadsheetml/2009/9/main" objectType="CheckBox" checked="Checked" lockText="1" noThreeD="1"/>
</file>

<file path=xl/ctrlProps/ctrlProp334.xml><?xml version="1.0" encoding="utf-8"?>
<formControlPr xmlns="http://schemas.microsoft.com/office/spreadsheetml/2009/9/main" objectType="CheckBox" checked="Checked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checked="Checked" lockText="1" noThreeD="1"/>
</file>

<file path=xl/ctrlProps/ctrlProp337.xml><?xml version="1.0" encoding="utf-8"?>
<formControlPr xmlns="http://schemas.microsoft.com/office/spreadsheetml/2009/9/main" objectType="CheckBox" lockText="1" noThreeD="1"/>
</file>

<file path=xl/ctrlProps/ctrlProp338.xml><?xml version="1.0" encoding="utf-8"?>
<formControlPr xmlns="http://schemas.microsoft.com/office/spreadsheetml/2009/9/main" objectType="CheckBox" checked="Checked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lockText="1" noThreeD="1"/>
</file>

<file path=xl/ctrlProps/ctrlProp341.xml><?xml version="1.0" encoding="utf-8"?>
<formControlPr xmlns="http://schemas.microsoft.com/office/spreadsheetml/2009/9/main" objectType="CheckBox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checked="Checked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checked="Checked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lockText="1" noThreeD="1"/>
</file>

<file path=xl/ctrlProps/ctrlProp355.xml><?xml version="1.0" encoding="utf-8"?>
<formControlPr xmlns="http://schemas.microsoft.com/office/spreadsheetml/2009/9/main" objectType="CheckBox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checked="Checked" lockText="1" noThreeD="1"/>
</file>

<file path=xl/ctrlProps/ctrlProp358.xml><?xml version="1.0" encoding="utf-8"?>
<formControlPr xmlns="http://schemas.microsoft.com/office/spreadsheetml/2009/9/main" objectType="CheckBox" checked="Checked" lockText="1" noThreeD="1"/>
</file>

<file path=xl/ctrlProps/ctrlProp359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checked="Checked" lockText="1" noThreeD="1"/>
</file>

<file path=xl/ctrlProps/ctrlProp361.xml><?xml version="1.0" encoding="utf-8"?>
<formControlPr xmlns="http://schemas.microsoft.com/office/spreadsheetml/2009/9/main" objectType="CheckBox" lockText="1" noThreeD="1"/>
</file>

<file path=xl/ctrlProps/ctrlProp362.xml><?xml version="1.0" encoding="utf-8"?>
<formControlPr xmlns="http://schemas.microsoft.com/office/spreadsheetml/2009/9/main" objectType="CheckBox" lockText="1" noThreeD="1"/>
</file>

<file path=xl/ctrlProps/ctrlProp363.xml><?xml version="1.0" encoding="utf-8"?>
<formControlPr xmlns="http://schemas.microsoft.com/office/spreadsheetml/2009/9/main" objectType="CheckBox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70.xml><?xml version="1.0" encoding="utf-8"?>
<formControlPr xmlns="http://schemas.microsoft.com/office/spreadsheetml/2009/9/main" objectType="CheckBox" checked="Checked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checked="Checked" lockText="1" noThreeD="1"/>
</file>

<file path=xl/ctrlProps/ctrlProp376.xml><?xml version="1.0" encoding="utf-8"?>
<formControlPr xmlns="http://schemas.microsoft.com/office/spreadsheetml/2009/9/main" objectType="CheckBox" checked="Checked" lockText="1" noThreeD="1"/>
</file>

<file path=xl/ctrlProps/ctrlProp377.xml><?xml version="1.0" encoding="utf-8"?>
<formControlPr xmlns="http://schemas.microsoft.com/office/spreadsheetml/2009/9/main" objectType="CheckBox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lockText="1" noThreeD="1"/>
</file>

<file path=xl/ctrlProps/ctrlProp383.xml><?xml version="1.0" encoding="utf-8"?>
<formControlPr xmlns="http://schemas.microsoft.com/office/spreadsheetml/2009/9/main" objectType="CheckBox" checked="Checked" lockText="1" noThreeD="1"/>
</file>

<file path=xl/ctrlProps/ctrlProp384.xml><?xml version="1.0" encoding="utf-8"?>
<formControlPr xmlns="http://schemas.microsoft.com/office/spreadsheetml/2009/9/main" objectType="CheckBox" checked="Checked" lockText="1" noThreeD="1"/>
</file>

<file path=xl/ctrlProps/ctrlProp385.xml><?xml version="1.0" encoding="utf-8"?>
<formControlPr xmlns="http://schemas.microsoft.com/office/spreadsheetml/2009/9/main" objectType="CheckBox" checked="Checked" lockText="1" noThreeD="1"/>
</file>

<file path=xl/ctrlProps/ctrlProp386.xml><?xml version="1.0" encoding="utf-8"?>
<formControlPr xmlns="http://schemas.microsoft.com/office/spreadsheetml/2009/9/main" objectType="CheckBox" checked="Checked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lockText="1" noThreeD="1"/>
</file>

<file path=xl/ctrlProps/ctrlProp393.xml><?xml version="1.0" encoding="utf-8"?>
<formControlPr xmlns="http://schemas.microsoft.com/office/spreadsheetml/2009/9/main" objectType="CheckBox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checked="Checked" lockText="1" noThreeD="1"/>
</file>

<file path=xl/ctrlProps/ctrlProp397.xml><?xml version="1.0" encoding="utf-8"?>
<formControlPr xmlns="http://schemas.microsoft.com/office/spreadsheetml/2009/9/main" objectType="CheckBox" lockText="1" noThreeD="1"/>
</file>

<file path=xl/ctrlProps/ctrlProp398.xml><?xml version="1.0" encoding="utf-8"?>
<formControlPr xmlns="http://schemas.microsoft.com/office/spreadsheetml/2009/9/main" objectType="CheckBox" lockText="1" noThreeD="1"/>
</file>

<file path=xl/ctrlProps/ctrlProp39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lockText="1" noThreeD="1"/>
</file>

<file path=xl/ctrlProps/ctrlProp401.xml><?xml version="1.0" encoding="utf-8"?>
<formControlPr xmlns="http://schemas.microsoft.com/office/spreadsheetml/2009/9/main" objectType="CheckBox" checked="Checked" lockText="1" noThreeD="1"/>
</file>

<file path=xl/ctrlProps/ctrlProp402.xml><?xml version="1.0" encoding="utf-8"?>
<formControlPr xmlns="http://schemas.microsoft.com/office/spreadsheetml/2009/9/main" objectType="CheckBox" checked="Checked" lockText="1" noThreeD="1"/>
</file>

<file path=xl/ctrlProps/ctrlProp403.xml><?xml version="1.0" encoding="utf-8"?>
<formControlPr xmlns="http://schemas.microsoft.com/office/spreadsheetml/2009/9/main" objectType="CheckBox" checked="Checked" lockText="1" noThreeD="1"/>
</file>

<file path=xl/ctrlProps/ctrlProp404.xml><?xml version="1.0" encoding="utf-8"?>
<formControlPr xmlns="http://schemas.microsoft.com/office/spreadsheetml/2009/9/main" objectType="CheckBox" checked="Checked" lockText="1" noThreeD="1"/>
</file>

<file path=xl/ctrlProps/ctrlProp405.xml><?xml version="1.0" encoding="utf-8"?>
<formControlPr xmlns="http://schemas.microsoft.com/office/spreadsheetml/2009/9/main" objectType="CheckBox" checked="Checked" lockText="1" noThreeD="1"/>
</file>

<file path=xl/ctrlProps/ctrlProp406.xml><?xml version="1.0" encoding="utf-8"?>
<formControlPr xmlns="http://schemas.microsoft.com/office/spreadsheetml/2009/9/main" objectType="CheckBox" checked="Checked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checked="Checked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lockText="1" noThreeD="1"/>
</file>

<file path=xl/ctrlProps/ctrlProp417.xml><?xml version="1.0" encoding="utf-8"?>
<formControlPr xmlns="http://schemas.microsoft.com/office/spreadsheetml/2009/9/main" objectType="CheckBox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lockText="1" noThreeD="1"/>
</file>

<file path=xl/ctrlProps/ctrlProp421.xml><?xml version="1.0" encoding="utf-8"?>
<formControlPr xmlns="http://schemas.microsoft.com/office/spreadsheetml/2009/9/main" objectType="CheckBox" checked="Checked" lockText="1" noThreeD="1"/>
</file>

<file path=xl/ctrlProps/ctrlProp422.xml><?xml version="1.0" encoding="utf-8"?>
<formControlPr xmlns="http://schemas.microsoft.com/office/spreadsheetml/2009/9/main" objectType="CheckBox" checked="Checked" lockText="1" noThreeD="1"/>
</file>

<file path=xl/ctrlProps/ctrlProp423.xml><?xml version="1.0" encoding="utf-8"?>
<formControlPr xmlns="http://schemas.microsoft.com/office/spreadsheetml/2009/9/main" objectType="CheckBox" checked="Checked" lockText="1" noThreeD="1"/>
</file>

<file path=xl/ctrlProps/ctrlProp424.xml><?xml version="1.0" encoding="utf-8"?>
<formControlPr xmlns="http://schemas.microsoft.com/office/spreadsheetml/2009/9/main" objectType="CheckBox" checked="Checked" lockText="1" noThreeD="1"/>
</file>

<file path=xl/ctrlProps/ctrlProp425.xml><?xml version="1.0" encoding="utf-8"?>
<formControlPr xmlns="http://schemas.microsoft.com/office/spreadsheetml/2009/9/main" objectType="CheckBox" checked="Checked" lockText="1" noThreeD="1"/>
</file>

<file path=xl/ctrlProps/ctrlProp426.xml><?xml version="1.0" encoding="utf-8"?>
<formControlPr xmlns="http://schemas.microsoft.com/office/spreadsheetml/2009/9/main" objectType="CheckBox" checked="Checked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30.xml><?xml version="1.0" encoding="utf-8"?>
<formControlPr xmlns="http://schemas.microsoft.com/office/spreadsheetml/2009/9/main" objectType="CheckBox" lockText="1" noThreeD="1"/>
</file>

<file path=xl/ctrlProps/ctrlProp431.xml><?xml version="1.0" encoding="utf-8"?>
<formControlPr xmlns="http://schemas.microsoft.com/office/spreadsheetml/2009/9/main" objectType="CheckBox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lockText="1" noThreeD="1"/>
</file>

<file path=xl/ctrlProps/ctrlProp435.xml><?xml version="1.0" encoding="utf-8"?>
<formControlPr xmlns="http://schemas.microsoft.com/office/spreadsheetml/2009/9/main" objectType="CheckBox" lockText="1" noThreeD="1"/>
</file>

<file path=xl/ctrlProps/ctrlProp436.xml><?xml version="1.0" encoding="utf-8"?>
<formControlPr xmlns="http://schemas.microsoft.com/office/spreadsheetml/2009/9/main" objectType="CheckBox" checked="Checked" lockText="1" noThreeD="1"/>
</file>

<file path=xl/ctrlProps/ctrlProp437.xml><?xml version="1.0" encoding="utf-8"?>
<formControlPr xmlns="http://schemas.microsoft.com/office/spreadsheetml/2009/9/main" objectType="CheckBox" lockText="1" noThreeD="1"/>
</file>

<file path=xl/ctrlProps/ctrlProp438.xml><?xml version="1.0" encoding="utf-8"?>
<formControlPr xmlns="http://schemas.microsoft.com/office/spreadsheetml/2009/9/main" objectType="CheckBox" lockText="1" noThreeD="1"/>
</file>

<file path=xl/ctrlProps/ctrlProp439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checked="Checked" lockText="1" noThreeD="1"/>
</file>

<file path=xl/ctrlProps/ctrlProp442.xml><?xml version="1.0" encoding="utf-8"?>
<formControlPr xmlns="http://schemas.microsoft.com/office/spreadsheetml/2009/9/main" objectType="CheckBox" checked="Checked" lockText="1" noThreeD="1"/>
</file>

<file path=xl/ctrlProps/ctrlProp443.xml><?xml version="1.0" encoding="utf-8"?>
<formControlPr xmlns="http://schemas.microsoft.com/office/spreadsheetml/2009/9/main" objectType="CheckBox" checked="Checked" lockText="1" noThreeD="1"/>
</file>

<file path=xl/ctrlProps/ctrlProp444.xml><?xml version="1.0" encoding="utf-8"?>
<formControlPr xmlns="http://schemas.microsoft.com/office/spreadsheetml/2009/9/main" objectType="CheckBox" checked="Checked" lockText="1" noThreeD="1"/>
</file>

<file path=xl/ctrlProps/ctrlProp445.xml><?xml version="1.0" encoding="utf-8"?>
<formControlPr xmlns="http://schemas.microsoft.com/office/spreadsheetml/2009/9/main" objectType="CheckBox" checked="Checked" lockText="1" noThreeD="1"/>
</file>

<file path=xl/ctrlProps/ctrlProp446.xml><?xml version="1.0" encoding="utf-8"?>
<formControlPr xmlns="http://schemas.microsoft.com/office/spreadsheetml/2009/9/main" objectType="CheckBox" checked="Checked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checked="Checked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checked="Checked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checked="Checked" lockText="1" noThreeD="1"/>
</file>

<file path=xl/ctrlProps/ctrlProp462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checked="Checked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2</xdr:row>
      <xdr:rowOff>28575</xdr:rowOff>
    </xdr:from>
    <xdr:to>
      <xdr:col>14</xdr:col>
      <xdr:colOff>447675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28</xdr:row>
          <xdr:rowOff>38100</xdr:rowOff>
        </xdr:from>
        <xdr:to>
          <xdr:col>7</xdr:col>
          <xdr:colOff>419100</xdr:colOff>
          <xdr:row>29</xdr:row>
          <xdr:rowOff>0</xdr:rowOff>
        </xdr:to>
        <xdr:sp macro="" textlink="">
          <xdr:nvSpPr>
            <xdr:cNvPr id="62465" name="Check Box 1" hidden="1">
              <a:extLst>
                <a:ext uri="{63B3BB69-23CF-44E3-9099-C40C66FF867C}">
                  <a14:compatExt spid="_x0000_s62465"/>
                </a:ext>
                <a:ext uri="{FF2B5EF4-FFF2-40B4-BE49-F238E27FC236}">
                  <a16:creationId xmlns:a16="http://schemas.microsoft.com/office/drawing/2014/main" id="{26F6F151-A3AC-4F3E-B077-6C3AB2CAF0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104775</xdr:colOff>
          <xdr:row>29</xdr:row>
          <xdr:rowOff>19050</xdr:rowOff>
        </xdr:from>
        <xdr:to>
          <xdr:col>7</xdr:col>
          <xdr:colOff>409575</xdr:colOff>
          <xdr:row>30</xdr:row>
          <xdr:rowOff>0</xdr:rowOff>
        </xdr:to>
        <xdr:sp macro="" textlink="">
          <xdr:nvSpPr>
            <xdr:cNvPr id="62466" name="Check Box 2" hidden="1">
              <a:extLst>
                <a:ext uri="{63B3BB69-23CF-44E3-9099-C40C66FF867C}">
                  <a14:compatExt spid="_x0000_s62466"/>
                </a:ext>
                <a:ext uri="{FF2B5EF4-FFF2-40B4-BE49-F238E27FC236}">
                  <a16:creationId xmlns:a16="http://schemas.microsoft.com/office/drawing/2014/main" id="{A4DE94F1-19D6-41B1-B467-C423BFB10D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31</xdr:row>
          <xdr:rowOff>19050</xdr:rowOff>
        </xdr:from>
        <xdr:to>
          <xdr:col>7</xdr:col>
          <xdr:colOff>419100</xdr:colOff>
          <xdr:row>32</xdr:row>
          <xdr:rowOff>0</xdr:rowOff>
        </xdr:to>
        <xdr:sp macro="" textlink="">
          <xdr:nvSpPr>
            <xdr:cNvPr id="62467" name="Check Box 3" hidden="1">
              <a:extLst>
                <a:ext uri="{63B3BB69-23CF-44E3-9099-C40C66FF867C}">
                  <a14:compatExt spid="_x0000_s62467"/>
                </a:ext>
                <a:ext uri="{FF2B5EF4-FFF2-40B4-BE49-F238E27FC236}">
                  <a16:creationId xmlns:a16="http://schemas.microsoft.com/office/drawing/2014/main" id="{2E5867BA-EA10-4F79-A878-CF15EA66ED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30</xdr:row>
          <xdr:rowOff>19050</xdr:rowOff>
        </xdr:from>
        <xdr:to>
          <xdr:col>7</xdr:col>
          <xdr:colOff>428625</xdr:colOff>
          <xdr:row>31</xdr:row>
          <xdr:rowOff>0</xdr:rowOff>
        </xdr:to>
        <xdr:sp macro="" textlink="">
          <xdr:nvSpPr>
            <xdr:cNvPr id="62468" name="Check Box 4" hidden="1">
              <a:extLst>
                <a:ext uri="{63B3BB69-23CF-44E3-9099-C40C66FF867C}">
                  <a14:compatExt spid="_x0000_s62468"/>
                </a:ext>
                <a:ext uri="{FF2B5EF4-FFF2-40B4-BE49-F238E27FC236}">
                  <a16:creationId xmlns:a16="http://schemas.microsoft.com/office/drawing/2014/main" id="{9BFE4D9D-9E7D-4976-BC3F-65A48BF071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38100</xdr:rowOff>
        </xdr:from>
        <xdr:to>
          <xdr:col>1</xdr:col>
          <xdr:colOff>419100</xdr:colOff>
          <xdr:row>5</xdr:row>
          <xdr:rowOff>266700</xdr:rowOff>
        </xdr:to>
        <xdr:sp macro="" textlink="">
          <xdr:nvSpPr>
            <xdr:cNvPr id="62469" name="Check Box 5" hidden="1">
              <a:extLst>
                <a:ext uri="{63B3BB69-23CF-44E3-9099-C40C66FF867C}">
                  <a14:compatExt spid="_x0000_s62469"/>
                </a:ext>
                <a:ext uri="{FF2B5EF4-FFF2-40B4-BE49-F238E27FC236}">
                  <a16:creationId xmlns:a16="http://schemas.microsoft.com/office/drawing/2014/main" id="{C75DB655-0210-419E-B402-34D7F57102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38100</xdr:rowOff>
        </xdr:from>
        <xdr:to>
          <xdr:col>1</xdr:col>
          <xdr:colOff>419100</xdr:colOff>
          <xdr:row>6</xdr:row>
          <xdr:rowOff>266700</xdr:rowOff>
        </xdr:to>
        <xdr:sp macro="" textlink="">
          <xdr:nvSpPr>
            <xdr:cNvPr id="62470" name="Check Box 6" hidden="1">
              <a:extLst>
                <a:ext uri="{63B3BB69-23CF-44E3-9099-C40C66FF867C}">
                  <a14:compatExt spid="_x0000_s62470"/>
                </a:ext>
                <a:ext uri="{FF2B5EF4-FFF2-40B4-BE49-F238E27FC236}">
                  <a16:creationId xmlns:a16="http://schemas.microsoft.com/office/drawing/2014/main" id="{3AF73C72-F973-4B7A-AC68-07747CBAD8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38100</xdr:rowOff>
        </xdr:from>
        <xdr:to>
          <xdr:col>1</xdr:col>
          <xdr:colOff>419100</xdr:colOff>
          <xdr:row>7</xdr:row>
          <xdr:rowOff>266700</xdr:rowOff>
        </xdr:to>
        <xdr:sp macro="" textlink="">
          <xdr:nvSpPr>
            <xdr:cNvPr id="62471" name="Check Box 7" hidden="1">
              <a:extLst>
                <a:ext uri="{63B3BB69-23CF-44E3-9099-C40C66FF867C}">
                  <a14:compatExt spid="_x0000_s62471"/>
                </a:ext>
                <a:ext uri="{FF2B5EF4-FFF2-40B4-BE49-F238E27FC236}">
                  <a16:creationId xmlns:a16="http://schemas.microsoft.com/office/drawing/2014/main" id="{3B3F6520-A323-493B-9F29-1A8E911B88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38100</xdr:rowOff>
        </xdr:from>
        <xdr:to>
          <xdr:col>4</xdr:col>
          <xdr:colOff>419100</xdr:colOff>
          <xdr:row>5</xdr:row>
          <xdr:rowOff>266700</xdr:rowOff>
        </xdr:to>
        <xdr:sp macro="" textlink="">
          <xdr:nvSpPr>
            <xdr:cNvPr id="62472" name="Check Box 8" hidden="1">
              <a:extLst>
                <a:ext uri="{63B3BB69-23CF-44E3-9099-C40C66FF867C}">
                  <a14:compatExt spid="_x0000_s62472"/>
                </a:ext>
                <a:ext uri="{FF2B5EF4-FFF2-40B4-BE49-F238E27FC236}">
                  <a16:creationId xmlns:a16="http://schemas.microsoft.com/office/drawing/2014/main" id="{D864F863-E630-4BCB-8217-E8201B59B9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38100</xdr:rowOff>
        </xdr:from>
        <xdr:to>
          <xdr:col>4</xdr:col>
          <xdr:colOff>419100</xdr:colOff>
          <xdr:row>6</xdr:row>
          <xdr:rowOff>266700</xdr:rowOff>
        </xdr:to>
        <xdr:sp macro="" textlink="">
          <xdr:nvSpPr>
            <xdr:cNvPr id="62473" name="Check Box 9" hidden="1">
              <a:extLst>
                <a:ext uri="{63B3BB69-23CF-44E3-9099-C40C66FF867C}">
                  <a14:compatExt spid="_x0000_s62473"/>
                </a:ext>
                <a:ext uri="{FF2B5EF4-FFF2-40B4-BE49-F238E27FC236}">
                  <a16:creationId xmlns:a16="http://schemas.microsoft.com/office/drawing/2014/main" id="{3A72D361-BEBD-48F9-9149-B639604E23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38100</xdr:rowOff>
        </xdr:from>
        <xdr:to>
          <xdr:col>7</xdr:col>
          <xdr:colOff>419100</xdr:colOff>
          <xdr:row>5</xdr:row>
          <xdr:rowOff>266700</xdr:rowOff>
        </xdr:to>
        <xdr:sp macro="" textlink="">
          <xdr:nvSpPr>
            <xdr:cNvPr id="62474" name="Check Box 10" hidden="1">
              <a:extLst>
                <a:ext uri="{63B3BB69-23CF-44E3-9099-C40C66FF867C}">
                  <a14:compatExt spid="_x0000_s62474"/>
                </a:ext>
                <a:ext uri="{FF2B5EF4-FFF2-40B4-BE49-F238E27FC236}">
                  <a16:creationId xmlns:a16="http://schemas.microsoft.com/office/drawing/2014/main" id="{93771475-BDCF-4BC6-BAD4-D5D4006A28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38100</xdr:rowOff>
        </xdr:from>
        <xdr:to>
          <xdr:col>7</xdr:col>
          <xdr:colOff>419100</xdr:colOff>
          <xdr:row>6</xdr:row>
          <xdr:rowOff>266700</xdr:rowOff>
        </xdr:to>
        <xdr:sp macro="" textlink="">
          <xdr:nvSpPr>
            <xdr:cNvPr id="62475" name="Check Box 11" hidden="1">
              <a:extLst>
                <a:ext uri="{63B3BB69-23CF-44E3-9099-C40C66FF867C}">
                  <a14:compatExt spid="_x0000_s62475"/>
                </a:ext>
                <a:ext uri="{FF2B5EF4-FFF2-40B4-BE49-F238E27FC236}">
                  <a16:creationId xmlns:a16="http://schemas.microsoft.com/office/drawing/2014/main" id="{D940D25E-5FFF-4DC5-B86A-86907477E4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38100</xdr:rowOff>
        </xdr:from>
        <xdr:to>
          <xdr:col>7</xdr:col>
          <xdr:colOff>419100</xdr:colOff>
          <xdr:row>7</xdr:row>
          <xdr:rowOff>266700</xdr:rowOff>
        </xdr:to>
        <xdr:sp macro="" textlink="">
          <xdr:nvSpPr>
            <xdr:cNvPr id="62476" name="Check Box 12" hidden="1">
              <a:extLst>
                <a:ext uri="{63B3BB69-23CF-44E3-9099-C40C66FF867C}">
                  <a14:compatExt spid="_x0000_s62476"/>
                </a:ext>
                <a:ext uri="{FF2B5EF4-FFF2-40B4-BE49-F238E27FC236}">
                  <a16:creationId xmlns:a16="http://schemas.microsoft.com/office/drawing/2014/main" id="{8AD2FFF6-C66F-4674-B444-861F6D8102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38100</xdr:rowOff>
        </xdr:from>
        <xdr:to>
          <xdr:col>11</xdr:col>
          <xdr:colOff>419100</xdr:colOff>
          <xdr:row>5</xdr:row>
          <xdr:rowOff>266700</xdr:rowOff>
        </xdr:to>
        <xdr:sp macro="" textlink="">
          <xdr:nvSpPr>
            <xdr:cNvPr id="62477" name="Check Box 13" hidden="1">
              <a:extLst>
                <a:ext uri="{63B3BB69-23CF-44E3-9099-C40C66FF867C}">
                  <a14:compatExt spid="_x0000_s62477"/>
                </a:ext>
                <a:ext uri="{FF2B5EF4-FFF2-40B4-BE49-F238E27FC236}">
                  <a16:creationId xmlns:a16="http://schemas.microsoft.com/office/drawing/2014/main" id="{2A1BE810-9B8C-465B-82F0-D2ABC92F5C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38100</xdr:rowOff>
        </xdr:from>
        <xdr:to>
          <xdr:col>11</xdr:col>
          <xdr:colOff>419100</xdr:colOff>
          <xdr:row>6</xdr:row>
          <xdr:rowOff>266700</xdr:rowOff>
        </xdr:to>
        <xdr:sp macro="" textlink="">
          <xdr:nvSpPr>
            <xdr:cNvPr id="62478" name="Check Box 14" hidden="1">
              <a:extLst>
                <a:ext uri="{63B3BB69-23CF-44E3-9099-C40C66FF867C}">
                  <a14:compatExt spid="_x0000_s62478"/>
                </a:ext>
                <a:ext uri="{FF2B5EF4-FFF2-40B4-BE49-F238E27FC236}">
                  <a16:creationId xmlns:a16="http://schemas.microsoft.com/office/drawing/2014/main" id="{4454AEA4-26D4-4B91-BC25-2841D5E42F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38100</xdr:rowOff>
        </xdr:from>
        <xdr:to>
          <xdr:col>11</xdr:col>
          <xdr:colOff>419100</xdr:colOff>
          <xdr:row>7</xdr:row>
          <xdr:rowOff>266700</xdr:rowOff>
        </xdr:to>
        <xdr:sp macro="" textlink="">
          <xdr:nvSpPr>
            <xdr:cNvPr id="62479" name="Check Box 15" hidden="1">
              <a:extLst>
                <a:ext uri="{63B3BB69-23CF-44E3-9099-C40C66FF867C}">
                  <a14:compatExt spid="_x0000_s62479"/>
                </a:ext>
                <a:ext uri="{FF2B5EF4-FFF2-40B4-BE49-F238E27FC236}">
                  <a16:creationId xmlns:a16="http://schemas.microsoft.com/office/drawing/2014/main" id="{CA720C7A-A3D5-4629-B6A8-E5CDF58587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38100</xdr:rowOff>
        </xdr:from>
        <xdr:to>
          <xdr:col>11</xdr:col>
          <xdr:colOff>419100</xdr:colOff>
          <xdr:row>8</xdr:row>
          <xdr:rowOff>266700</xdr:rowOff>
        </xdr:to>
        <xdr:sp macro="" textlink="">
          <xdr:nvSpPr>
            <xdr:cNvPr id="62480" name="Check Box 16" hidden="1">
              <a:extLst>
                <a:ext uri="{63B3BB69-23CF-44E3-9099-C40C66FF867C}">
                  <a14:compatExt spid="_x0000_s62480"/>
                </a:ext>
                <a:ext uri="{FF2B5EF4-FFF2-40B4-BE49-F238E27FC236}">
                  <a16:creationId xmlns:a16="http://schemas.microsoft.com/office/drawing/2014/main" id="{5E4484B1-BFF9-4D47-B4FA-AE0677F17A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38100</xdr:rowOff>
        </xdr:from>
        <xdr:to>
          <xdr:col>11</xdr:col>
          <xdr:colOff>419100</xdr:colOff>
          <xdr:row>10</xdr:row>
          <xdr:rowOff>266700</xdr:rowOff>
        </xdr:to>
        <xdr:sp macro="" textlink="">
          <xdr:nvSpPr>
            <xdr:cNvPr id="62481" name="Check Box 17" hidden="1">
              <a:extLst>
                <a:ext uri="{63B3BB69-23CF-44E3-9099-C40C66FF867C}">
                  <a14:compatExt spid="_x0000_s62481"/>
                </a:ext>
                <a:ext uri="{FF2B5EF4-FFF2-40B4-BE49-F238E27FC236}">
                  <a16:creationId xmlns:a16="http://schemas.microsoft.com/office/drawing/2014/main" id="{BD99CA46-6899-4F11-BEC8-19FA202ABB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38100</xdr:rowOff>
        </xdr:from>
        <xdr:to>
          <xdr:col>11</xdr:col>
          <xdr:colOff>419100</xdr:colOff>
          <xdr:row>9</xdr:row>
          <xdr:rowOff>266700</xdr:rowOff>
        </xdr:to>
        <xdr:sp macro="" textlink="">
          <xdr:nvSpPr>
            <xdr:cNvPr id="62482" name="Check Box 18" hidden="1">
              <a:extLst>
                <a:ext uri="{63B3BB69-23CF-44E3-9099-C40C66FF867C}">
                  <a14:compatExt spid="_x0000_s62482"/>
                </a:ext>
                <a:ext uri="{FF2B5EF4-FFF2-40B4-BE49-F238E27FC236}">
                  <a16:creationId xmlns:a16="http://schemas.microsoft.com/office/drawing/2014/main" id="{7D6B8271-7FED-4D14-8A42-86A0511356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38100</xdr:rowOff>
        </xdr:from>
        <xdr:to>
          <xdr:col>11</xdr:col>
          <xdr:colOff>419100</xdr:colOff>
          <xdr:row>11</xdr:row>
          <xdr:rowOff>266700</xdr:rowOff>
        </xdr:to>
        <xdr:sp macro="" textlink="">
          <xdr:nvSpPr>
            <xdr:cNvPr id="62483" name="Check Box 19" hidden="1">
              <a:extLst>
                <a:ext uri="{63B3BB69-23CF-44E3-9099-C40C66FF867C}">
                  <a14:compatExt spid="_x0000_s62483"/>
                </a:ext>
                <a:ext uri="{FF2B5EF4-FFF2-40B4-BE49-F238E27FC236}">
                  <a16:creationId xmlns:a16="http://schemas.microsoft.com/office/drawing/2014/main" id="{FE272760-FA80-4851-BED4-970AD9204B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38100</xdr:rowOff>
        </xdr:from>
        <xdr:to>
          <xdr:col>11</xdr:col>
          <xdr:colOff>419100</xdr:colOff>
          <xdr:row>12</xdr:row>
          <xdr:rowOff>266700</xdr:rowOff>
        </xdr:to>
        <xdr:sp macro="" textlink="">
          <xdr:nvSpPr>
            <xdr:cNvPr id="62484" name="Check Box 20" hidden="1">
              <a:extLst>
                <a:ext uri="{63B3BB69-23CF-44E3-9099-C40C66FF867C}">
                  <a14:compatExt spid="_x0000_s62484"/>
                </a:ext>
                <a:ext uri="{FF2B5EF4-FFF2-40B4-BE49-F238E27FC236}">
                  <a16:creationId xmlns:a16="http://schemas.microsoft.com/office/drawing/2014/main" id="{73A06E54-7995-4B19-AD4C-A87DA03A60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28</xdr:row>
          <xdr:rowOff>38100</xdr:rowOff>
        </xdr:from>
        <xdr:to>
          <xdr:col>7</xdr:col>
          <xdr:colOff>419100</xdr:colOff>
          <xdr:row>29</xdr:row>
          <xdr:rowOff>0</xdr:rowOff>
        </xdr:to>
        <xdr:sp macro="" textlink="">
          <xdr:nvSpPr>
            <xdr:cNvPr id="68609" name="Check Box 1" hidden="1">
              <a:extLst>
                <a:ext uri="{63B3BB69-23CF-44E3-9099-C40C66FF867C}">
                  <a14:compatExt spid="_x0000_s68609"/>
                </a:ext>
                <a:ext uri="{FF2B5EF4-FFF2-40B4-BE49-F238E27FC236}">
                  <a16:creationId xmlns:a16="http://schemas.microsoft.com/office/drawing/2014/main" id="{4ACF65C4-05B7-425A-BE68-D613B5BE91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104775</xdr:colOff>
          <xdr:row>29</xdr:row>
          <xdr:rowOff>19050</xdr:rowOff>
        </xdr:from>
        <xdr:to>
          <xdr:col>7</xdr:col>
          <xdr:colOff>409575</xdr:colOff>
          <xdr:row>30</xdr:row>
          <xdr:rowOff>0</xdr:rowOff>
        </xdr:to>
        <xdr:sp macro="" textlink="">
          <xdr:nvSpPr>
            <xdr:cNvPr id="68610" name="Check Box 2" hidden="1">
              <a:extLst>
                <a:ext uri="{63B3BB69-23CF-44E3-9099-C40C66FF867C}">
                  <a14:compatExt spid="_x0000_s68610"/>
                </a:ext>
                <a:ext uri="{FF2B5EF4-FFF2-40B4-BE49-F238E27FC236}">
                  <a16:creationId xmlns:a16="http://schemas.microsoft.com/office/drawing/2014/main" id="{4654150F-246C-4188-A333-ADEEB6F083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31</xdr:row>
          <xdr:rowOff>19050</xdr:rowOff>
        </xdr:from>
        <xdr:to>
          <xdr:col>7</xdr:col>
          <xdr:colOff>419100</xdr:colOff>
          <xdr:row>32</xdr:row>
          <xdr:rowOff>0</xdr:rowOff>
        </xdr:to>
        <xdr:sp macro="" textlink="">
          <xdr:nvSpPr>
            <xdr:cNvPr id="68611" name="Check Box 3" hidden="1">
              <a:extLst>
                <a:ext uri="{63B3BB69-23CF-44E3-9099-C40C66FF867C}">
                  <a14:compatExt spid="_x0000_s68611"/>
                </a:ext>
                <a:ext uri="{FF2B5EF4-FFF2-40B4-BE49-F238E27FC236}">
                  <a16:creationId xmlns:a16="http://schemas.microsoft.com/office/drawing/2014/main" id="{47A0B5C6-51E5-4437-BB99-402D31506B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30</xdr:row>
          <xdr:rowOff>19050</xdr:rowOff>
        </xdr:from>
        <xdr:to>
          <xdr:col>7</xdr:col>
          <xdr:colOff>428625</xdr:colOff>
          <xdr:row>31</xdr:row>
          <xdr:rowOff>0</xdr:rowOff>
        </xdr:to>
        <xdr:sp macro="" textlink="">
          <xdr:nvSpPr>
            <xdr:cNvPr id="68612" name="Check Box 4" hidden="1">
              <a:extLst>
                <a:ext uri="{63B3BB69-23CF-44E3-9099-C40C66FF867C}">
                  <a14:compatExt spid="_x0000_s68612"/>
                </a:ext>
                <a:ext uri="{FF2B5EF4-FFF2-40B4-BE49-F238E27FC236}">
                  <a16:creationId xmlns:a16="http://schemas.microsoft.com/office/drawing/2014/main" id="{A79DB3E4-7961-4E4B-A092-D68EE35B7B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38100</xdr:rowOff>
        </xdr:from>
        <xdr:to>
          <xdr:col>1</xdr:col>
          <xdr:colOff>419100</xdr:colOff>
          <xdr:row>5</xdr:row>
          <xdr:rowOff>266700</xdr:rowOff>
        </xdr:to>
        <xdr:sp macro="" textlink="">
          <xdr:nvSpPr>
            <xdr:cNvPr id="68613" name="Check Box 5" hidden="1">
              <a:extLst>
                <a:ext uri="{63B3BB69-23CF-44E3-9099-C40C66FF867C}">
                  <a14:compatExt spid="_x0000_s68613"/>
                </a:ext>
                <a:ext uri="{FF2B5EF4-FFF2-40B4-BE49-F238E27FC236}">
                  <a16:creationId xmlns:a16="http://schemas.microsoft.com/office/drawing/2014/main" id="{BC11C77E-69BF-4800-97EC-E7E161F4C6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38100</xdr:rowOff>
        </xdr:from>
        <xdr:to>
          <xdr:col>1</xdr:col>
          <xdr:colOff>419100</xdr:colOff>
          <xdr:row>6</xdr:row>
          <xdr:rowOff>266700</xdr:rowOff>
        </xdr:to>
        <xdr:sp macro="" textlink="">
          <xdr:nvSpPr>
            <xdr:cNvPr id="68614" name="Check Box 6" hidden="1">
              <a:extLst>
                <a:ext uri="{63B3BB69-23CF-44E3-9099-C40C66FF867C}">
                  <a14:compatExt spid="_x0000_s68614"/>
                </a:ext>
                <a:ext uri="{FF2B5EF4-FFF2-40B4-BE49-F238E27FC236}">
                  <a16:creationId xmlns:a16="http://schemas.microsoft.com/office/drawing/2014/main" id="{2328E412-0721-4E61-A77C-9179A7D7D8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38100</xdr:rowOff>
        </xdr:from>
        <xdr:to>
          <xdr:col>1</xdr:col>
          <xdr:colOff>419100</xdr:colOff>
          <xdr:row>7</xdr:row>
          <xdr:rowOff>266700</xdr:rowOff>
        </xdr:to>
        <xdr:sp macro="" textlink="">
          <xdr:nvSpPr>
            <xdr:cNvPr id="68615" name="Check Box 7" hidden="1">
              <a:extLst>
                <a:ext uri="{63B3BB69-23CF-44E3-9099-C40C66FF867C}">
                  <a14:compatExt spid="_x0000_s68615"/>
                </a:ext>
                <a:ext uri="{FF2B5EF4-FFF2-40B4-BE49-F238E27FC236}">
                  <a16:creationId xmlns:a16="http://schemas.microsoft.com/office/drawing/2014/main" id="{E927CAD6-B92B-4B9F-8193-E4A69D223F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38100</xdr:rowOff>
        </xdr:from>
        <xdr:to>
          <xdr:col>4</xdr:col>
          <xdr:colOff>419100</xdr:colOff>
          <xdr:row>5</xdr:row>
          <xdr:rowOff>266700</xdr:rowOff>
        </xdr:to>
        <xdr:sp macro="" textlink="">
          <xdr:nvSpPr>
            <xdr:cNvPr id="68616" name="Check Box 8" hidden="1">
              <a:extLst>
                <a:ext uri="{63B3BB69-23CF-44E3-9099-C40C66FF867C}">
                  <a14:compatExt spid="_x0000_s68616"/>
                </a:ext>
                <a:ext uri="{FF2B5EF4-FFF2-40B4-BE49-F238E27FC236}">
                  <a16:creationId xmlns:a16="http://schemas.microsoft.com/office/drawing/2014/main" id="{DC15D8A7-550E-4384-87D8-C1879E1478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38100</xdr:rowOff>
        </xdr:from>
        <xdr:to>
          <xdr:col>4</xdr:col>
          <xdr:colOff>419100</xdr:colOff>
          <xdr:row>6</xdr:row>
          <xdr:rowOff>266700</xdr:rowOff>
        </xdr:to>
        <xdr:sp macro="" textlink="">
          <xdr:nvSpPr>
            <xdr:cNvPr id="68617" name="Check Box 9" hidden="1">
              <a:extLst>
                <a:ext uri="{63B3BB69-23CF-44E3-9099-C40C66FF867C}">
                  <a14:compatExt spid="_x0000_s68617"/>
                </a:ext>
                <a:ext uri="{FF2B5EF4-FFF2-40B4-BE49-F238E27FC236}">
                  <a16:creationId xmlns:a16="http://schemas.microsoft.com/office/drawing/2014/main" id="{2E986ACA-DA8E-4C52-A159-30C74BB515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38100</xdr:rowOff>
        </xdr:from>
        <xdr:to>
          <xdr:col>7</xdr:col>
          <xdr:colOff>419100</xdr:colOff>
          <xdr:row>5</xdr:row>
          <xdr:rowOff>266700</xdr:rowOff>
        </xdr:to>
        <xdr:sp macro="" textlink="">
          <xdr:nvSpPr>
            <xdr:cNvPr id="68618" name="Check Box 10" hidden="1">
              <a:extLst>
                <a:ext uri="{63B3BB69-23CF-44E3-9099-C40C66FF867C}">
                  <a14:compatExt spid="_x0000_s68618"/>
                </a:ext>
                <a:ext uri="{FF2B5EF4-FFF2-40B4-BE49-F238E27FC236}">
                  <a16:creationId xmlns:a16="http://schemas.microsoft.com/office/drawing/2014/main" id="{FFD0C492-3834-424A-ACEB-4CE5CA0307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38100</xdr:rowOff>
        </xdr:from>
        <xdr:to>
          <xdr:col>7</xdr:col>
          <xdr:colOff>419100</xdr:colOff>
          <xdr:row>6</xdr:row>
          <xdr:rowOff>266700</xdr:rowOff>
        </xdr:to>
        <xdr:sp macro="" textlink="">
          <xdr:nvSpPr>
            <xdr:cNvPr id="68619" name="Check Box 11" hidden="1">
              <a:extLst>
                <a:ext uri="{63B3BB69-23CF-44E3-9099-C40C66FF867C}">
                  <a14:compatExt spid="_x0000_s68619"/>
                </a:ext>
                <a:ext uri="{FF2B5EF4-FFF2-40B4-BE49-F238E27FC236}">
                  <a16:creationId xmlns:a16="http://schemas.microsoft.com/office/drawing/2014/main" id="{B295658F-3DF9-45E7-AA80-76D4EB736F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38100</xdr:rowOff>
        </xdr:from>
        <xdr:to>
          <xdr:col>7</xdr:col>
          <xdr:colOff>419100</xdr:colOff>
          <xdr:row>7</xdr:row>
          <xdr:rowOff>266700</xdr:rowOff>
        </xdr:to>
        <xdr:sp macro="" textlink="">
          <xdr:nvSpPr>
            <xdr:cNvPr id="68620" name="Check Box 12" hidden="1">
              <a:extLst>
                <a:ext uri="{63B3BB69-23CF-44E3-9099-C40C66FF867C}">
                  <a14:compatExt spid="_x0000_s68620"/>
                </a:ext>
                <a:ext uri="{FF2B5EF4-FFF2-40B4-BE49-F238E27FC236}">
                  <a16:creationId xmlns:a16="http://schemas.microsoft.com/office/drawing/2014/main" id="{9CC22857-8AE5-4567-B6CD-74D5760676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38100</xdr:rowOff>
        </xdr:from>
        <xdr:to>
          <xdr:col>11</xdr:col>
          <xdr:colOff>419100</xdr:colOff>
          <xdr:row>5</xdr:row>
          <xdr:rowOff>266700</xdr:rowOff>
        </xdr:to>
        <xdr:sp macro="" textlink="">
          <xdr:nvSpPr>
            <xdr:cNvPr id="68621" name="Check Box 13" hidden="1">
              <a:extLst>
                <a:ext uri="{63B3BB69-23CF-44E3-9099-C40C66FF867C}">
                  <a14:compatExt spid="_x0000_s68621"/>
                </a:ext>
                <a:ext uri="{FF2B5EF4-FFF2-40B4-BE49-F238E27FC236}">
                  <a16:creationId xmlns:a16="http://schemas.microsoft.com/office/drawing/2014/main" id="{14749EFC-0C12-4875-A43E-39C75901D3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38100</xdr:rowOff>
        </xdr:from>
        <xdr:to>
          <xdr:col>11</xdr:col>
          <xdr:colOff>419100</xdr:colOff>
          <xdr:row>6</xdr:row>
          <xdr:rowOff>266700</xdr:rowOff>
        </xdr:to>
        <xdr:sp macro="" textlink="">
          <xdr:nvSpPr>
            <xdr:cNvPr id="68622" name="Check Box 14" hidden="1">
              <a:extLst>
                <a:ext uri="{63B3BB69-23CF-44E3-9099-C40C66FF867C}">
                  <a14:compatExt spid="_x0000_s68622"/>
                </a:ext>
                <a:ext uri="{FF2B5EF4-FFF2-40B4-BE49-F238E27FC236}">
                  <a16:creationId xmlns:a16="http://schemas.microsoft.com/office/drawing/2014/main" id="{5F13363A-9C3C-422F-8B21-2EEA3D37D1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38100</xdr:rowOff>
        </xdr:from>
        <xdr:to>
          <xdr:col>11</xdr:col>
          <xdr:colOff>419100</xdr:colOff>
          <xdr:row>7</xdr:row>
          <xdr:rowOff>266700</xdr:rowOff>
        </xdr:to>
        <xdr:sp macro="" textlink="">
          <xdr:nvSpPr>
            <xdr:cNvPr id="68623" name="Check Box 15" hidden="1">
              <a:extLst>
                <a:ext uri="{63B3BB69-23CF-44E3-9099-C40C66FF867C}">
                  <a14:compatExt spid="_x0000_s68623"/>
                </a:ext>
                <a:ext uri="{FF2B5EF4-FFF2-40B4-BE49-F238E27FC236}">
                  <a16:creationId xmlns:a16="http://schemas.microsoft.com/office/drawing/2014/main" id="{39D00FDB-B05C-4559-AA31-34E343A2BE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38100</xdr:rowOff>
        </xdr:from>
        <xdr:to>
          <xdr:col>11</xdr:col>
          <xdr:colOff>419100</xdr:colOff>
          <xdr:row>8</xdr:row>
          <xdr:rowOff>266700</xdr:rowOff>
        </xdr:to>
        <xdr:sp macro="" textlink="">
          <xdr:nvSpPr>
            <xdr:cNvPr id="68624" name="Check Box 16" hidden="1">
              <a:extLst>
                <a:ext uri="{63B3BB69-23CF-44E3-9099-C40C66FF867C}">
                  <a14:compatExt spid="_x0000_s68624"/>
                </a:ext>
                <a:ext uri="{FF2B5EF4-FFF2-40B4-BE49-F238E27FC236}">
                  <a16:creationId xmlns:a16="http://schemas.microsoft.com/office/drawing/2014/main" id="{09AFC9B3-8398-42DF-800F-40CFDC10BF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38100</xdr:rowOff>
        </xdr:from>
        <xdr:to>
          <xdr:col>11</xdr:col>
          <xdr:colOff>419100</xdr:colOff>
          <xdr:row>10</xdr:row>
          <xdr:rowOff>266700</xdr:rowOff>
        </xdr:to>
        <xdr:sp macro="" textlink="">
          <xdr:nvSpPr>
            <xdr:cNvPr id="68625" name="Check Box 17" hidden="1">
              <a:extLst>
                <a:ext uri="{63B3BB69-23CF-44E3-9099-C40C66FF867C}">
                  <a14:compatExt spid="_x0000_s68625"/>
                </a:ext>
                <a:ext uri="{FF2B5EF4-FFF2-40B4-BE49-F238E27FC236}">
                  <a16:creationId xmlns:a16="http://schemas.microsoft.com/office/drawing/2014/main" id="{CC959992-066C-4612-898B-DA4B28BB0D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38100</xdr:rowOff>
        </xdr:from>
        <xdr:to>
          <xdr:col>11</xdr:col>
          <xdr:colOff>419100</xdr:colOff>
          <xdr:row>9</xdr:row>
          <xdr:rowOff>266700</xdr:rowOff>
        </xdr:to>
        <xdr:sp macro="" textlink="">
          <xdr:nvSpPr>
            <xdr:cNvPr id="68626" name="Check Box 18" hidden="1">
              <a:extLst>
                <a:ext uri="{63B3BB69-23CF-44E3-9099-C40C66FF867C}">
                  <a14:compatExt spid="_x0000_s68626"/>
                </a:ext>
                <a:ext uri="{FF2B5EF4-FFF2-40B4-BE49-F238E27FC236}">
                  <a16:creationId xmlns:a16="http://schemas.microsoft.com/office/drawing/2014/main" id="{1A62B27E-ACAF-4ACD-9F6C-DB0BB49466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38100</xdr:rowOff>
        </xdr:from>
        <xdr:to>
          <xdr:col>11</xdr:col>
          <xdr:colOff>419100</xdr:colOff>
          <xdr:row>11</xdr:row>
          <xdr:rowOff>266700</xdr:rowOff>
        </xdr:to>
        <xdr:sp macro="" textlink="">
          <xdr:nvSpPr>
            <xdr:cNvPr id="68627" name="Check Box 19" hidden="1">
              <a:extLst>
                <a:ext uri="{63B3BB69-23CF-44E3-9099-C40C66FF867C}">
                  <a14:compatExt spid="_x0000_s68627"/>
                </a:ext>
                <a:ext uri="{FF2B5EF4-FFF2-40B4-BE49-F238E27FC236}">
                  <a16:creationId xmlns:a16="http://schemas.microsoft.com/office/drawing/2014/main" id="{8E53C998-D592-4665-A5F1-757B32A78B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38100</xdr:rowOff>
        </xdr:from>
        <xdr:to>
          <xdr:col>11</xdr:col>
          <xdr:colOff>419100</xdr:colOff>
          <xdr:row>12</xdr:row>
          <xdr:rowOff>266700</xdr:rowOff>
        </xdr:to>
        <xdr:sp macro="" textlink="">
          <xdr:nvSpPr>
            <xdr:cNvPr id="68628" name="Check Box 20" hidden="1">
              <a:extLst>
                <a:ext uri="{63B3BB69-23CF-44E3-9099-C40C66FF867C}">
                  <a14:compatExt spid="_x0000_s68628"/>
                </a:ext>
                <a:ext uri="{FF2B5EF4-FFF2-40B4-BE49-F238E27FC236}">
                  <a16:creationId xmlns:a16="http://schemas.microsoft.com/office/drawing/2014/main" id="{F9EE2EB4-417F-4A66-BAEB-B729333453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28</xdr:row>
          <xdr:rowOff>38100</xdr:rowOff>
        </xdr:from>
        <xdr:to>
          <xdr:col>7</xdr:col>
          <xdr:colOff>419100</xdr:colOff>
          <xdr:row>29</xdr:row>
          <xdr:rowOff>0</xdr:rowOff>
        </xdr:to>
        <xdr:sp macro="" textlink="">
          <xdr:nvSpPr>
            <xdr:cNvPr id="63489" name="Check Box 1" hidden="1">
              <a:extLst>
                <a:ext uri="{63B3BB69-23CF-44E3-9099-C40C66FF867C}">
                  <a14:compatExt spid="_x0000_s63489"/>
                </a:ext>
                <a:ext uri="{FF2B5EF4-FFF2-40B4-BE49-F238E27FC236}">
                  <a16:creationId xmlns:a16="http://schemas.microsoft.com/office/drawing/2014/main" id="{80505C2C-9ABF-4677-9D07-82C3AF1854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104775</xdr:colOff>
          <xdr:row>29</xdr:row>
          <xdr:rowOff>19050</xdr:rowOff>
        </xdr:from>
        <xdr:to>
          <xdr:col>7</xdr:col>
          <xdr:colOff>409575</xdr:colOff>
          <xdr:row>30</xdr:row>
          <xdr:rowOff>0</xdr:rowOff>
        </xdr:to>
        <xdr:sp macro="" textlink="">
          <xdr:nvSpPr>
            <xdr:cNvPr id="63490" name="Check Box 2" hidden="1">
              <a:extLst>
                <a:ext uri="{63B3BB69-23CF-44E3-9099-C40C66FF867C}">
                  <a14:compatExt spid="_x0000_s63490"/>
                </a:ext>
                <a:ext uri="{FF2B5EF4-FFF2-40B4-BE49-F238E27FC236}">
                  <a16:creationId xmlns:a16="http://schemas.microsoft.com/office/drawing/2014/main" id="{E306B35B-1F9B-42D5-A48F-F8DB9B8EED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31</xdr:row>
          <xdr:rowOff>19050</xdr:rowOff>
        </xdr:from>
        <xdr:to>
          <xdr:col>7</xdr:col>
          <xdr:colOff>419100</xdr:colOff>
          <xdr:row>32</xdr:row>
          <xdr:rowOff>0</xdr:rowOff>
        </xdr:to>
        <xdr:sp macro="" textlink="">
          <xdr:nvSpPr>
            <xdr:cNvPr id="63491" name="Check Box 3" hidden="1">
              <a:extLst>
                <a:ext uri="{63B3BB69-23CF-44E3-9099-C40C66FF867C}">
                  <a14:compatExt spid="_x0000_s63491"/>
                </a:ext>
                <a:ext uri="{FF2B5EF4-FFF2-40B4-BE49-F238E27FC236}">
                  <a16:creationId xmlns:a16="http://schemas.microsoft.com/office/drawing/2014/main" id="{0E450B14-F625-4BBE-8A0F-08FE255B4B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30</xdr:row>
          <xdr:rowOff>19050</xdr:rowOff>
        </xdr:from>
        <xdr:to>
          <xdr:col>7</xdr:col>
          <xdr:colOff>428625</xdr:colOff>
          <xdr:row>31</xdr:row>
          <xdr:rowOff>0</xdr:rowOff>
        </xdr:to>
        <xdr:sp macro="" textlink="">
          <xdr:nvSpPr>
            <xdr:cNvPr id="63492" name="Check Box 4" hidden="1">
              <a:extLst>
                <a:ext uri="{63B3BB69-23CF-44E3-9099-C40C66FF867C}">
                  <a14:compatExt spid="_x0000_s63492"/>
                </a:ext>
                <a:ext uri="{FF2B5EF4-FFF2-40B4-BE49-F238E27FC236}">
                  <a16:creationId xmlns:a16="http://schemas.microsoft.com/office/drawing/2014/main" id="{B61695B7-B465-4D8E-82B3-9ABA67AE80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38100</xdr:rowOff>
        </xdr:from>
        <xdr:to>
          <xdr:col>1</xdr:col>
          <xdr:colOff>419100</xdr:colOff>
          <xdr:row>5</xdr:row>
          <xdr:rowOff>266700</xdr:rowOff>
        </xdr:to>
        <xdr:sp macro="" textlink="">
          <xdr:nvSpPr>
            <xdr:cNvPr id="63493" name="Check Box 5" hidden="1">
              <a:extLst>
                <a:ext uri="{63B3BB69-23CF-44E3-9099-C40C66FF867C}">
                  <a14:compatExt spid="_x0000_s63493"/>
                </a:ext>
                <a:ext uri="{FF2B5EF4-FFF2-40B4-BE49-F238E27FC236}">
                  <a16:creationId xmlns:a16="http://schemas.microsoft.com/office/drawing/2014/main" id="{87F2E8A0-6DDD-4A3D-87F0-457A97DD6B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38100</xdr:rowOff>
        </xdr:from>
        <xdr:to>
          <xdr:col>1</xdr:col>
          <xdr:colOff>419100</xdr:colOff>
          <xdr:row>6</xdr:row>
          <xdr:rowOff>266700</xdr:rowOff>
        </xdr:to>
        <xdr:sp macro="" textlink="">
          <xdr:nvSpPr>
            <xdr:cNvPr id="63494" name="Check Box 6" hidden="1">
              <a:extLst>
                <a:ext uri="{63B3BB69-23CF-44E3-9099-C40C66FF867C}">
                  <a14:compatExt spid="_x0000_s63494"/>
                </a:ext>
                <a:ext uri="{FF2B5EF4-FFF2-40B4-BE49-F238E27FC236}">
                  <a16:creationId xmlns:a16="http://schemas.microsoft.com/office/drawing/2014/main" id="{68CC7BF3-2907-460C-9631-1F8AEF634C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38100</xdr:rowOff>
        </xdr:from>
        <xdr:to>
          <xdr:col>1</xdr:col>
          <xdr:colOff>419100</xdr:colOff>
          <xdr:row>7</xdr:row>
          <xdr:rowOff>266700</xdr:rowOff>
        </xdr:to>
        <xdr:sp macro="" textlink="">
          <xdr:nvSpPr>
            <xdr:cNvPr id="63495" name="Check Box 7" hidden="1">
              <a:extLst>
                <a:ext uri="{63B3BB69-23CF-44E3-9099-C40C66FF867C}">
                  <a14:compatExt spid="_x0000_s63495"/>
                </a:ext>
                <a:ext uri="{FF2B5EF4-FFF2-40B4-BE49-F238E27FC236}">
                  <a16:creationId xmlns:a16="http://schemas.microsoft.com/office/drawing/2014/main" id="{A274BDA6-6AB8-4765-89AE-509B0C16D6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38100</xdr:rowOff>
        </xdr:from>
        <xdr:to>
          <xdr:col>4</xdr:col>
          <xdr:colOff>419100</xdr:colOff>
          <xdr:row>5</xdr:row>
          <xdr:rowOff>266700</xdr:rowOff>
        </xdr:to>
        <xdr:sp macro="" textlink="">
          <xdr:nvSpPr>
            <xdr:cNvPr id="63496" name="Check Box 8" hidden="1">
              <a:extLst>
                <a:ext uri="{63B3BB69-23CF-44E3-9099-C40C66FF867C}">
                  <a14:compatExt spid="_x0000_s63496"/>
                </a:ext>
                <a:ext uri="{FF2B5EF4-FFF2-40B4-BE49-F238E27FC236}">
                  <a16:creationId xmlns:a16="http://schemas.microsoft.com/office/drawing/2014/main" id="{DE77291C-2376-4201-8BB8-BB1443C961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38100</xdr:rowOff>
        </xdr:from>
        <xdr:to>
          <xdr:col>4</xdr:col>
          <xdr:colOff>419100</xdr:colOff>
          <xdr:row>6</xdr:row>
          <xdr:rowOff>266700</xdr:rowOff>
        </xdr:to>
        <xdr:sp macro="" textlink="">
          <xdr:nvSpPr>
            <xdr:cNvPr id="63497" name="Check Box 9" hidden="1">
              <a:extLst>
                <a:ext uri="{63B3BB69-23CF-44E3-9099-C40C66FF867C}">
                  <a14:compatExt spid="_x0000_s63497"/>
                </a:ext>
                <a:ext uri="{FF2B5EF4-FFF2-40B4-BE49-F238E27FC236}">
                  <a16:creationId xmlns:a16="http://schemas.microsoft.com/office/drawing/2014/main" id="{AD409166-9769-4DAE-8567-FAF3DE357F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38100</xdr:rowOff>
        </xdr:from>
        <xdr:to>
          <xdr:col>7</xdr:col>
          <xdr:colOff>419100</xdr:colOff>
          <xdr:row>5</xdr:row>
          <xdr:rowOff>266700</xdr:rowOff>
        </xdr:to>
        <xdr:sp macro="" textlink="">
          <xdr:nvSpPr>
            <xdr:cNvPr id="63498" name="Check Box 10" hidden="1">
              <a:extLst>
                <a:ext uri="{63B3BB69-23CF-44E3-9099-C40C66FF867C}">
                  <a14:compatExt spid="_x0000_s63498"/>
                </a:ext>
                <a:ext uri="{FF2B5EF4-FFF2-40B4-BE49-F238E27FC236}">
                  <a16:creationId xmlns:a16="http://schemas.microsoft.com/office/drawing/2014/main" id="{9EB240F2-7CF1-4E8F-8BBE-6C6667F40B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38100</xdr:rowOff>
        </xdr:from>
        <xdr:to>
          <xdr:col>7</xdr:col>
          <xdr:colOff>419100</xdr:colOff>
          <xdr:row>6</xdr:row>
          <xdr:rowOff>266700</xdr:rowOff>
        </xdr:to>
        <xdr:sp macro="" textlink="">
          <xdr:nvSpPr>
            <xdr:cNvPr id="63499" name="Check Box 11" hidden="1">
              <a:extLst>
                <a:ext uri="{63B3BB69-23CF-44E3-9099-C40C66FF867C}">
                  <a14:compatExt spid="_x0000_s63499"/>
                </a:ext>
                <a:ext uri="{FF2B5EF4-FFF2-40B4-BE49-F238E27FC236}">
                  <a16:creationId xmlns:a16="http://schemas.microsoft.com/office/drawing/2014/main" id="{6C463405-7DEA-4784-97D3-70064DB0D0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38100</xdr:rowOff>
        </xdr:from>
        <xdr:to>
          <xdr:col>7</xdr:col>
          <xdr:colOff>419100</xdr:colOff>
          <xdr:row>7</xdr:row>
          <xdr:rowOff>266700</xdr:rowOff>
        </xdr:to>
        <xdr:sp macro="" textlink="">
          <xdr:nvSpPr>
            <xdr:cNvPr id="63500" name="Check Box 12" hidden="1">
              <a:extLst>
                <a:ext uri="{63B3BB69-23CF-44E3-9099-C40C66FF867C}">
                  <a14:compatExt spid="_x0000_s63500"/>
                </a:ext>
                <a:ext uri="{FF2B5EF4-FFF2-40B4-BE49-F238E27FC236}">
                  <a16:creationId xmlns:a16="http://schemas.microsoft.com/office/drawing/2014/main" id="{ACEA3BAB-544D-4E75-87E4-DD2345FE79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38100</xdr:rowOff>
        </xdr:from>
        <xdr:to>
          <xdr:col>11</xdr:col>
          <xdr:colOff>419100</xdr:colOff>
          <xdr:row>5</xdr:row>
          <xdr:rowOff>266700</xdr:rowOff>
        </xdr:to>
        <xdr:sp macro="" textlink="">
          <xdr:nvSpPr>
            <xdr:cNvPr id="63501" name="Check Box 13" hidden="1">
              <a:extLst>
                <a:ext uri="{63B3BB69-23CF-44E3-9099-C40C66FF867C}">
                  <a14:compatExt spid="_x0000_s63501"/>
                </a:ext>
                <a:ext uri="{FF2B5EF4-FFF2-40B4-BE49-F238E27FC236}">
                  <a16:creationId xmlns:a16="http://schemas.microsoft.com/office/drawing/2014/main" id="{3B27FF31-4399-4340-BEA2-544AA02212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38100</xdr:rowOff>
        </xdr:from>
        <xdr:to>
          <xdr:col>11</xdr:col>
          <xdr:colOff>419100</xdr:colOff>
          <xdr:row>6</xdr:row>
          <xdr:rowOff>266700</xdr:rowOff>
        </xdr:to>
        <xdr:sp macro="" textlink="">
          <xdr:nvSpPr>
            <xdr:cNvPr id="63502" name="Check Box 14" hidden="1">
              <a:extLst>
                <a:ext uri="{63B3BB69-23CF-44E3-9099-C40C66FF867C}">
                  <a14:compatExt spid="_x0000_s63502"/>
                </a:ext>
                <a:ext uri="{FF2B5EF4-FFF2-40B4-BE49-F238E27FC236}">
                  <a16:creationId xmlns:a16="http://schemas.microsoft.com/office/drawing/2014/main" id="{8642AC21-B911-49D6-B62B-634E0B2821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38100</xdr:rowOff>
        </xdr:from>
        <xdr:to>
          <xdr:col>11</xdr:col>
          <xdr:colOff>419100</xdr:colOff>
          <xdr:row>7</xdr:row>
          <xdr:rowOff>266700</xdr:rowOff>
        </xdr:to>
        <xdr:sp macro="" textlink="">
          <xdr:nvSpPr>
            <xdr:cNvPr id="63503" name="Check Box 15" hidden="1">
              <a:extLst>
                <a:ext uri="{63B3BB69-23CF-44E3-9099-C40C66FF867C}">
                  <a14:compatExt spid="_x0000_s63503"/>
                </a:ext>
                <a:ext uri="{FF2B5EF4-FFF2-40B4-BE49-F238E27FC236}">
                  <a16:creationId xmlns:a16="http://schemas.microsoft.com/office/drawing/2014/main" id="{C5135C08-E0FF-40CA-8875-CB52AC88E2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38100</xdr:rowOff>
        </xdr:from>
        <xdr:to>
          <xdr:col>11</xdr:col>
          <xdr:colOff>419100</xdr:colOff>
          <xdr:row>8</xdr:row>
          <xdr:rowOff>266700</xdr:rowOff>
        </xdr:to>
        <xdr:sp macro="" textlink="">
          <xdr:nvSpPr>
            <xdr:cNvPr id="63504" name="Check Box 16" hidden="1">
              <a:extLst>
                <a:ext uri="{63B3BB69-23CF-44E3-9099-C40C66FF867C}">
                  <a14:compatExt spid="_x0000_s63504"/>
                </a:ext>
                <a:ext uri="{FF2B5EF4-FFF2-40B4-BE49-F238E27FC236}">
                  <a16:creationId xmlns:a16="http://schemas.microsoft.com/office/drawing/2014/main" id="{30B7FAF2-8B62-41E8-8CF8-EB05331FE7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38100</xdr:rowOff>
        </xdr:from>
        <xdr:to>
          <xdr:col>11</xdr:col>
          <xdr:colOff>419100</xdr:colOff>
          <xdr:row>10</xdr:row>
          <xdr:rowOff>266700</xdr:rowOff>
        </xdr:to>
        <xdr:sp macro="" textlink="">
          <xdr:nvSpPr>
            <xdr:cNvPr id="63505" name="Check Box 17" hidden="1">
              <a:extLst>
                <a:ext uri="{63B3BB69-23CF-44E3-9099-C40C66FF867C}">
                  <a14:compatExt spid="_x0000_s63505"/>
                </a:ext>
                <a:ext uri="{FF2B5EF4-FFF2-40B4-BE49-F238E27FC236}">
                  <a16:creationId xmlns:a16="http://schemas.microsoft.com/office/drawing/2014/main" id="{8219CC46-C36B-4D9F-BB3F-0C60B26386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38100</xdr:rowOff>
        </xdr:from>
        <xdr:to>
          <xdr:col>11</xdr:col>
          <xdr:colOff>419100</xdr:colOff>
          <xdr:row>9</xdr:row>
          <xdr:rowOff>266700</xdr:rowOff>
        </xdr:to>
        <xdr:sp macro="" textlink="">
          <xdr:nvSpPr>
            <xdr:cNvPr id="63506" name="Check Box 18" hidden="1">
              <a:extLst>
                <a:ext uri="{63B3BB69-23CF-44E3-9099-C40C66FF867C}">
                  <a14:compatExt spid="_x0000_s63506"/>
                </a:ext>
                <a:ext uri="{FF2B5EF4-FFF2-40B4-BE49-F238E27FC236}">
                  <a16:creationId xmlns:a16="http://schemas.microsoft.com/office/drawing/2014/main" id="{B3312BFB-8531-4D4B-B06E-1F438C12B0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38100</xdr:rowOff>
        </xdr:from>
        <xdr:to>
          <xdr:col>11</xdr:col>
          <xdr:colOff>419100</xdr:colOff>
          <xdr:row>11</xdr:row>
          <xdr:rowOff>266700</xdr:rowOff>
        </xdr:to>
        <xdr:sp macro="" textlink="">
          <xdr:nvSpPr>
            <xdr:cNvPr id="63507" name="Check Box 19" hidden="1">
              <a:extLst>
                <a:ext uri="{63B3BB69-23CF-44E3-9099-C40C66FF867C}">
                  <a14:compatExt spid="_x0000_s63507"/>
                </a:ext>
                <a:ext uri="{FF2B5EF4-FFF2-40B4-BE49-F238E27FC236}">
                  <a16:creationId xmlns:a16="http://schemas.microsoft.com/office/drawing/2014/main" id="{0C997944-7674-40EC-95B9-CAA09F6CF6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38100</xdr:rowOff>
        </xdr:from>
        <xdr:to>
          <xdr:col>11</xdr:col>
          <xdr:colOff>419100</xdr:colOff>
          <xdr:row>12</xdr:row>
          <xdr:rowOff>266700</xdr:rowOff>
        </xdr:to>
        <xdr:sp macro="" textlink="">
          <xdr:nvSpPr>
            <xdr:cNvPr id="63508" name="Check Box 20" hidden="1">
              <a:extLst>
                <a:ext uri="{63B3BB69-23CF-44E3-9099-C40C66FF867C}">
                  <a14:compatExt spid="_x0000_s63508"/>
                </a:ext>
                <a:ext uri="{FF2B5EF4-FFF2-40B4-BE49-F238E27FC236}">
                  <a16:creationId xmlns:a16="http://schemas.microsoft.com/office/drawing/2014/main" id="{C2200322-92A0-4A93-B055-85F038AF44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28</xdr:row>
          <xdr:rowOff>38100</xdr:rowOff>
        </xdr:from>
        <xdr:to>
          <xdr:col>7</xdr:col>
          <xdr:colOff>419100</xdr:colOff>
          <xdr:row>29</xdr:row>
          <xdr:rowOff>0</xdr:rowOff>
        </xdr:to>
        <xdr:sp macro="" textlink="">
          <xdr:nvSpPr>
            <xdr:cNvPr id="64513" name="Check Box 1" hidden="1">
              <a:extLst>
                <a:ext uri="{63B3BB69-23CF-44E3-9099-C40C66FF867C}">
                  <a14:compatExt spid="_x0000_s64513"/>
                </a:ext>
                <a:ext uri="{FF2B5EF4-FFF2-40B4-BE49-F238E27FC236}">
                  <a16:creationId xmlns:a16="http://schemas.microsoft.com/office/drawing/2014/main" id="{31A8685E-BB9F-4EC5-AEF2-54A5FD0C8A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104775</xdr:colOff>
          <xdr:row>29</xdr:row>
          <xdr:rowOff>19050</xdr:rowOff>
        </xdr:from>
        <xdr:to>
          <xdr:col>7</xdr:col>
          <xdr:colOff>409575</xdr:colOff>
          <xdr:row>30</xdr:row>
          <xdr:rowOff>0</xdr:rowOff>
        </xdr:to>
        <xdr:sp macro="" textlink="">
          <xdr:nvSpPr>
            <xdr:cNvPr id="64514" name="Check Box 2" hidden="1">
              <a:extLst>
                <a:ext uri="{63B3BB69-23CF-44E3-9099-C40C66FF867C}">
                  <a14:compatExt spid="_x0000_s64514"/>
                </a:ext>
                <a:ext uri="{FF2B5EF4-FFF2-40B4-BE49-F238E27FC236}">
                  <a16:creationId xmlns:a16="http://schemas.microsoft.com/office/drawing/2014/main" id="{E2EB5721-1A72-49C6-BDB4-8CE3F2F3E6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31</xdr:row>
          <xdr:rowOff>19050</xdr:rowOff>
        </xdr:from>
        <xdr:to>
          <xdr:col>7</xdr:col>
          <xdr:colOff>419100</xdr:colOff>
          <xdr:row>32</xdr:row>
          <xdr:rowOff>0</xdr:rowOff>
        </xdr:to>
        <xdr:sp macro="" textlink="">
          <xdr:nvSpPr>
            <xdr:cNvPr id="64515" name="Check Box 3" hidden="1">
              <a:extLst>
                <a:ext uri="{63B3BB69-23CF-44E3-9099-C40C66FF867C}">
                  <a14:compatExt spid="_x0000_s64515"/>
                </a:ext>
                <a:ext uri="{FF2B5EF4-FFF2-40B4-BE49-F238E27FC236}">
                  <a16:creationId xmlns:a16="http://schemas.microsoft.com/office/drawing/2014/main" id="{DB322BC7-994B-4265-B568-C6417B5638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30</xdr:row>
          <xdr:rowOff>19050</xdr:rowOff>
        </xdr:from>
        <xdr:to>
          <xdr:col>7</xdr:col>
          <xdr:colOff>428625</xdr:colOff>
          <xdr:row>31</xdr:row>
          <xdr:rowOff>0</xdr:rowOff>
        </xdr:to>
        <xdr:sp macro="" textlink="">
          <xdr:nvSpPr>
            <xdr:cNvPr id="64516" name="Check Box 4" hidden="1">
              <a:extLst>
                <a:ext uri="{63B3BB69-23CF-44E3-9099-C40C66FF867C}">
                  <a14:compatExt spid="_x0000_s64516"/>
                </a:ext>
                <a:ext uri="{FF2B5EF4-FFF2-40B4-BE49-F238E27FC236}">
                  <a16:creationId xmlns:a16="http://schemas.microsoft.com/office/drawing/2014/main" id="{4FA02A57-E509-4812-A37C-FF821459E4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38100</xdr:rowOff>
        </xdr:from>
        <xdr:to>
          <xdr:col>1</xdr:col>
          <xdr:colOff>419100</xdr:colOff>
          <xdr:row>5</xdr:row>
          <xdr:rowOff>266700</xdr:rowOff>
        </xdr:to>
        <xdr:sp macro="" textlink="">
          <xdr:nvSpPr>
            <xdr:cNvPr id="64517" name="Check Box 5" hidden="1">
              <a:extLst>
                <a:ext uri="{63B3BB69-23CF-44E3-9099-C40C66FF867C}">
                  <a14:compatExt spid="_x0000_s64517"/>
                </a:ext>
                <a:ext uri="{FF2B5EF4-FFF2-40B4-BE49-F238E27FC236}">
                  <a16:creationId xmlns:a16="http://schemas.microsoft.com/office/drawing/2014/main" id="{EF33FC74-63D8-480B-9B66-0946CD5252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38100</xdr:rowOff>
        </xdr:from>
        <xdr:to>
          <xdr:col>1</xdr:col>
          <xdr:colOff>419100</xdr:colOff>
          <xdr:row>6</xdr:row>
          <xdr:rowOff>266700</xdr:rowOff>
        </xdr:to>
        <xdr:sp macro="" textlink="">
          <xdr:nvSpPr>
            <xdr:cNvPr id="64518" name="Check Box 6" hidden="1">
              <a:extLst>
                <a:ext uri="{63B3BB69-23CF-44E3-9099-C40C66FF867C}">
                  <a14:compatExt spid="_x0000_s64518"/>
                </a:ext>
                <a:ext uri="{FF2B5EF4-FFF2-40B4-BE49-F238E27FC236}">
                  <a16:creationId xmlns:a16="http://schemas.microsoft.com/office/drawing/2014/main" id="{69034587-8D3E-4AF1-A825-A0CBFD620A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38100</xdr:rowOff>
        </xdr:from>
        <xdr:to>
          <xdr:col>1</xdr:col>
          <xdr:colOff>419100</xdr:colOff>
          <xdr:row>7</xdr:row>
          <xdr:rowOff>266700</xdr:rowOff>
        </xdr:to>
        <xdr:sp macro="" textlink="">
          <xdr:nvSpPr>
            <xdr:cNvPr id="64519" name="Check Box 7" hidden="1">
              <a:extLst>
                <a:ext uri="{63B3BB69-23CF-44E3-9099-C40C66FF867C}">
                  <a14:compatExt spid="_x0000_s64519"/>
                </a:ext>
                <a:ext uri="{FF2B5EF4-FFF2-40B4-BE49-F238E27FC236}">
                  <a16:creationId xmlns:a16="http://schemas.microsoft.com/office/drawing/2014/main" id="{59BCB9A0-1AC4-4030-9F10-EA243A850A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38100</xdr:rowOff>
        </xdr:from>
        <xdr:to>
          <xdr:col>4</xdr:col>
          <xdr:colOff>419100</xdr:colOff>
          <xdr:row>5</xdr:row>
          <xdr:rowOff>266700</xdr:rowOff>
        </xdr:to>
        <xdr:sp macro="" textlink="">
          <xdr:nvSpPr>
            <xdr:cNvPr id="64520" name="Check Box 8" hidden="1">
              <a:extLst>
                <a:ext uri="{63B3BB69-23CF-44E3-9099-C40C66FF867C}">
                  <a14:compatExt spid="_x0000_s64520"/>
                </a:ext>
                <a:ext uri="{FF2B5EF4-FFF2-40B4-BE49-F238E27FC236}">
                  <a16:creationId xmlns:a16="http://schemas.microsoft.com/office/drawing/2014/main" id="{30AFBC50-D731-4FE1-925D-D095C375BF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38100</xdr:rowOff>
        </xdr:from>
        <xdr:to>
          <xdr:col>4</xdr:col>
          <xdr:colOff>419100</xdr:colOff>
          <xdr:row>6</xdr:row>
          <xdr:rowOff>266700</xdr:rowOff>
        </xdr:to>
        <xdr:sp macro="" textlink="">
          <xdr:nvSpPr>
            <xdr:cNvPr id="64521" name="Check Box 9" hidden="1">
              <a:extLst>
                <a:ext uri="{63B3BB69-23CF-44E3-9099-C40C66FF867C}">
                  <a14:compatExt spid="_x0000_s64521"/>
                </a:ext>
                <a:ext uri="{FF2B5EF4-FFF2-40B4-BE49-F238E27FC236}">
                  <a16:creationId xmlns:a16="http://schemas.microsoft.com/office/drawing/2014/main" id="{6B93F67C-53BE-40AE-B2B7-02F8CF34D1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38100</xdr:rowOff>
        </xdr:from>
        <xdr:to>
          <xdr:col>7</xdr:col>
          <xdr:colOff>419100</xdr:colOff>
          <xdr:row>5</xdr:row>
          <xdr:rowOff>266700</xdr:rowOff>
        </xdr:to>
        <xdr:sp macro="" textlink="">
          <xdr:nvSpPr>
            <xdr:cNvPr id="64522" name="Check Box 10" hidden="1">
              <a:extLst>
                <a:ext uri="{63B3BB69-23CF-44E3-9099-C40C66FF867C}">
                  <a14:compatExt spid="_x0000_s64522"/>
                </a:ext>
                <a:ext uri="{FF2B5EF4-FFF2-40B4-BE49-F238E27FC236}">
                  <a16:creationId xmlns:a16="http://schemas.microsoft.com/office/drawing/2014/main" id="{47E4B8D7-CAC8-425F-82DD-191FB98091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38100</xdr:rowOff>
        </xdr:from>
        <xdr:to>
          <xdr:col>7</xdr:col>
          <xdr:colOff>419100</xdr:colOff>
          <xdr:row>6</xdr:row>
          <xdr:rowOff>266700</xdr:rowOff>
        </xdr:to>
        <xdr:sp macro="" textlink="">
          <xdr:nvSpPr>
            <xdr:cNvPr id="64523" name="Check Box 11" hidden="1">
              <a:extLst>
                <a:ext uri="{63B3BB69-23CF-44E3-9099-C40C66FF867C}">
                  <a14:compatExt spid="_x0000_s64523"/>
                </a:ext>
                <a:ext uri="{FF2B5EF4-FFF2-40B4-BE49-F238E27FC236}">
                  <a16:creationId xmlns:a16="http://schemas.microsoft.com/office/drawing/2014/main" id="{7CD547C2-49C1-4337-B971-B51B701B31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38100</xdr:rowOff>
        </xdr:from>
        <xdr:to>
          <xdr:col>7</xdr:col>
          <xdr:colOff>419100</xdr:colOff>
          <xdr:row>7</xdr:row>
          <xdr:rowOff>266700</xdr:rowOff>
        </xdr:to>
        <xdr:sp macro="" textlink="">
          <xdr:nvSpPr>
            <xdr:cNvPr id="64524" name="Check Box 12" hidden="1">
              <a:extLst>
                <a:ext uri="{63B3BB69-23CF-44E3-9099-C40C66FF867C}">
                  <a14:compatExt spid="_x0000_s64524"/>
                </a:ext>
                <a:ext uri="{FF2B5EF4-FFF2-40B4-BE49-F238E27FC236}">
                  <a16:creationId xmlns:a16="http://schemas.microsoft.com/office/drawing/2014/main" id="{E875CA95-1619-4524-8F15-018A4F1916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38100</xdr:rowOff>
        </xdr:from>
        <xdr:to>
          <xdr:col>11</xdr:col>
          <xdr:colOff>419100</xdr:colOff>
          <xdr:row>5</xdr:row>
          <xdr:rowOff>266700</xdr:rowOff>
        </xdr:to>
        <xdr:sp macro="" textlink="">
          <xdr:nvSpPr>
            <xdr:cNvPr id="64525" name="Check Box 13" hidden="1">
              <a:extLst>
                <a:ext uri="{63B3BB69-23CF-44E3-9099-C40C66FF867C}">
                  <a14:compatExt spid="_x0000_s64525"/>
                </a:ext>
                <a:ext uri="{FF2B5EF4-FFF2-40B4-BE49-F238E27FC236}">
                  <a16:creationId xmlns:a16="http://schemas.microsoft.com/office/drawing/2014/main" id="{81CB563B-38B2-49C3-B872-725D2C269E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38100</xdr:rowOff>
        </xdr:from>
        <xdr:to>
          <xdr:col>11</xdr:col>
          <xdr:colOff>419100</xdr:colOff>
          <xdr:row>6</xdr:row>
          <xdr:rowOff>266700</xdr:rowOff>
        </xdr:to>
        <xdr:sp macro="" textlink="">
          <xdr:nvSpPr>
            <xdr:cNvPr id="64526" name="Check Box 14" hidden="1">
              <a:extLst>
                <a:ext uri="{63B3BB69-23CF-44E3-9099-C40C66FF867C}">
                  <a14:compatExt spid="_x0000_s64526"/>
                </a:ext>
                <a:ext uri="{FF2B5EF4-FFF2-40B4-BE49-F238E27FC236}">
                  <a16:creationId xmlns:a16="http://schemas.microsoft.com/office/drawing/2014/main" id="{73AD87DD-9C48-4BFE-8958-E5B72A2F20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38100</xdr:rowOff>
        </xdr:from>
        <xdr:to>
          <xdr:col>11</xdr:col>
          <xdr:colOff>419100</xdr:colOff>
          <xdr:row>7</xdr:row>
          <xdr:rowOff>266700</xdr:rowOff>
        </xdr:to>
        <xdr:sp macro="" textlink="">
          <xdr:nvSpPr>
            <xdr:cNvPr id="64527" name="Check Box 15" hidden="1">
              <a:extLst>
                <a:ext uri="{63B3BB69-23CF-44E3-9099-C40C66FF867C}">
                  <a14:compatExt spid="_x0000_s64527"/>
                </a:ext>
                <a:ext uri="{FF2B5EF4-FFF2-40B4-BE49-F238E27FC236}">
                  <a16:creationId xmlns:a16="http://schemas.microsoft.com/office/drawing/2014/main" id="{D01D360E-4539-4F45-A300-D0AD290EB5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38100</xdr:rowOff>
        </xdr:from>
        <xdr:to>
          <xdr:col>11</xdr:col>
          <xdr:colOff>419100</xdr:colOff>
          <xdr:row>8</xdr:row>
          <xdr:rowOff>266700</xdr:rowOff>
        </xdr:to>
        <xdr:sp macro="" textlink="">
          <xdr:nvSpPr>
            <xdr:cNvPr id="64528" name="Check Box 16" hidden="1">
              <a:extLst>
                <a:ext uri="{63B3BB69-23CF-44E3-9099-C40C66FF867C}">
                  <a14:compatExt spid="_x0000_s64528"/>
                </a:ext>
                <a:ext uri="{FF2B5EF4-FFF2-40B4-BE49-F238E27FC236}">
                  <a16:creationId xmlns:a16="http://schemas.microsoft.com/office/drawing/2014/main" id="{56063910-977C-40F4-A6ED-27F6F16A85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38100</xdr:rowOff>
        </xdr:from>
        <xdr:to>
          <xdr:col>11</xdr:col>
          <xdr:colOff>419100</xdr:colOff>
          <xdr:row>10</xdr:row>
          <xdr:rowOff>266700</xdr:rowOff>
        </xdr:to>
        <xdr:sp macro="" textlink="">
          <xdr:nvSpPr>
            <xdr:cNvPr id="64529" name="Check Box 17" hidden="1">
              <a:extLst>
                <a:ext uri="{63B3BB69-23CF-44E3-9099-C40C66FF867C}">
                  <a14:compatExt spid="_x0000_s64529"/>
                </a:ext>
                <a:ext uri="{FF2B5EF4-FFF2-40B4-BE49-F238E27FC236}">
                  <a16:creationId xmlns:a16="http://schemas.microsoft.com/office/drawing/2014/main" id="{FCAE5075-41F7-4964-936A-C85A8D268F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38100</xdr:rowOff>
        </xdr:from>
        <xdr:to>
          <xdr:col>11</xdr:col>
          <xdr:colOff>419100</xdr:colOff>
          <xdr:row>9</xdr:row>
          <xdr:rowOff>266700</xdr:rowOff>
        </xdr:to>
        <xdr:sp macro="" textlink="">
          <xdr:nvSpPr>
            <xdr:cNvPr id="64530" name="Check Box 18" hidden="1">
              <a:extLst>
                <a:ext uri="{63B3BB69-23CF-44E3-9099-C40C66FF867C}">
                  <a14:compatExt spid="_x0000_s64530"/>
                </a:ext>
                <a:ext uri="{FF2B5EF4-FFF2-40B4-BE49-F238E27FC236}">
                  <a16:creationId xmlns:a16="http://schemas.microsoft.com/office/drawing/2014/main" id="{7CC5699D-C89E-4DA3-A4BB-F2E7209386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38100</xdr:rowOff>
        </xdr:from>
        <xdr:to>
          <xdr:col>11</xdr:col>
          <xdr:colOff>419100</xdr:colOff>
          <xdr:row>11</xdr:row>
          <xdr:rowOff>266700</xdr:rowOff>
        </xdr:to>
        <xdr:sp macro="" textlink="">
          <xdr:nvSpPr>
            <xdr:cNvPr id="64531" name="Check Box 19" hidden="1">
              <a:extLst>
                <a:ext uri="{63B3BB69-23CF-44E3-9099-C40C66FF867C}">
                  <a14:compatExt spid="_x0000_s64531"/>
                </a:ext>
                <a:ext uri="{FF2B5EF4-FFF2-40B4-BE49-F238E27FC236}">
                  <a16:creationId xmlns:a16="http://schemas.microsoft.com/office/drawing/2014/main" id="{C15B5756-3450-41AA-BC48-61646041EB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38100</xdr:rowOff>
        </xdr:from>
        <xdr:to>
          <xdr:col>11</xdr:col>
          <xdr:colOff>419100</xdr:colOff>
          <xdr:row>12</xdr:row>
          <xdr:rowOff>266700</xdr:rowOff>
        </xdr:to>
        <xdr:sp macro="" textlink="">
          <xdr:nvSpPr>
            <xdr:cNvPr id="64532" name="Check Box 20" hidden="1">
              <a:extLst>
                <a:ext uri="{63B3BB69-23CF-44E3-9099-C40C66FF867C}">
                  <a14:compatExt spid="_x0000_s64532"/>
                </a:ext>
                <a:ext uri="{FF2B5EF4-FFF2-40B4-BE49-F238E27FC236}">
                  <a16:creationId xmlns:a16="http://schemas.microsoft.com/office/drawing/2014/main" id="{388B9F27-2850-4FF6-9379-6A340EB489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28</xdr:row>
          <xdr:rowOff>38100</xdr:rowOff>
        </xdr:from>
        <xdr:to>
          <xdr:col>7</xdr:col>
          <xdr:colOff>419100</xdr:colOff>
          <xdr:row>29</xdr:row>
          <xdr:rowOff>0</xdr:rowOff>
        </xdr:to>
        <xdr:sp macro="" textlink="">
          <xdr:nvSpPr>
            <xdr:cNvPr id="65537" name="Check Box 1" hidden="1">
              <a:extLst>
                <a:ext uri="{63B3BB69-23CF-44E3-9099-C40C66FF867C}">
                  <a14:compatExt spid="_x0000_s65537"/>
                </a:ext>
                <a:ext uri="{FF2B5EF4-FFF2-40B4-BE49-F238E27FC236}">
                  <a16:creationId xmlns:a16="http://schemas.microsoft.com/office/drawing/2014/main" id="{37BF1C31-92C6-4DB0-8760-A86253FF16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104775</xdr:colOff>
          <xdr:row>29</xdr:row>
          <xdr:rowOff>19050</xdr:rowOff>
        </xdr:from>
        <xdr:to>
          <xdr:col>7</xdr:col>
          <xdr:colOff>409575</xdr:colOff>
          <xdr:row>30</xdr:row>
          <xdr:rowOff>0</xdr:rowOff>
        </xdr:to>
        <xdr:sp macro="" textlink="">
          <xdr:nvSpPr>
            <xdr:cNvPr id="65538" name="Check Box 2" hidden="1">
              <a:extLst>
                <a:ext uri="{63B3BB69-23CF-44E3-9099-C40C66FF867C}">
                  <a14:compatExt spid="_x0000_s65538"/>
                </a:ext>
                <a:ext uri="{FF2B5EF4-FFF2-40B4-BE49-F238E27FC236}">
                  <a16:creationId xmlns:a16="http://schemas.microsoft.com/office/drawing/2014/main" id="{8B37C2E8-4B7D-4206-A8AF-E8ED7B3499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31</xdr:row>
          <xdr:rowOff>19050</xdr:rowOff>
        </xdr:from>
        <xdr:to>
          <xdr:col>7</xdr:col>
          <xdr:colOff>419100</xdr:colOff>
          <xdr:row>32</xdr:row>
          <xdr:rowOff>0</xdr:rowOff>
        </xdr:to>
        <xdr:sp macro="" textlink="">
          <xdr:nvSpPr>
            <xdr:cNvPr id="65539" name="Check Box 3" hidden="1">
              <a:extLst>
                <a:ext uri="{63B3BB69-23CF-44E3-9099-C40C66FF867C}">
                  <a14:compatExt spid="_x0000_s65539"/>
                </a:ext>
                <a:ext uri="{FF2B5EF4-FFF2-40B4-BE49-F238E27FC236}">
                  <a16:creationId xmlns:a16="http://schemas.microsoft.com/office/drawing/2014/main" id="{AEF0FFE5-3AD0-4BD7-9685-787AD856FA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30</xdr:row>
          <xdr:rowOff>19050</xdr:rowOff>
        </xdr:from>
        <xdr:to>
          <xdr:col>7</xdr:col>
          <xdr:colOff>428625</xdr:colOff>
          <xdr:row>31</xdr:row>
          <xdr:rowOff>0</xdr:rowOff>
        </xdr:to>
        <xdr:sp macro="" textlink="">
          <xdr:nvSpPr>
            <xdr:cNvPr id="65540" name="Check Box 4" hidden="1">
              <a:extLst>
                <a:ext uri="{63B3BB69-23CF-44E3-9099-C40C66FF867C}">
                  <a14:compatExt spid="_x0000_s65540"/>
                </a:ext>
                <a:ext uri="{FF2B5EF4-FFF2-40B4-BE49-F238E27FC236}">
                  <a16:creationId xmlns:a16="http://schemas.microsoft.com/office/drawing/2014/main" id="{F34713BF-39D7-448E-90B5-8627BE6C0A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38100</xdr:rowOff>
        </xdr:from>
        <xdr:to>
          <xdr:col>1</xdr:col>
          <xdr:colOff>419100</xdr:colOff>
          <xdr:row>5</xdr:row>
          <xdr:rowOff>266700</xdr:rowOff>
        </xdr:to>
        <xdr:sp macro="" textlink="">
          <xdr:nvSpPr>
            <xdr:cNvPr id="65541" name="Check Box 5" hidden="1">
              <a:extLst>
                <a:ext uri="{63B3BB69-23CF-44E3-9099-C40C66FF867C}">
                  <a14:compatExt spid="_x0000_s65541"/>
                </a:ext>
                <a:ext uri="{FF2B5EF4-FFF2-40B4-BE49-F238E27FC236}">
                  <a16:creationId xmlns:a16="http://schemas.microsoft.com/office/drawing/2014/main" id="{8D0769DB-C75E-4895-A6C9-BDA31FE7A3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38100</xdr:rowOff>
        </xdr:from>
        <xdr:to>
          <xdr:col>1</xdr:col>
          <xdr:colOff>419100</xdr:colOff>
          <xdr:row>6</xdr:row>
          <xdr:rowOff>266700</xdr:rowOff>
        </xdr:to>
        <xdr:sp macro="" textlink="">
          <xdr:nvSpPr>
            <xdr:cNvPr id="65542" name="Check Box 6" hidden="1">
              <a:extLst>
                <a:ext uri="{63B3BB69-23CF-44E3-9099-C40C66FF867C}">
                  <a14:compatExt spid="_x0000_s65542"/>
                </a:ext>
                <a:ext uri="{FF2B5EF4-FFF2-40B4-BE49-F238E27FC236}">
                  <a16:creationId xmlns:a16="http://schemas.microsoft.com/office/drawing/2014/main" id="{B331962F-4FA9-4B99-9584-983C5DD280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38100</xdr:rowOff>
        </xdr:from>
        <xdr:to>
          <xdr:col>1</xdr:col>
          <xdr:colOff>419100</xdr:colOff>
          <xdr:row>7</xdr:row>
          <xdr:rowOff>266700</xdr:rowOff>
        </xdr:to>
        <xdr:sp macro="" textlink="">
          <xdr:nvSpPr>
            <xdr:cNvPr id="65543" name="Check Box 7" hidden="1">
              <a:extLst>
                <a:ext uri="{63B3BB69-23CF-44E3-9099-C40C66FF867C}">
                  <a14:compatExt spid="_x0000_s65543"/>
                </a:ext>
                <a:ext uri="{FF2B5EF4-FFF2-40B4-BE49-F238E27FC236}">
                  <a16:creationId xmlns:a16="http://schemas.microsoft.com/office/drawing/2014/main" id="{2C9DEEE9-0A57-4CBD-8FB7-0AB2C73ADF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38100</xdr:rowOff>
        </xdr:from>
        <xdr:to>
          <xdr:col>4</xdr:col>
          <xdr:colOff>419100</xdr:colOff>
          <xdr:row>5</xdr:row>
          <xdr:rowOff>266700</xdr:rowOff>
        </xdr:to>
        <xdr:sp macro="" textlink="">
          <xdr:nvSpPr>
            <xdr:cNvPr id="65544" name="Check Box 8" hidden="1">
              <a:extLst>
                <a:ext uri="{63B3BB69-23CF-44E3-9099-C40C66FF867C}">
                  <a14:compatExt spid="_x0000_s65544"/>
                </a:ext>
                <a:ext uri="{FF2B5EF4-FFF2-40B4-BE49-F238E27FC236}">
                  <a16:creationId xmlns:a16="http://schemas.microsoft.com/office/drawing/2014/main" id="{6753A749-951D-475F-8E22-FE0AAF59F1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38100</xdr:rowOff>
        </xdr:from>
        <xdr:to>
          <xdr:col>4</xdr:col>
          <xdr:colOff>419100</xdr:colOff>
          <xdr:row>6</xdr:row>
          <xdr:rowOff>266700</xdr:rowOff>
        </xdr:to>
        <xdr:sp macro="" textlink="">
          <xdr:nvSpPr>
            <xdr:cNvPr id="65545" name="Check Box 9" hidden="1">
              <a:extLst>
                <a:ext uri="{63B3BB69-23CF-44E3-9099-C40C66FF867C}">
                  <a14:compatExt spid="_x0000_s65545"/>
                </a:ext>
                <a:ext uri="{FF2B5EF4-FFF2-40B4-BE49-F238E27FC236}">
                  <a16:creationId xmlns:a16="http://schemas.microsoft.com/office/drawing/2014/main" id="{36B17446-8421-4558-93E0-125D20DFB1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38100</xdr:rowOff>
        </xdr:from>
        <xdr:to>
          <xdr:col>7</xdr:col>
          <xdr:colOff>419100</xdr:colOff>
          <xdr:row>5</xdr:row>
          <xdr:rowOff>266700</xdr:rowOff>
        </xdr:to>
        <xdr:sp macro="" textlink="">
          <xdr:nvSpPr>
            <xdr:cNvPr id="65546" name="Check Box 10" hidden="1">
              <a:extLst>
                <a:ext uri="{63B3BB69-23CF-44E3-9099-C40C66FF867C}">
                  <a14:compatExt spid="_x0000_s65546"/>
                </a:ext>
                <a:ext uri="{FF2B5EF4-FFF2-40B4-BE49-F238E27FC236}">
                  <a16:creationId xmlns:a16="http://schemas.microsoft.com/office/drawing/2014/main" id="{51298C4C-1CD9-4BE1-9F3F-2FBA6F0983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38100</xdr:rowOff>
        </xdr:from>
        <xdr:to>
          <xdr:col>7</xdr:col>
          <xdr:colOff>419100</xdr:colOff>
          <xdr:row>6</xdr:row>
          <xdr:rowOff>266700</xdr:rowOff>
        </xdr:to>
        <xdr:sp macro="" textlink="">
          <xdr:nvSpPr>
            <xdr:cNvPr id="65547" name="Check Box 11" hidden="1">
              <a:extLst>
                <a:ext uri="{63B3BB69-23CF-44E3-9099-C40C66FF867C}">
                  <a14:compatExt spid="_x0000_s65547"/>
                </a:ext>
                <a:ext uri="{FF2B5EF4-FFF2-40B4-BE49-F238E27FC236}">
                  <a16:creationId xmlns:a16="http://schemas.microsoft.com/office/drawing/2014/main" id="{9F6EEB58-4168-418F-B120-4D7EF4CDC6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38100</xdr:rowOff>
        </xdr:from>
        <xdr:to>
          <xdr:col>7</xdr:col>
          <xdr:colOff>419100</xdr:colOff>
          <xdr:row>7</xdr:row>
          <xdr:rowOff>266700</xdr:rowOff>
        </xdr:to>
        <xdr:sp macro="" textlink="">
          <xdr:nvSpPr>
            <xdr:cNvPr id="65548" name="Check Box 12" hidden="1">
              <a:extLst>
                <a:ext uri="{63B3BB69-23CF-44E3-9099-C40C66FF867C}">
                  <a14:compatExt spid="_x0000_s65548"/>
                </a:ext>
                <a:ext uri="{FF2B5EF4-FFF2-40B4-BE49-F238E27FC236}">
                  <a16:creationId xmlns:a16="http://schemas.microsoft.com/office/drawing/2014/main" id="{D53198A6-505B-486B-9546-00C3921CE0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38100</xdr:rowOff>
        </xdr:from>
        <xdr:to>
          <xdr:col>11</xdr:col>
          <xdr:colOff>419100</xdr:colOff>
          <xdr:row>5</xdr:row>
          <xdr:rowOff>266700</xdr:rowOff>
        </xdr:to>
        <xdr:sp macro="" textlink="">
          <xdr:nvSpPr>
            <xdr:cNvPr id="65549" name="Check Box 13" hidden="1">
              <a:extLst>
                <a:ext uri="{63B3BB69-23CF-44E3-9099-C40C66FF867C}">
                  <a14:compatExt spid="_x0000_s65549"/>
                </a:ext>
                <a:ext uri="{FF2B5EF4-FFF2-40B4-BE49-F238E27FC236}">
                  <a16:creationId xmlns:a16="http://schemas.microsoft.com/office/drawing/2014/main" id="{A1CC0155-7597-4895-AD5A-7BA6085510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38100</xdr:rowOff>
        </xdr:from>
        <xdr:to>
          <xdr:col>11</xdr:col>
          <xdr:colOff>419100</xdr:colOff>
          <xdr:row>6</xdr:row>
          <xdr:rowOff>266700</xdr:rowOff>
        </xdr:to>
        <xdr:sp macro="" textlink="">
          <xdr:nvSpPr>
            <xdr:cNvPr id="65550" name="Check Box 14" hidden="1">
              <a:extLst>
                <a:ext uri="{63B3BB69-23CF-44E3-9099-C40C66FF867C}">
                  <a14:compatExt spid="_x0000_s65550"/>
                </a:ext>
                <a:ext uri="{FF2B5EF4-FFF2-40B4-BE49-F238E27FC236}">
                  <a16:creationId xmlns:a16="http://schemas.microsoft.com/office/drawing/2014/main" id="{34491F7E-18CA-483E-BAC3-3220BB60FE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38100</xdr:rowOff>
        </xdr:from>
        <xdr:to>
          <xdr:col>11</xdr:col>
          <xdr:colOff>419100</xdr:colOff>
          <xdr:row>7</xdr:row>
          <xdr:rowOff>266700</xdr:rowOff>
        </xdr:to>
        <xdr:sp macro="" textlink="">
          <xdr:nvSpPr>
            <xdr:cNvPr id="65551" name="Check Box 15" hidden="1">
              <a:extLst>
                <a:ext uri="{63B3BB69-23CF-44E3-9099-C40C66FF867C}">
                  <a14:compatExt spid="_x0000_s65551"/>
                </a:ext>
                <a:ext uri="{FF2B5EF4-FFF2-40B4-BE49-F238E27FC236}">
                  <a16:creationId xmlns:a16="http://schemas.microsoft.com/office/drawing/2014/main" id="{52AC9443-604B-4EFF-A241-BF7AF33FE9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38100</xdr:rowOff>
        </xdr:from>
        <xdr:to>
          <xdr:col>11</xdr:col>
          <xdr:colOff>419100</xdr:colOff>
          <xdr:row>8</xdr:row>
          <xdr:rowOff>266700</xdr:rowOff>
        </xdr:to>
        <xdr:sp macro="" textlink="">
          <xdr:nvSpPr>
            <xdr:cNvPr id="65552" name="Check Box 16" hidden="1">
              <a:extLst>
                <a:ext uri="{63B3BB69-23CF-44E3-9099-C40C66FF867C}">
                  <a14:compatExt spid="_x0000_s65552"/>
                </a:ext>
                <a:ext uri="{FF2B5EF4-FFF2-40B4-BE49-F238E27FC236}">
                  <a16:creationId xmlns:a16="http://schemas.microsoft.com/office/drawing/2014/main" id="{A1886731-20FA-4147-BC98-2EC0454ABF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38100</xdr:rowOff>
        </xdr:from>
        <xdr:to>
          <xdr:col>11</xdr:col>
          <xdr:colOff>419100</xdr:colOff>
          <xdr:row>10</xdr:row>
          <xdr:rowOff>266700</xdr:rowOff>
        </xdr:to>
        <xdr:sp macro="" textlink="">
          <xdr:nvSpPr>
            <xdr:cNvPr id="65553" name="Check Box 17" hidden="1">
              <a:extLst>
                <a:ext uri="{63B3BB69-23CF-44E3-9099-C40C66FF867C}">
                  <a14:compatExt spid="_x0000_s65553"/>
                </a:ext>
                <a:ext uri="{FF2B5EF4-FFF2-40B4-BE49-F238E27FC236}">
                  <a16:creationId xmlns:a16="http://schemas.microsoft.com/office/drawing/2014/main" id="{DFF93A38-05ED-4C47-AF71-96567D2C6E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38100</xdr:rowOff>
        </xdr:from>
        <xdr:to>
          <xdr:col>11</xdr:col>
          <xdr:colOff>419100</xdr:colOff>
          <xdr:row>9</xdr:row>
          <xdr:rowOff>266700</xdr:rowOff>
        </xdr:to>
        <xdr:sp macro="" textlink="">
          <xdr:nvSpPr>
            <xdr:cNvPr id="65554" name="Check Box 18" hidden="1">
              <a:extLst>
                <a:ext uri="{63B3BB69-23CF-44E3-9099-C40C66FF867C}">
                  <a14:compatExt spid="_x0000_s65554"/>
                </a:ext>
                <a:ext uri="{FF2B5EF4-FFF2-40B4-BE49-F238E27FC236}">
                  <a16:creationId xmlns:a16="http://schemas.microsoft.com/office/drawing/2014/main" id="{701B5D25-AABA-471D-9707-F79B066786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38100</xdr:rowOff>
        </xdr:from>
        <xdr:to>
          <xdr:col>11</xdr:col>
          <xdr:colOff>419100</xdr:colOff>
          <xdr:row>11</xdr:row>
          <xdr:rowOff>266700</xdr:rowOff>
        </xdr:to>
        <xdr:sp macro="" textlink="">
          <xdr:nvSpPr>
            <xdr:cNvPr id="65555" name="Check Box 19" hidden="1">
              <a:extLst>
                <a:ext uri="{63B3BB69-23CF-44E3-9099-C40C66FF867C}">
                  <a14:compatExt spid="_x0000_s65555"/>
                </a:ext>
                <a:ext uri="{FF2B5EF4-FFF2-40B4-BE49-F238E27FC236}">
                  <a16:creationId xmlns:a16="http://schemas.microsoft.com/office/drawing/2014/main" id="{FF683D43-3230-44A2-AB7A-CDEA249E37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38100</xdr:rowOff>
        </xdr:from>
        <xdr:to>
          <xdr:col>11</xdr:col>
          <xdr:colOff>419100</xdr:colOff>
          <xdr:row>12</xdr:row>
          <xdr:rowOff>266700</xdr:rowOff>
        </xdr:to>
        <xdr:sp macro="" textlink="">
          <xdr:nvSpPr>
            <xdr:cNvPr id="65556" name="Check Box 20" hidden="1">
              <a:extLst>
                <a:ext uri="{63B3BB69-23CF-44E3-9099-C40C66FF867C}">
                  <a14:compatExt spid="_x0000_s65556"/>
                </a:ext>
                <a:ext uri="{FF2B5EF4-FFF2-40B4-BE49-F238E27FC236}">
                  <a16:creationId xmlns:a16="http://schemas.microsoft.com/office/drawing/2014/main" id="{8FFED08C-7BBA-47F8-AFE7-5CE034A5D6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28</xdr:row>
          <xdr:rowOff>38100</xdr:rowOff>
        </xdr:from>
        <xdr:to>
          <xdr:col>7</xdr:col>
          <xdr:colOff>419100</xdr:colOff>
          <xdr:row>29</xdr:row>
          <xdr:rowOff>0</xdr:rowOff>
        </xdr:to>
        <xdr:sp macro="" textlink="">
          <xdr:nvSpPr>
            <xdr:cNvPr id="66561" name="Check Box 1" hidden="1">
              <a:extLst>
                <a:ext uri="{63B3BB69-23CF-44E3-9099-C40C66FF867C}">
                  <a14:compatExt spid="_x0000_s66561"/>
                </a:ext>
                <a:ext uri="{FF2B5EF4-FFF2-40B4-BE49-F238E27FC236}">
                  <a16:creationId xmlns:a16="http://schemas.microsoft.com/office/drawing/2014/main" id="{31CA435D-CFCA-4A9D-9413-8432792BDC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104775</xdr:colOff>
          <xdr:row>29</xdr:row>
          <xdr:rowOff>19050</xdr:rowOff>
        </xdr:from>
        <xdr:to>
          <xdr:col>7</xdr:col>
          <xdr:colOff>409575</xdr:colOff>
          <xdr:row>30</xdr:row>
          <xdr:rowOff>0</xdr:rowOff>
        </xdr:to>
        <xdr:sp macro="" textlink="">
          <xdr:nvSpPr>
            <xdr:cNvPr id="66562" name="Check Box 2" hidden="1">
              <a:extLst>
                <a:ext uri="{63B3BB69-23CF-44E3-9099-C40C66FF867C}">
                  <a14:compatExt spid="_x0000_s66562"/>
                </a:ext>
                <a:ext uri="{FF2B5EF4-FFF2-40B4-BE49-F238E27FC236}">
                  <a16:creationId xmlns:a16="http://schemas.microsoft.com/office/drawing/2014/main" id="{AB7D6C8E-BD53-4377-8BEC-D82FDD4204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31</xdr:row>
          <xdr:rowOff>19050</xdr:rowOff>
        </xdr:from>
        <xdr:to>
          <xdr:col>7</xdr:col>
          <xdr:colOff>419100</xdr:colOff>
          <xdr:row>32</xdr:row>
          <xdr:rowOff>0</xdr:rowOff>
        </xdr:to>
        <xdr:sp macro="" textlink="">
          <xdr:nvSpPr>
            <xdr:cNvPr id="66563" name="Check Box 3" hidden="1">
              <a:extLst>
                <a:ext uri="{63B3BB69-23CF-44E3-9099-C40C66FF867C}">
                  <a14:compatExt spid="_x0000_s66563"/>
                </a:ext>
                <a:ext uri="{FF2B5EF4-FFF2-40B4-BE49-F238E27FC236}">
                  <a16:creationId xmlns:a16="http://schemas.microsoft.com/office/drawing/2014/main" id="{9B7C5561-9930-4B69-ABA3-D6F726CFA3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30</xdr:row>
          <xdr:rowOff>19050</xdr:rowOff>
        </xdr:from>
        <xdr:to>
          <xdr:col>7</xdr:col>
          <xdr:colOff>428625</xdr:colOff>
          <xdr:row>31</xdr:row>
          <xdr:rowOff>0</xdr:rowOff>
        </xdr:to>
        <xdr:sp macro="" textlink="">
          <xdr:nvSpPr>
            <xdr:cNvPr id="66564" name="Check Box 4" hidden="1">
              <a:extLst>
                <a:ext uri="{63B3BB69-23CF-44E3-9099-C40C66FF867C}">
                  <a14:compatExt spid="_x0000_s66564"/>
                </a:ext>
                <a:ext uri="{FF2B5EF4-FFF2-40B4-BE49-F238E27FC236}">
                  <a16:creationId xmlns:a16="http://schemas.microsoft.com/office/drawing/2014/main" id="{7DA498B4-5E29-41F8-A92A-B95E27C92A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38100</xdr:rowOff>
        </xdr:from>
        <xdr:to>
          <xdr:col>1</xdr:col>
          <xdr:colOff>419100</xdr:colOff>
          <xdr:row>5</xdr:row>
          <xdr:rowOff>266700</xdr:rowOff>
        </xdr:to>
        <xdr:sp macro="" textlink="">
          <xdr:nvSpPr>
            <xdr:cNvPr id="66565" name="Check Box 5" hidden="1">
              <a:extLst>
                <a:ext uri="{63B3BB69-23CF-44E3-9099-C40C66FF867C}">
                  <a14:compatExt spid="_x0000_s66565"/>
                </a:ext>
                <a:ext uri="{FF2B5EF4-FFF2-40B4-BE49-F238E27FC236}">
                  <a16:creationId xmlns:a16="http://schemas.microsoft.com/office/drawing/2014/main" id="{9715F19C-9186-461B-9CB7-5D9F403016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38100</xdr:rowOff>
        </xdr:from>
        <xdr:to>
          <xdr:col>1</xdr:col>
          <xdr:colOff>419100</xdr:colOff>
          <xdr:row>6</xdr:row>
          <xdr:rowOff>266700</xdr:rowOff>
        </xdr:to>
        <xdr:sp macro="" textlink="">
          <xdr:nvSpPr>
            <xdr:cNvPr id="66566" name="Check Box 6" hidden="1">
              <a:extLst>
                <a:ext uri="{63B3BB69-23CF-44E3-9099-C40C66FF867C}">
                  <a14:compatExt spid="_x0000_s66566"/>
                </a:ext>
                <a:ext uri="{FF2B5EF4-FFF2-40B4-BE49-F238E27FC236}">
                  <a16:creationId xmlns:a16="http://schemas.microsoft.com/office/drawing/2014/main" id="{9E8C7D79-ABCD-4864-A645-2FAFB8CA00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38100</xdr:rowOff>
        </xdr:from>
        <xdr:to>
          <xdr:col>1</xdr:col>
          <xdr:colOff>419100</xdr:colOff>
          <xdr:row>7</xdr:row>
          <xdr:rowOff>266700</xdr:rowOff>
        </xdr:to>
        <xdr:sp macro="" textlink="">
          <xdr:nvSpPr>
            <xdr:cNvPr id="66567" name="Check Box 7" hidden="1">
              <a:extLst>
                <a:ext uri="{63B3BB69-23CF-44E3-9099-C40C66FF867C}">
                  <a14:compatExt spid="_x0000_s66567"/>
                </a:ext>
                <a:ext uri="{FF2B5EF4-FFF2-40B4-BE49-F238E27FC236}">
                  <a16:creationId xmlns:a16="http://schemas.microsoft.com/office/drawing/2014/main" id="{49BF32C7-E62E-4A29-8940-CF2DC97DD4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38100</xdr:rowOff>
        </xdr:from>
        <xdr:to>
          <xdr:col>4</xdr:col>
          <xdr:colOff>419100</xdr:colOff>
          <xdr:row>5</xdr:row>
          <xdr:rowOff>266700</xdr:rowOff>
        </xdr:to>
        <xdr:sp macro="" textlink="">
          <xdr:nvSpPr>
            <xdr:cNvPr id="66568" name="Check Box 8" hidden="1">
              <a:extLst>
                <a:ext uri="{63B3BB69-23CF-44E3-9099-C40C66FF867C}">
                  <a14:compatExt spid="_x0000_s66568"/>
                </a:ext>
                <a:ext uri="{FF2B5EF4-FFF2-40B4-BE49-F238E27FC236}">
                  <a16:creationId xmlns:a16="http://schemas.microsoft.com/office/drawing/2014/main" id="{B827EF10-9245-465C-A3B1-4971365BB9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38100</xdr:rowOff>
        </xdr:from>
        <xdr:to>
          <xdr:col>4</xdr:col>
          <xdr:colOff>419100</xdr:colOff>
          <xdr:row>6</xdr:row>
          <xdr:rowOff>266700</xdr:rowOff>
        </xdr:to>
        <xdr:sp macro="" textlink="">
          <xdr:nvSpPr>
            <xdr:cNvPr id="66569" name="Check Box 9" hidden="1">
              <a:extLst>
                <a:ext uri="{63B3BB69-23CF-44E3-9099-C40C66FF867C}">
                  <a14:compatExt spid="_x0000_s66569"/>
                </a:ext>
                <a:ext uri="{FF2B5EF4-FFF2-40B4-BE49-F238E27FC236}">
                  <a16:creationId xmlns:a16="http://schemas.microsoft.com/office/drawing/2014/main" id="{4D1D1B5D-C074-47ED-9798-7681583908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38100</xdr:rowOff>
        </xdr:from>
        <xdr:to>
          <xdr:col>7</xdr:col>
          <xdr:colOff>419100</xdr:colOff>
          <xdr:row>5</xdr:row>
          <xdr:rowOff>266700</xdr:rowOff>
        </xdr:to>
        <xdr:sp macro="" textlink="">
          <xdr:nvSpPr>
            <xdr:cNvPr id="66570" name="Check Box 10" hidden="1">
              <a:extLst>
                <a:ext uri="{63B3BB69-23CF-44E3-9099-C40C66FF867C}">
                  <a14:compatExt spid="_x0000_s66570"/>
                </a:ext>
                <a:ext uri="{FF2B5EF4-FFF2-40B4-BE49-F238E27FC236}">
                  <a16:creationId xmlns:a16="http://schemas.microsoft.com/office/drawing/2014/main" id="{F14B2662-9D83-4AF7-82CE-6F274ECBCB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38100</xdr:rowOff>
        </xdr:from>
        <xdr:to>
          <xdr:col>7</xdr:col>
          <xdr:colOff>419100</xdr:colOff>
          <xdr:row>6</xdr:row>
          <xdr:rowOff>266700</xdr:rowOff>
        </xdr:to>
        <xdr:sp macro="" textlink="">
          <xdr:nvSpPr>
            <xdr:cNvPr id="66571" name="Check Box 11" hidden="1">
              <a:extLst>
                <a:ext uri="{63B3BB69-23CF-44E3-9099-C40C66FF867C}">
                  <a14:compatExt spid="_x0000_s66571"/>
                </a:ext>
                <a:ext uri="{FF2B5EF4-FFF2-40B4-BE49-F238E27FC236}">
                  <a16:creationId xmlns:a16="http://schemas.microsoft.com/office/drawing/2014/main" id="{D8AEABAF-B471-4D26-848B-6E66EBE826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38100</xdr:rowOff>
        </xdr:from>
        <xdr:to>
          <xdr:col>7</xdr:col>
          <xdr:colOff>419100</xdr:colOff>
          <xdr:row>7</xdr:row>
          <xdr:rowOff>266700</xdr:rowOff>
        </xdr:to>
        <xdr:sp macro="" textlink="">
          <xdr:nvSpPr>
            <xdr:cNvPr id="66572" name="Check Box 12" hidden="1">
              <a:extLst>
                <a:ext uri="{63B3BB69-23CF-44E3-9099-C40C66FF867C}">
                  <a14:compatExt spid="_x0000_s66572"/>
                </a:ext>
                <a:ext uri="{FF2B5EF4-FFF2-40B4-BE49-F238E27FC236}">
                  <a16:creationId xmlns:a16="http://schemas.microsoft.com/office/drawing/2014/main" id="{1D76B55C-AE73-49E5-831C-0B31D7435F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38100</xdr:rowOff>
        </xdr:from>
        <xdr:to>
          <xdr:col>11</xdr:col>
          <xdr:colOff>419100</xdr:colOff>
          <xdr:row>5</xdr:row>
          <xdr:rowOff>266700</xdr:rowOff>
        </xdr:to>
        <xdr:sp macro="" textlink="">
          <xdr:nvSpPr>
            <xdr:cNvPr id="66573" name="Check Box 13" hidden="1">
              <a:extLst>
                <a:ext uri="{63B3BB69-23CF-44E3-9099-C40C66FF867C}">
                  <a14:compatExt spid="_x0000_s66573"/>
                </a:ext>
                <a:ext uri="{FF2B5EF4-FFF2-40B4-BE49-F238E27FC236}">
                  <a16:creationId xmlns:a16="http://schemas.microsoft.com/office/drawing/2014/main" id="{0E3A468B-1183-47B7-BFCC-871E189215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38100</xdr:rowOff>
        </xdr:from>
        <xdr:to>
          <xdr:col>11</xdr:col>
          <xdr:colOff>419100</xdr:colOff>
          <xdr:row>6</xdr:row>
          <xdr:rowOff>266700</xdr:rowOff>
        </xdr:to>
        <xdr:sp macro="" textlink="">
          <xdr:nvSpPr>
            <xdr:cNvPr id="66574" name="Check Box 14" hidden="1">
              <a:extLst>
                <a:ext uri="{63B3BB69-23CF-44E3-9099-C40C66FF867C}">
                  <a14:compatExt spid="_x0000_s66574"/>
                </a:ext>
                <a:ext uri="{FF2B5EF4-FFF2-40B4-BE49-F238E27FC236}">
                  <a16:creationId xmlns:a16="http://schemas.microsoft.com/office/drawing/2014/main" id="{D81D7730-D0B7-4CAF-9D74-84DC0F1CCB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38100</xdr:rowOff>
        </xdr:from>
        <xdr:to>
          <xdr:col>11</xdr:col>
          <xdr:colOff>419100</xdr:colOff>
          <xdr:row>7</xdr:row>
          <xdr:rowOff>266700</xdr:rowOff>
        </xdr:to>
        <xdr:sp macro="" textlink="">
          <xdr:nvSpPr>
            <xdr:cNvPr id="66575" name="Check Box 15" hidden="1">
              <a:extLst>
                <a:ext uri="{63B3BB69-23CF-44E3-9099-C40C66FF867C}">
                  <a14:compatExt spid="_x0000_s66575"/>
                </a:ext>
                <a:ext uri="{FF2B5EF4-FFF2-40B4-BE49-F238E27FC236}">
                  <a16:creationId xmlns:a16="http://schemas.microsoft.com/office/drawing/2014/main" id="{10DA41AF-E842-426C-B427-F6F8CA58FE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38100</xdr:rowOff>
        </xdr:from>
        <xdr:to>
          <xdr:col>11</xdr:col>
          <xdr:colOff>419100</xdr:colOff>
          <xdr:row>8</xdr:row>
          <xdr:rowOff>266700</xdr:rowOff>
        </xdr:to>
        <xdr:sp macro="" textlink="">
          <xdr:nvSpPr>
            <xdr:cNvPr id="66576" name="Check Box 16" hidden="1">
              <a:extLst>
                <a:ext uri="{63B3BB69-23CF-44E3-9099-C40C66FF867C}">
                  <a14:compatExt spid="_x0000_s66576"/>
                </a:ext>
                <a:ext uri="{FF2B5EF4-FFF2-40B4-BE49-F238E27FC236}">
                  <a16:creationId xmlns:a16="http://schemas.microsoft.com/office/drawing/2014/main" id="{C80928C7-1DC6-4C38-8253-FFCD0040C1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38100</xdr:rowOff>
        </xdr:from>
        <xdr:to>
          <xdr:col>11</xdr:col>
          <xdr:colOff>419100</xdr:colOff>
          <xdr:row>10</xdr:row>
          <xdr:rowOff>266700</xdr:rowOff>
        </xdr:to>
        <xdr:sp macro="" textlink="">
          <xdr:nvSpPr>
            <xdr:cNvPr id="66577" name="Check Box 17" hidden="1">
              <a:extLst>
                <a:ext uri="{63B3BB69-23CF-44E3-9099-C40C66FF867C}">
                  <a14:compatExt spid="_x0000_s66577"/>
                </a:ext>
                <a:ext uri="{FF2B5EF4-FFF2-40B4-BE49-F238E27FC236}">
                  <a16:creationId xmlns:a16="http://schemas.microsoft.com/office/drawing/2014/main" id="{A03F303A-F8F8-4DE2-B84A-042AA0B936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38100</xdr:rowOff>
        </xdr:from>
        <xdr:to>
          <xdr:col>11</xdr:col>
          <xdr:colOff>419100</xdr:colOff>
          <xdr:row>9</xdr:row>
          <xdr:rowOff>266700</xdr:rowOff>
        </xdr:to>
        <xdr:sp macro="" textlink="">
          <xdr:nvSpPr>
            <xdr:cNvPr id="66578" name="Check Box 18" hidden="1">
              <a:extLst>
                <a:ext uri="{63B3BB69-23CF-44E3-9099-C40C66FF867C}">
                  <a14:compatExt spid="_x0000_s66578"/>
                </a:ext>
                <a:ext uri="{FF2B5EF4-FFF2-40B4-BE49-F238E27FC236}">
                  <a16:creationId xmlns:a16="http://schemas.microsoft.com/office/drawing/2014/main" id="{B6EF916C-23E0-4181-A699-1BB1C2671F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38100</xdr:rowOff>
        </xdr:from>
        <xdr:to>
          <xdr:col>11</xdr:col>
          <xdr:colOff>419100</xdr:colOff>
          <xdr:row>11</xdr:row>
          <xdr:rowOff>266700</xdr:rowOff>
        </xdr:to>
        <xdr:sp macro="" textlink="">
          <xdr:nvSpPr>
            <xdr:cNvPr id="66579" name="Check Box 19" hidden="1">
              <a:extLst>
                <a:ext uri="{63B3BB69-23CF-44E3-9099-C40C66FF867C}">
                  <a14:compatExt spid="_x0000_s66579"/>
                </a:ext>
                <a:ext uri="{FF2B5EF4-FFF2-40B4-BE49-F238E27FC236}">
                  <a16:creationId xmlns:a16="http://schemas.microsoft.com/office/drawing/2014/main" id="{C9FBCBCA-653E-4B19-AEEE-D3997A3D98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38100</xdr:rowOff>
        </xdr:from>
        <xdr:to>
          <xdr:col>11</xdr:col>
          <xdr:colOff>419100</xdr:colOff>
          <xdr:row>12</xdr:row>
          <xdr:rowOff>266700</xdr:rowOff>
        </xdr:to>
        <xdr:sp macro="" textlink="">
          <xdr:nvSpPr>
            <xdr:cNvPr id="66580" name="Check Box 20" hidden="1">
              <a:extLst>
                <a:ext uri="{63B3BB69-23CF-44E3-9099-C40C66FF867C}">
                  <a14:compatExt spid="_x0000_s66580"/>
                </a:ext>
                <a:ext uri="{FF2B5EF4-FFF2-40B4-BE49-F238E27FC236}">
                  <a16:creationId xmlns:a16="http://schemas.microsoft.com/office/drawing/2014/main" id="{9A11BACB-D661-410C-A4F1-A72FA3FD6B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38100</xdr:rowOff>
        </xdr:from>
        <xdr:to>
          <xdr:col>1</xdr:col>
          <xdr:colOff>419100</xdr:colOff>
          <xdr:row>5</xdr:row>
          <xdr:rowOff>266700</xdr:rowOff>
        </xdr:to>
        <xdr:sp macro="" textlink="">
          <xdr:nvSpPr>
            <xdr:cNvPr id="66581" name="Check Box 21" hidden="1">
              <a:extLst>
                <a:ext uri="{63B3BB69-23CF-44E3-9099-C40C66FF867C}">
                  <a14:compatExt spid="_x0000_s66581"/>
                </a:ext>
                <a:ext uri="{FF2B5EF4-FFF2-40B4-BE49-F238E27FC236}">
                  <a16:creationId xmlns:a16="http://schemas.microsoft.com/office/drawing/2014/main" id="{73FDE316-C621-4FE3-956D-0A66739301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38100</xdr:rowOff>
        </xdr:from>
        <xdr:to>
          <xdr:col>1</xdr:col>
          <xdr:colOff>419100</xdr:colOff>
          <xdr:row>6</xdr:row>
          <xdr:rowOff>266700</xdr:rowOff>
        </xdr:to>
        <xdr:sp macro="" textlink="">
          <xdr:nvSpPr>
            <xdr:cNvPr id="66582" name="Check Box 22" hidden="1">
              <a:extLst>
                <a:ext uri="{63B3BB69-23CF-44E3-9099-C40C66FF867C}">
                  <a14:compatExt spid="_x0000_s66582"/>
                </a:ext>
                <a:ext uri="{FF2B5EF4-FFF2-40B4-BE49-F238E27FC236}">
                  <a16:creationId xmlns:a16="http://schemas.microsoft.com/office/drawing/2014/main" id="{60C152E6-5AD7-4724-82BB-A040AD6856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38100</xdr:rowOff>
        </xdr:from>
        <xdr:to>
          <xdr:col>1</xdr:col>
          <xdr:colOff>419100</xdr:colOff>
          <xdr:row>7</xdr:row>
          <xdr:rowOff>266700</xdr:rowOff>
        </xdr:to>
        <xdr:sp macro="" textlink="">
          <xdr:nvSpPr>
            <xdr:cNvPr id="66583" name="Check Box 23" hidden="1">
              <a:extLst>
                <a:ext uri="{63B3BB69-23CF-44E3-9099-C40C66FF867C}">
                  <a14:compatExt spid="_x0000_s66583"/>
                </a:ext>
                <a:ext uri="{FF2B5EF4-FFF2-40B4-BE49-F238E27FC236}">
                  <a16:creationId xmlns:a16="http://schemas.microsoft.com/office/drawing/2014/main" id="{ECCC04AC-5FE7-4682-B4E6-68E0C408A0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38100</xdr:rowOff>
        </xdr:from>
        <xdr:to>
          <xdr:col>1</xdr:col>
          <xdr:colOff>419100</xdr:colOff>
          <xdr:row>5</xdr:row>
          <xdr:rowOff>266700</xdr:rowOff>
        </xdr:to>
        <xdr:sp macro="" textlink="">
          <xdr:nvSpPr>
            <xdr:cNvPr id="66584" name="Check Box 24" hidden="1">
              <a:extLst>
                <a:ext uri="{63B3BB69-23CF-44E3-9099-C40C66FF867C}">
                  <a14:compatExt spid="_x0000_s66584"/>
                </a:ext>
                <a:ext uri="{FF2B5EF4-FFF2-40B4-BE49-F238E27FC236}">
                  <a16:creationId xmlns:a16="http://schemas.microsoft.com/office/drawing/2014/main" id="{1FD40A79-31C2-4835-BA50-4C9DAFFDDF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38100</xdr:rowOff>
        </xdr:from>
        <xdr:to>
          <xdr:col>1</xdr:col>
          <xdr:colOff>419100</xdr:colOff>
          <xdr:row>6</xdr:row>
          <xdr:rowOff>266700</xdr:rowOff>
        </xdr:to>
        <xdr:sp macro="" textlink="">
          <xdr:nvSpPr>
            <xdr:cNvPr id="66585" name="Check Box 25" hidden="1">
              <a:extLst>
                <a:ext uri="{63B3BB69-23CF-44E3-9099-C40C66FF867C}">
                  <a14:compatExt spid="_x0000_s66585"/>
                </a:ext>
                <a:ext uri="{FF2B5EF4-FFF2-40B4-BE49-F238E27FC236}">
                  <a16:creationId xmlns:a16="http://schemas.microsoft.com/office/drawing/2014/main" id="{79C7425B-4E65-48D7-B4F7-C6DD3E89C8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38100</xdr:rowOff>
        </xdr:from>
        <xdr:to>
          <xdr:col>1</xdr:col>
          <xdr:colOff>419100</xdr:colOff>
          <xdr:row>7</xdr:row>
          <xdr:rowOff>266700</xdr:rowOff>
        </xdr:to>
        <xdr:sp macro="" textlink="">
          <xdr:nvSpPr>
            <xdr:cNvPr id="66586" name="Check Box 26" hidden="1">
              <a:extLst>
                <a:ext uri="{63B3BB69-23CF-44E3-9099-C40C66FF867C}">
                  <a14:compatExt spid="_x0000_s66586"/>
                </a:ext>
                <a:ext uri="{FF2B5EF4-FFF2-40B4-BE49-F238E27FC236}">
                  <a16:creationId xmlns:a16="http://schemas.microsoft.com/office/drawing/2014/main" id="{898D8ECF-AB74-4BCE-863A-517DE87F14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28</xdr:row>
          <xdr:rowOff>38100</xdr:rowOff>
        </xdr:from>
        <xdr:to>
          <xdr:col>7</xdr:col>
          <xdr:colOff>419100</xdr:colOff>
          <xdr:row>29</xdr:row>
          <xdr:rowOff>0</xdr:rowOff>
        </xdr:to>
        <xdr:sp macro="" textlink="">
          <xdr:nvSpPr>
            <xdr:cNvPr id="67585" name="Check Box 1" hidden="1">
              <a:extLst>
                <a:ext uri="{63B3BB69-23CF-44E3-9099-C40C66FF867C}">
                  <a14:compatExt spid="_x0000_s67585"/>
                </a:ext>
                <a:ext uri="{FF2B5EF4-FFF2-40B4-BE49-F238E27FC236}">
                  <a16:creationId xmlns:a16="http://schemas.microsoft.com/office/drawing/2014/main" id="{49F4E296-ADA5-49C8-97B5-35F814F456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104775</xdr:colOff>
          <xdr:row>29</xdr:row>
          <xdr:rowOff>19050</xdr:rowOff>
        </xdr:from>
        <xdr:to>
          <xdr:col>7</xdr:col>
          <xdr:colOff>409575</xdr:colOff>
          <xdr:row>30</xdr:row>
          <xdr:rowOff>0</xdr:rowOff>
        </xdr:to>
        <xdr:sp macro="" textlink="">
          <xdr:nvSpPr>
            <xdr:cNvPr id="67586" name="Check Box 2" hidden="1">
              <a:extLst>
                <a:ext uri="{63B3BB69-23CF-44E3-9099-C40C66FF867C}">
                  <a14:compatExt spid="_x0000_s67586"/>
                </a:ext>
                <a:ext uri="{FF2B5EF4-FFF2-40B4-BE49-F238E27FC236}">
                  <a16:creationId xmlns:a16="http://schemas.microsoft.com/office/drawing/2014/main" id="{0F4AE9F0-00A4-4E3E-9228-F68F25E1C0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31</xdr:row>
          <xdr:rowOff>19050</xdr:rowOff>
        </xdr:from>
        <xdr:to>
          <xdr:col>7</xdr:col>
          <xdr:colOff>419100</xdr:colOff>
          <xdr:row>32</xdr:row>
          <xdr:rowOff>0</xdr:rowOff>
        </xdr:to>
        <xdr:sp macro="" textlink="">
          <xdr:nvSpPr>
            <xdr:cNvPr id="67587" name="Check Box 3" hidden="1">
              <a:extLst>
                <a:ext uri="{63B3BB69-23CF-44E3-9099-C40C66FF867C}">
                  <a14:compatExt spid="_x0000_s67587"/>
                </a:ext>
                <a:ext uri="{FF2B5EF4-FFF2-40B4-BE49-F238E27FC236}">
                  <a16:creationId xmlns:a16="http://schemas.microsoft.com/office/drawing/2014/main" id="{CA6A43C4-0DB6-4E67-9974-4D9C66B38C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30</xdr:row>
          <xdr:rowOff>19050</xdr:rowOff>
        </xdr:from>
        <xdr:to>
          <xdr:col>7</xdr:col>
          <xdr:colOff>428625</xdr:colOff>
          <xdr:row>31</xdr:row>
          <xdr:rowOff>0</xdr:rowOff>
        </xdr:to>
        <xdr:sp macro="" textlink="">
          <xdr:nvSpPr>
            <xdr:cNvPr id="67588" name="Check Box 4" hidden="1">
              <a:extLst>
                <a:ext uri="{63B3BB69-23CF-44E3-9099-C40C66FF867C}">
                  <a14:compatExt spid="_x0000_s67588"/>
                </a:ext>
                <a:ext uri="{FF2B5EF4-FFF2-40B4-BE49-F238E27FC236}">
                  <a16:creationId xmlns:a16="http://schemas.microsoft.com/office/drawing/2014/main" id="{07A272E1-E85C-4898-8EB6-00B52DE433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38100</xdr:rowOff>
        </xdr:from>
        <xdr:to>
          <xdr:col>1</xdr:col>
          <xdr:colOff>419100</xdr:colOff>
          <xdr:row>5</xdr:row>
          <xdr:rowOff>266700</xdr:rowOff>
        </xdr:to>
        <xdr:sp macro="" textlink="">
          <xdr:nvSpPr>
            <xdr:cNvPr id="67589" name="Check Box 5" hidden="1">
              <a:extLst>
                <a:ext uri="{63B3BB69-23CF-44E3-9099-C40C66FF867C}">
                  <a14:compatExt spid="_x0000_s67589"/>
                </a:ext>
                <a:ext uri="{FF2B5EF4-FFF2-40B4-BE49-F238E27FC236}">
                  <a16:creationId xmlns:a16="http://schemas.microsoft.com/office/drawing/2014/main" id="{BCFE970C-F3DB-437D-BBFE-51106521C2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38100</xdr:rowOff>
        </xdr:from>
        <xdr:to>
          <xdr:col>1</xdr:col>
          <xdr:colOff>419100</xdr:colOff>
          <xdr:row>6</xdr:row>
          <xdr:rowOff>266700</xdr:rowOff>
        </xdr:to>
        <xdr:sp macro="" textlink="">
          <xdr:nvSpPr>
            <xdr:cNvPr id="67590" name="Check Box 6" hidden="1">
              <a:extLst>
                <a:ext uri="{63B3BB69-23CF-44E3-9099-C40C66FF867C}">
                  <a14:compatExt spid="_x0000_s67590"/>
                </a:ext>
                <a:ext uri="{FF2B5EF4-FFF2-40B4-BE49-F238E27FC236}">
                  <a16:creationId xmlns:a16="http://schemas.microsoft.com/office/drawing/2014/main" id="{BF99A629-7A1C-44C2-BEA7-0BFC42A3AB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38100</xdr:rowOff>
        </xdr:from>
        <xdr:to>
          <xdr:col>1</xdr:col>
          <xdr:colOff>419100</xdr:colOff>
          <xdr:row>7</xdr:row>
          <xdr:rowOff>266700</xdr:rowOff>
        </xdr:to>
        <xdr:sp macro="" textlink="">
          <xdr:nvSpPr>
            <xdr:cNvPr id="67591" name="Check Box 7" hidden="1">
              <a:extLst>
                <a:ext uri="{63B3BB69-23CF-44E3-9099-C40C66FF867C}">
                  <a14:compatExt spid="_x0000_s67591"/>
                </a:ext>
                <a:ext uri="{FF2B5EF4-FFF2-40B4-BE49-F238E27FC236}">
                  <a16:creationId xmlns:a16="http://schemas.microsoft.com/office/drawing/2014/main" id="{B2B94715-F086-4E68-A0EB-9507247F97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38100</xdr:rowOff>
        </xdr:from>
        <xdr:to>
          <xdr:col>4</xdr:col>
          <xdr:colOff>419100</xdr:colOff>
          <xdr:row>5</xdr:row>
          <xdr:rowOff>266700</xdr:rowOff>
        </xdr:to>
        <xdr:sp macro="" textlink="">
          <xdr:nvSpPr>
            <xdr:cNvPr id="67592" name="Check Box 8" hidden="1">
              <a:extLst>
                <a:ext uri="{63B3BB69-23CF-44E3-9099-C40C66FF867C}">
                  <a14:compatExt spid="_x0000_s67592"/>
                </a:ext>
                <a:ext uri="{FF2B5EF4-FFF2-40B4-BE49-F238E27FC236}">
                  <a16:creationId xmlns:a16="http://schemas.microsoft.com/office/drawing/2014/main" id="{F5EE9B2E-1A0C-4AC2-9037-F14CB6C1B1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38100</xdr:rowOff>
        </xdr:from>
        <xdr:to>
          <xdr:col>4</xdr:col>
          <xdr:colOff>419100</xdr:colOff>
          <xdr:row>6</xdr:row>
          <xdr:rowOff>266700</xdr:rowOff>
        </xdr:to>
        <xdr:sp macro="" textlink="">
          <xdr:nvSpPr>
            <xdr:cNvPr id="67593" name="Check Box 9" hidden="1">
              <a:extLst>
                <a:ext uri="{63B3BB69-23CF-44E3-9099-C40C66FF867C}">
                  <a14:compatExt spid="_x0000_s67593"/>
                </a:ext>
                <a:ext uri="{FF2B5EF4-FFF2-40B4-BE49-F238E27FC236}">
                  <a16:creationId xmlns:a16="http://schemas.microsoft.com/office/drawing/2014/main" id="{12E1EAEF-06B2-444D-BF78-B83E341C1E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38100</xdr:rowOff>
        </xdr:from>
        <xdr:to>
          <xdr:col>7</xdr:col>
          <xdr:colOff>419100</xdr:colOff>
          <xdr:row>5</xdr:row>
          <xdr:rowOff>266700</xdr:rowOff>
        </xdr:to>
        <xdr:sp macro="" textlink="">
          <xdr:nvSpPr>
            <xdr:cNvPr id="67594" name="Check Box 10" hidden="1">
              <a:extLst>
                <a:ext uri="{63B3BB69-23CF-44E3-9099-C40C66FF867C}">
                  <a14:compatExt spid="_x0000_s67594"/>
                </a:ext>
                <a:ext uri="{FF2B5EF4-FFF2-40B4-BE49-F238E27FC236}">
                  <a16:creationId xmlns:a16="http://schemas.microsoft.com/office/drawing/2014/main" id="{68D5B42C-4F7E-40D6-ACC2-762C605D52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38100</xdr:rowOff>
        </xdr:from>
        <xdr:to>
          <xdr:col>7</xdr:col>
          <xdr:colOff>419100</xdr:colOff>
          <xdr:row>6</xdr:row>
          <xdr:rowOff>266700</xdr:rowOff>
        </xdr:to>
        <xdr:sp macro="" textlink="">
          <xdr:nvSpPr>
            <xdr:cNvPr id="67595" name="Check Box 11" hidden="1">
              <a:extLst>
                <a:ext uri="{63B3BB69-23CF-44E3-9099-C40C66FF867C}">
                  <a14:compatExt spid="_x0000_s67595"/>
                </a:ext>
                <a:ext uri="{FF2B5EF4-FFF2-40B4-BE49-F238E27FC236}">
                  <a16:creationId xmlns:a16="http://schemas.microsoft.com/office/drawing/2014/main" id="{49C48878-657C-4DEF-9AC1-B2CC5EF655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38100</xdr:rowOff>
        </xdr:from>
        <xdr:to>
          <xdr:col>7</xdr:col>
          <xdr:colOff>419100</xdr:colOff>
          <xdr:row>7</xdr:row>
          <xdr:rowOff>266700</xdr:rowOff>
        </xdr:to>
        <xdr:sp macro="" textlink="">
          <xdr:nvSpPr>
            <xdr:cNvPr id="67596" name="Check Box 12" hidden="1">
              <a:extLst>
                <a:ext uri="{63B3BB69-23CF-44E3-9099-C40C66FF867C}">
                  <a14:compatExt spid="_x0000_s67596"/>
                </a:ext>
                <a:ext uri="{FF2B5EF4-FFF2-40B4-BE49-F238E27FC236}">
                  <a16:creationId xmlns:a16="http://schemas.microsoft.com/office/drawing/2014/main" id="{2B027C0B-9C54-4BCB-97E5-950495CFFB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38100</xdr:rowOff>
        </xdr:from>
        <xdr:to>
          <xdr:col>11</xdr:col>
          <xdr:colOff>419100</xdr:colOff>
          <xdr:row>5</xdr:row>
          <xdr:rowOff>266700</xdr:rowOff>
        </xdr:to>
        <xdr:sp macro="" textlink="">
          <xdr:nvSpPr>
            <xdr:cNvPr id="67597" name="Check Box 13" hidden="1">
              <a:extLst>
                <a:ext uri="{63B3BB69-23CF-44E3-9099-C40C66FF867C}">
                  <a14:compatExt spid="_x0000_s67597"/>
                </a:ext>
                <a:ext uri="{FF2B5EF4-FFF2-40B4-BE49-F238E27FC236}">
                  <a16:creationId xmlns:a16="http://schemas.microsoft.com/office/drawing/2014/main" id="{7EB8E574-9A5C-4EC1-8705-C2E3C1C4A5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38100</xdr:rowOff>
        </xdr:from>
        <xdr:to>
          <xdr:col>11</xdr:col>
          <xdr:colOff>419100</xdr:colOff>
          <xdr:row>6</xdr:row>
          <xdr:rowOff>266700</xdr:rowOff>
        </xdr:to>
        <xdr:sp macro="" textlink="">
          <xdr:nvSpPr>
            <xdr:cNvPr id="67598" name="Check Box 14" hidden="1">
              <a:extLst>
                <a:ext uri="{63B3BB69-23CF-44E3-9099-C40C66FF867C}">
                  <a14:compatExt spid="_x0000_s67598"/>
                </a:ext>
                <a:ext uri="{FF2B5EF4-FFF2-40B4-BE49-F238E27FC236}">
                  <a16:creationId xmlns:a16="http://schemas.microsoft.com/office/drawing/2014/main" id="{91ACD3C5-4210-41E8-888E-3C1634D737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38100</xdr:rowOff>
        </xdr:from>
        <xdr:to>
          <xdr:col>11</xdr:col>
          <xdr:colOff>419100</xdr:colOff>
          <xdr:row>7</xdr:row>
          <xdr:rowOff>266700</xdr:rowOff>
        </xdr:to>
        <xdr:sp macro="" textlink="">
          <xdr:nvSpPr>
            <xdr:cNvPr id="67599" name="Check Box 15" hidden="1">
              <a:extLst>
                <a:ext uri="{63B3BB69-23CF-44E3-9099-C40C66FF867C}">
                  <a14:compatExt spid="_x0000_s67599"/>
                </a:ext>
                <a:ext uri="{FF2B5EF4-FFF2-40B4-BE49-F238E27FC236}">
                  <a16:creationId xmlns:a16="http://schemas.microsoft.com/office/drawing/2014/main" id="{FA95AB78-4E7F-47B2-84D4-CC9BDF969E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38100</xdr:rowOff>
        </xdr:from>
        <xdr:to>
          <xdr:col>11</xdr:col>
          <xdr:colOff>419100</xdr:colOff>
          <xdr:row>8</xdr:row>
          <xdr:rowOff>266700</xdr:rowOff>
        </xdr:to>
        <xdr:sp macro="" textlink="">
          <xdr:nvSpPr>
            <xdr:cNvPr id="67600" name="Check Box 16" hidden="1">
              <a:extLst>
                <a:ext uri="{63B3BB69-23CF-44E3-9099-C40C66FF867C}">
                  <a14:compatExt spid="_x0000_s67600"/>
                </a:ext>
                <a:ext uri="{FF2B5EF4-FFF2-40B4-BE49-F238E27FC236}">
                  <a16:creationId xmlns:a16="http://schemas.microsoft.com/office/drawing/2014/main" id="{EFA390FF-9CF5-44ED-909F-645CB7973B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38100</xdr:rowOff>
        </xdr:from>
        <xdr:to>
          <xdr:col>11</xdr:col>
          <xdr:colOff>419100</xdr:colOff>
          <xdr:row>10</xdr:row>
          <xdr:rowOff>266700</xdr:rowOff>
        </xdr:to>
        <xdr:sp macro="" textlink="">
          <xdr:nvSpPr>
            <xdr:cNvPr id="67601" name="Check Box 17" hidden="1">
              <a:extLst>
                <a:ext uri="{63B3BB69-23CF-44E3-9099-C40C66FF867C}">
                  <a14:compatExt spid="_x0000_s67601"/>
                </a:ext>
                <a:ext uri="{FF2B5EF4-FFF2-40B4-BE49-F238E27FC236}">
                  <a16:creationId xmlns:a16="http://schemas.microsoft.com/office/drawing/2014/main" id="{24DDE46E-B4CB-4D1F-A0E6-2926CB6E97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38100</xdr:rowOff>
        </xdr:from>
        <xdr:to>
          <xdr:col>11</xdr:col>
          <xdr:colOff>419100</xdr:colOff>
          <xdr:row>9</xdr:row>
          <xdr:rowOff>266700</xdr:rowOff>
        </xdr:to>
        <xdr:sp macro="" textlink="">
          <xdr:nvSpPr>
            <xdr:cNvPr id="67602" name="Check Box 18" hidden="1">
              <a:extLst>
                <a:ext uri="{63B3BB69-23CF-44E3-9099-C40C66FF867C}">
                  <a14:compatExt spid="_x0000_s67602"/>
                </a:ext>
                <a:ext uri="{FF2B5EF4-FFF2-40B4-BE49-F238E27FC236}">
                  <a16:creationId xmlns:a16="http://schemas.microsoft.com/office/drawing/2014/main" id="{D7B24271-2397-4D9C-88C1-BD61B033F9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38100</xdr:rowOff>
        </xdr:from>
        <xdr:to>
          <xdr:col>11</xdr:col>
          <xdr:colOff>419100</xdr:colOff>
          <xdr:row>11</xdr:row>
          <xdr:rowOff>266700</xdr:rowOff>
        </xdr:to>
        <xdr:sp macro="" textlink="">
          <xdr:nvSpPr>
            <xdr:cNvPr id="67603" name="Check Box 19" hidden="1">
              <a:extLst>
                <a:ext uri="{63B3BB69-23CF-44E3-9099-C40C66FF867C}">
                  <a14:compatExt spid="_x0000_s67603"/>
                </a:ext>
                <a:ext uri="{FF2B5EF4-FFF2-40B4-BE49-F238E27FC236}">
                  <a16:creationId xmlns:a16="http://schemas.microsoft.com/office/drawing/2014/main" id="{E8C322A3-697A-44EE-8472-05D35C8A3F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38100</xdr:rowOff>
        </xdr:from>
        <xdr:to>
          <xdr:col>11</xdr:col>
          <xdr:colOff>419100</xdr:colOff>
          <xdr:row>12</xdr:row>
          <xdr:rowOff>266700</xdr:rowOff>
        </xdr:to>
        <xdr:sp macro="" textlink="">
          <xdr:nvSpPr>
            <xdr:cNvPr id="67604" name="Check Box 20" hidden="1">
              <a:extLst>
                <a:ext uri="{63B3BB69-23CF-44E3-9099-C40C66FF867C}">
                  <a14:compatExt spid="_x0000_s67604"/>
                </a:ext>
                <a:ext uri="{FF2B5EF4-FFF2-40B4-BE49-F238E27FC236}">
                  <a16:creationId xmlns:a16="http://schemas.microsoft.com/office/drawing/2014/main" id="{9254B191-1C9C-4823-B3B3-E06BEA383D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38100</xdr:rowOff>
        </xdr:from>
        <xdr:to>
          <xdr:col>1</xdr:col>
          <xdr:colOff>419100</xdr:colOff>
          <xdr:row>5</xdr:row>
          <xdr:rowOff>266700</xdr:rowOff>
        </xdr:to>
        <xdr:sp macro="" textlink="">
          <xdr:nvSpPr>
            <xdr:cNvPr id="67605" name="Check Box 21" hidden="1">
              <a:extLst>
                <a:ext uri="{63B3BB69-23CF-44E3-9099-C40C66FF867C}">
                  <a14:compatExt spid="_x0000_s67605"/>
                </a:ext>
                <a:ext uri="{FF2B5EF4-FFF2-40B4-BE49-F238E27FC236}">
                  <a16:creationId xmlns:a16="http://schemas.microsoft.com/office/drawing/2014/main" id="{F01A4BB7-D2D0-4EF3-BCE8-2778D0D359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38100</xdr:rowOff>
        </xdr:from>
        <xdr:to>
          <xdr:col>1</xdr:col>
          <xdr:colOff>419100</xdr:colOff>
          <xdr:row>6</xdr:row>
          <xdr:rowOff>266700</xdr:rowOff>
        </xdr:to>
        <xdr:sp macro="" textlink="">
          <xdr:nvSpPr>
            <xdr:cNvPr id="67606" name="Check Box 22" hidden="1">
              <a:extLst>
                <a:ext uri="{63B3BB69-23CF-44E3-9099-C40C66FF867C}">
                  <a14:compatExt spid="_x0000_s67606"/>
                </a:ext>
                <a:ext uri="{FF2B5EF4-FFF2-40B4-BE49-F238E27FC236}">
                  <a16:creationId xmlns:a16="http://schemas.microsoft.com/office/drawing/2014/main" id="{FF1B8641-3E58-4CE3-B3E9-A2F2B2AAC9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38100</xdr:rowOff>
        </xdr:from>
        <xdr:to>
          <xdr:col>1</xdr:col>
          <xdr:colOff>419100</xdr:colOff>
          <xdr:row>7</xdr:row>
          <xdr:rowOff>266700</xdr:rowOff>
        </xdr:to>
        <xdr:sp macro="" textlink="">
          <xdr:nvSpPr>
            <xdr:cNvPr id="67607" name="Check Box 23" hidden="1">
              <a:extLst>
                <a:ext uri="{63B3BB69-23CF-44E3-9099-C40C66FF867C}">
                  <a14:compatExt spid="_x0000_s67607"/>
                </a:ext>
                <a:ext uri="{FF2B5EF4-FFF2-40B4-BE49-F238E27FC236}">
                  <a16:creationId xmlns:a16="http://schemas.microsoft.com/office/drawing/2014/main" id="{5FB9D3E8-F73A-4B13-9ADD-8BC0792D5C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38100</xdr:rowOff>
        </xdr:from>
        <xdr:to>
          <xdr:col>1</xdr:col>
          <xdr:colOff>419100</xdr:colOff>
          <xdr:row>5</xdr:row>
          <xdr:rowOff>266700</xdr:rowOff>
        </xdr:to>
        <xdr:sp macro="" textlink="">
          <xdr:nvSpPr>
            <xdr:cNvPr id="67608" name="Check Box 24" hidden="1">
              <a:extLst>
                <a:ext uri="{63B3BB69-23CF-44E3-9099-C40C66FF867C}">
                  <a14:compatExt spid="_x0000_s67608"/>
                </a:ext>
                <a:ext uri="{FF2B5EF4-FFF2-40B4-BE49-F238E27FC236}">
                  <a16:creationId xmlns:a16="http://schemas.microsoft.com/office/drawing/2014/main" id="{65573928-C557-41D7-880D-31D42E845C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38100</xdr:rowOff>
        </xdr:from>
        <xdr:to>
          <xdr:col>1</xdr:col>
          <xdr:colOff>419100</xdr:colOff>
          <xdr:row>6</xdr:row>
          <xdr:rowOff>266700</xdr:rowOff>
        </xdr:to>
        <xdr:sp macro="" textlink="">
          <xdr:nvSpPr>
            <xdr:cNvPr id="67609" name="Check Box 25" hidden="1">
              <a:extLst>
                <a:ext uri="{63B3BB69-23CF-44E3-9099-C40C66FF867C}">
                  <a14:compatExt spid="_x0000_s67609"/>
                </a:ext>
                <a:ext uri="{FF2B5EF4-FFF2-40B4-BE49-F238E27FC236}">
                  <a16:creationId xmlns:a16="http://schemas.microsoft.com/office/drawing/2014/main" id="{86F1F2DA-B7F8-40A4-9F3F-C6FC80D9F2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38100</xdr:rowOff>
        </xdr:from>
        <xdr:to>
          <xdr:col>1</xdr:col>
          <xdr:colOff>419100</xdr:colOff>
          <xdr:row>7</xdr:row>
          <xdr:rowOff>266700</xdr:rowOff>
        </xdr:to>
        <xdr:sp macro="" textlink="">
          <xdr:nvSpPr>
            <xdr:cNvPr id="67610" name="Check Box 26" hidden="1">
              <a:extLst>
                <a:ext uri="{63B3BB69-23CF-44E3-9099-C40C66FF867C}">
                  <a14:compatExt spid="_x0000_s67610"/>
                </a:ext>
                <a:ext uri="{FF2B5EF4-FFF2-40B4-BE49-F238E27FC236}">
                  <a16:creationId xmlns:a16="http://schemas.microsoft.com/office/drawing/2014/main" id="{BAD20D03-2F5C-4DB6-9A46-5211685932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28</xdr:row>
          <xdr:rowOff>38100</xdr:rowOff>
        </xdr:from>
        <xdr:to>
          <xdr:col>7</xdr:col>
          <xdr:colOff>419100</xdr:colOff>
          <xdr:row>29</xdr:row>
          <xdr:rowOff>0</xdr:rowOff>
        </xdr:to>
        <xdr:sp macro="" textlink="">
          <xdr:nvSpPr>
            <xdr:cNvPr id="70657" name="Check Box 1" hidden="1">
              <a:extLst>
                <a:ext uri="{63B3BB69-23CF-44E3-9099-C40C66FF867C}">
                  <a14:compatExt spid="_x0000_s70657"/>
                </a:ext>
                <a:ext uri="{FF2B5EF4-FFF2-40B4-BE49-F238E27FC236}">
                  <a16:creationId xmlns:a16="http://schemas.microsoft.com/office/drawing/2014/main" id="{FA2ED936-4BEE-472B-B50B-92F75E7A22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104775</xdr:colOff>
          <xdr:row>29</xdr:row>
          <xdr:rowOff>19050</xdr:rowOff>
        </xdr:from>
        <xdr:to>
          <xdr:col>7</xdr:col>
          <xdr:colOff>409575</xdr:colOff>
          <xdr:row>30</xdr:row>
          <xdr:rowOff>0</xdr:rowOff>
        </xdr:to>
        <xdr:sp macro="" textlink="">
          <xdr:nvSpPr>
            <xdr:cNvPr id="70658" name="Check Box 2" hidden="1">
              <a:extLst>
                <a:ext uri="{63B3BB69-23CF-44E3-9099-C40C66FF867C}">
                  <a14:compatExt spid="_x0000_s70658"/>
                </a:ext>
                <a:ext uri="{FF2B5EF4-FFF2-40B4-BE49-F238E27FC236}">
                  <a16:creationId xmlns:a16="http://schemas.microsoft.com/office/drawing/2014/main" id="{DB213730-20F5-468B-B10A-2388945B3C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31</xdr:row>
          <xdr:rowOff>19050</xdr:rowOff>
        </xdr:from>
        <xdr:to>
          <xdr:col>7</xdr:col>
          <xdr:colOff>419100</xdr:colOff>
          <xdr:row>32</xdr:row>
          <xdr:rowOff>0</xdr:rowOff>
        </xdr:to>
        <xdr:sp macro="" textlink="">
          <xdr:nvSpPr>
            <xdr:cNvPr id="70659" name="Check Box 3" hidden="1">
              <a:extLst>
                <a:ext uri="{63B3BB69-23CF-44E3-9099-C40C66FF867C}">
                  <a14:compatExt spid="_x0000_s70659"/>
                </a:ext>
                <a:ext uri="{FF2B5EF4-FFF2-40B4-BE49-F238E27FC236}">
                  <a16:creationId xmlns:a16="http://schemas.microsoft.com/office/drawing/2014/main" id="{F614093A-62CF-438F-A872-7CB05B118F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30</xdr:row>
          <xdr:rowOff>19050</xdr:rowOff>
        </xdr:from>
        <xdr:to>
          <xdr:col>7</xdr:col>
          <xdr:colOff>428625</xdr:colOff>
          <xdr:row>31</xdr:row>
          <xdr:rowOff>0</xdr:rowOff>
        </xdr:to>
        <xdr:sp macro="" textlink="">
          <xdr:nvSpPr>
            <xdr:cNvPr id="70660" name="Check Box 4" hidden="1">
              <a:extLst>
                <a:ext uri="{63B3BB69-23CF-44E3-9099-C40C66FF867C}">
                  <a14:compatExt spid="_x0000_s70660"/>
                </a:ext>
                <a:ext uri="{FF2B5EF4-FFF2-40B4-BE49-F238E27FC236}">
                  <a16:creationId xmlns:a16="http://schemas.microsoft.com/office/drawing/2014/main" id="{7EA6DB7D-ED96-4BF5-A804-F417770584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38100</xdr:rowOff>
        </xdr:from>
        <xdr:to>
          <xdr:col>1</xdr:col>
          <xdr:colOff>419100</xdr:colOff>
          <xdr:row>5</xdr:row>
          <xdr:rowOff>266700</xdr:rowOff>
        </xdr:to>
        <xdr:sp macro="" textlink="">
          <xdr:nvSpPr>
            <xdr:cNvPr id="70661" name="Check Box 5" hidden="1">
              <a:extLst>
                <a:ext uri="{63B3BB69-23CF-44E3-9099-C40C66FF867C}">
                  <a14:compatExt spid="_x0000_s70661"/>
                </a:ext>
                <a:ext uri="{FF2B5EF4-FFF2-40B4-BE49-F238E27FC236}">
                  <a16:creationId xmlns:a16="http://schemas.microsoft.com/office/drawing/2014/main" id="{5FC5A103-D91B-4074-BAE9-5D3D1E90FE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38100</xdr:rowOff>
        </xdr:from>
        <xdr:to>
          <xdr:col>1</xdr:col>
          <xdr:colOff>419100</xdr:colOff>
          <xdr:row>6</xdr:row>
          <xdr:rowOff>266700</xdr:rowOff>
        </xdr:to>
        <xdr:sp macro="" textlink="">
          <xdr:nvSpPr>
            <xdr:cNvPr id="70662" name="Check Box 6" hidden="1">
              <a:extLst>
                <a:ext uri="{63B3BB69-23CF-44E3-9099-C40C66FF867C}">
                  <a14:compatExt spid="_x0000_s70662"/>
                </a:ext>
                <a:ext uri="{FF2B5EF4-FFF2-40B4-BE49-F238E27FC236}">
                  <a16:creationId xmlns:a16="http://schemas.microsoft.com/office/drawing/2014/main" id="{630FC356-8CA0-4450-B238-5DF9FF796D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38100</xdr:rowOff>
        </xdr:from>
        <xdr:to>
          <xdr:col>1</xdr:col>
          <xdr:colOff>419100</xdr:colOff>
          <xdr:row>7</xdr:row>
          <xdr:rowOff>266700</xdr:rowOff>
        </xdr:to>
        <xdr:sp macro="" textlink="">
          <xdr:nvSpPr>
            <xdr:cNvPr id="70663" name="Check Box 7" hidden="1">
              <a:extLst>
                <a:ext uri="{63B3BB69-23CF-44E3-9099-C40C66FF867C}">
                  <a14:compatExt spid="_x0000_s70663"/>
                </a:ext>
                <a:ext uri="{FF2B5EF4-FFF2-40B4-BE49-F238E27FC236}">
                  <a16:creationId xmlns:a16="http://schemas.microsoft.com/office/drawing/2014/main" id="{21210945-7092-4EE5-90E6-F12D0292A2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38100</xdr:rowOff>
        </xdr:from>
        <xdr:to>
          <xdr:col>4</xdr:col>
          <xdr:colOff>419100</xdr:colOff>
          <xdr:row>5</xdr:row>
          <xdr:rowOff>266700</xdr:rowOff>
        </xdr:to>
        <xdr:sp macro="" textlink="">
          <xdr:nvSpPr>
            <xdr:cNvPr id="70664" name="Check Box 8" hidden="1">
              <a:extLst>
                <a:ext uri="{63B3BB69-23CF-44E3-9099-C40C66FF867C}">
                  <a14:compatExt spid="_x0000_s70664"/>
                </a:ext>
                <a:ext uri="{FF2B5EF4-FFF2-40B4-BE49-F238E27FC236}">
                  <a16:creationId xmlns:a16="http://schemas.microsoft.com/office/drawing/2014/main" id="{5DBE48E9-3255-4ED1-AF53-7918C2E09B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38100</xdr:rowOff>
        </xdr:from>
        <xdr:to>
          <xdr:col>4</xdr:col>
          <xdr:colOff>419100</xdr:colOff>
          <xdr:row>6</xdr:row>
          <xdr:rowOff>266700</xdr:rowOff>
        </xdr:to>
        <xdr:sp macro="" textlink="">
          <xdr:nvSpPr>
            <xdr:cNvPr id="70665" name="Check Box 9" hidden="1">
              <a:extLst>
                <a:ext uri="{63B3BB69-23CF-44E3-9099-C40C66FF867C}">
                  <a14:compatExt spid="_x0000_s70665"/>
                </a:ext>
                <a:ext uri="{FF2B5EF4-FFF2-40B4-BE49-F238E27FC236}">
                  <a16:creationId xmlns:a16="http://schemas.microsoft.com/office/drawing/2014/main" id="{DF0953A6-A68B-416F-8A9C-699BF84807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38100</xdr:rowOff>
        </xdr:from>
        <xdr:to>
          <xdr:col>7</xdr:col>
          <xdr:colOff>419100</xdr:colOff>
          <xdr:row>5</xdr:row>
          <xdr:rowOff>266700</xdr:rowOff>
        </xdr:to>
        <xdr:sp macro="" textlink="">
          <xdr:nvSpPr>
            <xdr:cNvPr id="70666" name="Check Box 10" hidden="1">
              <a:extLst>
                <a:ext uri="{63B3BB69-23CF-44E3-9099-C40C66FF867C}">
                  <a14:compatExt spid="_x0000_s70666"/>
                </a:ext>
                <a:ext uri="{FF2B5EF4-FFF2-40B4-BE49-F238E27FC236}">
                  <a16:creationId xmlns:a16="http://schemas.microsoft.com/office/drawing/2014/main" id="{6B3AAA1B-F386-47D4-AD5A-6161AF2F17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38100</xdr:rowOff>
        </xdr:from>
        <xdr:to>
          <xdr:col>7</xdr:col>
          <xdr:colOff>419100</xdr:colOff>
          <xdr:row>6</xdr:row>
          <xdr:rowOff>266700</xdr:rowOff>
        </xdr:to>
        <xdr:sp macro="" textlink="">
          <xdr:nvSpPr>
            <xdr:cNvPr id="70667" name="Check Box 11" hidden="1">
              <a:extLst>
                <a:ext uri="{63B3BB69-23CF-44E3-9099-C40C66FF867C}">
                  <a14:compatExt spid="_x0000_s70667"/>
                </a:ext>
                <a:ext uri="{FF2B5EF4-FFF2-40B4-BE49-F238E27FC236}">
                  <a16:creationId xmlns:a16="http://schemas.microsoft.com/office/drawing/2014/main" id="{491DAD87-B899-4D8E-AC4B-C9A4A69433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38100</xdr:rowOff>
        </xdr:from>
        <xdr:to>
          <xdr:col>7</xdr:col>
          <xdr:colOff>419100</xdr:colOff>
          <xdr:row>7</xdr:row>
          <xdr:rowOff>266700</xdr:rowOff>
        </xdr:to>
        <xdr:sp macro="" textlink="">
          <xdr:nvSpPr>
            <xdr:cNvPr id="70668" name="Check Box 12" hidden="1">
              <a:extLst>
                <a:ext uri="{63B3BB69-23CF-44E3-9099-C40C66FF867C}">
                  <a14:compatExt spid="_x0000_s70668"/>
                </a:ext>
                <a:ext uri="{FF2B5EF4-FFF2-40B4-BE49-F238E27FC236}">
                  <a16:creationId xmlns:a16="http://schemas.microsoft.com/office/drawing/2014/main" id="{F8F63F37-B8AC-4299-8244-CC5DC25BB0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38100</xdr:rowOff>
        </xdr:from>
        <xdr:to>
          <xdr:col>11</xdr:col>
          <xdr:colOff>419100</xdr:colOff>
          <xdr:row>5</xdr:row>
          <xdr:rowOff>266700</xdr:rowOff>
        </xdr:to>
        <xdr:sp macro="" textlink="">
          <xdr:nvSpPr>
            <xdr:cNvPr id="70669" name="Check Box 13" hidden="1">
              <a:extLst>
                <a:ext uri="{63B3BB69-23CF-44E3-9099-C40C66FF867C}">
                  <a14:compatExt spid="_x0000_s70669"/>
                </a:ext>
                <a:ext uri="{FF2B5EF4-FFF2-40B4-BE49-F238E27FC236}">
                  <a16:creationId xmlns:a16="http://schemas.microsoft.com/office/drawing/2014/main" id="{7D47719A-7FF5-4B62-A8B3-2387A03F23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38100</xdr:rowOff>
        </xdr:from>
        <xdr:to>
          <xdr:col>11</xdr:col>
          <xdr:colOff>419100</xdr:colOff>
          <xdr:row>6</xdr:row>
          <xdr:rowOff>266700</xdr:rowOff>
        </xdr:to>
        <xdr:sp macro="" textlink="">
          <xdr:nvSpPr>
            <xdr:cNvPr id="70670" name="Check Box 14" hidden="1">
              <a:extLst>
                <a:ext uri="{63B3BB69-23CF-44E3-9099-C40C66FF867C}">
                  <a14:compatExt spid="_x0000_s70670"/>
                </a:ext>
                <a:ext uri="{FF2B5EF4-FFF2-40B4-BE49-F238E27FC236}">
                  <a16:creationId xmlns:a16="http://schemas.microsoft.com/office/drawing/2014/main" id="{29BEC56D-2D09-452A-9BDE-17B8CD6971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38100</xdr:rowOff>
        </xdr:from>
        <xdr:to>
          <xdr:col>11</xdr:col>
          <xdr:colOff>419100</xdr:colOff>
          <xdr:row>7</xdr:row>
          <xdr:rowOff>266700</xdr:rowOff>
        </xdr:to>
        <xdr:sp macro="" textlink="">
          <xdr:nvSpPr>
            <xdr:cNvPr id="70671" name="Check Box 15" hidden="1">
              <a:extLst>
                <a:ext uri="{63B3BB69-23CF-44E3-9099-C40C66FF867C}">
                  <a14:compatExt spid="_x0000_s70671"/>
                </a:ext>
                <a:ext uri="{FF2B5EF4-FFF2-40B4-BE49-F238E27FC236}">
                  <a16:creationId xmlns:a16="http://schemas.microsoft.com/office/drawing/2014/main" id="{4B29388E-595E-4548-B1CC-454BF29960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38100</xdr:rowOff>
        </xdr:from>
        <xdr:to>
          <xdr:col>11</xdr:col>
          <xdr:colOff>419100</xdr:colOff>
          <xdr:row>8</xdr:row>
          <xdr:rowOff>266700</xdr:rowOff>
        </xdr:to>
        <xdr:sp macro="" textlink="">
          <xdr:nvSpPr>
            <xdr:cNvPr id="70672" name="Check Box 16" hidden="1">
              <a:extLst>
                <a:ext uri="{63B3BB69-23CF-44E3-9099-C40C66FF867C}">
                  <a14:compatExt spid="_x0000_s70672"/>
                </a:ext>
                <a:ext uri="{FF2B5EF4-FFF2-40B4-BE49-F238E27FC236}">
                  <a16:creationId xmlns:a16="http://schemas.microsoft.com/office/drawing/2014/main" id="{3642CE1D-B706-43CB-846B-8B57E9986E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38100</xdr:rowOff>
        </xdr:from>
        <xdr:to>
          <xdr:col>11</xdr:col>
          <xdr:colOff>419100</xdr:colOff>
          <xdr:row>10</xdr:row>
          <xdr:rowOff>266700</xdr:rowOff>
        </xdr:to>
        <xdr:sp macro="" textlink="">
          <xdr:nvSpPr>
            <xdr:cNvPr id="70673" name="Check Box 17" hidden="1">
              <a:extLst>
                <a:ext uri="{63B3BB69-23CF-44E3-9099-C40C66FF867C}">
                  <a14:compatExt spid="_x0000_s70673"/>
                </a:ext>
                <a:ext uri="{FF2B5EF4-FFF2-40B4-BE49-F238E27FC236}">
                  <a16:creationId xmlns:a16="http://schemas.microsoft.com/office/drawing/2014/main" id="{CD446F99-FB62-4F4B-8924-03FA7D9687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38100</xdr:rowOff>
        </xdr:from>
        <xdr:to>
          <xdr:col>11</xdr:col>
          <xdr:colOff>419100</xdr:colOff>
          <xdr:row>9</xdr:row>
          <xdr:rowOff>266700</xdr:rowOff>
        </xdr:to>
        <xdr:sp macro="" textlink="">
          <xdr:nvSpPr>
            <xdr:cNvPr id="70674" name="Check Box 18" hidden="1">
              <a:extLst>
                <a:ext uri="{63B3BB69-23CF-44E3-9099-C40C66FF867C}">
                  <a14:compatExt spid="_x0000_s70674"/>
                </a:ext>
                <a:ext uri="{FF2B5EF4-FFF2-40B4-BE49-F238E27FC236}">
                  <a16:creationId xmlns:a16="http://schemas.microsoft.com/office/drawing/2014/main" id="{0DD28270-B9B5-4D4C-A611-CA110FA5BF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38100</xdr:rowOff>
        </xdr:from>
        <xdr:to>
          <xdr:col>11</xdr:col>
          <xdr:colOff>419100</xdr:colOff>
          <xdr:row>11</xdr:row>
          <xdr:rowOff>266700</xdr:rowOff>
        </xdr:to>
        <xdr:sp macro="" textlink="">
          <xdr:nvSpPr>
            <xdr:cNvPr id="70675" name="Check Box 19" hidden="1">
              <a:extLst>
                <a:ext uri="{63B3BB69-23CF-44E3-9099-C40C66FF867C}">
                  <a14:compatExt spid="_x0000_s70675"/>
                </a:ext>
                <a:ext uri="{FF2B5EF4-FFF2-40B4-BE49-F238E27FC236}">
                  <a16:creationId xmlns:a16="http://schemas.microsoft.com/office/drawing/2014/main" id="{A0FB32AC-E391-44DD-94F6-D4A40648EB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38100</xdr:rowOff>
        </xdr:from>
        <xdr:to>
          <xdr:col>11</xdr:col>
          <xdr:colOff>419100</xdr:colOff>
          <xdr:row>12</xdr:row>
          <xdr:rowOff>266700</xdr:rowOff>
        </xdr:to>
        <xdr:sp macro="" textlink="">
          <xdr:nvSpPr>
            <xdr:cNvPr id="70676" name="Check Box 20" hidden="1">
              <a:extLst>
                <a:ext uri="{63B3BB69-23CF-44E3-9099-C40C66FF867C}">
                  <a14:compatExt spid="_x0000_s70676"/>
                </a:ext>
                <a:ext uri="{FF2B5EF4-FFF2-40B4-BE49-F238E27FC236}">
                  <a16:creationId xmlns:a16="http://schemas.microsoft.com/office/drawing/2014/main" id="{DAD05F44-6814-45F7-8B02-1215125EB6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38100</xdr:rowOff>
        </xdr:from>
        <xdr:to>
          <xdr:col>1</xdr:col>
          <xdr:colOff>419100</xdr:colOff>
          <xdr:row>5</xdr:row>
          <xdr:rowOff>266700</xdr:rowOff>
        </xdr:to>
        <xdr:sp macro="" textlink="">
          <xdr:nvSpPr>
            <xdr:cNvPr id="70677" name="Check Box 21" hidden="1">
              <a:extLst>
                <a:ext uri="{63B3BB69-23CF-44E3-9099-C40C66FF867C}">
                  <a14:compatExt spid="_x0000_s70677"/>
                </a:ext>
                <a:ext uri="{FF2B5EF4-FFF2-40B4-BE49-F238E27FC236}">
                  <a16:creationId xmlns:a16="http://schemas.microsoft.com/office/drawing/2014/main" id="{AE6EEAA1-5172-47DF-9CC2-9837BDD423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38100</xdr:rowOff>
        </xdr:from>
        <xdr:to>
          <xdr:col>1</xdr:col>
          <xdr:colOff>419100</xdr:colOff>
          <xdr:row>6</xdr:row>
          <xdr:rowOff>266700</xdr:rowOff>
        </xdr:to>
        <xdr:sp macro="" textlink="">
          <xdr:nvSpPr>
            <xdr:cNvPr id="70678" name="Check Box 22" hidden="1">
              <a:extLst>
                <a:ext uri="{63B3BB69-23CF-44E3-9099-C40C66FF867C}">
                  <a14:compatExt spid="_x0000_s70678"/>
                </a:ext>
                <a:ext uri="{FF2B5EF4-FFF2-40B4-BE49-F238E27FC236}">
                  <a16:creationId xmlns:a16="http://schemas.microsoft.com/office/drawing/2014/main" id="{1DC95465-4A48-4531-AAE4-2B7094E75C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38100</xdr:rowOff>
        </xdr:from>
        <xdr:to>
          <xdr:col>1</xdr:col>
          <xdr:colOff>419100</xdr:colOff>
          <xdr:row>7</xdr:row>
          <xdr:rowOff>266700</xdr:rowOff>
        </xdr:to>
        <xdr:sp macro="" textlink="">
          <xdr:nvSpPr>
            <xdr:cNvPr id="70679" name="Check Box 23" hidden="1">
              <a:extLst>
                <a:ext uri="{63B3BB69-23CF-44E3-9099-C40C66FF867C}">
                  <a14:compatExt spid="_x0000_s70679"/>
                </a:ext>
                <a:ext uri="{FF2B5EF4-FFF2-40B4-BE49-F238E27FC236}">
                  <a16:creationId xmlns:a16="http://schemas.microsoft.com/office/drawing/2014/main" id="{0B17DFD2-0269-4EA9-803D-BFC0DA80FB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38100</xdr:rowOff>
        </xdr:from>
        <xdr:to>
          <xdr:col>1</xdr:col>
          <xdr:colOff>419100</xdr:colOff>
          <xdr:row>5</xdr:row>
          <xdr:rowOff>266700</xdr:rowOff>
        </xdr:to>
        <xdr:sp macro="" textlink="">
          <xdr:nvSpPr>
            <xdr:cNvPr id="70680" name="Check Box 24" hidden="1">
              <a:extLst>
                <a:ext uri="{63B3BB69-23CF-44E3-9099-C40C66FF867C}">
                  <a14:compatExt spid="_x0000_s70680"/>
                </a:ext>
                <a:ext uri="{FF2B5EF4-FFF2-40B4-BE49-F238E27FC236}">
                  <a16:creationId xmlns:a16="http://schemas.microsoft.com/office/drawing/2014/main" id="{A82D0A2A-9B53-4F60-BCC6-986B33CCD2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38100</xdr:rowOff>
        </xdr:from>
        <xdr:to>
          <xdr:col>1</xdr:col>
          <xdr:colOff>419100</xdr:colOff>
          <xdr:row>6</xdr:row>
          <xdr:rowOff>266700</xdr:rowOff>
        </xdr:to>
        <xdr:sp macro="" textlink="">
          <xdr:nvSpPr>
            <xdr:cNvPr id="70681" name="Check Box 25" hidden="1">
              <a:extLst>
                <a:ext uri="{63B3BB69-23CF-44E3-9099-C40C66FF867C}">
                  <a14:compatExt spid="_x0000_s70681"/>
                </a:ext>
                <a:ext uri="{FF2B5EF4-FFF2-40B4-BE49-F238E27FC236}">
                  <a16:creationId xmlns:a16="http://schemas.microsoft.com/office/drawing/2014/main" id="{902CE947-5015-4C75-8012-A7CC6F6BD5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38100</xdr:rowOff>
        </xdr:from>
        <xdr:to>
          <xdr:col>1</xdr:col>
          <xdr:colOff>419100</xdr:colOff>
          <xdr:row>7</xdr:row>
          <xdr:rowOff>266700</xdr:rowOff>
        </xdr:to>
        <xdr:sp macro="" textlink="">
          <xdr:nvSpPr>
            <xdr:cNvPr id="70682" name="Check Box 26" hidden="1">
              <a:extLst>
                <a:ext uri="{63B3BB69-23CF-44E3-9099-C40C66FF867C}">
                  <a14:compatExt spid="_x0000_s70682"/>
                </a:ext>
                <a:ext uri="{FF2B5EF4-FFF2-40B4-BE49-F238E27FC236}">
                  <a16:creationId xmlns:a16="http://schemas.microsoft.com/office/drawing/2014/main" id="{2C7C31DE-768A-4B98-BC33-BD62F81708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28</xdr:row>
          <xdr:rowOff>38100</xdr:rowOff>
        </xdr:from>
        <xdr:to>
          <xdr:col>7</xdr:col>
          <xdr:colOff>419100</xdr:colOff>
          <xdr:row>29</xdr:row>
          <xdr:rowOff>0</xdr:rowOff>
        </xdr:to>
        <xdr:sp macro="" textlink="">
          <xdr:nvSpPr>
            <xdr:cNvPr id="71681" name="Check Box 1" hidden="1">
              <a:extLst>
                <a:ext uri="{63B3BB69-23CF-44E3-9099-C40C66FF867C}">
                  <a14:compatExt spid="_x0000_s71681"/>
                </a:ext>
                <a:ext uri="{FF2B5EF4-FFF2-40B4-BE49-F238E27FC236}">
                  <a16:creationId xmlns:a16="http://schemas.microsoft.com/office/drawing/2014/main" id="{C8EAB615-CE58-421B-974D-5F31FE0844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104775</xdr:colOff>
          <xdr:row>29</xdr:row>
          <xdr:rowOff>19050</xdr:rowOff>
        </xdr:from>
        <xdr:to>
          <xdr:col>7</xdr:col>
          <xdr:colOff>409575</xdr:colOff>
          <xdr:row>30</xdr:row>
          <xdr:rowOff>0</xdr:rowOff>
        </xdr:to>
        <xdr:sp macro="" textlink="">
          <xdr:nvSpPr>
            <xdr:cNvPr id="71682" name="Check Box 2" hidden="1">
              <a:extLst>
                <a:ext uri="{63B3BB69-23CF-44E3-9099-C40C66FF867C}">
                  <a14:compatExt spid="_x0000_s71682"/>
                </a:ext>
                <a:ext uri="{FF2B5EF4-FFF2-40B4-BE49-F238E27FC236}">
                  <a16:creationId xmlns:a16="http://schemas.microsoft.com/office/drawing/2014/main" id="{590F488E-0BAE-4878-9910-A177A3356E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31</xdr:row>
          <xdr:rowOff>19050</xdr:rowOff>
        </xdr:from>
        <xdr:to>
          <xdr:col>7</xdr:col>
          <xdr:colOff>419100</xdr:colOff>
          <xdr:row>32</xdr:row>
          <xdr:rowOff>0</xdr:rowOff>
        </xdr:to>
        <xdr:sp macro="" textlink="">
          <xdr:nvSpPr>
            <xdr:cNvPr id="71683" name="Check Box 3" hidden="1">
              <a:extLst>
                <a:ext uri="{63B3BB69-23CF-44E3-9099-C40C66FF867C}">
                  <a14:compatExt spid="_x0000_s71683"/>
                </a:ext>
                <a:ext uri="{FF2B5EF4-FFF2-40B4-BE49-F238E27FC236}">
                  <a16:creationId xmlns:a16="http://schemas.microsoft.com/office/drawing/2014/main" id="{6EEF1EA2-3D56-416F-AFF4-09B15D787A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30</xdr:row>
          <xdr:rowOff>19050</xdr:rowOff>
        </xdr:from>
        <xdr:to>
          <xdr:col>7</xdr:col>
          <xdr:colOff>428625</xdr:colOff>
          <xdr:row>31</xdr:row>
          <xdr:rowOff>0</xdr:rowOff>
        </xdr:to>
        <xdr:sp macro="" textlink="">
          <xdr:nvSpPr>
            <xdr:cNvPr id="71684" name="Check Box 4" hidden="1">
              <a:extLst>
                <a:ext uri="{63B3BB69-23CF-44E3-9099-C40C66FF867C}">
                  <a14:compatExt spid="_x0000_s71684"/>
                </a:ext>
                <a:ext uri="{FF2B5EF4-FFF2-40B4-BE49-F238E27FC236}">
                  <a16:creationId xmlns:a16="http://schemas.microsoft.com/office/drawing/2014/main" id="{915FDFBA-1BE1-4492-836C-5917CB6200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38100</xdr:rowOff>
        </xdr:from>
        <xdr:to>
          <xdr:col>1</xdr:col>
          <xdr:colOff>419100</xdr:colOff>
          <xdr:row>5</xdr:row>
          <xdr:rowOff>266700</xdr:rowOff>
        </xdr:to>
        <xdr:sp macro="" textlink="">
          <xdr:nvSpPr>
            <xdr:cNvPr id="71685" name="Check Box 5" hidden="1">
              <a:extLst>
                <a:ext uri="{63B3BB69-23CF-44E3-9099-C40C66FF867C}">
                  <a14:compatExt spid="_x0000_s71685"/>
                </a:ext>
                <a:ext uri="{FF2B5EF4-FFF2-40B4-BE49-F238E27FC236}">
                  <a16:creationId xmlns:a16="http://schemas.microsoft.com/office/drawing/2014/main" id="{16C5C4AF-ADC7-4BD1-88F7-6C04DCDFCE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38100</xdr:rowOff>
        </xdr:from>
        <xdr:to>
          <xdr:col>1</xdr:col>
          <xdr:colOff>419100</xdr:colOff>
          <xdr:row>6</xdr:row>
          <xdr:rowOff>266700</xdr:rowOff>
        </xdr:to>
        <xdr:sp macro="" textlink="">
          <xdr:nvSpPr>
            <xdr:cNvPr id="71686" name="Check Box 6" hidden="1">
              <a:extLst>
                <a:ext uri="{63B3BB69-23CF-44E3-9099-C40C66FF867C}">
                  <a14:compatExt spid="_x0000_s71686"/>
                </a:ext>
                <a:ext uri="{FF2B5EF4-FFF2-40B4-BE49-F238E27FC236}">
                  <a16:creationId xmlns:a16="http://schemas.microsoft.com/office/drawing/2014/main" id="{6C5B25E7-FEEA-4E42-AFEE-F01183C284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38100</xdr:rowOff>
        </xdr:from>
        <xdr:to>
          <xdr:col>1</xdr:col>
          <xdr:colOff>419100</xdr:colOff>
          <xdr:row>7</xdr:row>
          <xdr:rowOff>266700</xdr:rowOff>
        </xdr:to>
        <xdr:sp macro="" textlink="">
          <xdr:nvSpPr>
            <xdr:cNvPr id="71687" name="Check Box 7" hidden="1">
              <a:extLst>
                <a:ext uri="{63B3BB69-23CF-44E3-9099-C40C66FF867C}">
                  <a14:compatExt spid="_x0000_s71687"/>
                </a:ext>
                <a:ext uri="{FF2B5EF4-FFF2-40B4-BE49-F238E27FC236}">
                  <a16:creationId xmlns:a16="http://schemas.microsoft.com/office/drawing/2014/main" id="{3F803A67-ADF6-4820-A963-452BE81046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38100</xdr:rowOff>
        </xdr:from>
        <xdr:to>
          <xdr:col>4</xdr:col>
          <xdr:colOff>419100</xdr:colOff>
          <xdr:row>5</xdr:row>
          <xdr:rowOff>266700</xdr:rowOff>
        </xdr:to>
        <xdr:sp macro="" textlink="">
          <xdr:nvSpPr>
            <xdr:cNvPr id="71688" name="Check Box 8" hidden="1">
              <a:extLst>
                <a:ext uri="{63B3BB69-23CF-44E3-9099-C40C66FF867C}">
                  <a14:compatExt spid="_x0000_s71688"/>
                </a:ext>
                <a:ext uri="{FF2B5EF4-FFF2-40B4-BE49-F238E27FC236}">
                  <a16:creationId xmlns:a16="http://schemas.microsoft.com/office/drawing/2014/main" id="{ABE58740-8907-4D52-9064-DA6FE1D8BB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38100</xdr:rowOff>
        </xdr:from>
        <xdr:to>
          <xdr:col>4</xdr:col>
          <xdr:colOff>419100</xdr:colOff>
          <xdr:row>6</xdr:row>
          <xdr:rowOff>266700</xdr:rowOff>
        </xdr:to>
        <xdr:sp macro="" textlink="">
          <xdr:nvSpPr>
            <xdr:cNvPr id="71689" name="Check Box 9" hidden="1">
              <a:extLst>
                <a:ext uri="{63B3BB69-23CF-44E3-9099-C40C66FF867C}">
                  <a14:compatExt spid="_x0000_s71689"/>
                </a:ext>
                <a:ext uri="{FF2B5EF4-FFF2-40B4-BE49-F238E27FC236}">
                  <a16:creationId xmlns:a16="http://schemas.microsoft.com/office/drawing/2014/main" id="{C599D5C3-2444-40F8-9FFC-D8D8B97D9F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38100</xdr:rowOff>
        </xdr:from>
        <xdr:to>
          <xdr:col>7</xdr:col>
          <xdr:colOff>419100</xdr:colOff>
          <xdr:row>5</xdr:row>
          <xdr:rowOff>266700</xdr:rowOff>
        </xdr:to>
        <xdr:sp macro="" textlink="">
          <xdr:nvSpPr>
            <xdr:cNvPr id="71690" name="Check Box 10" hidden="1">
              <a:extLst>
                <a:ext uri="{63B3BB69-23CF-44E3-9099-C40C66FF867C}">
                  <a14:compatExt spid="_x0000_s71690"/>
                </a:ext>
                <a:ext uri="{FF2B5EF4-FFF2-40B4-BE49-F238E27FC236}">
                  <a16:creationId xmlns:a16="http://schemas.microsoft.com/office/drawing/2014/main" id="{0690EE29-C277-4EC4-B8DB-A1959752EA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38100</xdr:rowOff>
        </xdr:from>
        <xdr:to>
          <xdr:col>7</xdr:col>
          <xdr:colOff>419100</xdr:colOff>
          <xdr:row>6</xdr:row>
          <xdr:rowOff>266700</xdr:rowOff>
        </xdr:to>
        <xdr:sp macro="" textlink="">
          <xdr:nvSpPr>
            <xdr:cNvPr id="71691" name="Check Box 11" hidden="1">
              <a:extLst>
                <a:ext uri="{63B3BB69-23CF-44E3-9099-C40C66FF867C}">
                  <a14:compatExt spid="_x0000_s71691"/>
                </a:ext>
                <a:ext uri="{FF2B5EF4-FFF2-40B4-BE49-F238E27FC236}">
                  <a16:creationId xmlns:a16="http://schemas.microsoft.com/office/drawing/2014/main" id="{71685CBB-AC31-483A-BDA8-6A67825EB2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38100</xdr:rowOff>
        </xdr:from>
        <xdr:to>
          <xdr:col>7</xdr:col>
          <xdr:colOff>419100</xdr:colOff>
          <xdr:row>7</xdr:row>
          <xdr:rowOff>266700</xdr:rowOff>
        </xdr:to>
        <xdr:sp macro="" textlink="">
          <xdr:nvSpPr>
            <xdr:cNvPr id="71692" name="Check Box 12" hidden="1">
              <a:extLst>
                <a:ext uri="{63B3BB69-23CF-44E3-9099-C40C66FF867C}">
                  <a14:compatExt spid="_x0000_s71692"/>
                </a:ext>
                <a:ext uri="{FF2B5EF4-FFF2-40B4-BE49-F238E27FC236}">
                  <a16:creationId xmlns:a16="http://schemas.microsoft.com/office/drawing/2014/main" id="{DD7520A2-8823-4A5E-B464-FD2846DB8C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38100</xdr:rowOff>
        </xdr:from>
        <xdr:to>
          <xdr:col>11</xdr:col>
          <xdr:colOff>419100</xdr:colOff>
          <xdr:row>5</xdr:row>
          <xdr:rowOff>266700</xdr:rowOff>
        </xdr:to>
        <xdr:sp macro="" textlink="">
          <xdr:nvSpPr>
            <xdr:cNvPr id="71693" name="Check Box 13" hidden="1">
              <a:extLst>
                <a:ext uri="{63B3BB69-23CF-44E3-9099-C40C66FF867C}">
                  <a14:compatExt spid="_x0000_s71693"/>
                </a:ext>
                <a:ext uri="{FF2B5EF4-FFF2-40B4-BE49-F238E27FC236}">
                  <a16:creationId xmlns:a16="http://schemas.microsoft.com/office/drawing/2014/main" id="{57B4DFE5-031E-4BAD-95A4-0B2BD70F09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38100</xdr:rowOff>
        </xdr:from>
        <xdr:to>
          <xdr:col>11</xdr:col>
          <xdr:colOff>419100</xdr:colOff>
          <xdr:row>6</xdr:row>
          <xdr:rowOff>266700</xdr:rowOff>
        </xdr:to>
        <xdr:sp macro="" textlink="">
          <xdr:nvSpPr>
            <xdr:cNvPr id="71694" name="Check Box 14" hidden="1">
              <a:extLst>
                <a:ext uri="{63B3BB69-23CF-44E3-9099-C40C66FF867C}">
                  <a14:compatExt spid="_x0000_s71694"/>
                </a:ext>
                <a:ext uri="{FF2B5EF4-FFF2-40B4-BE49-F238E27FC236}">
                  <a16:creationId xmlns:a16="http://schemas.microsoft.com/office/drawing/2014/main" id="{407840A7-4E09-4B87-871C-B2027BCB41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38100</xdr:rowOff>
        </xdr:from>
        <xdr:to>
          <xdr:col>11</xdr:col>
          <xdr:colOff>419100</xdr:colOff>
          <xdr:row>7</xdr:row>
          <xdr:rowOff>266700</xdr:rowOff>
        </xdr:to>
        <xdr:sp macro="" textlink="">
          <xdr:nvSpPr>
            <xdr:cNvPr id="71695" name="Check Box 15" hidden="1">
              <a:extLst>
                <a:ext uri="{63B3BB69-23CF-44E3-9099-C40C66FF867C}">
                  <a14:compatExt spid="_x0000_s71695"/>
                </a:ext>
                <a:ext uri="{FF2B5EF4-FFF2-40B4-BE49-F238E27FC236}">
                  <a16:creationId xmlns:a16="http://schemas.microsoft.com/office/drawing/2014/main" id="{C738CCA4-4183-4AAC-8B5F-68CBBB8FC8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38100</xdr:rowOff>
        </xdr:from>
        <xdr:to>
          <xdr:col>11</xdr:col>
          <xdr:colOff>419100</xdr:colOff>
          <xdr:row>8</xdr:row>
          <xdr:rowOff>266700</xdr:rowOff>
        </xdr:to>
        <xdr:sp macro="" textlink="">
          <xdr:nvSpPr>
            <xdr:cNvPr id="71696" name="Check Box 16" hidden="1">
              <a:extLst>
                <a:ext uri="{63B3BB69-23CF-44E3-9099-C40C66FF867C}">
                  <a14:compatExt spid="_x0000_s71696"/>
                </a:ext>
                <a:ext uri="{FF2B5EF4-FFF2-40B4-BE49-F238E27FC236}">
                  <a16:creationId xmlns:a16="http://schemas.microsoft.com/office/drawing/2014/main" id="{6AD56A34-650D-40AD-8847-CC7F05AA4D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38100</xdr:rowOff>
        </xdr:from>
        <xdr:to>
          <xdr:col>11</xdr:col>
          <xdr:colOff>419100</xdr:colOff>
          <xdr:row>10</xdr:row>
          <xdr:rowOff>266700</xdr:rowOff>
        </xdr:to>
        <xdr:sp macro="" textlink="">
          <xdr:nvSpPr>
            <xdr:cNvPr id="71697" name="Check Box 17" hidden="1">
              <a:extLst>
                <a:ext uri="{63B3BB69-23CF-44E3-9099-C40C66FF867C}">
                  <a14:compatExt spid="_x0000_s71697"/>
                </a:ext>
                <a:ext uri="{FF2B5EF4-FFF2-40B4-BE49-F238E27FC236}">
                  <a16:creationId xmlns:a16="http://schemas.microsoft.com/office/drawing/2014/main" id="{B8A4B9B6-EA52-46A4-929D-BED8B5DFDF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38100</xdr:rowOff>
        </xdr:from>
        <xdr:to>
          <xdr:col>11</xdr:col>
          <xdr:colOff>419100</xdr:colOff>
          <xdr:row>9</xdr:row>
          <xdr:rowOff>266700</xdr:rowOff>
        </xdr:to>
        <xdr:sp macro="" textlink="">
          <xdr:nvSpPr>
            <xdr:cNvPr id="71698" name="Check Box 18" hidden="1">
              <a:extLst>
                <a:ext uri="{63B3BB69-23CF-44E3-9099-C40C66FF867C}">
                  <a14:compatExt spid="_x0000_s71698"/>
                </a:ext>
                <a:ext uri="{FF2B5EF4-FFF2-40B4-BE49-F238E27FC236}">
                  <a16:creationId xmlns:a16="http://schemas.microsoft.com/office/drawing/2014/main" id="{ABF21D9E-3B36-4336-B47C-CF3C00249F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38100</xdr:rowOff>
        </xdr:from>
        <xdr:to>
          <xdr:col>11</xdr:col>
          <xdr:colOff>419100</xdr:colOff>
          <xdr:row>11</xdr:row>
          <xdr:rowOff>266700</xdr:rowOff>
        </xdr:to>
        <xdr:sp macro="" textlink="">
          <xdr:nvSpPr>
            <xdr:cNvPr id="71699" name="Check Box 19" hidden="1">
              <a:extLst>
                <a:ext uri="{63B3BB69-23CF-44E3-9099-C40C66FF867C}">
                  <a14:compatExt spid="_x0000_s71699"/>
                </a:ext>
                <a:ext uri="{FF2B5EF4-FFF2-40B4-BE49-F238E27FC236}">
                  <a16:creationId xmlns:a16="http://schemas.microsoft.com/office/drawing/2014/main" id="{4FC6A9C6-2FCA-4DC4-8727-FA7B2C7327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38100</xdr:rowOff>
        </xdr:from>
        <xdr:to>
          <xdr:col>11</xdr:col>
          <xdr:colOff>419100</xdr:colOff>
          <xdr:row>12</xdr:row>
          <xdr:rowOff>266700</xdr:rowOff>
        </xdr:to>
        <xdr:sp macro="" textlink="">
          <xdr:nvSpPr>
            <xdr:cNvPr id="71700" name="Check Box 20" hidden="1">
              <a:extLst>
                <a:ext uri="{63B3BB69-23CF-44E3-9099-C40C66FF867C}">
                  <a14:compatExt spid="_x0000_s71700"/>
                </a:ext>
                <a:ext uri="{FF2B5EF4-FFF2-40B4-BE49-F238E27FC236}">
                  <a16:creationId xmlns:a16="http://schemas.microsoft.com/office/drawing/2014/main" id="{D53A3A38-DCB1-42EB-AD14-D27FEDFA67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38100</xdr:rowOff>
        </xdr:from>
        <xdr:to>
          <xdr:col>1</xdr:col>
          <xdr:colOff>419100</xdr:colOff>
          <xdr:row>5</xdr:row>
          <xdr:rowOff>266700</xdr:rowOff>
        </xdr:to>
        <xdr:sp macro="" textlink="">
          <xdr:nvSpPr>
            <xdr:cNvPr id="71701" name="Check Box 21" hidden="1">
              <a:extLst>
                <a:ext uri="{63B3BB69-23CF-44E3-9099-C40C66FF867C}">
                  <a14:compatExt spid="_x0000_s71701"/>
                </a:ext>
                <a:ext uri="{FF2B5EF4-FFF2-40B4-BE49-F238E27FC236}">
                  <a16:creationId xmlns:a16="http://schemas.microsoft.com/office/drawing/2014/main" id="{95A47D74-82E3-436F-B1B3-8EBC9571AD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38100</xdr:rowOff>
        </xdr:from>
        <xdr:to>
          <xdr:col>1</xdr:col>
          <xdr:colOff>419100</xdr:colOff>
          <xdr:row>6</xdr:row>
          <xdr:rowOff>266700</xdr:rowOff>
        </xdr:to>
        <xdr:sp macro="" textlink="">
          <xdr:nvSpPr>
            <xdr:cNvPr id="71702" name="Check Box 22" hidden="1">
              <a:extLst>
                <a:ext uri="{63B3BB69-23CF-44E3-9099-C40C66FF867C}">
                  <a14:compatExt spid="_x0000_s71702"/>
                </a:ext>
                <a:ext uri="{FF2B5EF4-FFF2-40B4-BE49-F238E27FC236}">
                  <a16:creationId xmlns:a16="http://schemas.microsoft.com/office/drawing/2014/main" id="{C7F4BD18-6F9F-416F-AC68-4987C39EC6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38100</xdr:rowOff>
        </xdr:from>
        <xdr:to>
          <xdr:col>1</xdr:col>
          <xdr:colOff>419100</xdr:colOff>
          <xdr:row>7</xdr:row>
          <xdr:rowOff>266700</xdr:rowOff>
        </xdr:to>
        <xdr:sp macro="" textlink="">
          <xdr:nvSpPr>
            <xdr:cNvPr id="71703" name="Check Box 23" hidden="1">
              <a:extLst>
                <a:ext uri="{63B3BB69-23CF-44E3-9099-C40C66FF867C}">
                  <a14:compatExt spid="_x0000_s71703"/>
                </a:ext>
                <a:ext uri="{FF2B5EF4-FFF2-40B4-BE49-F238E27FC236}">
                  <a16:creationId xmlns:a16="http://schemas.microsoft.com/office/drawing/2014/main" id="{325D375E-FBE1-4179-8982-B615785B09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38100</xdr:rowOff>
        </xdr:from>
        <xdr:to>
          <xdr:col>1</xdr:col>
          <xdr:colOff>419100</xdr:colOff>
          <xdr:row>5</xdr:row>
          <xdr:rowOff>266700</xdr:rowOff>
        </xdr:to>
        <xdr:sp macro="" textlink="">
          <xdr:nvSpPr>
            <xdr:cNvPr id="71704" name="Check Box 24" hidden="1">
              <a:extLst>
                <a:ext uri="{63B3BB69-23CF-44E3-9099-C40C66FF867C}">
                  <a14:compatExt spid="_x0000_s71704"/>
                </a:ext>
                <a:ext uri="{FF2B5EF4-FFF2-40B4-BE49-F238E27FC236}">
                  <a16:creationId xmlns:a16="http://schemas.microsoft.com/office/drawing/2014/main" id="{EC3D773F-5596-49B6-90FB-B0FDD56CCA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38100</xdr:rowOff>
        </xdr:from>
        <xdr:to>
          <xdr:col>1</xdr:col>
          <xdr:colOff>419100</xdr:colOff>
          <xdr:row>6</xdr:row>
          <xdr:rowOff>266700</xdr:rowOff>
        </xdr:to>
        <xdr:sp macro="" textlink="">
          <xdr:nvSpPr>
            <xdr:cNvPr id="71705" name="Check Box 25" hidden="1">
              <a:extLst>
                <a:ext uri="{63B3BB69-23CF-44E3-9099-C40C66FF867C}">
                  <a14:compatExt spid="_x0000_s71705"/>
                </a:ext>
                <a:ext uri="{FF2B5EF4-FFF2-40B4-BE49-F238E27FC236}">
                  <a16:creationId xmlns:a16="http://schemas.microsoft.com/office/drawing/2014/main" id="{6105CFF0-3B8B-4F45-96A9-8BBF538E3C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38100</xdr:rowOff>
        </xdr:from>
        <xdr:to>
          <xdr:col>1</xdr:col>
          <xdr:colOff>419100</xdr:colOff>
          <xdr:row>7</xdr:row>
          <xdr:rowOff>266700</xdr:rowOff>
        </xdr:to>
        <xdr:sp macro="" textlink="">
          <xdr:nvSpPr>
            <xdr:cNvPr id="71706" name="Check Box 26" hidden="1">
              <a:extLst>
                <a:ext uri="{63B3BB69-23CF-44E3-9099-C40C66FF867C}">
                  <a14:compatExt spid="_x0000_s71706"/>
                </a:ext>
                <a:ext uri="{FF2B5EF4-FFF2-40B4-BE49-F238E27FC236}">
                  <a16:creationId xmlns:a16="http://schemas.microsoft.com/office/drawing/2014/main" id="{E87CE6A4-8C6C-4CCD-8ED6-399C01C3EF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28</xdr:row>
          <xdr:rowOff>38100</xdr:rowOff>
        </xdr:from>
        <xdr:to>
          <xdr:col>7</xdr:col>
          <xdr:colOff>419100</xdr:colOff>
          <xdr:row>29</xdr:row>
          <xdr:rowOff>0</xdr:rowOff>
        </xdr:to>
        <xdr:sp macro="" textlink="">
          <xdr:nvSpPr>
            <xdr:cNvPr id="72705" name="Check Box 1" hidden="1">
              <a:extLst>
                <a:ext uri="{63B3BB69-23CF-44E3-9099-C40C66FF867C}">
                  <a14:compatExt spid="_x0000_s72705"/>
                </a:ext>
                <a:ext uri="{FF2B5EF4-FFF2-40B4-BE49-F238E27FC236}">
                  <a16:creationId xmlns:a16="http://schemas.microsoft.com/office/drawing/2014/main" id="{3B2B35C1-244C-4263-987D-ED8FFBBD57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104775</xdr:colOff>
          <xdr:row>29</xdr:row>
          <xdr:rowOff>19050</xdr:rowOff>
        </xdr:from>
        <xdr:to>
          <xdr:col>7</xdr:col>
          <xdr:colOff>409575</xdr:colOff>
          <xdr:row>30</xdr:row>
          <xdr:rowOff>0</xdr:rowOff>
        </xdr:to>
        <xdr:sp macro="" textlink="">
          <xdr:nvSpPr>
            <xdr:cNvPr id="72706" name="Check Box 2" hidden="1">
              <a:extLst>
                <a:ext uri="{63B3BB69-23CF-44E3-9099-C40C66FF867C}">
                  <a14:compatExt spid="_x0000_s72706"/>
                </a:ext>
                <a:ext uri="{FF2B5EF4-FFF2-40B4-BE49-F238E27FC236}">
                  <a16:creationId xmlns:a16="http://schemas.microsoft.com/office/drawing/2014/main" id="{16DB9F95-0CC3-4011-A718-C8F86947F6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31</xdr:row>
          <xdr:rowOff>19050</xdr:rowOff>
        </xdr:from>
        <xdr:to>
          <xdr:col>7</xdr:col>
          <xdr:colOff>419100</xdr:colOff>
          <xdr:row>32</xdr:row>
          <xdr:rowOff>0</xdr:rowOff>
        </xdr:to>
        <xdr:sp macro="" textlink="">
          <xdr:nvSpPr>
            <xdr:cNvPr id="72707" name="Check Box 3" hidden="1">
              <a:extLst>
                <a:ext uri="{63B3BB69-23CF-44E3-9099-C40C66FF867C}">
                  <a14:compatExt spid="_x0000_s72707"/>
                </a:ext>
                <a:ext uri="{FF2B5EF4-FFF2-40B4-BE49-F238E27FC236}">
                  <a16:creationId xmlns:a16="http://schemas.microsoft.com/office/drawing/2014/main" id="{CEF78417-7C08-4CC7-B0AF-6F10A03D86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30</xdr:row>
          <xdr:rowOff>19050</xdr:rowOff>
        </xdr:from>
        <xdr:to>
          <xdr:col>7</xdr:col>
          <xdr:colOff>428625</xdr:colOff>
          <xdr:row>31</xdr:row>
          <xdr:rowOff>0</xdr:rowOff>
        </xdr:to>
        <xdr:sp macro="" textlink="">
          <xdr:nvSpPr>
            <xdr:cNvPr id="72708" name="Check Box 4" hidden="1">
              <a:extLst>
                <a:ext uri="{63B3BB69-23CF-44E3-9099-C40C66FF867C}">
                  <a14:compatExt spid="_x0000_s72708"/>
                </a:ext>
                <a:ext uri="{FF2B5EF4-FFF2-40B4-BE49-F238E27FC236}">
                  <a16:creationId xmlns:a16="http://schemas.microsoft.com/office/drawing/2014/main" id="{FA294F7A-4F41-44AD-BD13-4E82787263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38100</xdr:rowOff>
        </xdr:from>
        <xdr:to>
          <xdr:col>1</xdr:col>
          <xdr:colOff>419100</xdr:colOff>
          <xdr:row>5</xdr:row>
          <xdr:rowOff>266700</xdr:rowOff>
        </xdr:to>
        <xdr:sp macro="" textlink="">
          <xdr:nvSpPr>
            <xdr:cNvPr id="72709" name="Check Box 5" hidden="1">
              <a:extLst>
                <a:ext uri="{63B3BB69-23CF-44E3-9099-C40C66FF867C}">
                  <a14:compatExt spid="_x0000_s72709"/>
                </a:ext>
                <a:ext uri="{FF2B5EF4-FFF2-40B4-BE49-F238E27FC236}">
                  <a16:creationId xmlns:a16="http://schemas.microsoft.com/office/drawing/2014/main" id="{B8901F07-9B7F-4D63-B0F7-4C32F24026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38100</xdr:rowOff>
        </xdr:from>
        <xdr:to>
          <xdr:col>1</xdr:col>
          <xdr:colOff>419100</xdr:colOff>
          <xdr:row>6</xdr:row>
          <xdr:rowOff>266700</xdr:rowOff>
        </xdr:to>
        <xdr:sp macro="" textlink="">
          <xdr:nvSpPr>
            <xdr:cNvPr id="72710" name="Check Box 6" hidden="1">
              <a:extLst>
                <a:ext uri="{63B3BB69-23CF-44E3-9099-C40C66FF867C}">
                  <a14:compatExt spid="_x0000_s72710"/>
                </a:ext>
                <a:ext uri="{FF2B5EF4-FFF2-40B4-BE49-F238E27FC236}">
                  <a16:creationId xmlns:a16="http://schemas.microsoft.com/office/drawing/2014/main" id="{FBC28DF4-1E1B-43F6-B02E-C9082F784A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38100</xdr:rowOff>
        </xdr:from>
        <xdr:to>
          <xdr:col>1</xdr:col>
          <xdr:colOff>419100</xdr:colOff>
          <xdr:row>7</xdr:row>
          <xdr:rowOff>266700</xdr:rowOff>
        </xdr:to>
        <xdr:sp macro="" textlink="">
          <xdr:nvSpPr>
            <xdr:cNvPr id="72711" name="Check Box 7" hidden="1">
              <a:extLst>
                <a:ext uri="{63B3BB69-23CF-44E3-9099-C40C66FF867C}">
                  <a14:compatExt spid="_x0000_s72711"/>
                </a:ext>
                <a:ext uri="{FF2B5EF4-FFF2-40B4-BE49-F238E27FC236}">
                  <a16:creationId xmlns:a16="http://schemas.microsoft.com/office/drawing/2014/main" id="{5EAC8F94-B627-4F48-B93B-F91A5EA839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38100</xdr:rowOff>
        </xdr:from>
        <xdr:to>
          <xdr:col>4</xdr:col>
          <xdr:colOff>419100</xdr:colOff>
          <xdr:row>5</xdr:row>
          <xdr:rowOff>266700</xdr:rowOff>
        </xdr:to>
        <xdr:sp macro="" textlink="">
          <xdr:nvSpPr>
            <xdr:cNvPr id="72712" name="Check Box 8" hidden="1">
              <a:extLst>
                <a:ext uri="{63B3BB69-23CF-44E3-9099-C40C66FF867C}">
                  <a14:compatExt spid="_x0000_s72712"/>
                </a:ext>
                <a:ext uri="{FF2B5EF4-FFF2-40B4-BE49-F238E27FC236}">
                  <a16:creationId xmlns:a16="http://schemas.microsoft.com/office/drawing/2014/main" id="{93265CC2-64C9-4639-AB0E-2D88AC192D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38100</xdr:rowOff>
        </xdr:from>
        <xdr:to>
          <xdr:col>4</xdr:col>
          <xdr:colOff>419100</xdr:colOff>
          <xdr:row>6</xdr:row>
          <xdr:rowOff>266700</xdr:rowOff>
        </xdr:to>
        <xdr:sp macro="" textlink="">
          <xdr:nvSpPr>
            <xdr:cNvPr id="72713" name="Check Box 9" hidden="1">
              <a:extLst>
                <a:ext uri="{63B3BB69-23CF-44E3-9099-C40C66FF867C}">
                  <a14:compatExt spid="_x0000_s72713"/>
                </a:ext>
                <a:ext uri="{FF2B5EF4-FFF2-40B4-BE49-F238E27FC236}">
                  <a16:creationId xmlns:a16="http://schemas.microsoft.com/office/drawing/2014/main" id="{815D5D55-8043-4EFD-A23E-CCA937825A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38100</xdr:rowOff>
        </xdr:from>
        <xdr:to>
          <xdr:col>7</xdr:col>
          <xdr:colOff>419100</xdr:colOff>
          <xdr:row>5</xdr:row>
          <xdr:rowOff>266700</xdr:rowOff>
        </xdr:to>
        <xdr:sp macro="" textlink="">
          <xdr:nvSpPr>
            <xdr:cNvPr id="72714" name="Check Box 10" hidden="1">
              <a:extLst>
                <a:ext uri="{63B3BB69-23CF-44E3-9099-C40C66FF867C}">
                  <a14:compatExt spid="_x0000_s72714"/>
                </a:ext>
                <a:ext uri="{FF2B5EF4-FFF2-40B4-BE49-F238E27FC236}">
                  <a16:creationId xmlns:a16="http://schemas.microsoft.com/office/drawing/2014/main" id="{09A9F45B-005F-4F8D-9D93-9B9B8FA5ED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38100</xdr:rowOff>
        </xdr:from>
        <xdr:to>
          <xdr:col>7</xdr:col>
          <xdr:colOff>419100</xdr:colOff>
          <xdr:row>6</xdr:row>
          <xdr:rowOff>266700</xdr:rowOff>
        </xdr:to>
        <xdr:sp macro="" textlink="">
          <xdr:nvSpPr>
            <xdr:cNvPr id="72715" name="Check Box 11" hidden="1">
              <a:extLst>
                <a:ext uri="{63B3BB69-23CF-44E3-9099-C40C66FF867C}">
                  <a14:compatExt spid="_x0000_s72715"/>
                </a:ext>
                <a:ext uri="{FF2B5EF4-FFF2-40B4-BE49-F238E27FC236}">
                  <a16:creationId xmlns:a16="http://schemas.microsoft.com/office/drawing/2014/main" id="{6E73B5BC-1A31-4E6D-9395-6BB86FF70B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38100</xdr:rowOff>
        </xdr:from>
        <xdr:to>
          <xdr:col>7</xdr:col>
          <xdr:colOff>419100</xdr:colOff>
          <xdr:row>7</xdr:row>
          <xdr:rowOff>266700</xdr:rowOff>
        </xdr:to>
        <xdr:sp macro="" textlink="">
          <xdr:nvSpPr>
            <xdr:cNvPr id="72716" name="Check Box 12" hidden="1">
              <a:extLst>
                <a:ext uri="{63B3BB69-23CF-44E3-9099-C40C66FF867C}">
                  <a14:compatExt spid="_x0000_s72716"/>
                </a:ext>
                <a:ext uri="{FF2B5EF4-FFF2-40B4-BE49-F238E27FC236}">
                  <a16:creationId xmlns:a16="http://schemas.microsoft.com/office/drawing/2014/main" id="{9F47E453-2320-4D33-B024-443AAEB879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38100</xdr:rowOff>
        </xdr:from>
        <xdr:to>
          <xdr:col>11</xdr:col>
          <xdr:colOff>419100</xdr:colOff>
          <xdr:row>5</xdr:row>
          <xdr:rowOff>266700</xdr:rowOff>
        </xdr:to>
        <xdr:sp macro="" textlink="">
          <xdr:nvSpPr>
            <xdr:cNvPr id="72717" name="Check Box 13" hidden="1">
              <a:extLst>
                <a:ext uri="{63B3BB69-23CF-44E3-9099-C40C66FF867C}">
                  <a14:compatExt spid="_x0000_s72717"/>
                </a:ext>
                <a:ext uri="{FF2B5EF4-FFF2-40B4-BE49-F238E27FC236}">
                  <a16:creationId xmlns:a16="http://schemas.microsoft.com/office/drawing/2014/main" id="{6DCAD9FE-4DF1-41AA-B583-1C8FBF9A68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38100</xdr:rowOff>
        </xdr:from>
        <xdr:to>
          <xdr:col>11</xdr:col>
          <xdr:colOff>419100</xdr:colOff>
          <xdr:row>6</xdr:row>
          <xdr:rowOff>266700</xdr:rowOff>
        </xdr:to>
        <xdr:sp macro="" textlink="">
          <xdr:nvSpPr>
            <xdr:cNvPr id="72718" name="Check Box 14" hidden="1">
              <a:extLst>
                <a:ext uri="{63B3BB69-23CF-44E3-9099-C40C66FF867C}">
                  <a14:compatExt spid="_x0000_s72718"/>
                </a:ext>
                <a:ext uri="{FF2B5EF4-FFF2-40B4-BE49-F238E27FC236}">
                  <a16:creationId xmlns:a16="http://schemas.microsoft.com/office/drawing/2014/main" id="{705B0E88-5F24-4AF9-B3D4-C3F77847F1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38100</xdr:rowOff>
        </xdr:from>
        <xdr:to>
          <xdr:col>11</xdr:col>
          <xdr:colOff>419100</xdr:colOff>
          <xdr:row>7</xdr:row>
          <xdr:rowOff>266700</xdr:rowOff>
        </xdr:to>
        <xdr:sp macro="" textlink="">
          <xdr:nvSpPr>
            <xdr:cNvPr id="72719" name="Check Box 15" hidden="1">
              <a:extLst>
                <a:ext uri="{63B3BB69-23CF-44E3-9099-C40C66FF867C}">
                  <a14:compatExt spid="_x0000_s72719"/>
                </a:ext>
                <a:ext uri="{FF2B5EF4-FFF2-40B4-BE49-F238E27FC236}">
                  <a16:creationId xmlns:a16="http://schemas.microsoft.com/office/drawing/2014/main" id="{8C95DAE1-0DAF-428C-84F2-DE41FC3E23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38100</xdr:rowOff>
        </xdr:from>
        <xdr:to>
          <xdr:col>11</xdr:col>
          <xdr:colOff>419100</xdr:colOff>
          <xdr:row>8</xdr:row>
          <xdr:rowOff>266700</xdr:rowOff>
        </xdr:to>
        <xdr:sp macro="" textlink="">
          <xdr:nvSpPr>
            <xdr:cNvPr id="72720" name="Check Box 16" hidden="1">
              <a:extLst>
                <a:ext uri="{63B3BB69-23CF-44E3-9099-C40C66FF867C}">
                  <a14:compatExt spid="_x0000_s72720"/>
                </a:ext>
                <a:ext uri="{FF2B5EF4-FFF2-40B4-BE49-F238E27FC236}">
                  <a16:creationId xmlns:a16="http://schemas.microsoft.com/office/drawing/2014/main" id="{9359A86A-36F9-442F-BAFD-7081780042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38100</xdr:rowOff>
        </xdr:from>
        <xdr:to>
          <xdr:col>11</xdr:col>
          <xdr:colOff>419100</xdr:colOff>
          <xdr:row>10</xdr:row>
          <xdr:rowOff>266700</xdr:rowOff>
        </xdr:to>
        <xdr:sp macro="" textlink="">
          <xdr:nvSpPr>
            <xdr:cNvPr id="72721" name="Check Box 17" hidden="1">
              <a:extLst>
                <a:ext uri="{63B3BB69-23CF-44E3-9099-C40C66FF867C}">
                  <a14:compatExt spid="_x0000_s72721"/>
                </a:ext>
                <a:ext uri="{FF2B5EF4-FFF2-40B4-BE49-F238E27FC236}">
                  <a16:creationId xmlns:a16="http://schemas.microsoft.com/office/drawing/2014/main" id="{195AD285-8D5E-427B-9092-7F213F9BD2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38100</xdr:rowOff>
        </xdr:from>
        <xdr:to>
          <xdr:col>11</xdr:col>
          <xdr:colOff>419100</xdr:colOff>
          <xdr:row>9</xdr:row>
          <xdr:rowOff>266700</xdr:rowOff>
        </xdr:to>
        <xdr:sp macro="" textlink="">
          <xdr:nvSpPr>
            <xdr:cNvPr id="72722" name="Check Box 18" hidden="1">
              <a:extLst>
                <a:ext uri="{63B3BB69-23CF-44E3-9099-C40C66FF867C}">
                  <a14:compatExt spid="_x0000_s72722"/>
                </a:ext>
                <a:ext uri="{FF2B5EF4-FFF2-40B4-BE49-F238E27FC236}">
                  <a16:creationId xmlns:a16="http://schemas.microsoft.com/office/drawing/2014/main" id="{B9B27BB0-BD30-4526-945E-5D073F1107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38100</xdr:rowOff>
        </xdr:from>
        <xdr:to>
          <xdr:col>11</xdr:col>
          <xdr:colOff>419100</xdr:colOff>
          <xdr:row>11</xdr:row>
          <xdr:rowOff>266700</xdr:rowOff>
        </xdr:to>
        <xdr:sp macro="" textlink="">
          <xdr:nvSpPr>
            <xdr:cNvPr id="72723" name="Check Box 19" hidden="1">
              <a:extLst>
                <a:ext uri="{63B3BB69-23CF-44E3-9099-C40C66FF867C}">
                  <a14:compatExt spid="_x0000_s72723"/>
                </a:ext>
                <a:ext uri="{FF2B5EF4-FFF2-40B4-BE49-F238E27FC236}">
                  <a16:creationId xmlns:a16="http://schemas.microsoft.com/office/drawing/2014/main" id="{A5C9BB89-CC2F-4A0A-A73E-301C1E343C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38100</xdr:rowOff>
        </xdr:from>
        <xdr:to>
          <xdr:col>11</xdr:col>
          <xdr:colOff>419100</xdr:colOff>
          <xdr:row>12</xdr:row>
          <xdr:rowOff>266700</xdr:rowOff>
        </xdr:to>
        <xdr:sp macro="" textlink="">
          <xdr:nvSpPr>
            <xdr:cNvPr id="72724" name="Check Box 20" hidden="1">
              <a:extLst>
                <a:ext uri="{63B3BB69-23CF-44E3-9099-C40C66FF867C}">
                  <a14:compatExt spid="_x0000_s72724"/>
                </a:ext>
                <a:ext uri="{FF2B5EF4-FFF2-40B4-BE49-F238E27FC236}">
                  <a16:creationId xmlns:a16="http://schemas.microsoft.com/office/drawing/2014/main" id="{0F582D4D-C1E0-4F97-ADCF-253A415360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38100</xdr:rowOff>
        </xdr:from>
        <xdr:to>
          <xdr:col>1</xdr:col>
          <xdr:colOff>419100</xdr:colOff>
          <xdr:row>5</xdr:row>
          <xdr:rowOff>266700</xdr:rowOff>
        </xdr:to>
        <xdr:sp macro="" textlink="">
          <xdr:nvSpPr>
            <xdr:cNvPr id="72725" name="Check Box 21" hidden="1">
              <a:extLst>
                <a:ext uri="{63B3BB69-23CF-44E3-9099-C40C66FF867C}">
                  <a14:compatExt spid="_x0000_s72725"/>
                </a:ext>
                <a:ext uri="{FF2B5EF4-FFF2-40B4-BE49-F238E27FC236}">
                  <a16:creationId xmlns:a16="http://schemas.microsoft.com/office/drawing/2014/main" id="{DCC86A21-A694-45E1-82CF-6EB75FB5DA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38100</xdr:rowOff>
        </xdr:from>
        <xdr:to>
          <xdr:col>1</xdr:col>
          <xdr:colOff>419100</xdr:colOff>
          <xdr:row>6</xdr:row>
          <xdr:rowOff>266700</xdr:rowOff>
        </xdr:to>
        <xdr:sp macro="" textlink="">
          <xdr:nvSpPr>
            <xdr:cNvPr id="72726" name="Check Box 22" hidden="1">
              <a:extLst>
                <a:ext uri="{63B3BB69-23CF-44E3-9099-C40C66FF867C}">
                  <a14:compatExt spid="_x0000_s72726"/>
                </a:ext>
                <a:ext uri="{FF2B5EF4-FFF2-40B4-BE49-F238E27FC236}">
                  <a16:creationId xmlns:a16="http://schemas.microsoft.com/office/drawing/2014/main" id="{D7726D58-976D-415A-9500-AEED2FF71E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38100</xdr:rowOff>
        </xdr:from>
        <xdr:to>
          <xdr:col>1</xdr:col>
          <xdr:colOff>419100</xdr:colOff>
          <xdr:row>7</xdr:row>
          <xdr:rowOff>266700</xdr:rowOff>
        </xdr:to>
        <xdr:sp macro="" textlink="">
          <xdr:nvSpPr>
            <xdr:cNvPr id="72727" name="Check Box 23" hidden="1">
              <a:extLst>
                <a:ext uri="{63B3BB69-23CF-44E3-9099-C40C66FF867C}">
                  <a14:compatExt spid="_x0000_s72727"/>
                </a:ext>
                <a:ext uri="{FF2B5EF4-FFF2-40B4-BE49-F238E27FC236}">
                  <a16:creationId xmlns:a16="http://schemas.microsoft.com/office/drawing/2014/main" id="{EF4B759A-D9D8-46CB-A325-3255547172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38100</xdr:rowOff>
        </xdr:from>
        <xdr:to>
          <xdr:col>1</xdr:col>
          <xdr:colOff>419100</xdr:colOff>
          <xdr:row>5</xdr:row>
          <xdr:rowOff>266700</xdr:rowOff>
        </xdr:to>
        <xdr:sp macro="" textlink="">
          <xdr:nvSpPr>
            <xdr:cNvPr id="72728" name="Check Box 24" hidden="1">
              <a:extLst>
                <a:ext uri="{63B3BB69-23CF-44E3-9099-C40C66FF867C}">
                  <a14:compatExt spid="_x0000_s72728"/>
                </a:ext>
                <a:ext uri="{FF2B5EF4-FFF2-40B4-BE49-F238E27FC236}">
                  <a16:creationId xmlns:a16="http://schemas.microsoft.com/office/drawing/2014/main" id="{CFCAFA6C-A176-483F-A0D3-D76DED6DA4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38100</xdr:rowOff>
        </xdr:from>
        <xdr:to>
          <xdr:col>1</xdr:col>
          <xdr:colOff>419100</xdr:colOff>
          <xdr:row>6</xdr:row>
          <xdr:rowOff>266700</xdr:rowOff>
        </xdr:to>
        <xdr:sp macro="" textlink="">
          <xdr:nvSpPr>
            <xdr:cNvPr id="72729" name="Check Box 25" hidden="1">
              <a:extLst>
                <a:ext uri="{63B3BB69-23CF-44E3-9099-C40C66FF867C}">
                  <a14:compatExt spid="_x0000_s72729"/>
                </a:ext>
                <a:ext uri="{FF2B5EF4-FFF2-40B4-BE49-F238E27FC236}">
                  <a16:creationId xmlns:a16="http://schemas.microsoft.com/office/drawing/2014/main" id="{18CD08E7-97A1-434C-87E7-77CC93E089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38100</xdr:rowOff>
        </xdr:from>
        <xdr:to>
          <xdr:col>1</xdr:col>
          <xdr:colOff>419100</xdr:colOff>
          <xdr:row>7</xdr:row>
          <xdr:rowOff>266700</xdr:rowOff>
        </xdr:to>
        <xdr:sp macro="" textlink="">
          <xdr:nvSpPr>
            <xdr:cNvPr id="72730" name="Check Box 26" hidden="1">
              <a:extLst>
                <a:ext uri="{63B3BB69-23CF-44E3-9099-C40C66FF867C}">
                  <a14:compatExt spid="_x0000_s72730"/>
                </a:ext>
                <a:ext uri="{FF2B5EF4-FFF2-40B4-BE49-F238E27FC236}">
                  <a16:creationId xmlns:a16="http://schemas.microsoft.com/office/drawing/2014/main" id="{7B54F254-E35F-49A5-8F22-9749002FD6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18</xdr:col>
      <xdr:colOff>552450</xdr:colOff>
      <xdr:row>40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28</xdr:row>
          <xdr:rowOff>38100</xdr:rowOff>
        </xdr:from>
        <xdr:to>
          <xdr:col>7</xdr:col>
          <xdr:colOff>419100</xdr:colOff>
          <xdr:row>29</xdr:row>
          <xdr:rowOff>0</xdr:rowOff>
        </xdr:to>
        <xdr:sp macro="" textlink="">
          <xdr:nvSpPr>
            <xdr:cNvPr id="73729" name="Check Box 1" hidden="1">
              <a:extLst>
                <a:ext uri="{63B3BB69-23CF-44E3-9099-C40C66FF867C}">
                  <a14:compatExt spid="_x0000_s73729"/>
                </a:ext>
                <a:ext uri="{FF2B5EF4-FFF2-40B4-BE49-F238E27FC236}">
                  <a16:creationId xmlns:a16="http://schemas.microsoft.com/office/drawing/2014/main" id="{D0A49F51-D8E8-42D0-804F-59A7F1C11B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104775</xdr:colOff>
          <xdr:row>29</xdr:row>
          <xdr:rowOff>19050</xdr:rowOff>
        </xdr:from>
        <xdr:to>
          <xdr:col>7</xdr:col>
          <xdr:colOff>409575</xdr:colOff>
          <xdr:row>30</xdr:row>
          <xdr:rowOff>0</xdr:rowOff>
        </xdr:to>
        <xdr:sp macro="" textlink="">
          <xdr:nvSpPr>
            <xdr:cNvPr id="73730" name="Check Box 2" hidden="1">
              <a:extLst>
                <a:ext uri="{63B3BB69-23CF-44E3-9099-C40C66FF867C}">
                  <a14:compatExt spid="_x0000_s73730"/>
                </a:ext>
                <a:ext uri="{FF2B5EF4-FFF2-40B4-BE49-F238E27FC236}">
                  <a16:creationId xmlns:a16="http://schemas.microsoft.com/office/drawing/2014/main" id="{86777DDB-98C8-4A32-9DCE-CB3AF874A5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31</xdr:row>
          <xdr:rowOff>19050</xdr:rowOff>
        </xdr:from>
        <xdr:to>
          <xdr:col>7</xdr:col>
          <xdr:colOff>419100</xdr:colOff>
          <xdr:row>32</xdr:row>
          <xdr:rowOff>0</xdr:rowOff>
        </xdr:to>
        <xdr:sp macro="" textlink="">
          <xdr:nvSpPr>
            <xdr:cNvPr id="73731" name="Check Box 3" hidden="1">
              <a:extLst>
                <a:ext uri="{63B3BB69-23CF-44E3-9099-C40C66FF867C}">
                  <a14:compatExt spid="_x0000_s73731"/>
                </a:ext>
                <a:ext uri="{FF2B5EF4-FFF2-40B4-BE49-F238E27FC236}">
                  <a16:creationId xmlns:a16="http://schemas.microsoft.com/office/drawing/2014/main" id="{83863324-9995-460A-AD29-6583B7858F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30</xdr:row>
          <xdr:rowOff>19050</xdr:rowOff>
        </xdr:from>
        <xdr:to>
          <xdr:col>7</xdr:col>
          <xdr:colOff>428625</xdr:colOff>
          <xdr:row>31</xdr:row>
          <xdr:rowOff>0</xdr:rowOff>
        </xdr:to>
        <xdr:sp macro="" textlink="">
          <xdr:nvSpPr>
            <xdr:cNvPr id="73732" name="Check Box 4" hidden="1">
              <a:extLst>
                <a:ext uri="{63B3BB69-23CF-44E3-9099-C40C66FF867C}">
                  <a14:compatExt spid="_x0000_s73732"/>
                </a:ext>
                <a:ext uri="{FF2B5EF4-FFF2-40B4-BE49-F238E27FC236}">
                  <a16:creationId xmlns:a16="http://schemas.microsoft.com/office/drawing/2014/main" id="{EDEC009F-3D6D-4286-B489-8357AA8DE8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38100</xdr:rowOff>
        </xdr:from>
        <xdr:to>
          <xdr:col>1</xdr:col>
          <xdr:colOff>419100</xdr:colOff>
          <xdr:row>5</xdr:row>
          <xdr:rowOff>266700</xdr:rowOff>
        </xdr:to>
        <xdr:sp macro="" textlink="">
          <xdr:nvSpPr>
            <xdr:cNvPr id="73733" name="Check Box 5" hidden="1">
              <a:extLst>
                <a:ext uri="{63B3BB69-23CF-44E3-9099-C40C66FF867C}">
                  <a14:compatExt spid="_x0000_s73733"/>
                </a:ext>
                <a:ext uri="{FF2B5EF4-FFF2-40B4-BE49-F238E27FC236}">
                  <a16:creationId xmlns:a16="http://schemas.microsoft.com/office/drawing/2014/main" id="{7F3914D2-282D-4646-8ACA-30142C02A3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38100</xdr:rowOff>
        </xdr:from>
        <xdr:to>
          <xdr:col>1</xdr:col>
          <xdr:colOff>419100</xdr:colOff>
          <xdr:row>6</xdr:row>
          <xdr:rowOff>266700</xdr:rowOff>
        </xdr:to>
        <xdr:sp macro="" textlink="">
          <xdr:nvSpPr>
            <xdr:cNvPr id="73734" name="Check Box 6" hidden="1">
              <a:extLst>
                <a:ext uri="{63B3BB69-23CF-44E3-9099-C40C66FF867C}">
                  <a14:compatExt spid="_x0000_s73734"/>
                </a:ext>
                <a:ext uri="{FF2B5EF4-FFF2-40B4-BE49-F238E27FC236}">
                  <a16:creationId xmlns:a16="http://schemas.microsoft.com/office/drawing/2014/main" id="{4D48BA67-AF37-4212-813A-6A08D4C6BD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38100</xdr:rowOff>
        </xdr:from>
        <xdr:to>
          <xdr:col>1</xdr:col>
          <xdr:colOff>419100</xdr:colOff>
          <xdr:row>7</xdr:row>
          <xdr:rowOff>266700</xdr:rowOff>
        </xdr:to>
        <xdr:sp macro="" textlink="">
          <xdr:nvSpPr>
            <xdr:cNvPr id="73735" name="Check Box 7" hidden="1">
              <a:extLst>
                <a:ext uri="{63B3BB69-23CF-44E3-9099-C40C66FF867C}">
                  <a14:compatExt spid="_x0000_s73735"/>
                </a:ext>
                <a:ext uri="{FF2B5EF4-FFF2-40B4-BE49-F238E27FC236}">
                  <a16:creationId xmlns:a16="http://schemas.microsoft.com/office/drawing/2014/main" id="{68E2B191-390C-4138-B92D-1B6275137B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38100</xdr:rowOff>
        </xdr:from>
        <xdr:to>
          <xdr:col>4</xdr:col>
          <xdr:colOff>419100</xdr:colOff>
          <xdr:row>5</xdr:row>
          <xdr:rowOff>266700</xdr:rowOff>
        </xdr:to>
        <xdr:sp macro="" textlink="">
          <xdr:nvSpPr>
            <xdr:cNvPr id="73736" name="Check Box 8" hidden="1">
              <a:extLst>
                <a:ext uri="{63B3BB69-23CF-44E3-9099-C40C66FF867C}">
                  <a14:compatExt spid="_x0000_s73736"/>
                </a:ext>
                <a:ext uri="{FF2B5EF4-FFF2-40B4-BE49-F238E27FC236}">
                  <a16:creationId xmlns:a16="http://schemas.microsoft.com/office/drawing/2014/main" id="{3F866019-6409-493D-AEB5-05709CEEDF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38100</xdr:rowOff>
        </xdr:from>
        <xdr:to>
          <xdr:col>4</xdr:col>
          <xdr:colOff>419100</xdr:colOff>
          <xdr:row>6</xdr:row>
          <xdr:rowOff>266700</xdr:rowOff>
        </xdr:to>
        <xdr:sp macro="" textlink="">
          <xdr:nvSpPr>
            <xdr:cNvPr id="73737" name="Check Box 9" hidden="1">
              <a:extLst>
                <a:ext uri="{63B3BB69-23CF-44E3-9099-C40C66FF867C}">
                  <a14:compatExt spid="_x0000_s73737"/>
                </a:ext>
                <a:ext uri="{FF2B5EF4-FFF2-40B4-BE49-F238E27FC236}">
                  <a16:creationId xmlns:a16="http://schemas.microsoft.com/office/drawing/2014/main" id="{E534A67F-EDAD-4880-B579-367D312B63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38100</xdr:rowOff>
        </xdr:from>
        <xdr:to>
          <xdr:col>7</xdr:col>
          <xdr:colOff>419100</xdr:colOff>
          <xdr:row>5</xdr:row>
          <xdr:rowOff>266700</xdr:rowOff>
        </xdr:to>
        <xdr:sp macro="" textlink="">
          <xdr:nvSpPr>
            <xdr:cNvPr id="73738" name="Check Box 10" hidden="1">
              <a:extLst>
                <a:ext uri="{63B3BB69-23CF-44E3-9099-C40C66FF867C}">
                  <a14:compatExt spid="_x0000_s73738"/>
                </a:ext>
                <a:ext uri="{FF2B5EF4-FFF2-40B4-BE49-F238E27FC236}">
                  <a16:creationId xmlns:a16="http://schemas.microsoft.com/office/drawing/2014/main" id="{C0947364-5CAF-4244-90B3-A48F8A8ECC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38100</xdr:rowOff>
        </xdr:from>
        <xdr:to>
          <xdr:col>7</xdr:col>
          <xdr:colOff>419100</xdr:colOff>
          <xdr:row>6</xdr:row>
          <xdr:rowOff>266700</xdr:rowOff>
        </xdr:to>
        <xdr:sp macro="" textlink="">
          <xdr:nvSpPr>
            <xdr:cNvPr id="73739" name="Check Box 11" hidden="1">
              <a:extLst>
                <a:ext uri="{63B3BB69-23CF-44E3-9099-C40C66FF867C}">
                  <a14:compatExt spid="_x0000_s73739"/>
                </a:ext>
                <a:ext uri="{FF2B5EF4-FFF2-40B4-BE49-F238E27FC236}">
                  <a16:creationId xmlns:a16="http://schemas.microsoft.com/office/drawing/2014/main" id="{82E2013A-74F5-4F97-9B54-631E032AF2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38100</xdr:rowOff>
        </xdr:from>
        <xdr:to>
          <xdr:col>7</xdr:col>
          <xdr:colOff>419100</xdr:colOff>
          <xdr:row>7</xdr:row>
          <xdr:rowOff>266700</xdr:rowOff>
        </xdr:to>
        <xdr:sp macro="" textlink="">
          <xdr:nvSpPr>
            <xdr:cNvPr id="73740" name="Check Box 12" hidden="1">
              <a:extLst>
                <a:ext uri="{63B3BB69-23CF-44E3-9099-C40C66FF867C}">
                  <a14:compatExt spid="_x0000_s73740"/>
                </a:ext>
                <a:ext uri="{FF2B5EF4-FFF2-40B4-BE49-F238E27FC236}">
                  <a16:creationId xmlns:a16="http://schemas.microsoft.com/office/drawing/2014/main" id="{95A7FD6A-02F9-4F69-8477-48F8646F8B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38100</xdr:rowOff>
        </xdr:from>
        <xdr:to>
          <xdr:col>11</xdr:col>
          <xdr:colOff>419100</xdr:colOff>
          <xdr:row>5</xdr:row>
          <xdr:rowOff>266700</xdr:rowOff>
        </xdr:to>
        <xdr:sp macro="" textlink="">
          <xdr:nvSpPr>
            <xdr:cNvPr id="73741" name="Check Box 13" hidden="1">
              <a:extLst>
                <a:ext uri="{63B3BB69-23CF-44E3-9099-C40C66FF867C}">
                  <a14:compatExt spid="_x0000_s73741"/>
                </a:ext>
                <a:ext uri="{FF2B5EF4-FFF2-40B4-BE49-F238E27FC236}">
                  <a16:creationId xmlns:a16="http://schemas.microsoft.com/office/drawing/2014/main" id="{1A974572-15CB-4C79-A204-2F4457D8DA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38100</xdr:rowOff>
        </xdr:from>
        <xdr:to>
          <xdr:col>11</xdr:col>
          <xdr:colOff>419100</xdr:colOff>
          <xdr:row>6</xdr:row>
          <xdr:rowOff>266700</xdr:rowOff>
        </xdr:to>
        <xdr:sp macro="" textlink="">
          <xdr:nvSpPr>
            <xdr:cNvPr id="73742" name="Check Box 14" hidden="1">
              <a:extLst>
                <a:ext uri="{63B3BB69-23CF-44E3-9099-C40C66FF867C}">
                  <a14:compatExt spid="_x0000_s73742"/>
                </a:ext>
                <a:ext uri="{FF2B5EF4-FFF2-40B4-BE49-F238E27FC236}">
                  <a16:creationId xmlns:a16="http://schemas.microsoft.com/office/drawing/2014/main" id="{0CC0F841-CD50-4568-8D67-E69C3AA4B0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38100</xdr:rowOff>
        </xdr:from>
        <xdr:to>
          <xdr:col>11</xdr:col>
          <xdr:colOff>419100</xdr:colOff>
          <xdr:row>7</xdr:row>
          <xdr:rowOff>266700</xdr:rowOff>
        </xdr:to>
        <xdr:sp macro="" textlink="">
          <xdr:nvSpPr>
            <xdr:cNvPr id="73743" name="Check Box 15" hidden="1">
              <a:extLst>
                <a:ext uri="{63B3BB69-23CF-44E3-9099-C40C66FF867C}">
                  <a14:compatExt spid="_x0000_s73743"/>
                </a:ext>
                <a:ext uri="{FF2B5EF4-FFF2-40B4-BE49-F238E27FC236}">
                  <a16:creationId xmlns:a16="http://schemas.microsoft.com/office/drawing/2014/main" id="{FF924DFF-C0DA-4597-A278-BDBF4FC6CF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38100</xdr:rowOff>
        </xdr:from>
        <xdr:to>
          <xdr:col>11</xdr:col>
          <xdr:colOff>419100</xdr:colOff>
          <xdr:row>8</xdr:row>
          <xdr:rowOff>266700</xdr:rowOff>
        </xdr:to>
        <xdr:sp macro="" textlink="">
          <xdr:nvSpPr>
            <xdr:cNvPr id="73744" name="Check Box 16" hidden="1">
              <a:extLst>
                <a:ext uri="{63B3BB69-23CF-44E3-9099-C40C66FF867C}">
                  <a14:compatExt spid="_x0000_s73744"/>
                </a:ext>
                <a:ext uri="{FF2B5EF4-FFF2-40B4-BE49-F238E27FC236}">
                  <a16:creationId xmlns:a16="http://schemas.microsoft.com/office/drawing/2014/main" id="{FD28A752-AAF3-4077-AB33-E6EEACE040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38100</xdr:rowOff>
        </xdr:from>
        <xdr:to>
          <xdr:col>11</xdr:col>
          <xdr:colOff>419100</xdr:colOff>
          <xdr:row>10</xdr:row>
          <xdr:rowOff>266700</xdr:rowOff>
        </xdr:to>
        <xdr:sp macro="" textlink="">
          <xdr:nvSpPr>
            <xdr:cNvPr id="73745" name="Check Box 17" hidden="1">
              <a:extLst>
                <a:ext uri="{63B3BB69-23CF-44E3-9099-C40C66FF867C}">
                  <a14:compatExt spid="_x0000_s73745"/>
                </a:ext>
                <a:ext uri="{FF2B5EF4-FFF2-40B4-BE49-F238E27FC236}">
                  <a16:creationId xmlns:a16="http://schemas.microsoft.com/office/drawing/2014/main" id="{2A50E94A-A29D-47A2-9538-CA191E4141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38100</xdr:rowOff>
        </xdr:from>
        <xdr:to>
          <xdr:col>11</xdr:col>
          <xdr:colOff>419100</xdr:colOff>
          <xdr:row>9</xdr:row>
          <xdr:rowOff>266700</xdr:rowOff>
        </xdr:to>
        <xdr:sp macro="" textlink="">
          <xdr:nvSpPr>
            <xdr:cNvPr id="73746" name="Check Box 18" hidden="1">
              <a:extLst>
                <a:ext uri="{63B3BB69-23CF-44E3-9099-C40C66FF867C}">
                  <a14:compatExt spid="_x0000_s73746"/>
                </a:ext>
                <a:ext uri="{FF2B5EF4-FFF2-40B4-BE49-F238E27FC236}">
                  <a16:creationId xmlns:a16="http://schemas.microsoft.com/office/drawing/2014/main" id="{CAE87761-0612-4136-8084-D3950168B2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38100</xdr:rowOff>
        </xdr:from>
        <xdr:to>
          <xdr:col>11</xdr:col>
          <xdr:colOff>419100</xdr:colOff>
          <xdr:row>11</xdr:row>
          <xdr:rowOff>266700</xdr:rowOff>
        </xdr:to>
        <xdr:sp macro="" textlink="">
          <xdr:nvSpPr>
            <xdr:cNvPr id="73747" name="Check Box 19" hidden="1">
              <a:extLst>
                <a:ext uri="{63B3BB69-23CF-44E3-9099-C40C66FF867C}">
                  <a14:compatExt spid="_x0000_s73747"/>
                </a:ext>
                <a:ext uri="{FF2B5EF4-FFF2-40B4-BE49-F238E27FC236}">
                  <a16:creationId xmlns:a16="http://schemas.microsoft.com/office/drawing/2014/main" id="{445F4911-9C1B-422B-9633-C46165A6DA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38100</xdr:rowOff>
        </xdr:from>
        <xdr:to>
          <xdr:col>11</xdr:col>
          <xdr:colOff>419100</xdr:colOff>
          <xdr:row>12</xdr:row>
          <xdr:rowOff>266700</xdr:rowOff>
        </xdr:to>
        <xdr:sp macro="" textlink="">
          <xdr:nvSpPr>
            <xdr:cNvPr id="73748" name="Check Box 20" hidden="1">
              <a:extLst>
                <a:ext uri="{63B3BB69-23CF-44E3-9099-C40C66FF867C}">
                  <a14:compatExt spid="_x0000_s73748"/>
                </a:ext>
                <a:ext uri="{FF2B5EF4-FFF2-40B4-BE49-F238E27FC236}">
                  <a16:creationId xmlns:a16="http://schemas.microsoft.com/office/drawing/2014/main" id="{35969FBE-E401-4722-9A0C-FB4082273E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38100</xdr:rowOff>
        </xdr:from>
        <xdr:to>
          <xdr:col>1</xdr:col>
          <xdr:colOff>419100</xdr:colOff>
          <xdr:row>5</xdr:row>
          <xdr:rowOff>266700</xdr:rowOff>
        </xdr:to>
        <xdr:sp macro="" textlink="">
          <xdr:nvSpPr>
            <xdr:cNvPr id="73749" name="Check Box 21" hidden="1">
              <a:extLst>
                <a:ext uri="{63B3BB69-23CF-44E3-9099-C40C66FF867C}">
                  <a14:compatExt spid="_x0000_s73749"/>
                </a:ext>
                <a:ext uri="{FF2B5EF4-FFF2-40B4-BE49-F238E27FC236}">
                  <a16:creationId xmlns:a16="http://schemas.microsoft.com/office/drawing/2014/main" id="{321B433D-8F19-49EA-8BB6-0AFCFDA8B4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38100</xdr:rowOff>
        </xdr:from>
        <xdr:to>
          <xdr:col>1</xdr:col>
          <xdr:colOff>419100</xdr:colOff>
          <xdr:row>6</xdr:row>
          <xdr:rowOff>266700</xdr:rowOff>
        </xdr:to>
        <xdr:sp macro="" textlink="">
          <xdr:nvSpPr>
            <xdr:cNvPr id="73750" name="Check Box 22" hidden="1">
              <a:extLst>
                <a:ext uri="{63B3BB69-23CF-44E3-9099-C40C66FF867C}">
                  <a14:compatExt spid="_x0000_s73750"/>
                </a:ext>
                <a:ext uri="{FF2B5EF4-FFF2-40B4-BE49-F238E27FC236}">
                  <a16:creationId xmlns:a16="http://schemas.microsoft.com/office/drawing/2014/main" id="{7D7F6151-E9EE-4B00-AF32-33CD987976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38100</xdr:rowOff>
        </xdr:from>
        <xdr:to>
          <xdr:col>1</xdr:col>
          <xdr:colOff>419100</xdr:colOff>
          <xdr:row>7</xdr:row>
          <xdr:rowOff>266700</xdr:rowOff>
        </xdr:to>
        <xdr:sp macro="" textlink="">
          <xdr:nvSpPr>
            <xdr:cNvPr id="73751" name="Check Box 23" hidden="1">
              <a:extLst>
                <a:ext uri="{63B3BB69-23CF-44E3-9099-C40C66FF867C}">
                  <a14:compatExt spid="_x0000_s73751"/>
                </a:ext>
                <a:ext uri="{FF2B5EF4-FFF2-40B4-BE49-F238E27FC236}">
                  <a16:creationId xmlns:a16="http://schemas.microsoft.com/office/drawing/2014/main" id="{6FDFF730-2F97-420F-A8F4-82ABFA7092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38100</xdr:rowOff>
        </xdr:from>
        <xdr:to>
          <xdr:col>1</xdr:col>
          <xdr:colOff>419100</xdr:colOff>
          <xdr:row>5</xdr:row>
          <xdr:rowOff>266700</xdr:rowOff>
        </xdr:to>
        <xdr:sp macro="" textlink="">
          <xdr:nvSpPr>
            <xdr:cNvPr id="73752" name="Check Box 24" hidden="1">
              <a:extLst>
                <a:ext uri="{63B3BB69-23CF-44E3-9099-C40C66FF867C}">
                  <a14:compatExt spid="_x0000_s73752"/>
                </a:ext>
                <a:ext uri="{FF2B5EF4-FFF2-40B4-BE49-F238E27FC236}">
                  <a16:creationId xmlns:a16="http://schemas.microsoft.com/office/drawing/2014/main" id="{D32947F3-9009-485E-B7FF-96D1B0F98C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38100</xdr:rowOff>
        </xdr:from>
        <xdr:to>
          <xdr:col>1</xdr:col>
          <xdr:colOff>419100</xdr:colOff>
          <xdr:row>6</xdr:row>
          <xdr:rowOff>266700</xdr:rowOff>
        </xdr:to>
        <xdr:sp macro="" textlink="">
          <xdr:nvSpPr>
            <xdr:cNvPr id="73753" name="Check Box 25" hidden="1">
              <a:extLst>
                <a:ext uri="{63B3BB69-23CF-44E3-9099-C40C66FF867C}">
                  <a14:compatExt spid="_x0000_s73753"/>
                </a:ext>
                <a:ext uri="{FF2B5EF4-FFF2-40B4-BE49-F238E27FC236}">
                  <a16:creationId xmlns:a16="http://schemas.microsoft.com/office/drawing/2014/main" id="{7942BE41-7E0E-4BE8-83CB-58249CFA81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38100</xdr:rowOff>
        </xdr:from>
        <xdr:to>
          <xdr:col>1</xdr:col>
          <xdr:colOff>419100</xdr:colOff>
          <xdr:row>7</xdr:row>
          <xdr:rowOff>266700</xdr:rowOff>
        </xdr:to>
        <xdr:sp macro="" textlink="">
          <xdr:nvSpPr>
            <xdr:cNvPr id="73754" name="Check Box 26" hidden="1">
              <a:extLst>
                <a:ext uri="{63B3BB69-23CF-44E3-9099-C40C66FF867C}">
                  <a14:compatExt spid="_x0000_s73754"/>
                </a:ext>
                <a:ext uri="{FF2B5EF4-FFF2-40B4-BE49-F238E27FC236}">
                  <a16:creationId xmlns:a16="http://schemas.microsoft.com/office/drawing/2014/main" id="{FFED2C71-4A21-46FA-B13C-0497994765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28</xdr:row>
          <xdr:rowOff>38100</xdr:rowOff>
        </xdr:from>
        <xdr:to>
          <xdr:col>7</xdr:col>
          <xdr:colOff>419100</xdr:colOff>
          <xdr:row>29</xdr:row>
          <xdr:rowOff>0</xdr:rowOff>
        </xdr:to>
        <xdr:sp macro="" textlink="">
          <xdr:nvSpPr>
            <xdr:cNvPr id="75777" name="Check Box 1" hidden="1">
              <a:extLst>
                <a:ext uri="{63B3BB69-23CF-44E3-9099-C40C66FF867C}">
                  <a14:compatExt spid="_x0000_s75777"/>
                </a:ext>
                <a:ext uri="{FF2B5EF4-FFF2-40B4-BE49-F238E27FC236}">
                  <a16:creationId xmlns:a16="http://schemas.microsoft.com/office/drawing/2014/main" id="{DCB4EA3E-81C8-4650-A5CA-CA98890822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104775</xdr:colOff>
          <xdr:row>29</xdr:row>
          <xdr:rowOff>19050</xdr:rowOff>
        </xdr:from>
        <xdr:to>
          <xdr:col>7</xdr:col>
          <xdr:colOff>409575</xdr:colOff>
          <xdr:row>30</xdr:row>
          <xdr:rowOff>0</xdr:rowOff>
        </xdr:to>
        <xdr:sp macro="" textlink="">
          <xdr:nvSpPr>
            <xdr:cNvPr id="75778" name="Check Box 2" hidden="1">
              <a:extLst>
                <a:ext uri="{63B3BB69-23CF-44E3-9099-C40C66FF867C}">
                  <a14:compatExt spid="_x0000_s75778"/>
                </a:ext>
                <a:ext uri="{FF2B5EF4-FFF2-40B4-BE49-F238E27FC236}">
                  <a16:creationId xmlns:a16="http://schemas.microsoft.com/office/drawing/2014/main" id="{86CF4458-2B32-43BC-8FB0-06B8303A69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31</xdr:row>
          <xdr:rowOff>19050</xdr:rowOff>
        </xdr:from>
        <xdr:to>
          <xdr:col>7</xdr:col>
          <xdr:colOff>419100</xdr:colOff>
          <xdr:row>32</xdr:row>
          <xdr:rowOff>0</xdr:rowOff>
        </xdr:to>
        <xdr:sp macro="" textlink="">
          <xdr:nvSpPr>
            <xdr:cNvPr id="75779" name="Check Box 3" hidden="1">
              <a:extLst>
                <a:ext uri="{63B3BB69-23CF-44E3-9099-C40C66FF867C}">
                  <a14:compatExt spid="_x0000_s75779"/>
                </a:ext>
                <a:ext uri="{FF2B5EF4-FFF2-40B4-BE49-F238E27FC236}">
                  <a16:creationId xmlns:a16="http://schemas.microsoft.com/office/drawing/2014/main" id="{15099E0B-61AD-42BE-B519-4CE298CCEB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30</xdr:row>
          <xdr:rowOff>19050</xdr:rowOff>
        </xdr:from>
        <xdr:to>
          <xdr:col>7</xdr:col>
          <xdr:colOff>428625</xdr:colOff>
          <xdr:row>31</xdr:row>
          <xdr:rowOff>0</xdr:rowOff>
        </xdr:to>
        <xdr:sp macro="" textlink="">
          <xdr:nvSpPr>
            <xdr:cNvPr id="75780" name="Check Box 4" hidden="1">
              <a:extLst>
                <a:ext uri="{63B3BB69-23CF-44E3-9099-C40C66FF867C}">
                  <a14:compatExt spid="_x0000_s75780"/>
                </a:ext>
                <a:ext uri="{FF2B5EF4-FFF2-40B4-BE49-F238E27FC236}">
                  <a16:creationId xmlns:a16="http://schemas.microsoft.com/office/drawing/2014/main" id="{54A2F071-0285-4D20-AADB-74178F7C81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38100</xdr:rowOff>
        </xdr:from>
        <xdr:to>
          <xdr:col>1</xdr:col>
          <xdr:colOff>419100</xdr:colOff>
          <xdr:row>5</xdr:row>
          <xdr:rowOff>266700</xdr:rowOff>
        </xdr:to>
        <xdr:sp macro="" textlink="">
          <xdr:nvSpPr>
            <xdr:cNvPr id="75781" name="Check Box 5" hidden="1">
              <a:extLst>
                <a:ext uri="{63B3BB69-23CF-44E3-9099-C40C66FF867C}">
                  <a14:compatExt spid="_x0000_s75781"/>
                </a:ext>
                <a:ext uri="{FF2B5EF4-FFF2-40B4-BE49-F238E27FC236}">
                  <a16:creationId xmlns:a16="http://schemas.microsoft.com/office/drawing/2014/main" id="{FE820DC8-406B-405D-80C5-37A2E44C18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38100</xdr:rowOff>
        </xdr:from>
        <xdr:to>
          <xdr:col>1</xdr:col>
          <xdr:colOff>419100</xdr:colOff>
          <xdr:row>6</xdr:row>
          <xdr:rowOff>266700</xdr:rowOff>
        </xdr:to>
        <xdr:sp macro="" textlink="">
          <xdr:nvSpPr>
            <xdr:cNvPr id="75782" name="Check Box 6" hidden="1">
              <a:extLst>
                <a:ext uri="{63B3BB69-23CF-44E3-9099-C40C66FF867C}">
                  <a14:compatExt spid="_x0000_s75782"/>
                </a:ext>
                <a:ext uri="{FF2B5EF4-FFF2-40B4-BE49-F238E27FC236}">
                  <a16:creationId xmlns:a16="http://schemas.microsoft.com/office/drawing/2014/main" id="{FD5C3367-85D0-4DDC-BF5F-68FAC4338A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38100</xdr:rowOff>
        </xdr:from>
        <xdr:to>
          <xdr:col>1</xdr:col>
          <xdr:colOff>419100</xdr:colOff>
          <xdr:row>7</xdr:row>
          <xdr:rowOff>266700</xdr:rowOff>
        </xdr:to>
        <xdr:sp macro="" textlink="">
          <xdr:nvSpPr>
            <xdr:cNvPr id="75783" name="Check Box 7" hidden="1">
              <a:extLst>
                <a:ext uri="{63B3BB69-23CF-44E3-9099-C40C66FF867C}">
                  <a14:compatExt spid="_x0000_s75783"/>
                </a:ext>
                <a:ext uri="{FF2B5EF4-FFF2-40B4-BE49-F238E27FC236}">
                  <a16:creationId xmlns:a16="http://schemas.microsoft.com/office/drawing/2014/main" id="{6180D66D-3037-46BD-B5AA-6EC8EB7D82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38100</xdr:rowOff>
        </xdr:from>
        <xdr:to>
          <xdr:col>4</xdr:col>
          <xdr:colOff>419100</xdr:colOff>
          <xdr:row>5</xdr:row>
          <xdr:rowOff>266700</xdr:rowOff>
        </xdr:to>
        <xdr:sp macro="" textlink="">
          <xdr:nvSpPr>
            <xdr:cNvPr id="75784" name="Check Box 8" hidden="1">
              <a:extLst>
                <a:ext uri="{63B3BB69-23CF-44E3-9099-C40C66FF867C}">
                  <a14:compatExt spid="_x0000_s75784"/>
                </a:ext>
                <a:ext uri="{FF2B5EF4-FFF2-40B4-BE49-F238E27FC236}">
                  <a16:creationId xmlns:a16="http://schemas.microsoft.com/office/drawing/2014/main" id="{54568FAD-CE2F-4791-96BE-9F25B4E4EF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38100</xdr:rowOff>
        </xdr:from>
        <xdr:to>
          <xdr:col>4</xdr:col>
          <xdr:colOff>419100</xdr:colOff>
          <xdr:row>6</xdr:row>
          <xdr:rowOff>266700</xdr:rowOff>
        </xdr:to>
        <xdr:sp macro="" textlink="">
          <xdr:nvSpPr>
            <xdr:cNvPr id="75785" name="Check Box 9" hidden="1">
              <a:extLst>
                <a:ext uri="{63B3BB69-23CF-44E3-9099-C40C66FF867C}">
                  <a14:compatExt spid="_x0000_s75785"/>
                </a:ext>
                <a:ext uri="{FF2B5EF4-FFF2-40B4-BE49-F238E27FC236}">
                  <a16:creationId xmlns:a16="http://schemas.microsoft.com/office/drawing/2014/main" id="{FB665720-D7F9-4B8D-B128-C5BD90C6A1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38100</xdr:rowOff>
        </xdr:from>
        <xdr:to>
          <xdr:col>7</xdr:col>
          <xdr:colOff>419100</xdr:colOff>
          <xdr:row>5</xdr:row>
          <xdr:rowOff>266700</xdr:rowOff>
        </xdr:to>
        <xdr:sp macro="" textlink="">
          <xdr:nvSpPr>
            <xdr:cNvPr id="75786" name="Check Box 10" hidden="1">
              <a:extLst>
                <a:ext uri="{63B3BB69-23CF-44E3-9099-C40C66FF867C}">
                  <a14:compatExt spid="_x0000_s75786"/>
                </a:ext>
                <a:ext uri="{FF2B5EF4-FFF2-40B4-BE49-F238E27FC236}">
                  <a16:creationId xmlns:a16="http://schemas.microsoft.com/office/drawing/2014/main" id="{2B4CC3CB-D8EB-4FA7-8629-17B851A0F3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38100</xdr:rowOff>
        </xdr:from>
        <xdr:to>
          <xdr:col>7</xdr:col>
          <xdr:colOff>419100</xdr:colOff>
          <xdr:row>6</xdr:row>
          <xdr:rowOff>266700</xdr:rowOff>
        </xdr:to>
        <xdr:sp macro="" textlink="">
          <xdr:nvSpPr>
            <xdr:cNvPr id="75787" name="Check Box 11" hidden="1">
              <a:extLst>
                <a:ext uri="{63B3BB69-23CF-44E3-9099-C40C66FF867C}">
                  <a14:compatExt spid="_x0000_s75787"/>
                </a:ext>
                <a:ext uri="{FF2B5EF4-FFF2-40B4-BE49-F238E27FC236}">
                  <a16:creationId xmlns:a16="http://schemas.microsoft.com/office/drawing/2014/main" id="{815E2B3C-F9F5-4445-9BE3-1E9D50499E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38100</xdr:rowOff>
        </xdr:from>
        <xdr:to>
          <xdr:col>7</xdr:col>
          <xdr:colOff>419100</xdr:colOff>
          <xdr:row>7</xdr:row>
          <xdr:rowOff>266700</xdr:rowOff>
        </xdr:to>
        <xdr:sp macro="" textlink="">
          <xdr:nvSpPr>
            <xdr:cNvPr id="75788" name="Check Box 12" hidden="1">
              <a:extLst>
                <a:ext uri="{63B3BB69-23CF-44E3-9099-C40C66FF867C}">
                  <a14:compatExt spid="_x0000_s75788"/>
                </a:ext>
                <a:ext uri="{FF2B5EF4-FFF2-40B4-BE49-F238E27FC236}">
                  <a16:creationId xmlns:a16="http://schemas.microsoft.com/office/drawing/2014/main" id="{A720D680-3926-4620-8A83-513927D3D7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38100</xdr:rowOff>
        </xdr:from>
        <xdr:to>
          <xdr:col>11</xdr:col>
          <xdr:colOff>419100</xdr:colOff>
          <xdr:row>5</xdr:row>
          <xdr:rowOff>266700</xdr:rowOff>
        </xdr:to>
        <xdr:sp macro="" textlink="">
          <xdr:nvSpPr>
            <xdr:cNvPr id="75789" name="Check Box 13" hidden="1">
              <a:extLst>
                <a:ext uri="{63B3BB69-23CF-44E3-9099-C40C66FF867C}">
                  <a14:compatExt spid="_x0000_s75789"/>
                </a:ext>
                <a:ext uri="{FF2B5EF4-FFF2-40B4-BE49-F238E27FC236}">
                  <a16:creationId xmlns:a16="http://schemas.microsoft.com/office/drawing/2014/main" id="{D6A890FC-21C1-4F8B-A241-A549C60530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38100</xdr:rowOff>
        </xdr:from>
        <xdr:to>
          <xdr:col>11</xdr:col>
          <xdr:colOff>419100</xdr:colOff>
          <xdr:row>6</xdr:row>
          <xdr:rowOff>266700</xdr:rowOff>
        </xdr:to>
        <xdr:sp macro="" textlink="">
          <xdr:nvSpPr>
            <xdr:cNvPr id="75790" name="Check Box 14" hidden="1">
              <a:extLst>
                <a:ext uri="{63B3BB69-23CF-44E3-9099-C40C66FF867C}">
                  <a14:compatExt spid="_x0000_s75790"/>
                </a:ext>
                <a:ext uri="{FF2B5EF4-FFF2-40B4-BE49-F238E27FC236}">
                  <a16:creationId xmlns:a16="http://schemas.microsoft.com/office/drawing/2014/main" id="{22F24192-BBB7-4213-8337-448EF1C1AE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38100</xdr:rowOff>
        </xdr:from>
        <xdr:to>
          <xdr:col>11</xdr:col>
          <xdr:colOff>419100</xdr:colOff>
          <xdr:row>7</xdr:row>
          <xdr:rowOff>266700</xdr:rowOff>
        </xdr:to>
        <xdr:sp macro="" textlink="">
          <xdr:nvSpPr>
            <xdr:cNvPr id="75791" name="Check Box 15" hidden="1">
              <a:extLst>
                <a:ext uri="{63B3BB69-23CF-44E3-9099-C40C66FF867C}">
                  <a14:compatExt spid="_x0000_s75791"/>
                </a:ext>
                <a:ext uri="{FF2B5EF4-FFF2-40B4-BE49-F238E27FC236}">
                  <a16:creationId xmlns:a16="http://schemas.microsoft.com/office/drawing/2014/main" id="{4F1E3DFE-059E-4C94-B15C-ECFD920A6B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38100</xdr:rowOff>
        </xdr:from>
        <xdr:to>
          <xdr:col>11</xdr:col>
          <xdr:colOff>419100</xdr:colOff>
          <xdr:row>8</xdr:row>
          <xdr:rowOff>266700</xdr:rowOff>
        </xdr:to>
        <xdr:sp macro="" textlink="">
          <xdr:nvSpPr>
            <xdr:cNvPr id="75792" name="Check Box 16" hidden="1">
              <a:extLst>
                <a:ext uri="{63B3BB69-23CF-44E3-9099-C40C66FF867C}">
                  <a14:compatExt spid="_x0000_s75792"/>
                </a:ext>
                <a:ext uri="{FF2B5EF4-FFF2-40B4-BE49-F238E27FC236}">
                  <a16:creationId xmlns:a16="http://schemas.microsoft.com/office/drawing/2014/main" id="{42F9C082-ED8D-49BB-88C7-F2FADFE34E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38100</xdr:rowOff>
        </xdr:from>
        <xdr:to>
          <xdr:col>11</xdr:col>
          <xdr:colOff>419100</xdr:colOff>
          <xdr:row>10</xdr:row>
          <xdr:rowOff>266700</xdr:rowOff>
        </xdr:to>
        <xdr:sp macro="" textlink="">
          <xdr:nvSpPr>
            <xdr:cNvPr id="75793" name="Check Box 17" hidden="1">
              <a:extLst>
                <a:ext uri="{63B3BB69-23CF-44E3-9099-C40C66FF867C}">
                  <a14:compatExt spid="_x0000_s75793"/>
                </a:ext>
                <a:ext uri="{FF2B5EF4-FFF2-40B4-BE49-F238E27FC236}">
                  <a16:creationId xmlns:a16="http://schemas.microsoft.com/office/drawing/2014/main" id="{EF26E4A6-9155-4F35-A486-59677ABD6C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38100</xdr:rowOff>
        </xdr:from>
        <xdr:to>
          <xdr:col>11</xdr:col>
          <xdr:colOff>419100</xdr:colOff>
          <xdr:row>9</xdr:row>
          <xdr:rowOff>266700</xdr:rowOff>
        </xdr:to>
        <xdr:sp macro="" textlink="">
          <xdr:nvSpPr>
            <xdr:cNvPr id="75794" name="Check Box 18" hidden="1">
              <a:extLst>
                <a:ext uri="{63B3BB69-23CF-44E3-9099-C40C66FF867C}">
                  <a14:compatExt spid="_x0000_s75794"/>
                </a:ext>
                <a:ext uri="{FF2B5EF4-FFF2-40B4-BE49-F238E27FC236}">
                  <a16:creationId xmlns:a16="http://schemas.microsoft.com/office/drawing/2014/main" id="{EE0F8521-E063-4B85-AE86-03A514BE14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38100</xdr:rowOff>
        </xdr:from>
        <xdr:to>
          <xdr:col>11</xdr:col>
          <xdr:colOff>419100</xdr:colOff>
          <xdr:row>11</xdr:row>
          <xdr:rowOff>266700</xdr:rowOff>
        </xdr:to>
        <xdr:sp macro="" textlink="">
          <xdr:nvSpPr>
            <xdr:cNvPr id="75795" name="Check Box 19" hidden="1">
              <a:extLst>
                <a:ext uri="{63B3BB69-23CF-44E3-9099-C40C66FF867C}">
                  <a14:compatExt spid="_x0000_s75795"/>
                </a:ext>
                <a:ext uri="{FF2B5EF4-FFF2-40B4-BE49-F238E27FC236}">
                  <a16:creationId xmlns:a16="http://schemas.microsoft.com/office/drawing/2014/main" id="{0263994D-3FAD-4068-A1EA-02A7BF663D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38100</xdr:rowOff>
        </xdr:from>
        <xdr:to>
          <xdr:col>11</xdr:col>
          <xdr:colOff>419100</xdr:colOff>
          <xdr:row>12</xdr:row>
          <xdr:rowOff>266700</xdr:rowOff>
        </xdr:to>
        <xdr:sp macro="" textlink="">
          <xdr:nvSpPr>
            <xdr:cNvPr id="75796" name="Check Box 20" hidden="1">
              <a:extLst>
                <a:ext uri="{63B3BB69-23CF-44E3-9099-C40C66FF867C}">
                  <a14:compatExt spid="_x0000_s75796"/>
                </a:ext>
                <a:ext uri="{FF2B5EF4-FFF2-40B4-BE49-F238E27FC236}">
                  <a16:creationId xmlns:a16="http://schemas.microsoft.com/office/drawing/2014/main" id="{0B47EF30-C871-44BA-9A44-7025658EA8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38100</xdr:rowOff>
        </xdr:from>
        <xdr:to>
          <xdr:col>1</xdr:col>
          <xdr:colOff>419100</xdr:colOff>
          <xdr:row>5</xdr:row>
          <xdr:rowOff>266700</xdr:rowOff>
        </xdr:to>
        <xdr:sp macro="" textlink="">
          <xdr:nvSpPr>
            <xdr:cNvPr id="75797" name="Check Box 21" hidden="1">
              <a:extLst>
                <a:ext uri="{63B3BB69-23CF-44E3-9099-C40C66FF867C}">
                  <a14:compatExt spid="_x0000_s75797"/>
                </a:ext>
                <a:ext uri="{FF2B5EF4-FFF2-40B4-BE49-F238E27FC236}">
                  <a16:creationId xmlns:a16="http://schemas.microsoft.com/office/drawing/2014/main" id="{042C64B0-432A-465B-BE75-9B1F4CF3D8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38100</xdr:rowOff>
        </xdr:from>
        <xdr:to>
          <xdr:col>1</xdr:col>
          <xdr:colOff>419100</xdr:colOff>
          <xdr:row>6</xdr:row>
          <xdr:rowOff>266700</xdr:rowOff>
        </xdr:to>
        <xdr:sp macro="" textlink="">
          <xdr:nvSpPr>
            <xdr:cNvPr id="75798" name="Check Box 22" hidden="1">
              <a:extLst>
                <a:ext uri="{63B3BB69-23CF-44E3-9099-C40C66FF867C}">
                  <a14:compatExt spid="_x0000_s75798"/>
                </a:ext>
                <a:ext uri="{FF2B5EF4-FFF2-40B4-BE49-F238E27FC236}">
                  <a16:creationId xmlns:a16="http://schemas.microsoft.com/office/drawing/2014/main" id="{FECF6840-C4F6-427F-91BF-8CA43CB088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38100</xdr:rowOff>
        </xdr:from>
        <xdr:to>
          <xdr:col>1</xdr:col>
          <xdr:colOff>419100</xdr:colOff>
          <xdr:row>7</xdr:row>
          <xdr:rowOff>266700</xdr:rowOff>
        </xdr:to>
        <xdr:sp macro="" textlink="">
          <xdr:nvSpPr>
            <xdr:cNvPr id="75799" name="Check Box 23" hidden="1">
              <a:extLst>
                <a:ext uri="{63B3BB69-23CF-44E3-9099-C40C66FF867C}">
                  <a14:compatExt spid="_x0000_s75799"/>
                </a:ext>
                <a:ext uri="{FF2B5EF4-FFF2-40B4-BE49-F238E27FC236}">
                  <a16:creationId xmlns:a16="http://schemas.microsoft.com/office/drawing/2014/main" id="{25161E0A-F53B-4079-8AAF-E94EDF92C9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38100</xdr:rowOff>
        </xdr:from>
        <xdr:to>
          <xdr:col>1</xdr:col>
          <xdr:colOff>419100</xdr:colOff>
          <xdr:row>5</xdr:row>
          <xdr:rowOff>266700</xdr:rowOff>
        </xdr:to>
        <xdr:sp macro="" textlink="">
          <xdr:nvSpPr>
            <xdr:cNvPr id="75800" name="Check Box 24" hidden="1">
              <a:extLst>
                <a:ext uri="{63B3BB69-23CF-44E3-9099-C40C66FF867C}">
                  <a14:compatExt spid="_x0000_s75800"/>
                </a:ext>
                <a:ext uri="{FF2B5EF4-FFF2-40B4-BE49-F238E27FC236}">
                  <a16:creationId xmlns:a16="http://schemas.microsoft.com/office/drawing/2014/main" id="{BBDDEAD1-ACCE-4853-83FA-DECCBD4609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38100</xdr:rowOff>
        </xdr:from>
        <xdr:to>
          <xdr:col>1</xdr:col>
          <xdr:colOff>419100</xdr:colOff>
          <xdr:row>6</xdr:row>
          <xdr:rowOff>266700</xdr:rowOff>
        </xdr:to>
        <xdr:sp macro="" textlink="">
          <xdr:nvSpPr>
            <xdr:cNvPr id="75801" name="Check Box 25" hidden="1">
              <a:extLst>
                <a:ext uri="{63B3BB69-23CF-44E3-9099-C40C66FF867C}">
                  <a14:compatExt spid="_x0000_s75801"/>
                </a:ext>
                <a:ext uri="{FF2B5EF4-FFF2-40B4-BE49-F238E27FC236}">
                  <a16:creationId xmlns:a16="http://schemas.microsoft.com/office/drawing/2014/main" id="{01A60130-0CE1-463C-ABE0-1FC79F80F5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38100</xdr:rowOff>
        </xdr:from>
        <xdr:to>
          <xdr:col>1</xdr:col>
          <xdr:colOff>419100</xdr:colOff>
          <xdr:row>7</xdr:row>
          <xdr:rowOff>266700</xdr:rowOff>
        </xdr:to>
        <xdr:sp macro="" textlink="">
          <xdr:nvSpPr>
            <xdr:cNvPr id="75802" name="Check Box 26" hidden="1">
              <a:extLst>
                <a:ext uri="{63B3BB69-23CF-44E3-9099-C40C66FF867C}">
                  <a14:compatExt spid="_x0000_s75802"/>
                </a:ext>
                <a:ext uri="{FF2B5EF4-FFF2-40B4-BE49-F238E27FC236}">
                  <a16:creationId xmlns:a16="http://schemas.microsoft.com/office/drawing/2014/main" id="{ACEBA543-4C48-4014-A29A-75CAA92CEE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28</xdr:row>
          <xdr:rowOff>38100</xdr:rowOff>
        </xdr:from>
        <xdr:to>
          <xdr:col>7</xdr:col>
          <xdr:colOff>419100</xdr:colOff>
          <xdr:row>29</xdr:row>
          <xdr:rowOff>0</xdr:rowOff>
        </xdr:to>
        <xdr:sp macro="" textlink="">
          <xdr:nvSpPr>
            <xdr:cNvPr id="76801" name="Check Box 1" hidden="1">
              <a:extLst>
                <a:ext uri="{63B3BB69-23CF-44E3-9099-C40C66FF867C}">
                  <a14:compatExt spid="_x0000_s76801"/>
                </a:ext>
                <a:ext uri="{FF2B5EF4-FFF2-40B4-BE49-F238E27FC236}">
                  <a16:creationId xmlns:a16="http://schemas.microsoft.com/office/drawing/2014/main" id="{E9DF9535-217C-4AE3-9B91-DD50424137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104775</xdr:colOff>
          <xdr:row>29</xdr:row>
          <xdr:rowOff>19050</xdr:rowOff>
        </xdr:from>
        <xdr:to>
          <xdr:col>7</xdr:col>
          <xdr:colOff>409575</xdr:colOff>
          <xdr:row>30</xdr:row>
          <xdr:rowOff>0</xdr:rowOff>
        </xdr:to>
        <xdr:sp macro="" textlink="">
          <xdr:nvSpPr>
            <xdr:cNvPr id="76802" name="Check Box 2" hidden="1">
              <a:extLst>
                <a:ext uri="{63B3BB69-23CF-44E3-9099-C40C66FF867C}">
                  <a14:compatExt spid="_x0000_s76802"/>
                </a:ext>
                <a:ext uri="{FF2B5EF4-FFF2-40B4-BE49-F238E27FC236}">
                  <a16:creationId xmlns:a16="http://schemas.microsoft.com/office/drawing/2014/main" id="{4D40D59D-8F9B-4DCE-88D4-E81A85D4BC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31</xdr:row>
          <xdr:rowOff>19050</xdr:rowOff>
        </xdr:from>
        <xdr:to>
          <xdr:col>7</xdr:col>
          <xdr:colOff>419100</xdr:colOff>
          <xdr:row>32</xdr:row>
          <xdr:rowOff>0</xdr:rowOff>
        </xdr:to>
        <xdr:sp macro="" textlink="">
          <xdr:nvSpPr>
            <xdr:cNvPr id="76803" name="Check Box 3" hidden="1">
              <a:extLst>
                <a:ext uri="{63B3BB69-23CF-44E3-9099-C40C66FF867C}">
                  <a14:compatExt spid="_x0000_s76803"/>
                </a:ext>
                <a:ext uri="{FF2B5EF4-FFF2-40B4-BE49-F238E27FC236}">
                  <a16:creationId xmlns:a16="http://schemas.microsoft.com/office/drawing/2014/main" id="{ECF589CD-2C5F-4435-88D7-FEFD26150A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30</xdr:row>
          <xdr:rowOff>19050</xdr:rowOff>
        </xdr:from>
        <xdr:to>
          <xdr:col>7</xdr:col>
          <xdr:colOff>428625</xdr:colOff>
          <xdr:row>31</xdr:row>
          <xdr:rowOff>0</xdr:rowOff>
        </xdr:to>
        <xdr:sp macro="" textlink="">
          <xdr:nvSpPr>
            <xdr:cNvPr id="76804" name="Check Box 4" hidden="1">
              <a:extLst>
                <a:ext uri="{63B3BB69-23CF-44E3-9099-C40C66FF867C}">
                  <a14:compatExt spid="_x0000_s76804"/>
                </a:ext>
                <a:ext uri="{FF2B5EF4-FFF2-40B4-BE49-F238E27FC236}">
                  <a16:creationId xmlns:a16="http://schemas.microsoft.com/office/drawing/2014/main" id="{0F034263-9372-4784-B62D-2527987D31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38100</xdr:rowOff>
        </xdr:from>
        <xdr:to>
          <xdr:col>1</xdr:col>
          <xdr:colOff>419100</xdr:colOff>
          <xdr:row>5</xdr:row>
          <xdr:rowOff>266700</xdr:rowOff>
        </xdr:to>
        <xdr:sp macro="" textlink="">
          <xdr:nvSpPr>
            <xdr:cNvPr id="76805" name="Check Box 5" hidden="1">
              <a:extLst>
                <a:ext uri="{63B3BB69-23CF-44E3-9099-C40C66FF867C}">
                  <a14:compatExt spid="_x0000_s76805"/>
                </a:ext>
                <a:ext uri="{FF2B5EF4-FFF2-40B4-BE49-F238E27FC236}">
                  <a16:creationId xmlns:a16="http://schemas.microsoft.com/office/drawing/2014/main" id="{5AE55F74-5944-44D7-80BD-7655062D25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38100</xdr:rowOff>
        </xdr:from>
        <xdr:to>
          <xdr:col>1</xdr:col>
          <xdr:colOff>419100</xdr:colOff>
          <xdr:row>6</xdr:row>
          <xdr:rowOff>266700</xdr:rowOff>
        </xdr:to>
        <xdr:sp macro="" textlink="">
          <xdr:nvSpPr>
            <xdr:cNvPr id="76806" name="Check Box 6" hidden="1">
              <a:extLst>
                <a:ext uri="{63B3BB69-23CF-44E3-9099-C40C66FF867C}">
                  <a14:compatExt spid="_x0000_s76806"/>
                </a:ext>
                <a:ext uri="{FF2B5EF4-FFF2-40B4-BE49-F238E27FC236}">
                  <a16:creationId xmlns:a16="http://schemas.microsoft.com/office/drawing/2014/main" id="{E9850990-0090-43E4-882C-42C427A168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38100</xdr:rowOff>
        </xdr:from>
        <xdr:to>
          <xdr:col>1</xdr:col>
          <xdr:colOff>419100</xdr:colOff>
          <xdr:row>7</xdr:row>
          <xdr:rowOff>266700</xdr:rowOff>
        </xdr:to>
        <xdr:sp macro="" textlink="">
          <xdr:nvSpPr>
            <xdr:cNvPr id="76807" name="Check Box 7" hidden="1">
              <a:extLst>
                <a:ext uri="{63B3BB69-23CF-44E3-9099-C40C66FF867C}">
                  <a14:compatExt spid="_x0000_s76807"/>
                </a:ext>
                <a:ext uri="{FF2B5EF4-FFF2-40B4-BE49-F238E27FC236}">
                  <a16:creationId xmlns:a16="http://schemas.microsoft.com/office/drawing/2014/main" id="{2A5833C5-E1A6-4B7C-8616-B688F804CE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38100</xdr:rowOff>
        </xdr:from>
        <xdr:to>
          <xdr:col>4</xdr:col>
          <xdr:colOff>419100</xdr:colOff>
          <xdr:row>5</xdr:row>
          <xdr:rowOff>266700</xdr:rowOff>
        </xdr:to>
        <xdr:sp macro="" textlink="">
          <xdr:nvSpPr>
            <xdr:cNvPr id="76808" name="Check Box 8" hidden="1">
              <a:extLst>
                <a:ext uri="{63B3BB69-23CF-44E3-9099-C40C66FF867C}">
                  <a14:compatExt spid="_x0000_s76808"/>
                </a:ext>
                <a:ext uri="{FF2B5EF4-FFF2-40B4-BE49-F238E27FC236}">
                  <a16:creationId xmlns:a16="http://schemas.microsoft.com/office/drawing/2014/main" id="{E462984C-52A8-4C9D-8F40-8D941EB45F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38100</xdr:rowOff>
        </xdr:from>
        <xdr:to>
          <xdr:col>4</xdr:col>
          <xdr:colOff>419100</xdr:colOff>
          <xdr:row>6</xdr:row>
          <xdr:rowOff>266700</xdr:rowOff>
        </xdr:to>
        <xdr:sp macro="" textlink="">
          <xdr:nvSpPr>
            <xdr:cNvPr id="76809" name="Check Box 9" hidden="1">
              <a:extLst>
                <a:ext uri="{63B3BB69-23CF-44E3-9099-C40C66FF867C}">
                  <a14:compatExt spid="_x0000_s76809"/>
                </a:ext>
                <a:ext uri="{FF2B5EF4-FFF2-40B4-BE49-F238E27FC236}">
                  <a16:creationId xmlns:a16="http://schemas.microsoft.com/office/drawing/2014/main" id="{3D74F563-3737-42EB-9204-B3E58C6574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38100</xdr:rowOff>
        </xdr:from>
        <xdr:to>
          <xdr:col>7</xdr:col>
          <xdr:colOff>419100</xdr:colOff>
          <xdr:row>5</xdr:row>
          <xdr:rowOff>266700</xdr:rowOff>
        </xdr:to>
        <xdr:sp macro="" textlink="">
          <xdr:nvSpPr>
            <xdr:cNvPr id="76810" name="Check Box 10" hidden="1">
              <a:extLst>
                <a:ext uri="{63B3BB69-23CF-44E3-9099-C40C66FF867C}">
                  <a14:compatExt spid="_x0000_s76810"/>
                </a:ext>
                <a:ext uri="{FF2B5EF4-FFF2-40B4-BE49-F238E27FC236}">
                  <a16:creationId xmlns:a16="http://schemas.microsoft.com/office/drawing/2014/main" id="{7133F4ED-D00D-4AEB-9452-25214FDBD9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38100</xdr:rowOff>
        </xdr:from>
        <xdr:to>
          <xdr:col>7</xdr:col>
          <xdr:colOff>419100</xdr:colOff>
          <xdr:row>6</xdr:row>
          <xdr:rowOff>266700</xdr:rowOff>
        </xdr:to>
        <xdr:sp macro="" textlink="">
          <xdr:nvSpPr>
            <xdr:cNvPr id="76811" name="Check Box 11" hidden="1">
              <a:extLst>
                <a:ext uri="{63B3BB69-23CF-44E3-9099-C40C66FF867C}">
                  <a14:compatExt spid="_x0000_s76811"/>
                </a:ext>
                <a:ext uri="{FF2B5EF4-FFF2-40B4-BE49-F238E27FC236}">
                  <a16:creationId xmlns:a16="http://schemas.microsoft.com/office/drawing/2014/main" id="{D33492B6-E348-4F84-A677-DE1920D004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38100</xdr:rowOff>
        </xdr:from>
        <xdr:to>
          <xdr:col>7</xdr:col>
          <xdr:colOff>419100</xdr:colOff>
          <xdr:row>7</xdr:row>
          <xdr:rowOff>266700</xdr:rowOff>
        </xdr:to>
        <xdr:sp macro="" textlink="">
          <xdr:nvSpPr>
            <xdr:cNvPr id="76812" name="Check Box 12" hidden="1">
              <a:extLst>
                <a:ext uri="{63B3BB69-23CF-44E3-9099-C40C66FF867C}">
                  <a14:compatExt spid="_x0000_s76812"/>
                </a:ext>
                <a:ext uri="{FF2B5EF4-FFF2-40B4-BE49-F238E27FC236}">
                  <a16:creationId xmlns:a16="http://schemas.microsoft.com/office/drawing/2014/main" id="{2097B5BE-C8E2-4F40-8573-0AD5BE5487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38100</xdr:rowOff>
        </xdr:from>
        <xdr:to>
          <xdr:col>11</xdr:col>
          <xdr:colOff>419100</xdr:colOff>
          <xdr:row>5</xdr:row>
          <xdr:rowOff>266700</xdr:rowOff>
        </xdr:to>
        <xdr:sp macro="" textlink="">
          <xdr:nvSpPr>
            <xdr:cNvPr id="76813" name="Check Box 13" hidden="1">
              <a:extLst>
                <a:ext uri="{63B3BB69-23CF-44E3-9099-C40C66FF867C}">
                  <a14:compatExt spid="_x0000_s76813"/>
                </a:ext>
                <a:ext uri="{FF2B5EF4-FFF2-40B4-BE49-F238E27FC236}">
                  <a16:creationId xmlns:a16="http://schemas.microsoft.com/office/drawing/2014/main" id="{B6F34DA8-9739-40F9-8FBA-ABB03987AA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38100</xdr:rowOff>
        </xdr:from>
        <xdr:to>
          <xdr:col>11</xdr:col>
          <xdr:colOff>419100</xdr:colOff>
          <xdr:row>6</xdr:row>
          <xdr:rowOff>266700</xdr:rowOff>
        </xdr:to>
        <xdr:sp macro="" textlink="">
          <xdr:nvSpPr>
            <xdr:cNvPr id="76814" name="Check Box 14" hidden="1">
              <a:extLst>
                <a:ext uri="{63B3BB69-23CF-44E3-9099-C40C66FF867C}">
                  <a14:compatExt spid="_x0000_s76814"/>
                </a:ext>
                <a:ext uri="{FF2B5EF4-FFF2-40B4-BE49-F238E27FC236}">
                  <a16:creationId xmlns:a16="http://schemas.microsoft.com/office/drawing/2014/main" id="{3E7E106F-EA74-49FE-AB39-8CF8731EC8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38100</xdr:rowOff>
        </xdr:from>
        <xdr:to>
          <xdr:col>11</xdr:col>
          <xdr:colOff>419100</xdr:colOff>
          <xdr:row>7</xdr:row>
          <xdr:rowOff>266700</xdr:rowOff>
        </xdr:to>
        <xdr:sp macro="" textlink="">
          <xdr:nvSpPr>
            <xdr:cNvPr id="76815" name="Check Box 15" hidden="1">
              <a:extLst>
                <a:ext uri="{63B3BB69-23CF-44E3-9099-C40C66FF867C}">
                  <a14:compatExt spid="_x0000_s76815"/>
                </a:ext>
                <a:ext uri="{FF2B5EF4-FFF2-40B4-BE49-F238E27FC236}">
                  <a16:creationId xmlns:a16="http://schemas.microsoft.com/office/drawing/2014/main" id="{37D89244-5317-4DA3-84D2-F48D82A40D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38100</xdr:rowOff>
        </xdr:from>
        <xdr:to>
          <xdr:col>11</xdr:col>
          <xdr:colOff>419100</xdr:colOff>
          <xdr:row>8</xdr:row>
          <xdr:rowOff>266700</xdr:rowOff>
        </xdr:to>
        <xdr:sp macro="" textlink="">
          <xdr:nvSpPr>
            <xdr:cNvPr id="76816" name="Check Box 16" hidden="1">
              <a:extLst>
                <a:ext uri="{63B3BB69-23CF-44E3-9099-C40C66FF867C}">
                  <a14:compatExt spid="_x0000_s76816"/>
                </a:ext>
                <a:ext uri="{FF2B5EF4-FFF2-40B4-BE49-F238E27FC236}">
                  <a16:creationId xmlns:a16="http://schemas.microsoft.com/office/drawing/2014/main" id="{FF40BCD2-87D3-4BDF-965A-1DD2A283A6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38100</xdr:rowOff>
        </xdr:from>
        <xdr:to>
          <xdr:col>11</xdr:col>
          <xdr:colOff>419100</xdr:colOff>
          <xdr:row>10</xdr:row>
          <xdr:rowOff>266700</xdr:rowOff>
        </xdr:to>
        <xdr:sp macro="" textlink="">
          <xdr:nvSpPr>
            <xdr:cNvPr id="76817" name="Check Box 17" hidden="1">
              <a:extLst>
                <a:ext uri="{63B3BB69-23CF-44E3-9099-C40C66FF867C}">
                  <a14:compatExt spid="_x0000_s76817"/>
                </a:ext>
                <a:ext uri="{FF2B5EF4-FFF2-40B4-BE49-F238E27FC236}">
                  <a16:creationId xmlns:a16="http://schemas.microsoft.com/office/drawing/2014/main" id="{6FA2D473-1360-46BA-9720-050B33CA24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38100</xdr:rowOff>
        </xdr:from>
        <xdr:to>
          <xdr:col>11</xdr:col>
          <xdr:colOff>419100</xdr:colOff>
          <xdr:row>9</xdr:row>
          <xdr:rowOff>266700</xdr:rowOff>
        </xdr:to>
        <xdr:sp macro="" textlink="">
          <xdr:nvSpPr>
            <xdr:cNvPr id="76818" name="Check Box 18" hidden="1">
              <a:extLst>
                <a:ext uri="{63B3BB69-23CF-44E3-9099-C40C66FF867C}">
                  <a14:compatExt spid="_x0000_s76818"/>
                </a:ext>
                <a:ext uri="{FF2B5EF4-FFF2-40B4-BE49-F238E27FC236}">
                  <a16:creationId xmlns:a16="http://schemas.microsoft.com/office/drawing/2014/main" id="{2AF76D71-D290-4805-8400-21889617AA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38100</xdr:rowOff>
        </xdr:from>
        <xdr:to>
          <xdr:col>11</xdr:col>
          <xdr:colOff>419100</xdr:colOff>
          <xdr:row>11</xdr:row>
          <xdr:rowOff>266700</xdr:rowOff>
        </xdr:to>
        <xdr:sp macro="" textlink="">
          <xdr:nvSpPr>
            <xdr:cNvPr id="76819" name="Check Box 19" hidden="1">
              <a:extLst>
                <a:ext uri="{63B3BB69-23CF-44E3-9099-C40C66FF867C}">
                  <a14:compatExt spid="_x0000_s76819"/>
                </a:ext>
                <a:ext uri="{FF2B5EF4-FFF2-40B4-BE49-F238E27FC236}">
                  <a16:creationId xmlns:a16="http://schemas.microsoft.com/office/drawing/2014/main" id="{B03D2F85-FB32-40E2-ABBF-04B54AB9CE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38100</xdr:rowOff>
        </xdr:from>
        <xdr:to>
          <xdr:col>11</xdr:col>
          <xdr:colOff>419100</xdr:colOff>
          <xdr:row>12</xdr:row>
          <xdr:rowOff>266700</xdr:rowOff>
        </xdr:to>
        <xdr:sp macro="" textlink="">
          <xdr:nvSpPr>
            <xdr:cNvPr id="76820" name="Check Box 20" hidden="1">
              <a:extLst>
                <a:ext uri="{63B3BB69-23CF-44E3-9099-C40C66FF867C}">
                  <a14:compatExt spid="_x0000_s76820"/>
                </a:ext>
                <a:ext uri="{FF2B5EF4-FFF2-40B4-BE49-F238E27FC236}">
                  <a16:creationId xmlns:a16="http://schemas.microsoft.com/office/drawing/2014/main" id="{60A7ECD2-6DBC-4BD9-A24F-1FCBF2130D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28</xdr:row>
          <xdr:rowOff>38100</xdr:rowOff>
        </xdr:from>
        <xdr:to>
          <xdr:col>7</xdr:col>
          <xdr:colOff>419100</xdr:colOff>
          <xdr:row>29</xdr:row>
          <xdr:rowOff>0</xdr:rowOff>
        </xdr:to>
        <xdr:sp macro="" textlink="">
          <xdr:nvSpPr>
            <xdr:cNvPr id="76821" name="Check Box 21" hidden="1">
              <a:extLst>
                <a:ext uri="{63B3BB69-23CF-44E3-9099-C40C66FF867C}">
                  <a14:compatExt spid="_x0000_s76821"/>
                </a:ext>
                <a:ext uri="{FF2B5EF4-FFF2-40B4-BE49-F238E27FC236}">
                  <a16:creationId xmlns:a16="http://schemas.microsoft.com/office/drawing/2014/main" id="{67A25EFD-1082-4864-876F-2B69AF4274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104775</xdr:colOff>
          <xdr:row>29</xdr:row>
          <xdr:rowOff>19050</xdr:rowOff>
        </xdr:from>
        <xdr:to>
          <xdr:col>7</xdr:col>
          <xdr:colOff>409575</xdr:colOff>
          <xdr:row>30</xdr:row>
          <xdr:rowOff>0</xdr:rowOff>
        </xdr:to>
        <xdr:sp macro="" textlink="">
          <xdr:nvSpPr>
            <xdr:cNvPr id="76822" name="Check Box 22" hidden="1">
              <a:extLst>
                <a:ext uri="{63B3BB69-23CF-44E3-9099-C40C66FF867C}">
                  <a14:compatExt spid="_x0000_s76822"/>
                </a:ext>
                <a:ext uri="{FF2B5EF4-FFF2-40B4-BE49-F238E27FC236}">
                  <a16:creationId xmlns:a16="http://schemas.microsoft.com/office/drawing/2014/main" id="{853CBDE3-C556-49F0-8809-39C5E59E46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31</xdr:row>
          <xdr:rowOff>19050</xdr:rowOff>
        </xdr:from>
        <xdr:to>
          <xdr:col>7</xdr:col>
          <xdr:colOff>419100</xdr:colOff>
          <xdr:row>32</xdr:row>
          <xdr:rowOff>0</xdr:rowOff>
        </xdr:to>
        <xdr:sp macro="" textlink="">
          <xdr:nvSpPr>
            <xdr:cNvPr id="76823" name="Check Box 23" hidden="1">
              <a:extLst>
                <a:ext uri="{63B3BB69-23CF-44E3-9099-C40C66FF867C}">
                  <a14:compatExt spid="_x0000_s76823"/>
                </a:ext>
                <a:ext uri="{FF2B5EF4-FFF2-40B4-BE49-F238E27FC236}">
                  <a16:creationId xmlns:a16="http://schemas.microsoft.com/office/drawing/2014/main" id="{5DE86CCF-C371-4165-A428-7A8460B9E9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30</xdr:row>
          <xdr:rowOff>19050</xdr:rowOff>
        </xdr:from>
        <xdr:to>
          <xdr:col>7</xdr:col>
          <xdr:colOff>428625</xdr:colOff>
          <xdr:row>31</xdr:row>
          <xdr:rowOff>0</xdr:rowOff>
        </xdr:to>
        <xdr:sp macro="" textlink="">
          <xdr:nvSpPr>
            <xdr:cNvPr id="76824" name="Check Box 24" hidden="1">
              <a:extLst>
                <a:ext uri="{63B3BB69-23CF-44E3-9099-C40C66FF867C}">
                  <a14:compatExt spid="_x0000_s76824"/>
                </a:ext>
                <a:ext uri="{FF2B5EF4-FFF2-40B4-BE49-F238E27FC236}">
                  <a16:creationId xmlns:a16="http://schemas.microsoft.com/office/drawing/2014/main" id="{C7ACB3F4-D851-4C63-B55C-7A4CBF58C7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38100</xdr:rowOff>
        </xdr:from>
        <xdr:to>
          <xdr:col>1</xdr:col>
          <xdr:colOff>419100</xdr:colOff>
          <xdr:row>5</xdr:row>
          <xdr:rowOff>266700</xdr:rowOff>
        </xdr:to>
        <xdr:sp macro="" textlink="">
          <xdr:nvSpPr>
            <xdr:cNvPr id="76825" name="Check Box 25" hidden="1">
              <a:extLst>
                <a:ext uri="{63B3BB69-23CF-44E3-9099-C40C66FF867C}">
                  <a14:compatExt spid="_x0000_s76825"/>
                </a:ext>
                <a:ext uri="{FF2B5EF4-FFF2-40B4-BE49-F238E27FC236}">
                  <a16:creationId xmlns:a16="http://schemas.microsoft.com/office/drawing/2014/main" id="{1C2171DF-EB7C-4DC9-B96A-D2BCDFE989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38100</xdr:rowOff>
        </xdr:from>
        <xdr:to>
          <xdr:col>1</xdr:col>
          <xdr:colOff>419100</xdr:colOff>
          <xdr:row>6</xdr:row>
          <xdr:rowOff>266700</xdr:rowOff>
        </xdr:to>
        <xdr:sp macro="" textlink="">
          <xdr:nvSpPr>
            <xdr:cNvPr id="76826" name="Check Box 26" hidden="1">
              <a:extLst>
                <a:ext uri="{63B3BB69-23CF-44E3-9099-C40C66FF867C}">
                  <a14:compatExt spid="_x0000_s76826"/>
                </a:ext>
                <a:ext uri="{FF2B5EF4-FFF2-40B4-BE49-F238E27FC236}">
                  <a16:creationId xmlns:a16="http://schemas.microsoft.com/office/drawing/2014/main" id="{284C3DDD-25C8-4947-B38B-9715272DB2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38100</xdr:rowOff>
        </xdr:from>
        <xdr:to>
          <xdr:col>1</xdr:col>
          <xdr:colOff>419100</xdr:colOff>
          <xdr:row>7</xdr:row>
          <xdr:rowOff>266700</xdr:rowOff>
        </xdr:to>
        <xdr:sp macro="" textlink="">
          <xdr:nvSpPr>
            <xdr:cNvPr id="76827" name="Check Box 27" hidden="1">
              <a:extLst>
                <a:ext uri="{63B3BB69-23CF-44E3-9099-C40C66FF867C}">
                  <a14:compatExt spid="_x0000_s76827"/>
                </a:ext>
                <a:ext uri="{FF2B5EF4-FFF2-40B4-BE49-F238E27FC236}">
                  <a16:creationId xmlns:a16="http://schemas.microsoft.com/office/drawing/2014/main" id="{A53AD870-659D-4C6D-8D58-D89E903E47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38100</xdr:rowOff>
        </xdr:from>
        <xdr:to>
          <xdr:col>4</xdr:col>
          <xdr:colOff>419100</xdr:colOff>
          <xdr:row>5</xdr:row>
          <xdr:rowOff>266700</xdr:rowOff>
        </xdr:to>
        <xdr:sp macro="" textlink="">
          <xdr:nvSpPr>
            <xdr:cNvPr id="76828" name="Check Box 28" hidden="1">
              <a:extLst>
                <a:ext uri="{63B3BB69-23CF-44E3-9099-C40C66FF867C}">
                  <a14:compatExt spid="_x0000_s76828"/>
                </a:ext>
                <a:ext uri="{FF2B5EF4-FFF2-40B4-BE49-F238E27FC236}">
                  <a16:creationId xmlns:a16="http://schemas.microsoft.com/office/drawing/2014/main" id="{FC84A9E3-848A-42DE-8BAF-0BCD4FD4D8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38100</xdr:rowOff>
        </xdr:from>
        <xdr:to>
          <xdr:col>4</xdr:col>
          <xdr:colOff>419100</xdr:colOff>
          <xdr:row>6</xdr:row>
          <xdr:rowOff>266700</xdr:rowOff>
        </xdr:to>
        <xdr:sp macro="" textlink="">
          <xdr:nvSpPr>
            <xdr:cNvPr id="76829" name="Check Box 29" hidden="1">
              <a:extLst>
                <a:ext uri="{63B3BB69-23CF-44E3-9099-C40C66FF867C}">
                  <a14:compatExt spid="_x0000_s76829"/>
                </a:ext>
                <a:ext uri="{FF2B5EF4-FFF2-40B4-BE49-F238E27FC236}">
                  <a16:creationId xmlns:a16="http://schemas.microsoft.com/office/drawing/2014/main" id="{9770967C-19DB-4422-8806-8B71892F47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38100</xdr:rowOff>
        </xdr:from>
        <xdr:to>
          <xdr:col>7</xdr:col>
          <xdr:colOff>419100</xdr:colOff>
          <xdr:row>5</xdr:row>
          <xdr:rowOff>266700</xdr:rowOff>
        </xdr:to>
        <xdr:sp macro="" textlink="">
          <xdr:nvSpPr>
            <xdr:cNvPr id="76830" name="Check Box 30" hidden="1">
              <a:extLst>
                <a:ext uri="{63B3BB69-23CF-44E3-9099-C40C66FF867C}">
                  <a14:compatExt spid="_x0000_s76830"/>
                </a:ext>
                <a:ext uri="{FF2B5EF4-FFF2-40B4-BE49-F238E27FC236}">
                  <a16:creationId xmlns:a16="http://schemas.microsoft.com/office/drawing/2014/main" id="{0F1BDF2E-24F6-473F-9ED7-E00106E483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38100</xdr:rowOff>
        </xdr:from>
        <xdr:to>
          <xdr:col>7</xdr:col>
          <xdr:colOff>419100</xdr:colOff>
          <xdr:row>6</xdr:row>
          <xdr:rowOff>266700</xdr:rowOff>
        </xdr:to>
        <xdr:sp macro="" textlink="">
          <xdr:nvSpPr>
            <xdr:cNvPr id="76831" name="Check Box 31" hidden="1">
              <a:extLst>
                <a:ext uri="{63B3BB69-23CF-44E3-9099-C40C66FF867C}">
                  <a14:compatExt spid="_x0000_s76831"/>
                </a:ext>
                <a:ext uri="{FF2B5EF4-FFF2-40B4-BE49-F238E27FC236}">
                  <a16:creationId xmlns:a16="http://schemas.microsoft.com/office/drawing/2014/main" id="{D32FE233-97E7-4EF0-A8B8-864BC6C0AE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38100</xdr:rowOff>
        </xdr:from>
        <xdr:to>
          <xdr:col>7</xdr:col>
          <xdr:colOff>419100</xdr:colOff>
          <xdr:row>7</xdr:row>
          <xdr:rowOff>266700</xdr:rowOff>
        </xdr:to>
        <xdr:sp macro="" textlink="">
          <xdr:nvSpPr>
            <xdr:cNvPr id="76832" name="Check Box 32" hidden="1">
              <a:extLst>
                <a:ext uri="{63B3BB69-23CF-44E3-9099-C40C66FF867C}">
                  <a14:compatExt spid="_x0000_s76832"/>
                </a:ext>
                <a:ext uri="{FF2B5EF4-FFF2-40B4-BE49-F238E27FC236}">
                  <a16:creationId xmlns:a16="http://schemas.microsoft.com/office/drawing/2014/main" id="{0D2FC330-424F-4571-AF28-94A1E9CE6F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38100</xdr:rowOff>
        </xdr:from>
        <xdr:to>
          <xdr:col>11</xdr:col>
          <xdr:colOff>419100</xdr:colOff>
          <xdr:row>5</xdr:row>
          <xdr:rowOff>266700</xdr:rowOff>
        </xdr:to>
        <xdr:sp macro="" textlink="">
          <xdr:nvSpPr>
            <xdr:cNvPr id="76833" name="Check Box 33" hidden="1">
              <a:extLst>
                <a:ext uri="{63B3BB69-23CF-44E3-9099-C40C66FF867C}">
                  <a14:compatExt spid="_x0000_s76833"/>
                </a:ext>
                <a:ext uri="{FF2B5EF4-FFF2-40B4-BE49-F238E27FC236}">
                  <a16:creationId xmlns:a16="http://schemas.microsoft.com/office/drawing/2014/main" id="{D66AAEDE-A0C3-4E46-981C-287AC19E7C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38100</xdr:rowOff>
        </xdr:from>
        <xdr:to>
          <xdr:col>11</xdr:col>
          <xdr:colOff>419100</xdr:colOff>
          <xdr:row>6</xdr:row>
          <xdr:rowOff>266700</xdr:rowOff>
        </xdr:to>
        <xdr:sp macro="" textlink="">
          <xdr:nvSpPr>
            <xdr:cNvPr id="76834" name="Check Box 34" hidden="1">
              <a:extLst>
                <a:ext uri="{63B3BB69-23CF-44E3-9099-C40C66FF867C}">
                  <a14:compatExt spid="_x0000_s76834"/>
                </a:ext>
                <a:ext uri="{FF2B5EF4-FFF2-40B4-BE49-F238E27FC236}">
                  <a16:creationId xmlns:a16="http://schemas.microsoft.com/office/drawing/2014/main" id="{20517D4A-F913-4F8D-AC8C-930DF8D15B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38100</xdr:rowOff>
        </xdr:from>
        <xdr:to>
          <xdr:col>11</xdr:col>
          <xdr:colOff>419100</xdr:colOff>
          <xdr:row>7</xdr:row>
          <xdr:rowOff>266700</xdr:rowOff>
        </xdr:to>
        <xdr:sp macro="" textlink="">
          <xdr:nvSpPr>
            <xdr:cNvPr id="76835" name="Check Box 35" hidden="1">
              <a:extLst>
                <a:ext uri="{63B3BB69-23CF-44E3-9099-C40C66FF867C}">
                  <a14:compatExt spid="_x0000_s76835"/>
                </a:ext>
                <a:ext uri="{FF2B5EF4-FFF2-40B4-BE49-F238E27FC236}">
                  <a16:creationId xmlns:a16="http://schemas.microsoft.com/office/drawing/2014/main" id="{BDB44D59-5D65-494D-B9DE-575894B1F1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38100</xdr:rowOff>
        </xdr:from>
        <xdr:to>
          <xdr:col>11</xdr:col>
          <xdr:colOff>419100</xdr:colOff>
          <xdr:row>8</xdr:row>
          <xdr:rowOff>266700</xdr:rowOff>
        </xdr:to>
        <xdr:sp macro="" textlink="">
          <xdr:nvSpPr>
            <xdr:cNvPr id="76836" name="Check Box 36" hidden="1">
              <a:extLst>
                <a:ext uri="{63B3BB69-23CF-44E3-9099-C40C66FF867C}">
                  <a14:compatExt spid="_x0000_s76836"/>
                </a:ext>
                <a:ext uri="{FF2B5EF4-FFF2-40B4-BE49-F238E27FC236}">
                  <a16:creationId xmlns:a16="http://schemas.microsoft.com/office/drawing/2014/main" id="{5D4A97A2-D847-4833-871E-224C13D704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38100</xdr:rowOff>
        </xdr:from>
        <xdr:to>
          <xdr:col>11</xdr:col>
          <xdr:colOff>419100</xdr:colOff>
          <xdr:row>10</xdr:row>
          <xdr:rowOff>266700</xdr:rowOff>
        </xdr:to>
        <xdr:sp macro="" textlink="">
          <xdr:nvSpPr>
            <xdr:cNvPr id="76837" name="Check Box 37" hidden="1">
              <a:extLst>
                <a:ext uri="{63B3BB69-23CF-44E3-9099-C40C66FF867C}">
                  <a14:compatExt spid="_x0000_s76837"/>
                </a:ext>
                <a:ext uri="{FF2B5EF4-FFF2-40B4-BE49-F238E27FC236}">
                  <a16:creationId xmlns:a16="http://schemas.microsoft.com/office/drawing/2014/main" id="{CD530FC6-E5CA-47A1-8D5E-D26A802D04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38100</xdr:rowOff>
        </xdr:from>
        <xdr:to>
          <xdr:col>11</xdr:col>
          <xdr:colOff>419100</xdr:colOff>
          <xdr:row>9</xdr:row>
          <xdr:rowOff>266700</xdr:rowOff>
        </xdr:to>
        <xdr:sp macro="" textlink="">
          <xdr:nvSpPr>
            <xdr:cNvPr id="76838" name="Check Box 38" hidden="1">
              <a:extLst>
                <a:ext uri="{63B3BB69-23CF-44E3-9099-C40C66FF867C}">
                  <a14:compatExt spid="_x0000_s76838"/>
                </a:ext>
                <a:ext uri="{FF2B5EF4-FFF2-40B4-BE49-F238E27FC236}">
                  <a16:creationId xmlns:a16="http://schemas.microsoft.com/office/drawing/2014/main" id="{87141D8C-2BBE-4217-985F-881B3F6132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38100</xdr:rowOff>
        </xdr:from>
        <xdr:to>
          <xdr:col>11</xdr:col>
          <xdr:colOff>419100</xdr:colOff>
          <xdr:row>11</xdr:row>
          <xdr:rowOff>266700</xdr:rowOff>
        </xdr:to>
        <xdr:sp macro="" textlink="">
          <xdr:nvSpPr>
            <xdr:cNvPr id="76839" name="Check Box 39" hidden="1">
              <a:extLst>
                <a:ext uri="{63B3BB69-23CF-44E3-9099-C40C66FF867C}">
                  <a14:compatExt spid="_x0000_s76839"/>
                </a:ext>
                <a:ext uri="{FF2B5EF4-FFF2-40B4-BE49-F238E27FC236}">
                  <a16:creationId xmlns:a16="http://schemas.microsoft.com/office/drawing/2014/main" id="{8B9D1887-858D-4204-B2A3-CA33DC8B1E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38100</xdr:rowOff>
        </xdr:from>
        <xdr:to>
          <xdr:col>11</xdr:col>
          <xdr:colOff>419100</xdr:colOff>
          <xdr:row>12</xdr:row>
          <xdr:rowOff>266700</xdr:rowOff>
        </xdr:to>
        <xdr:sp macro="" textlink="">
          <xdr:nvSpPr>
            <xdr:cNvPr id="76840" name="Check Box 40" hidden="1">
              <a:extLst>
                <a:ext uri="{63B3BB69-23CF-44E3-9099-C40C66FF867C}">
                  <a14:compatExt spid="_x0000_s76840"/>
                </a:ext>
                <a:ext uri="{FF2B5EF4-FFF2-40B4-BE49-F238E27FC236}">
                  <a16:creationId xmlns:a16="http://schemas.microsoft.com/office/drawing/2014/main" id="{F3CC964C-D0DD-4782-B330-E3EA52D908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28</xdr:row>
          <xdr:rowOff>38100</xdr:rowOff>
        </xdr:from>
        <xdr:to>
          <xdr:col>7</xdr:col>
          <xdr:colOff>419100</xdr:colOff>
          <xdr:row>29</xdr:row>
          <xdr:rowOff>104775</xdr:rowOff>
        </xdr:to>
        <xdr:sp macro="" textlink="">
          <xdr:nvSpPr>
            <xdr:cNvPr id="88065" name="Check Box 1" hidden="1">
              <a:extLst>
                <a:ext uri="{63B3BB69-23CF-44E3-9099-C40C66FF867C}">
                  <a14:compatExt spid="_x0000_s88065"/>
                </a:ext>
                <a:ext uri="{FF2B5EF4-FFF2-40B4-BE49-F238E27FC236}">
                  <a16:creationId xmlns:a16="http://schemas.microsoft.com/office/drawing/2014/main" id="{3B8BE3EA-37E2-4E52-BA28-7580E72873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104775</xdr:colOff>
          <xdr:row>29</xdr:row>
          <xdr:rowOff>19050</xdr:rowOff>
        </xdr:from>
        <xdr:to>
          <xdr:col>7</xdr:col>
          <xdr:colOff>409575</xdr:colOff>
          <xdr:row>30</xdr:row>
          <xdr:rowOff>104775</xdr:rowOff>
        </xdr:to>
        <xdr:sp macro="" textlink="">
          <xdr:nvSpPr>
            <xdr:cNvPr id="88066" name="Check Box 2" hidden="1">
              <a:extLst>
                <a:ext uri="{63B3BB69-23CF-44E3-9099-C40C66FF867C}">
                  <a14:compatExt spid="_x0000_s88066"/>
                </a:ext>
                <a:ext uri="{FF2B5EF4-FFF2-40B4-BE49-F238E27FC236}">
                  <a16:creationId xmlns:a16="http://schemas.microsoft.com/office/drawing/2014/main" id="{90FB9869-5FDC-4B08-9600-2733E50531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31</xdr:row>
          <xdr:rowOff>19050</xdr:rowOff>
        </xdr:from>
        <xdr:to>
          <xdr:col>7</xdr:col>
          <xdr:colOff>419100</xdr:colOff>
          <xdr:row>32</xdr:row>
          <xdr:rowOff>95250</xdr:rowOff>
        </xdr:to>
        <xdr:sp macro="" textlink="">
          <xdr:nvSpPr>
            <xdr:cNvPr id="88067" name="Check Box 3" hidden="1">
              <a:extLst>
                <a:ext uri="{63B3BB69-23CF-44E3-9099-C40C66FF867C}">
                  <a14:compatExt spid="_x0000_s88067"/>
                </a:ext>
                <a:ext uri="{FF2B5EF4-FFF2-40B4-BE49-F238E27FC236}">
                  <a16:creationId xmlns:a16="http://schemas.microsoft.com/office/drawing/2014/main" id="{EF903346-A6C0-425B-9B79-032B0E6774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30</xdr:row>
          <xdr:rowOff>19050</xdr:rowOff>
        </xdr:from>
        <xdr:to>
          <xdr:col>7</xdr:col>
          <xdr:colOff>428625</xdr:colOff>
          <xdr:row>31</xdr:row>
          <xdr:rowOff>104775</xdr:rowOff>
        </xdr:to>
        <xdr:sp macro="" textlink="">
          <xdr:nvSpPr>
            <xdr:cNvPr id="88068" name="Check Box 4" hidden="1">
              <a:extLst>
                <a:ext uri="{63B3BB69-23CF-44E3-9099-C40C66FF867C}">
                  <a14:compatExt spid="_x0000_s88068"/>
                </a:ext>
                <a:ext uri="{FF2B5EF4-FFF2-40B4-BE49-F238E27FC236}">
                  <a16:creationId xmlns:a16="http://schemas.microsoft.com/office/drawing/2014/main" id="{5042131D-2012-46BD-803E-05D817EAA8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38100</xdr:rowOff>
        </xdr:from>
        <xdr:to>
          <xdr:col>1</xdr:col>
          <xdr:colOff>419100</xdr:colOff>
          <xdr:row>5</xdr:row>
          <xdr:rowOff>266700</xdr:rowOff>
        </xdr:to>
        <xdr:sp macro="" textlink="">
          <xdr:nvSpPr>
            <xdr:cNvPr id="88069" name="Check Box 5" hidden="1">
              <a:extLst>
                <a:ext uri="{63B3BB69-23CF-44E3-9099-C40C66FF867C}">
                  <a14:compatExt spid="_x0000_s88069"/>
                </a:ext>
                <a:ext uri="{FF2B5EF4-FFF2-40B4-BE49-F238E27FC236}">
                  <a16:creationId xmlns:a16="http://schemas.microsoft.com/office/drawing/2014/main" id="{7ACFF3EC-7DA2-49C0-9A9B-66FDCCF404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38100</xdr:rowOff>
        </xdr:from>
        <xdr:to>
          <xdr:col>1</xdr:col>
          <xdr:colOff>419100</xdr:colOff>
          <xdr:row>7</xdr:row>
          <xdr:rowOff>123825</xdr:rowOff>
        </xdr:to>
        <xdr:sp macro="" textlink="">
          <xdr:nvSpPr>
            <xdr:cNvPr id="88070" name="Check Box 6" hidden="1">
              <a:extLst>
                <a:ext uri="{63B3BB69-23CF-44E3-9099-C40C66FF867C}">
                  <a14:compatExt spid="_x0000_s88070"/>
                </a:ext>
                <a:ext uri="{FF2B5EF4-FFF2-40B4-BE49-F238E27FC236}">
                  <a16:creationId xmlns:a16="http://schemas.microsoft.com/office/drawing/2014/main" id="{4ECCB94A-7B0C-4FFB-A426-AFAF25A64A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38100</xdr:rowOff>
        </xdr:from>
        <xdr:to>
          <xdr:col>1</xdr:col>
          <xdr:colOff>419100</xdr:colOff>
          <xdr:row>8</xdr:row>
          <xdr:rowOff>123825</xdr:rowOff>
        </xdr:to>
        <xdr:sp macro="" textlink="">
          <xdr:nvSpPr>
            <xdr:cNvPr id="88071" name="Check Box 7" hidden="1">
              <a:extLst>
                <a:ext uri="{63B3BB69-23CF-44E3-9099-C40C66FF867C}">
                  <a14:compatExt spid="_x0000_s88071"/>
                </a:ext>
                <a:ext uri="{FF2B5EF4-FFF2-40B4-BE49-F238E27FC236}">
                  <a16:creationId xmlns:a16="http://schemas.microsoft.com/office/drawing/2014/main" id="{29BCE50F-8D62-4565-9DD9-0F986A0F4A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38100</xdr:rowOff>
        </xdr:from>
        <xdr:to>
          <xdr:col>4</xdr:col>
          <xdr:colOff>419100</xdr:colOff>
          <xdr:row>5</xdr:row>
          <xdr:rowOff>266700</xdr:rowOff>
        </xdr:to>
        <xdr:sp macro="" textlink="">
          <xdr:nvSpPr>
            <xdr:cNvPr id="88072" name="Check Box 8" hidden="1">
              <a:extLst>
                <a:ext uri="{63B3BB69-23CF-44E3-9099-C40C66FF867C}">
                  <a14:compatExt spid="_x0000_s88072"/>
                </a:ext>
                <a:ext uri="{FF2B5EF4-FFF2-40B4-BE49-F238E27FC236}">
                  <a16:creationId xmlns:a16="http://schemas.microsoft.com/office/drawing/2014/main" id="{1A6D57C8-0DED-4037-B62D-99286AF958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38100</xdr:rowOff>
        </xdr:from>
        <xdr:to>
          <xdr:col>4</xdr:col>
          <xdr:colOff>419100</xdr:colOff>
          <xdr:row>7</xdr:row>
          <xdr:rowOff>123825</xdr:rowOff>
        </xdr:to>
        <xdr:sp macro="" textlink="">
          <xdr:nvSpPr>
            <xdr:cNvPr id="88073" name="Check Box 9" hidden="1">
              <a:extLst>
                <a:ext uri="{63B3BB69-23CF-44E3-9099-C40C66FF867C}">
                  <a14:compatExt spid="_x0000_s88073"/>
                </a:ext>
                <a:ext uri="{FF2B5EF4-FFF2-40B4-BE49-F238E27FC236}">
                  <a16:creationId xmlns:a16="http://schemas.microsoft.com/office/drawing/2014/main" id="{CA582641-9177-4BA9-9454-E2EC5800CF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38100</xdr:rowOff>
        </xdr:from>
        <xdr:to>
          <xdr:col>7</xdr:col>
          <xdr:colOff>419100</xdr:colOff>
          <xdr:row>5</xdr:row>
          <xdr:rowOff>266700</xdr:rowOff>
        </xdr:to>
        <xdr:sp macro="" textlink="">
          <xdr:nvSpPr>
            <xdr:cNvPr id="88074" name="Check Box 10" hidden="1">
              <a:extLst>
                <a:ext uri="{63B3BB69-23CF-44E3-9099-C40C66FF867C}">
                  <a14:compatExt spid="_x0000_s88074"/>
                </a:ext>
                <a:ext uri="{FF2B5EF4-FFF2-40B4-BE49-F238E27FC236}">
                  <a16:creationId xmlns:a16="http://schemas.microsoft.com/office/drawing/2014/main" id="{0E88BFB7-C524-4F80-BCA1-92B252EE8F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38100</xdr:rowOff>
        </xdr:from>
        <xdr:to>
          <xdr:col>7</xdr:col>
          <xdr:colOff>419100</xdr:colOff>
          <xdr:row>7</xdr:row>
          <xdr:rowOff>123825</xdr:rowOff>
        </xdr:to>
        <xdr:sp macro="" textlink="">
          <xdr:nvSpPr>
            <xdr:cNvPr id="88075" name="Check Box 11" hidden="1">
              <a:extLst>
                <a:ext uri="{63B3BB69-23CF-44E3-9099-C40C66FF867C}">
                  <a14:compatExt spid="_x0000_s88075"/>
                </a:ext>
                <a:ext uri="{FF2B5EF4-FFF2-40B4-BE49-F238E27FC236}">
                  <a16:creationId xmlns:a16="http://schemas.microsoft.com/office/drawing/2014/main" id="{6DF112F0-1A92-45E9-95AE-989687E50D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38100</xdr:rowOff>
        </xdr:from>
        <xdr:to>
          <xdr:col>7</xdr:col>
          <xdr:colOff>419100</xdr:colOff>
          <xdr:row>8</xdr:row>
          <xdr:rowOff>123825</xdr:rowOff>
        </xdr:to>
        <xdr:sp macro="" textlink="">
          <xdr:nvSpPr>
            <xdr:cNvPr id="88076" name="Check Box 12" hidden="1">
              <a:extLst>
                <a:ext uri="{63B3BB69-23CF-44E3-9099-C40C66FF867C}">
                  <a14:compatExt spid="_x0000_s88076"/>
                </a:ext>
                <a:ext uri="{FF2B5EF4-FFF2-40B4-BE49-F238E27FC236}">
                  <a16:creationId xmlns:a16="http://schemas.microsoft.com/office/drawing/2014/main" id="{186EC82C-860E-4681-92EF-0D3B9DB2F7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38100</xdr:rowOff>
        </xdr:from>
        <xdr:to>
          <xdr:col>11</xdr:col>
          <xdr:colOff>419100</xdr:colOff>
          <xdr:row>5</xdr:row>
          <xdr:rowOff>266700</xdr:rowOff>
        </xdr:to>
        <xdr:sp macro="" textlink="">
          <xdr:nvSpPr>
            <xdr:cNvPr id="88077" name="Check Box 13" hidden="1">
              <a:extLst>
                <a:ext uri="{63B3BB69-23CF-44E3-9099-C40C66FF867C}">
                  <a14:compatExt spid="_x0000_s88077"/>
                </a:ext>
                <a:ext uri="{FF2B5EF4-FFF2-40B4-BE49-F238E27FC236}">
                  <a16:creationId xmlns:a16="http://schemas.microsoft.com/office/drawing/2014/main" id="{F345E584-AE09-4038-9FDD-D1E9F18A8E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38100</xdr:rowOff>
        </xdr:from>
        <xdr:to>
          <xdr:col>11</xdr:col>
          <xdr:colOff>419100</xdr:colOff>
          <xdr:row>7</xdr:row>
          <xdr:rowOff>123825</xdr:rowOff>
        </xdr:to>
        <xdr:sp macro="" textlink="">
          <xdr:nvSpPr>
            <xdr:cNvPr id="88078" name="Check Box 14" hidden="1">
              <a:extLst>
                <a:ext uri="{63B3BB69-23CF-44E3-9099-C40C66FF867C}">
                  <a14:compatExt spid="_x0000_s88078"/>
                </a:ext>
                <a:ext uri="{FF2B5EF4-FFF2-40B4-BE49-F238E27FC236}">
                  <a16:creationId xmlns:a16="http://schemas.microsoft.com/office/drawing/2014/main" id="{940C00D3-0541-4973-9728-D01B86E213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38100</xdr:rowOff>
        </xdr:from>
        <xdr:to>
          <xdr:col>11</xdr:col>
          <xdr:colOff>419100</xdr:colOff>
          <xdr:row>8</xdr:row>
          <xdr:rowOff>123825</xdr:rowOff>
        </xdr:to>
        <xdr:sp macro="" textlink="">
          <xdr:nvSpPr>
            <xdr:cNvPr id="88079" name="Check Box 15" hidden="1">
              <a:extLst>
                <a:ext uri="{63B3BB69-23CF-44E3-9099-C40C66FF867C}">
                  <a14:compatExt spid="_x0000_s88079"/>
                </a:ext>
                <a:ext uri="{FF2B5EF4-FFF2-40B4-BE49-F238E27FC236}">
                  <a16:creationId xmlns:a16="http://schemas.microsoft.com/office/drawing/2014/main" id="{D9102247-A2D7-4F02-AB9B-103E7A1BDB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38100</xdr:rowOff>
        </xdr:from>
        <xdr:to>
          <xdr:col>11</xdr:col>
          <xdr:colOff>419100</xdr:colOff>
          <xdr:row>9</xdr:row>
          <xdr:rowOff>123825</xdr:rowOff>
        </xdr:to>
        <xdr:sp macro="" textlink="">
          <xdr:nvSpPr>
            <xdr:cNvPr id="88080" name="Check Box 16" hidden="1">
              <a:extLst>
                <a:ext uri="{63B3BB69-23CF-44E3-9099-C40C66FF867C}">
                  <a14:compatExt spid="_x0000_s88080"/>
                </a:ext>
                <a:ext uri="{FF2B5EF4-FFF2-40B4-BE49-F238E27FC236}">
                  <a16:creationId xmlns:a16="http://schemas.microsoft.com/office/drawing/2014/main" id="{39CAEC84-3A7B-4D8F-A124-9B3BBA768A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38100</xdr:rowOff>
        </xdr:from>
        <xdr:to>
          <xdr:col>11</xdr:col>
          <xdr:colOff>419100</xdr:colOff>
          <xdr:row>11</xdr:row>
          <xdr:rowOff>123825</xdr:rowOff>
        </xdr:to>
        <xdr:sp macro="" textlink="">
          <xdr:nvSpPr>
            <xdr:cNvPr id="88081" name="Check Box 17" hidden="1">
              <a:extLst>
                <a:ext uri="{63B3BB69-23CF-44E3-9099-C40C66FF867C}">
                  <a14:compatExt spid="_x0000_s88081"/>
                </a:ext>
                <a:ext uri="{FF2B5EF4-FFF2-40B4-BE49-F238E27FC236}">
                  <a16:creationId xmlns:a16="http://schemas.microsoft.com/office/drawing/2014/main" id="{8890EE94-8A98-470E-ABD0-780111EF56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38100</xdr:rowOff>
        </xdr:from>
        <xdr:to>
          <xdr:col>11</xdr:col>
          <xdr:colOff>419100</xdr:colOff>
          <xdr:row>10</xdr:row>
          <xdr:rowOff>123825</xdr:rowOff>
        </xdr:to>
        <xdr:sp macro="" textlink="">
          <xdr:nvSpPr>
            <xdr:cNvPr id="88082" name="Check Box 18" hidden="1">
              <a:extLst>
                <a:ext uri="{63B3BB69-23CF-44E3-9099-C40C66FF867C}">
                  <a14:compatExt spid="_x0000_s88082"/>
                </a:ext>
                <a:ext uri="{FF2B5EF4-FFF2-40B4-BE49-F238E27FC236}">
                  <a16:creationId xmlns:a16="http://schemas.microsoft.com/office/drawing/2014/main" id="{94A6EDCB-7A97-4D88-AA95-282CCE8143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38100</xdr:rowOff>
        </xdr:from>
        <xdr:to>
          <xdr:col>11</xdr:col>
          <xdr:colOff>419100</xdr:colOff>
          <xdr:row>12</xdr:row>
          <xdr:rowOff>123825</xdr:rowOff>
        </xdr:to>
        <xdr:sp macro="" textlink="">
          <xdr:nvSpPr>
            <xdr:cNvPr id="88083" name="Check Box 19" hidden="1">
              <a:extLst>
                <a:ext uri="{63B3BB69-23CF-44E3-9099-C40C66FF867C}">
                  <a14:compatExt spid="_x0000_s88083"/>
                </a:ext>
                <a:ext uri="{FF2B5EF4-FFF2-40B4-BE49-F238E27FC236}">
                  <a16:creationId xmlns:a16="http://schemas.microsoft.com/office/drawing/2014/main" id="{0C031DBB-3412-4CB7-8A03-E74A85161E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38100</xdr:rowOff>
        </xdr:from>
        <xdr:to>
          <xdr:col>11</xdr:col>
          <xdr:colOff>419100</xdr:colOff>
          <xdr:row>13</xdr:row>
          <xdr:rowOff>123825</xdr:rowOff>
        </xdr:to>
        <xdr:sp macro="" textlink="">
          <xdr:nvSpPr>
            <xdr:cNvPr id="88084" name="Check Box 20" hidden="1">
              <a:extLst>
                <a:ext uri="{63B3BB69-23CF-44E3-9099-C40C66FF867C}">
                  <a14:compatExt spid="_x0000_s88084"/>
                </a:ext>
                <a:ext uri="{FF2B5EF4-FFF2-40B4-BE49-F238E27FC236}">
                  <a16:creationId xmlns:a16="http://schemas.microsoft.com/office/drawing/2014/main" id="{C674CBDC-2E12-41DB-A958-3D20370340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28</xdr:row>
          <xdr:rowOff>38100</xdr:rowOff>
        </xdr:from>
        <xdr:to>
          <xdr:col>7</xdr:col>
          <xdr:colOff>419100</xdr:colOff>
          <xdr:row>29</xdr:row>
          <xdr:rowOff>104775</xdr:rowOff>
        </xdr:to>
        <xdr:sp macro="" textlink="">
          <xdr:nvSpPr>
            <xdr:cNvPr id="88085" name="Check Box 21" hidden="1">
              <a:extLst>
                <a:ext uri="{63B3BB69-23CF-44E3-9099-C40C66FF867C}">
                  <a14:compatExt spid="_x0000_s88085"/>
                </a:ext>
                <a:ext uri="{FF2B5EF4-FFF2-40B4-BE49-F238E27FC236}">
                  <a16:creationId xmlns:a16="http://schemas.microsoft.com/office/drawing/2014/main" id="{313F6D1D-6221-4EE7-AE39-161E47A5F5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104775</xdr:colOff>
          <xdr:row>29</xdr:row>
          <xdr:rowOff>19050</xdr:rowOff>
        </xdr:from>
        <xdr:to>
          <xdr:col>7</xdr:col>
          <xdr:colOff>409575</xdr:colOff>
          <xdr:row>30</xdr:row>
          <xdr:rowOff>104775</xdr:rowOff>
        </xdr:to>
        <xdr:sp macro="" textlink="">
          <xdr:nvSpPr>
            <xdr:cNvPr id="88086" name="Check Box 22" hidden="1">
              <a:extLst>
                <a:ext uri="{63B3BB69-23CF-44E3-9099-C40C66FF867C}">
                  <a14:compatExt spid="_x0000_s88086"/>
                </a:ext>
                <a:ext uri="{FF2B5EF4-FFF2-40B4-BE49-F238E27FC236}">
                  <a16:creationId xmlns:a16="http://schemas.microsoft.com/office/drawing/2014/main" id="{FA1F6B86-7E80-42F9-A579-74C6EDA9B7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31</xdr:row>
          <xdr:rowOff>19050</xdr:rowOff>
        </xdr:from>
        <xdr:to>
          <xdr:col>7</xdr:col>
          <xdr:colOff>419100</xdr:colOff>
          <xdr:row>32</xdr:row>
          <xdr:rowOff>95250</xdr:rowOff>
        </xdr:to>
        <xdr:sp macro="" textlink="">
          <xdr:nvSpPr>
            <xdr:cNvPr id="88087" name="Check Box 23" hidden="1">
              <a:extLst>
                <a:ext uri="{63B3BB69-23CF-44E3-9099-C40C66FF867C}">
                  <a14:compatExt spid="_x0000_s88087"/>
                </a:ext>
                <a:ext uri="{FF2B5EF4-FFF2-40B4-BE49-F238E27FC236}">
                  <a16:creationId xmlns:a16="http://schemas.microsoft.com/office/drawing/2014/main" id="{22D6B516-86B8-48FC-8E2C-55581C00E7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30</xdr:row>
          <xdr:rowOff>19050</xdr:rowOff>
        </xdr:from>
        <xdr:to>
          <xdr:col>7</xdr:col>
          <xdr:colOff>428625</xdr:colOff>
          <xdr:row>31</xdr:row>
          <xdr:rowOff>104775</xdr:rowOff>
        </xdr:to>
        <xdr:sp macro="" textlink="">
          <xdr:nvSpPr>
            <xdr:cNvPr id="88088" name="Check Box 24" hidden="1">
              <a:extLst>
                <a:ext uri="{63B3BB69-23CF-44E3-9099-C40C66FF867C}">
                  <a14:compatExt spid="_x0000_s88088"/>
                </a:ext>
                <a:ext uri="{FF2B5EF4-FFF2-40B4-BE49-F238E27FC236}">
                  <a16:creationId xmlns:a16="http://schemas.microsoft.com/office/drawing/2014/main" id="{68BB22F2-CCC7-4614-8D44-9A675587B0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38100</xdr:rowOff>
        </xdr:from>
        <xdr:to>
          <xdr:col>1</xdr:col>
          <xdr:colOff>419100</xdr:colOff>
          <xdr:row>5</xdr:row>
          <xdr:rowOff>266700</xdr:rowOff>
        </xdr:to>
        <xdr:sp macro="" textlink="">
          <xdr:nvSpPr>
            <xdr:cNvPr id="88089" name="Check Box 25" hidden="1">
              <a:extLst>
                <a:ext uri="{63B3BB69-23CF-44E3-9099-C40C66FF867C}">
                  <a14:compatExt spid="_x0000_s88089"/>
                </a:ext>
                <a:ext uri="{FF2B5EF4-FFF2-40B4-BE49-F238E27FC236}">
                  <a16:creationId xmlns:a16="http://schemas.microsoft.com/office/drawing/2014/main" id="{6FD78315-4DC8-4544-B7A5-2DEB311B6C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38100</xdr:rowOff>
        </xdr:from>
        <xdr:to>
          <xdr:col>1</xdr:col>
          <xdr:colOff>419100</xdr:colOff>
          <xdr:row>7</xdr:row>
          <xdr:rowOff>123825</xdr:rowOff>
        </xdr:to>
        <xdr:sp macro="" textlink="">
          <xdr:nvSpPr>
            <xdr:cNvPr id="88090" name="Check Box 26" hidden="1">
              <a:extLst>
                <a:ext uri="{63B3BB69-23CF-44E3-9099-C40C66FF867C}">
                  <a14:compatExt spid="_x0000_s88090"/>
                </a:ext>
                <a:ext uri="{FF2B5EF4-FFF2-40B4-BE49-F238E27FC236}">
                  <a16:creationId xmlns:a16="http://schemas.microsoft.com/office/drawing/2014/main" id="{1C1FB846-3B0E-4A24-A96F-5E9590AAF5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38100</xdr:rowOff>
        </xdr:from>
        <xdr:to>
          <xdr:col>1</xdr:col>
          <xdr:colOff>419100</xdr:colOff>
          <xdr:row>8</xdr:row>
          <xdr:rowOff>123825</xdr:rowOff>
        </xdr:to>
        <xdr:sp macro="" textlink="">
          <xdr:nvSpPr>
            <xdr:cNvPr id="88091" name="Check Box 27" hidden="1">
              <a:extLst>
                <a:ext uri="{63B3BB69-23CF-44E3-9099-C40C66FF867C}">
                  <a14:compatExt spid="_x0000_s88091"/>
                </a:ext>
                <a:ext uri="{FF2B5EF4-FFF2-40B4-BE49-F238E27FC236}">
                  <a16:creationId xmlns:a16="http://schemas.microsoft.com/office/drawing/2014/main" id="{549F12F3-A604-45C5-B247-DD598D0D54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38100</xdr:rowOff>
        </xdr:from>
        <xdr:to>
          <xdr:col>4</xdr:col>
          <xdr:colOff>419100</xdr:colOff>
          <xdr:row>5</xdr:row>
          <xdr:rowOff>266700</xdr:rowOff>
        </xdr:to>
        <xdr:sp macro="" textlink="">
          <xdr:nvSpPr>
            <xdr:cNvPr id="88092" name="Check Box 28" hidden="1">
              <a:extLst>
                <a:ext uri="{63B3BB69-23CF-44E3-9099-C40C66FF867C}">
                  <a14:compatExt spid="_x0000_s88092"/>
                </a:ext>
                <a:ext uri="{FF2B5EF4-FFF2-40B4-BE49-F238E27FC236}">
                  <a16:creationId xmlns:a16="http://schemas.microsoft.com/office/drawing/2014/main" id="{D8E913E8-B030-4960-8903-D416C37165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38100</xdr:rowOff>
        </xdr:from>
        <xdr:to>
          <xdr:col>4</xdr:col>
          <xdr:colOff>419100</xdr:colOff>
          <xdr:row>7</xdr:row>
          <xdr:rowOff>123825</xdr:rowOff>
        </xdr:to>
        <xdr:sp macro="" textlink="">
          <xdr:nvSpPr>
            <xdr:cNvPr id="88093" name="Check Box 29" hidden="1">
              <a:extLst>
                <a:ext uri="{63B3BB69-23CF-44E3-9099-C40C66FF867C}">
                  <a14:compatExt spid="_x0000_s88093"/>
                </a:ext>
                <a:ext uri="{FF2B5EF4-FFF2-40B4-BE49-F238E27FC236}">
                  <a16:creationId xmlns:a16="http://schemas.microsoft.com/office/drawing/2014/main" id="{D455C803-5872-4A3D-BE52-5C0C38FD49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38100</xdr:rowOff>
        </xdr:from>
        <xdr:to>
          <xdr:col>7</xdr:col>
          <xdr:colOff>419100</xdr:colOff>
          <xdr:row>5</xdr:row>
          <xdr:rowOff>266700</xdr:rowOff>
        </xdr:to>
        <xdr:sp macro="" textlink="">
          <xdr:nvSpPr>
            <xdr:cNvPr id="88094" name="Check Box 30" hidden="1">
              <a:extLst>
                <a:ext uri="{63B3BB69-23CF-44E3-9099-C40C66FF867C}">
                  <a14:compatExt spid="_x0000_s88094"/>
                </a:ext>
                <a:ext uri="{FF2B5EF4-FFF2-40B4-BE49-F238E27FC236}">
                  <a16:creationId xmlns:a16="http://schemas.microsoft.com/office/drawing/2014/main" id="{1F4C40BD-5F15-4AE9-937A-D3B3DA99BA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38100</xdr:rowOff>
        </xdr:from>
        <xdr:to>
          <xdr:col>7</xdr:col>
          <xdr:colOff>419100</xdr:colOff>
          <xdr:row>7</xdr:row>
          <xdr:rowOff>123825</xdr:rowOff>
        </xdr:to>
        <xdr:sp macro="" textlink="">
          <xdr:nvSpPr>
            <xdr:cNvPr id="88095" name="Check Box 31" hidden="1">
              <a:extLst>
                <a:ext uri="{63B3BB69-23CF-44E3-9099-C40C66FF867C}">
                  <a14:compatExt spid="_x0000_s88095"/>
                </a:ext>
                <a:ext uri="{FF2B5EF4-FFF2-40B4-BE49-F238E27FC236}">
                  <a16:creationId xmlns:a16="http://schemas.microsoft.com/office/drawing/2014/main" id="{6BD670F8-5369-4E96-B015-A193987AC6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38100</xdr:rowOff>
        </xdr:from>
        <xdr:to>
          <xdr:col>7</xdr:col>
          <xdr:colOff>419100</xdr:colOff>
          <xdr:row>8</xdr:row>
          <xdr:rowOff>123825</xdr:rowOff>
        </xdr:to>
        <xdr:sp macro="" textlink="">
          <xdr:nvSpPr>
            <xdr:cNvPr id="88096" name="Check Box 32" hidden="1">
              <a:extLst>
                <a:ext uri="{63B3BB69-23CF-44E3-9099-C40C66FF867C}">
                  <a14:compatExt spid="_x0000_s88096"/>
                </a:ext>
                <a:ext uri="{FF2B5EF4-FFF2-40B4-BE49-F238E27FC236}">
                  <a16:creationId xmlns:a16="http://schemas.microsoft.com/office/drawing/2014/main" id="{DA178765-D962-464B-958D-DC8D6EB070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38100</xdr:rowOff>
        </xdr:from>
        <xdr:to>
          <xdr:col>11</xdr:col>
          <xdr:colOff>419100</xdr:colOff>
          <xdr:row>5</xdr:row>
          <xdr:rowOff>266700</xdr:rowOff>
        </xdr:to>
        <xdr:sp macro="" textlink="">
          <xdr:nvSpPr>
            <xdr:cNvPr id="88097" name="Check Box 33" hidden="1">
              <a:extLst>
                <a:ext uri="{63B3BB69-23CF-44E3-9099-C40C66FF867C}">
                  <a14:compatExt spid="_x0000_s88097"/>
                </a:ext>
                <a:ext uri="{FF2B5EF4-FFF2-40B4-BE49-F238E27FC236}">
                  <a16:creationId xmlns:a16="http://schemas.microsoft.com/office/drawing/2014/main" id="{276335B5-539D-4C40-87B1-941DB22640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38100</xdr:rowOff>
        </xdr:from>
        <xdr:to>
          <xdr:col>11</xdr:col>
          <xdr:colOff>419100</xdr:colOff>
          <xdr:row>7</xdr:row>
          <xdr:rowOff>123825</xdr:rowOff>
        </xdr:to>
        <xdr:sp macro="" textlink="">
          <xdr:nvSpPr>
            <xdr:cNvPr id="88098" name="Check Box 34" hidden="1">
              <a:extLst>
                <a:ext uri="{63B3BB69-23CF-44E3-9099-C40C66FF867C}">
                  <a14:compatExt spid="_x0000_s88098"/>
                </a:ext>
                <a:ext uri="{FF2B5EF4-FFF2-40B4-BE49-F238E27FC236}">
                  <a16:creationId xmlns:a16="http://schemas.microsoft.com/office/drawing/2014/main" id="{BC7100B2-6B27-469F-AED6-F447D4017F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38100</xdr:rowOff>
        </xdr:from>
        <xdr:to>
          <xdr:col>11</xdr:col>
          <xdr:colOff>419100</xdr:colOff>
          <xdr:row>8</xdr:row>
          <xdr:rowOff>123825</xdr:rowOff>
        </xdr:to>
        <xdr:sp macro="" textlink="">
          <xdr:nvSpPr>
            <xdr:cNvPr id="88099" name="Check Box 35" hidden="1">
              <a:extLst>
                <a:ext uri="{63B3BB69-23CF-44E3-9099-C40C66FF867C}">
                  <a14:compatExt spid="_x0000_s88099"/>
                </a:ext>
                <a:ext uri="{FF2B5EF4-FFF2-40B4-BE49-F238E27FC236}">
                  <a16:creationId xmlns:a16="http://schemas.microsoft.com/office/drawing/2014/main" id="{4E0E4FC9-A93E-4879-8834-2E47248FE9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38100</xdr:rowOff>
        </xdr:from>
        <xdr:to>
          <xdr:col>11</xdr:col>
          <xdr:colOff>419100</xdr:colOff>
          <xdr:row>9</xdr:row>
          <xdr:rowOff>123825</xdr:rowOff>
        </xdr:to>
        <xdr:sp macro="" textlink="">
          <xdr:nvSpPr>
            <xdr:cNvPr id="88100" name="Check Box 36" hidden="1">
              <a:extLst>
                <a:ext uri="{63B3BB69-23CF-44E3-9099-C40C66FF867C}">
                  <a14:compatExt spid="_x0000_s88100"/>
                </a:ext>
                <a:ext uri="{FF2B5EF4-FFF2-40B4-BE49-F238E27FC236}">
                  <a16:creationId xmlns:a16="http://schemas.microsoft.com/office/drawing/2014/main" id="{1B2DC695-514F-486A-A2F6-C4DC0C7863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38100</xdr:rowOff>
        </xdr:from>
        <xdr:to>
          <xdr:col>11</xdr:col>
          <xdr:colOff>419100</xdr:colOff>
          <xdr:row>11</xdr:row>
          <xdr:rowOff>123825</xdr:rowOff>
        </xdr:to>
        <xdr:sp macro="" textlink="">
          <xdr:nvSpPr>
            <xdr:cNvPr id="88101" name="Check Box 37" hidden="1">
              <a:extLst>
                <a:ext uri="{63B3BB69-23CF-44E3-9099-C40C66FF867C}">
                  <a14:compatExt spid="_x0000_s88101"/>
                </a:ext>
                <a:ext uri="{FF2B5EF4-FFF2-40B4-BE49-F238E27FC236}">
                  <a16:creationId xmlns:a16="http://schemas.microsoft.com/office/drawing/2014/main" id="{5E60187F-5D7A-4244-BB34-F6384D3DD2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38100</xdr:rowOff>
        </xdr:from>
        <xdr:to>
          <xdr:col>11</xdr:col>
          <xdr:colOff>419100</xdr:colOff>
          <xdr:row>10</xdr:row>
          <xdr:rowOff>123825</xdr:rowOff>
        </xdr:to>
        <xdr:sp macro="" textlink="">
          <xdr:nvSpPr>
            <xdr:cNvPr id="88102" name="Check Box 38" hidden="1">
              <a:extLst>
                <a:ext uri="{63B3BB69-23CF-44E3-9099-C40C66FF867C}">
                  <a14:compatExt spid="_x0000_s88102"/>
                </a:ext>
                <a:ext uri="{FF2B5EF4-FFF2-40B4-BE49-F238E27FC236}">
                  <a16:creationId xmlns:a16="http://schemas.microsoft.com/office/drawing/2014/main" id="{B1920ABD-0217-449B-B693-933E904F32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38100</xdr:rowOff>
        </xdr:from>
        <xdr:to>
          <xdr:col>11</xdr:col>
          <xdr:colOff>419100</xdr:colOff>
          <xdr:row>12</xdr:row>
          <xdr:rowOff>123825</xdr:rowOff>
        </xdr:to>
        <xdr:sp macro="" textlink="">
          <xdr:nvSpPr>
            <xdr:cNvPr id="88103" name="Check Box 39" hidden="1">
              <a:extLst>
                <a:ext uri="{63B3BB69-23CF-44E3-9099-C40C66FF867C}">
                  <a14:compatExt spid="_x0000_s88103"/>
                </a:ext>
                <a:ext uri="{FF2B5EF4-FFF2-40B4-BE49-F238E27FC236}">
                  <a16:creationId xmlns:a16="http://schemas.microsoft.com/office/drawing/2014/main" id="{D4B98D5F-B746-4E23-80D1-B133A82084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38100</xdr:rowOff>
        </xdr:from>
        <xdr:to>
          <xdr:col>11</xdr:col>
          <xdr:colOff>419100</xdr:colOff>
          <xdr:row>13</xdr:row>
          <xdr:rowOff>123825</xdr:rowOff>
        </xdr:to>
        <xdr:sp macro="" textlink="">
          <xdr:nvSpPr>
            <xdr:cNvPr id="88104" name="Check Box 40" hidden="1">
              <a:extLst>
                <a:ext uri="{63B3BB69-23CF-44E3-9099-C40C66FF867C}">
                  <a14:compatExt spid="_x0000_s88104"/>
                </a:ext>
                <a:ext uri="{FF2B5EF4-FFF2-40B4-BE49-F238E27FC236}">
                  <a16:creationId xmlns:a16="http://schemas.microsoft.com/office/drawing/2014/main" id="{7FF44695-A73A-4272-B7A9-C0FE477E39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18</xdr:col>
      <xdr:colOff>552450</xdr:colOff>
      <xdr:row>40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18</xdr:col>
      <xdr:colOff>552450</xdr:colOff>
      <xdr:row>40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28</xdr:row>
          <xdr:rowOff>38100</xdr:rowOff>
        </xdr:from>
        <xdr:to>
          <xdr:col>7</xdr:col>
          <xdr:colOff>419100</xdr:colOff>
          <xdr:row>29</xdr:row>
          <xdr:rowOff>0</xdr:rowOff>
        </xdr:to>
        <xdr:sp macro="" textlink="">
          <xdr:nvSpPr>
            <xdr:cNvPr id="5126" name="Check Box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6EED31E4-BD1A-4CBE-9DCC-6B0A4DD342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104775</xdr:colOff>
          <xdr:row>29</xdr:row>
          <xdr:rowOff>19050</xdr:rowOff>
        </xdr:from>
        <xdr:to>
          <xdr:col>7</xdr:col>
          <xdr:colOff>409575</xdr:colOff>
          <xdr:row>30</xdr:row>
          <xdr:rowOff>0</xdr:rowOff>
        </xdr:to>
        <xdr:sp macro="" textlink="">
          <xdr:nvSpPr>
            <xdr:cNvPr id="5127" name="Check Box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FE93168B-33C7-46C8-B779-24376B1802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31</xdr:row>
          <xdr:rowOff>19050</xdr:rowOff>
        </xdr:from>
        <xdr:to>
          <xdr:col>7</xdr:col>
          <xdr:colOff>419100</xdr:colOff>
          <xdr:row>32</xdr:row>
          <xdr:rowOff>0</xdr:rowOff>
        </xdr:to>
        <xdr:sp macro="" textlink="">
          <xdr:nvSpPr>
            <xdr:cNvPr id="5128" name="Check Box 8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871F927C-862B-424A-A238-AA4A1FA2EA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30</xdr:row>
          <xdr:rowOff>19050</xdr:rowOff>
        </xdr:from>
        <xdr:to>
          <xdr:col>7</xdr:col>
          <xdr:colOff>428625</xdr:colOff>
          <xdr:row>31</xdr:row>
          <xdr:rowOff>0</xdr:rowOff>
        </xdr:to>
        <xdr:sp macro="" textlink="">
          <xdr:nvSpPr>
            <xdr:cNvPr id="5129" name="Check Box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D71C3F2C-BFA0-4F5C-A2A2-6AAE59B879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38100</xdr:rowOff>
        </xdr:from>
        <xdr:to>
          <xdr:col>1</xdr:col>
          <xdr:colOff>419100</xdr:colOff>
          <xdr:row>5</xdr:row>
          <xdr:rowOff>266700</xdr:rowOff>
        </xdr:to>
        <xdr:sp macro="" textlink="">
          <xdr:nvSpPr>
            <xdr:cNvPr id="5130" name="Check Box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145E445D-726B-4E99-ABF5-F3FA9C2F9E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38100</xdr:rowOff>
        </xdr:from>
        <xdr:to>
          <xdr:col>1</xdr:col>
          <xdr:colOff>419100</xdr:colOff>
          <xdr:row>6</xdr:row>
          <xdr:rowOff>266700</xdr:rowOff>
        </xdr:to>
        <xdr:sp macro="" textlink="">
          <xdr:nvSpPr>
            <xdr:cNvPr id="5131" name="Check Box 11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A1513A50-42C9-4191-B3AD-937D335B02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38100</xdr:rowOff>
        </xdr:from>
        <xdr:to>
          <xdr:col>1</xdr:col>
          <xdr:colOff>419100</xdr:colOff>
          <xdr:row>7</xdr:row>
          <xdr:rowOff>266700</xdr:rowOff>
        </xdr:to>
        <xdr:sp macro="" textlink="">
          <xdr:nvSpPr>
            <xdr:cNvPr id="5132" name="Check Box 12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98692AAB-FD20-4E07-81F7-C1D444F160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38100</xdr:rowOff>
        </xdr:from>
        <xdr:to>
          <xdr:col>4</xdr:col>
          <xdr:colOff>419100</xdr:colOff>
          <xdr:row>5</xdr:row>
          <xdr:rowOff>266700</xdr:rowOff>
        </xdr:to>
        <xdr:sp macro="" textlink="">
          <xdr:nvSpPr>
            <xdr:cNvPr id="5133" name="Check Box 13" hidden="1">
              <a:extLst>
                <a:ext uri="{63B3BB69-23CF-44E3-9099-C40C66FF867C}">
                  <a14:compatExt spid="_x0000_s5133"/>
                </a:ext>
                <a:ext uri="{FF2B5EF4-FFF2-40B4-BE49-F238E27FC236}">
                  <a16:creationId xmlns:a16="http://schemas.microsoft.com/office/drawing/2014/main" id="{2B8321F9-A1B5-477E-97A5-0C73D1CE42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38100</xdr:rowOff>
        </xdr:from>
        <xdr:to>
          <xdr:col>4</xdr:col>
          <xdr:colOff>419100</xdr:colOff>
          <xdr:row>6</xdr:row>
          <xdr:rowOff>266700</xdr:rowOff>
        </xdr:to>
        <xdr:sp macro="" textlink="">
          <xdr:nvSpPr>
            <xdr:cNvPr id="5134" name="Check Box 14" hidden="1">
              <a:extLst>
                <a:ext uri="{63B3BB69-23CF-44E3-9099-C40C66FF867C}">
                  <a14:compatExt spid="_x0000_s5134"/>
                </a:ext>
                <a:ext uri="{FF2B5EF4-FFF2-40B4-BE49-F238E27FC236}">
                  <a16:creationId xmlns:a16="http://schemas.microsoft.com/office/drawing/2014/main" id="{72CE977E-6244-4729-990C-ED5A8D836A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38100</xdr:rowOff>
        </xdr:from>
        <xdr:to>
          <xdr:col>7</xdr:col>
          <xdr:colOff>419100</xdr:colOff>
          <xdr:row>5</xdr:row>
          <xdr:rowOff>266700</xdr:rowOff>
        </xdr:to>
        <xdr:sp macro="" textlink="">
          <xdr:nvSpPr>
            <xdr:cNvPr id="5135" name="Check Box 15" hidden="1">
              <a:extLst>
                <a:ext uri="{63B3BB69-23CF-44E3-9099-C40C66FF867C}">
                  <a14:compatExt spid="_x0000_s5135"/>
                </a:ext>
                <a:ext uri="{FF2B5EF4-FFF2-40B4-BE49-F238E27FC236}">
                  <a16:creationId xmlns:a16="http://schemas.microsoft.com/office/drawing/2014/main" id="{13AFBD7A-1B48-477C-86E5-D46DA26290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38100</xdr:rowOff>
        </xdr:from>
        <xdr:to>
          <xdr:col>7</xdr:col>
          <xdr:colOff>419100</xdr:colOff>
          <xdr:row>6</xdr:row>
          <xdr:rowOff>266700</xdr:rowOff>
        </xdr:to>
        <xdr:sp macro="" textlink="">
          <xdr:nvSpPr>
            <xdr:cNvPr id="5136" name="Check Box 16" hidden="1">
              <a:extLst>
                <a:ext uri="{63B3BB69-23CF-44E3-9099-C40C66FF867C}">
                  <a14:compatExt spid="_x0000_s5136"/>
                </a:ext>
                <a:ext uri="{FF2B5EF4-FFF2-40B4-BE49-F238E27FC236}">
                  <a16:creationId xmlns:a16="http://schemas.microsoft.com/office/drawing/2014/main" id="{21E20C07-4AD4-48F8-8AF3-5211C08999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38100</xdr:rowOff>
        </xdr:from>
        <xdr:to>
          <xdr:col>7</xdr:col>
          <xdr:colOff>419100</xdr:colOff>
          <xdr:row>7</xdr:row>
          <xdr:rowOff>266700</xdr:rowOff>
        </xdr:to>
        <xdr:sp macro="" textlink="">
          <xdr:nvSpPr>
            <xdr:cNvPr id="5137" name="Check Box 17" hidden="1">
              <a:extLst>
                <a:ext uri="{63B3BB69-23CF-44E3-9099-C40C66FF867C}">
                  <a14:compatExt spid="_x0000_s5137"/>
                </a:ext>
                <a:ext uri="{FF2B5EF4-FFF2-40B4-BE49-F238E27FC236}">
                  <a16:creationId xmlns:a16="http://schemas.microsoft.com/office/drawing/2014/main" id="{0D96E3EA-C823-48D1-8776-7A035881C6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38100</xdr:rowOff>
        </xdr:from>
        <xdr:to>
          <xdr:col>11</xdr:col>
          <xdr:colOff>419100</xdr:colOff>
          <xdr:row>5</xdr:row>
          <xdr:rowOff>266700</xdr:rowOff>
        </xdr:to>
        <xdr:sp macro="" textlink="">
          <xdr:nvSpPr>
            <xdr:cNvPr id="5138" name="Check Box 18" hidden="1">
              <a:extLst>
                <a:ext uri="{63B3BB69-23CF-44E3-9099-C40C66FF867C}">
                  <a14:compatExt spid="_x0000_s5138"/>
                </a:ext>
                <a:ext uri="{FF2B5EF4-FFF2-40B4-BE49-F238E27FC236}">
                  <a16:creationId xmlns:a16="http://schemas.microsoft.com/office/drawing/2014/main" id="{04C27316-0B83-48DE-82F4-E51DD1A7A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38100</xdr:rowOff>
        </xdr:from>
        <xdr:to>
          <xdr:col>11</xdr:col>
          <xdr:colOff>419100</xdr:colOff>
          <xdr:row>6</xdr:row>
          <xdr:rowOff>266700</xdr:rowOff>
        </xdr:to>
        <xdr:sp macro="" textlink="">
          <xdr:nvSpPr>
            <xdr:cNvPr id="5139" name="Check Box 19" hidden="1">
              <a:extLst>
                <a:ext uri="{63B3BB69-23CF-44E3-9099-C40C66FF867C}">
                  <a14:compatExt spid="_x0000_s5139"/>
                </a:ext>
                <a:ext uri="{FF2B5EF4-FFF2-40B4-BE49-F238E27FC236}">
                  <a16:creationId xmlns:a16="http://schemas.microsoft.com/office/drawing/2014/main" id="{624B9694-58DA-48C7-8021-ADC3A3C5C7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38100</xdr:rowOff>
        </xdr:from>
        <xdr:to>
          <xdr:col>11</xdr:col>
          <xdr:colOff>419100</xdr:colOff>
          <xdr:row>7</xdr:row>
          <xdr:rowOff>266700</xdr:rowOff>
        </xdr:to>
        <xdr:sp macro="" textlink="">
          <xdr:nvSpPr>
            <xdr:cNvPr id="5140" name="Check Box 20" hidden="1">
              <a:extLst>
                <a:ext uri="{63B3BB69-23CF-44E3-9099-C40C66FF867C}">
                  <a14:compatExt spid="_x0000_s5140"/>
                </a:ext>
                <a:ext uri="{FF2B5EF4-FFF2-40B4-BE49-F238E27FC236}">
                  <a16:creationId xmlns:a16="http://schemas.microsoft.com/office/drawing/2014/main" id="{7A5A6C94-FF47-491A-A5C4-0700C841FC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38100</xdr:rowOff>
        </xdr:from>
        <xdr:to>
          <xdr:col>11</xdr:col>
          <xdr:colOff>419100</xdr:colOff>
          <xdr:row>8</xdr:row>
          <xdr:rowOff>266700</xdr:rowOff>
        </xdr:to>
        <xdr:sp macro="" textlink="">
          <xdr:nvSpPr>
            <xdr:cNvPr id="5141" name="Check Box 21" hidden="1">
              <a:extLst>
                <a:ext uri="{63B3BB69-23CF-44E3-9099-C40C66FF867C}">
                  <a14:compatExt spid="_x0000_s5141"/>
                </a:ext>
                <a:ext uri="{FF2B5EF4-FFF2-40B4-BE49-F238E27FC236}">
                  <a16:creationId xmlns:a16="http://schemas.microsoft.com/office/drawing/2014/main" id="{EDA970F9-5D39-435B-A0A4-5D55B1E4BA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38100</xdr:rowOff>
        </xdr:from>
        <xdr:to>
          <xdr:col>11</xdr:col>
          <xdr:colOff>419100</xdr:colOff>
          <xdr:row>10</xdr:row>
          <xdr:rowOff>266700</xdr:rowOff>
        </xdr:to>
        <xdr:sp macro="" textlink="">
          <xdr:nvSpPr>
            <xdr:cNvPr id="5142" name="Check Box 22" hidden="1">
              <a:extLst>
                <a:ext uri="{63B3BB69-23CF-44E3-9099-C40C66FF867C}">
                  <a14:compatExt spid="_x0000_s5142"/>
                </a:ext>
                <a:ext uri="{FF2B5EF4-FFF2-40B4-BE49-F238E27FC236}">
                  <a16:creationId xmlns:a16="http://schemas.microsoft.com/office/drawing/2014/main" id="{16EAEB96-1B7C-4E3E-BC60-80038C5136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38100</xdr:rowOff>
        </xdr:from>
        <xdr:to>
          <xdr:col>11</xdr:col>
          <xdr:colOff>419100</xdr:colOff>
          <xdr:row>9</xdr:row>
          <xdr:rowOff>266700</xdr:rowOff>
        </xdr:to>
        <xdr:sp macro="" textlink="">
          <xdr:nvSpPr>
            <xdr:cNvPr id="5143" name="Check Box 23" hidden="1">
              <a:extLst>
                <a:ext uri="{63B3BB69-23CF-44E3-9099-C40C66FF867C}">
                  <a14:compatExt spid="_x0000_s5143"/>
                </a:ext>
                <a:ext uri="{FF2B5EF4-FFF2-40B4-BE49-F238E27FC236}">
                  <a16:creationId xmlns:a16="http://schemas.microsoft.com/office/drawing/2014/main" id="{E0E1A556-80FE-4DC1-9BD0-0C5391B45F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38100</xdr:rowOff>
        </xdr:from>
        <xdr:to>
          <xdr:col>11</xdr:col>
          <xdr:colOff>419100</xdr:colOff>
          <xdr:row>11</xdr:row>
          <xdr:rowOff>266700</xdr:rowOff>
        </xdr:to>
        <xdr:sp macro="" textlink="">
          <xdr:nvSpPr>
            <xdr:cNvPr id="5144" name="Check Box 24" hidden="1">
              <a:extLst>
                <a:ext uri="{63B3BB69-23CF-44E3-9099-C40C66FF867C}">
                  <a14:compatExt spid="_x0000_s5144"/>
                </a:ext>
                <a:ext uri="{FF2B5EF4-FFF2-40B4-BE49-F238E27FC236}">
                  <a16:creationId xmlns:a16="http://schemas.microsoft.com/office/drawing/2014/main" id="{65E4BCC0-3554-4B1E-AEA5-39353ED80C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38100</xdr:rowOff>
        </xdr:from>
        <xdr:to>
          <xdr:col>11</xdr:col>
          <xdr:colOff>419100</xdr:colOff>
          <xdr:row>12</xdr:row>
          <xdr:rowOff>266700</xdr:rowOff>
        </xdr:to>
        <xdr:sp macro="" textlink="">
          <xdr:nvSpPr>
            <xdr:cNvPr id="5145" name="Check Box 25" hidden="1">
              <a:extLst>
                <a:ext uri="{63B3BB69-23CF-44E3-9099-C40C66FF867C}">
                  <a14:compatExt spid="_x0000_s5145"/>
                </a:ext>
                <a:ext uri="{FF2B5EF4-FFF2-40B4-BE49-F238E27FC236}">
                  <a16:creationId xmlns:a16="http://schemas.microsoft.com/office/drawing/2014/main" id="{1BC4C947-BE85-4279-A4EB-667C42D53A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28</xdr:row>
          <xdr:rowOff>38100</xdr:rowOff>
        </xdr:from>
        <xdr:to>
          <xdr:col>7</xdr:col>
          <xdr:colOff>419100</xdr:colOff>
          <xdr:row>29</xdr:row>
          <xdr:rowOff>0</xdr:rowOff>
        </xdr:to>
        <xdr:sp macro="" textlink="">
          <xdr:nvSpPr>
            <xdr:cNvPr id="53249" name="Check Box 1" hidden="1">
              <a:extLst>
                <a:ext uri="{63B3BB69-23CF-44E3-9099-C40C66FF867C}">
                  <a14:compatExt spid="_x0000_s53249"/>
                </a:ext>
                <a:ext uri="{FF2B5EF4-FFF2-40B4-BE49-F238E27FC236}">
                  <a16:creationId xmlns:a16="http://schemas.microsoft.com/office/drawing/2014/main" id="{3F06B1A2-712B-420E-818A-DED464EC10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104775</xdr:colOff>
          <xdr:row>29</xdr:row>
          <xdr:rowOff>19050</xdr:rowOff>
        </xdr:from>
        <xdr:to>
          <xdr:col>7</xdr:col>
          <xdr:colOff>409575</xdr:colOff>
          <xdr:row>30</xdr:row>
          <xdr:rowOff>0</xdr:rowOff>
        </xdr:to>
        <xdr:sp macro="" textlink="">
          <xdr:nvSpPr>
            <xdr:cNvPr id="53250" name="Check Box 2" hidden="1">
              <a:extLst>
                <a:ext uri="{63B3BB69-23CF-44E3-9099-C40C66FF867C}">
                  <a14:compatExt spid="_x0000_s53250"/>
                </a:ext>
                <a:ext uri="{FF2B5EF4-FFF2-40B4-BE49-F238E27FC236}">
                  <a16:creationId xmlns:a16="http://schemas.microsoft.com/office/drawing/2014/main" id="{D66EDA91-C072-490A-81AC-19B75890FC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31</xdr:row>
          <xdr:rowOff>19050</xdr:rowOff>
        </xdr:from>
        <xdr:to>
          <xdr:col>7</xdr:col>
          <xdr:colOff>419100</xdr:colOff>
          <xdr:row>32</xdr:row>
          <xdr:rowOff>0</xdr:rowOff>
        </xdr:to>
        <xdr:sp macro="" textlink="">
          <xdr:nvSpPr>
            <xdr:cNvPr id="53251" name="Check Box 3" hidden="1">
              <a:extLst>
                <a:ext uri="{63B3BB69-23CF-44E3-9099-C40C66FF867C}">
                  <a14:compatExt spid="_x0000_s53251"/>
                </a:ext>
                <a:ext uri="{FF2B5EF4-FFF2-40B4-BE49-F238E27FC236}">
                  <a16:creationId xmlns:a16="http://schemas.microsoft.com/office/drawing/2014/main" id="{D7BD0483-BBF0-4C20-8CC8-FB714EA1FE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30</xdr:row>
          <xdr:rowOff>19050</xdr:rowOff>
        </xdr:from>
        <xdr:to>
          <xdr:col>7</xdr:col>
          <xdr:colOff>428625</xdr:colOff>
          <xdr:row>31</xdr:row>
          <xdr:rowOff>0</xdr:rowOff>
        </xdr:to>
        <xdr:sp macro="" textlink="">
          <xdr:nvSpPr>
            <xdr:cNvPr id="53252" name="Check Box 4" hidden="1">
              <a:extLst>
                <a:ext uri="{63B3BB69-23CF-44E3-9099-C40C66FF867C}">
                  <a14:compatExt spid="_x0000_s53252"/>
                </a:ext>
                <a:ext uri="{FF2B5EF4-FFF2-40B4-BE49-F238E27FC236}">
                  <a16:creationId xmlns:a16="http://schemas.microsoft.com/office/drawing/2014/main" id="{4676909B-3F01-4C59-981A-53EEEE1529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38100</xdr:rowOff>
        </xdr:from>
        <xdr:to>
          <xdr:col>1</xdr:col>
          <xdr:colOff>419100</xdr:colOff>
          <xdr:row>5</xdr:row>
          <xdr:rowOff>266700</xdr:rowOff>
        </xdr:to>
        <xdr:sp macro="" textlink="">
          <xdr:nvSpPr>
            <xdr:cNvPr id="53253" name="Check Box 5" hidden="1">
              <a:extLst>
                <a:ext uri="{63B3BB69-23CF-44E3-9099-C40C66FF867C}">
                  <a14:compatExt spid="_x0000_s53253"/>
                </a:ext>
                <a:ext uri="{FF2B5EF4-FFF2-40B4-BE49-F238E27FC236}">
                  <a16:creationId xmlns:a16="http://schemas.microsoft.com/office/drawing/2014/main" id="{C82C5DCE-B7AE-4DD4-8496-8E1C529841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38100</xdr:rowOff>
        </xdr:from>
        <xdr:to>
          <xdr:col>1</xdr:col>
          <xdr:colOff>419100</xdr:colOff>
          <xdr:row>6</xdr:row>
          <xdr:rowOff>266700</xdr:rowOff>
        </xdr:to>
        <xdr:sp macro="" textlink="">
          <xdr:nvSpPr>
            <xdr:cNvPr id="53254" name="Check Box 6" hidden="1">
              <a:extLst>
                <a:ext uri="{63B3BB69-23CF-44E3-9099-C40C66FF867C}">
                  <a14:compatExt spid="_x0000_s53254"/>
                </a:ext>
                <a:ext uri="{FF2B5EF4-FFF2-40B4-BE49-F238E27FC236}">
                  <a16:creationId xmlns:a16="http://schemas.microsoft.com/office/drawing/2014/main" id="{578A9D6A-02F1-4645-87D3-AF017BA1ED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38100</xdr:rowOff>
        </xdr:from>
        <xdr:to>
          <xdr:col>1</xdr:col>
          <xdr:colOff>419100</xdr:colOff>
          <xdr:row>7</xdr:row>
          <xdr:rowOff>266700</xdr:rowOff>
        </xdr:to>
        <xdr:sp macro="" textlink="">
          <xdr:nvSpPr>
            <xdr:cNvPr id="53255" name="Check Box 7" hidden="1">
              <a:extLst>
                <a:ext uri="{63B3BB69-23CF-44E3-9099-C40C66FF867C}">
                  <a14:compatExt spid="_x0000_s53255"/>
                </a:ext>
                <a:ext uri="{FF2B5EF4-FFF2-40B4-BE49-F238E27FC236}">
                  <a16:creationId xmlns:a16="http://schemas.microsoft.com/office/drawing/2014/main" id="{6DDA74D3-5096-48C2-88B8-ACFC484B7A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38100</xdr:rowOff>
        </xdr:from>
        <xdr:to>
          <xdr:col>4</xdr:col>
          <xdr:colOff>419100</xdr:colOff>
          <xdr:row>5</xdr:row>
          <xdr:rowOff>266700</xdr:rowOff>
        </xdr:to>
        <xdr:sp macro="" textlink="">
          <xdr:nvSpPr>
            <xdr:cNvPr id="53256" name="Check Box 8" hidden="1">
              <a:extLst>
                <a:ext uri="{63B3BB69-23CF-44E3-9099-C40C66FF867C}">
                  <a14:compatExt spid="_x0000_s53256"/>
                </a:ext>
                <a:ext uri="{FF2B5EF4-FFF2-40B4-BE49-F238E27FC236}">
                  <a16:creationId xmlns:a16="http://schemas.microsoft.com/office/drawing/2014/main" id="{86039A1B-863E-4356-8B0A-E27EB78B9E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38100</xdr:rowOff>
        </xdr:from>
        <xdr:to>
          <xdr:col>4</xdr:col>
          <xdr:colOff>419100</xdr:colOff>
          <xdr:row>6</xdr:row>
          <xdr:rowOff>266700</xdr:rowOff>
        </xdr:to>
        <xdr:sp macro="" textlink="">
          <xdr:nvSpPr>
            <xdr:cNvPr id="53257" name="Check Box 9" hidden="1">
              <a:extLst>
                <a:ext uri="{63B3BB69-23CF-44E3-9099-C40C66FF867C}">
                  <a14:compatExt spid="_x0000_s53257"/>
                </a:ext>
                <a:ext uri="{FF2B5EF4-FFF2-40B4-BE49-F238E27FC236}">
                  <a16:creationId xmlns:a16="http://schemas.microsoft.com/office/drawing/2014/main" id="{2997DFBC-34EF-4C1B-AB99-B638C77F6F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38100</xdr:rowOff>
        </xdr:from>
        <xdr:to>
          <xdr:col>7</xdr:col>
          <xdr:colOff>419100</xdr:colOff>
          <xdr:row>5</xdr:row>
          <xdr:rowOff>266700</xdr:rowOff>
        </xdr:to>
        <xdr:sp macro="" textlink="">
          <xdr:nvSpPr>
            <xdr:cNvPr id="53258" name="Check Box 10" hidden="1">
              <a:extLst>
                <a:ext uri="{63B3BB69-23CF-44E3-9099-C40C66FF867C}">
                  <a14:compatExt spid="_x0000_s53258"/>
                </a:ext>
                <a:ext uri="{FF2B5EF4-FFF2-40B4-BE49-F238E27FC236}">
                  <a16:creationId xmlns:a16="http://schemas.microsoft.com/office/drawing/2014/main" id="{A14C00C1-08F2-4DA9-B372-161E2D9C47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38100</xdr:rowOff>
        </xdr:from>
        <xdr:to>
          <xdr:col>7</xdr:col>
          <xdr:colOff>419100</xdr:colOff>
          <xdr:row>6</xdr:row>
          <xdr:rowOff>266700</xdr:rowOff>
        </xdr:to>
        <xdr:sp macro="" textlink="">
          <xdr:nvSpPr>
            <xdr:cNvPr id="53259" name="Check Box 11" hidden="1">
              <a:extLst>
                <a:ext uri="{63B3BB69-23CF-44E3-9099-C40C66FF867C}">
                  <a14:compatExt spid="_x0000_s53259"/>
                </a:ext>
                <a:ext uri="{FF2B5EF4-FFF2-40B4-BE49-F238E27FC236}">
                  <a16:creationId xmlns:a16="http://schemas.microsoft.com/office/drawing/2014/main" id="{9CB72AEF-6762-48A0-B200-3AB7838AD7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38100</xdr:rowOff>
        </xdr:from>
        <xdr:to>
          <xdr:col>7</xdr:col>
          <xdr:colOff>419100</xdr:colOff>
          <xdr:row>7</xdr:row>
          <xdr:rowOff>266700</xdr:rowOff>
        </xdr:to>
        <xdr:sp macro="" textlink="">
          <xdr:nvSpPr>
            <xdr:cNvPr id="53260" name="Check Box 12" hidden="1">
              <a:extLst>
                <a:ext uri="{63B3BB69-23CF-44E3-9099-C40C66FF867C}">
                  <a14:compatExt spid="_x0000_s53260"/>
                </a:ext>
                <a:ext uri="{FF2B5EF4-FFF2-40B4-BE49-F238E27FC236}">
                  <a16:creationId xmlns:a16="http://schemas.microsoft.com/office/drawing/2014/main" id="{A5B19589-B973-4239-ACF5-DBEA7AF76B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38100</xdr:rowOff>
        </xdr:from>
        <xdr:to>
          <xdr:col>11</xdr:col>
          <xdr:colOff>419100</xdr:colOff>
          <xdr:row>5</xdr:row>
          <xdr:rowOff>266700</xdr:rowOff>
        </xdr:to>
        <xdr:sp macro="" textlink="">
          <xdr:nvSpPr>
            <xdr:cNvPr id="53261" name="Check Box 13" hidden="1">
              <a:extLst>
                <a:ext uri="{63B3BB69-23CF-44E3-9099-C40C66FF867C}">
                  <a14:compatExt spid="_x0000_s53261"/>
                </a:ext>
                <a:ext uri="{FF2B5EF4-FFF2-40B4-BE49-F238E27FC236}">
                  <a16:creationId xmlns:a16="http://schemas.microsoft.com/office/drawing/2014/main" id="{5D016FF9-9238-4960-B708-795BC14687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38100</xdr:rowOff>
        </xdr:from>
        <xdr:to>
          <xdr:col>11</xdr:col>
          <xdr:colOff>419100</xdr:colOff>
          <xdr:row>6</xdr:row>
          <xdr:rowOff>266700</xdr:rowOff>
        </xdr:to>
        <xdr:sp macro="" textlink="">
          <xdr:nvSpPr>
            <xdr:cNvPr id="53262" name="Check Box 14" hidden="1">
              <a:extLst>
                <a:ext uri="{63B3BB69-23CF-44E3-9099-C40C66FF867C}">
                  <a14:compatExt spid="_x0000_s53262"/>
                </a:ext>
                <a:ext uri="{FF2B5EF4-FFF2-40B4-BE49-F238E27FC236}">
                  <a16:creationId xmlns:a16="http://schemas.microsoft.com/office/drawing/2014/main" id="{0AAC796F-E950-4A6B-A88A-013B3C60D6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38100</xdr:rowOff>
        </xdr:from>
        <xdr:to>
          <xdr:col>11</xdr:col>
          <xdr:colOff>419100</xdr:colOff>
          <xdr:row>7</xdr:row>
          <xdr:rowOff>266700</xdr:rowOff>
        </xdr:to>
        <xdr:sp macro="" textlink="">
          <xdr:nvSpPr>
            <xdr:cNvPr id="53263" name="Check Box 15" hidden="1">
              <a:extLst>
                <a:ext uri="{63B3BB69-23CF-44E3-9099-C40C66FF867C}">
                  <a14:compatExt spid="_x0000_s53263"/>
                </a:ext>
                <a:ext uri="{FF2B5EF4-FFF2-40B4-BE49-F238E27FC236}">
                  <a16:creationId xmlns:a16="http://schemas.microsoft.com/office/drawing/2014/main" id="{EAAF146E-139C-4F30-A113-0080CB861B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38100</xdr:rowOff>
        </xdr:from>
        <xdr:to>
          <xdr:col>11</xdr:col>
          <xdr:colOff>419100</xdr:colOff>
          <xdr:row>8</xdr:row>
          <xdr:rowOff>266700</xdr:rowOff>
        </xdr:to>
        <xdr:sp macro="" textlink="">
          <xdr:nvSpPr>
            <xdr:cNvPr id="53264" name="Check Box 16" hidden="1">
              <a:extLst>
                <a:ext uri="{63B3BB69-23CF-44E3-9099-C40C66FF867C}">
                  <a14:compatExt spid="_x0000_s53264"/>
                </a:ext>
                <a:ext uri="{FF2B5EF4-FFF2-40B4-BE49-F238E27FC236}">
                  <a16:creationId xmlns:a16="http://schemas.microsoft.com/office/drawing/2014/main" id="{F334630F-A266-4EB8-9C53-30FD27520D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38100</xdr:rowOff>
        </xdr:from>
        <xdr:to>
          <xdr:col>11</xdr:col>
          <xdr:colOff>419100</xdr:colOff>
          <xdr:row>10</xdr:row>
          <xdr:rowOff>266700</xdr:rowOff>
        </xdr:to>
        <xdr:sp macro="" textlink="">
          <xdr:nvSpPr>
            <xdr:cNvPr id="53265" name="Check Box 17" hidden="1">
              <a:extLst>
                <a:ext uri="{63B3BB69-23CF-44E3-9099-C40C66FF867C}">
                  <a14:compatExt spid="_x0000_s53265"/>
                </a:ext>
                <a:ext uri="{FF2B5EF4-FFF2-40B4-BE49-F238E27FC236}">
                  <a16:creationId xmlns:a16="http://schemas.microsoft.com/office/drawing/2014/main" id="{C5B5E7B1-663E-4A82-A7D1-1441E213D0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38100</xdr:rowOff>
        </xdr:from>
        <xdr:to>
          <xdr:col>11</xdr:col>
          <xdr:colOff>419100</xdr:colOff>
          <xdr:row>9</xdr:row>
          <xdr:rowOff>266700</xdr:rowOff>
        </xdr:to>
        <xdr:sp macro="" textlink="">
          <xdr:nvSpPr>
            <xdr:cNvPr id="53266" name="Check Box 18" hidden="1">
              <a:extLst>
                <a:ext uri="{63B3BB69-23CF-44E3-9099-C40C66FF867C}">
                  <a14:compatExt spid="_x0000_s53266"/>
                </a:ext>
                <a:ext uri="{FF2B5EF4-FFF2-40B4-BE49-F238E27FC236}">
                  <a16:creationId xmlns:a16="http://schemas.microsoft.com/office/drawing/2014/main" id="{410F7D42-C5BA-4634-BA6E-FC1DA5977C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38100</xdr:rowOff>
        </xdr:from>
        <xdr:to>
          <xdr:col>11</xdr:col>
          <xdr:colOff>419100</xdr:colOff>
          <xdr:row>11</xdr:row>
          <xdr:rowOff>266700</xdr:rowOff>
        </xdr:to>
        <xdr:sp macro="" textlink="">
          <xdr:nvSpPr>
            <xdr:cNvPr id="53267" name="Check Box 19" hidden="1">
              <a:extLst>
                <a:ext uri="{63B3BB69-23CF-44E3-9099-C40C66FF867C}">
                  <a14:compatExt spid="_x0000_s53267"/>
                </a:ext>
                <a:ext uri="{FF2B5EF4-FFF2-40B4-BE49-F238E27FC236}">
                  <a16:creationId xmlns:a16="http://schemas.microsoft.com/office/drawing/2014/main" id="{91D9D7C8-3F80-4545-9F12-117BC443D8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38100</xdr:rowOff>
        </xdr:from>
        <xdr:to>
          <xdr:col>11</xdr:col>
          <xdr:colOff>419100</xdr:colOff>
          <xdr:row>12</xdr:row>
          <xdr:rowOff>266700</xdr:rowOff>
        </xdr:to>
        <xdr:sp macro="" textlink="">
          <xdr:nvSpPr>
            <xdr:cNvPr id="53268" name="Check Box 20" hidden="1">
              <a:extLst>
                <a:ext uri="{63B3BB69-23CF-44E3-9099-C40C66FF867C}">
                  <a14:compatExt spid="_x0000_s53268"/>
                </a:ext>
                <a:ext uri="{FF2B5EF4-FFF2-40B4-BE49-F238E27FC236}">
                  <a16:creationId xmlns:a16="http://schemas.microsoft.com/office/drawing/2014/main" id="{A39DE4FC-54C5-4CC0-91C0-D1A8A929A5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28</xdr:row>
          <xdr:rowOff>38100</xdr:rowOff>
        </xdr:from>
        <xdr:to>
          <xdr:col>7</xdr:col>
          <xdr:colOff>419100</xdr:colOff>
          <xdr:row>29</xdr:row>
          <xdr:rowOff>0</xdr:rowOff>
        </xdr:to>
        <xdr:sp macro="" textlink="">
          <xdr:nvSpPr>
            <xdr:cNvPr id="55297" name="Check Box 1" hidden="1">
              <a:extLst>
                <a:ext uri="{63B3BB69-23CF-44E3-9099-C40C66FF867C}">
                  <a14:compatExt spid="_x0000_s55297"/>
                </a:ext>
                <a:ext uri="{FF2B5EF4-FFF2-40B4-BE49-F238E27FC236}">
                  <a16:creationId xmlns:a16="http://schemas.microsoft.com/office/drawing/2014/main" id="{012174AF-68F9-4F6D-A82C-4B607F7C11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104775</xdr:colOff>
          <xdr:row>29</xdr:row>
          <xdr:rowOff>19050</xdr:rowOff>
        </xdr:from>
        <xdr:to>
          <xdr:col>7</xdr:col>
          <xdr:colOff>409575</xdr:colOff>
          <xdr:row>30</xdr:row>
          <xdr:rowOff>0</xdr:rowOff>
        </xdr:to>
        <xdr:sp macro="" textlink="">
          <xdr:nvSpPr>
            <xdr:cNvPr id="55298" name="Check Box 2" hidden="1">
              <a:extLst>
                <a:ext uri="{63B3BB69-23CF-44E3-9099-C40C66FF867C}">
                  <a14:compatExt spid="_x0000_s55298"/>
                </a:ext>
                <a:ext uri="{FF2B5EF4-FFF2-40B4-BE49-F238E27FC236}">
                  <a16:creationId xmlns:a16="http://schemas.microsoft.com/office/drawing/2014/main" id="{F8CD33FA-6BFF-48AC-846F-8C75149822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31</xdr:row>
          <xdr:rowOff>19050</xdr:rowOff>
        </xdr:from>
        <xdr:to>
          <xdr:col>7</xdr:col>
          <xdr:colOff>419100</xdr:colOff>
          <xdr:row>32</xdr:row>
          <xdr:rowOff>0</xdr:rowOff>
        </xdr:to>
        <xdr:sp macro="" textlink="">
          <xdr:nvSpPr>
            <xdr:cNvPr id="55299" name="Check Box 3" hidden="1">
              <a:extLst>
                <a:ext uri="{63B3BB69-23CF-44E3-9099-C40C66FF867C}">
                  <a14:compatExt spid="_x0000_s55299"/>
                </a:ext>
                <a:ext uri="{FF2B5EF4-FFF2-40B4-BE49-F238E27FC236}">
                  <a16:creationId xmlns:a16="http://schemas.microsoft.com/office/drawing/2014/main" id="{EFBC1C6E-1D98-4EFF-A2B0-6BB72BFEDC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30</xdr:row>
          <xdr:rowOff>19050</xdr:rowOff>
        </xdr:from>
        <xdr:to>
          <xdr:col>7</xdr:col>
          <xdr:colOff>428625</xdr:colOff>
          <xdr:row>31</xdr:row>
          <xdr:rowOff>0</xdr:rowOff>
        </xdr:to>
        <xdr:sp macro="" textlink="">
          <xdr:nvSpPr>
            <xdr:cNvPr id="55300" name="Check Box 4" hidden="1">
              <a:extLst>
                <a:ext uri="{63B3BB69-23CF-44E3-9099-C40C66FF867C}">
                  <a14:compatExt spid="_x0000_s55300"/>
                </a:ext>
                <a:ext uri="{FF2B5EF4-FFF2-40B4-BE49-F238E27FC236}">
                  <a16:creationId xmlns:a16="http://schemas.microsoft.com/office/drawing/2014/main" id="{D6681DE0-2DDE-4054-A38B-C49507502C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38100</xdr:rowOff>
        </xdr:from>
        <xdr:to>
          <xdr:col>1</xdr:col>
          <xdr:colOff>419100</xdr:colOff>
          <xdr:row>5</xdr:row>
          <xdr:rowOff>266700</xdr:rowOff>
        </xdr:to>
        <xdr:sp macro="" textlink="">
          <xdr:nvSpPr>
            <xdr:cNvPr id="55301" name="Check Box 5" hidden="1">
              <a:extLst>
                <a:ext uri="{63B3BB69-23CF-44E3-9099-C40C66FF867C}">
                  <a14:compatExt spid="_x0000_s55301"/>
                </a:ext>
                <a:ext uri="{FF2B5EF4-FFF2-40B4-BE49-F238E27FC236}">
                  <a16:creationId xmlns:a16="http://schemas.microsoft.com/office/drawing/2014/main" id="{296FEE68-7F42-4DEE-8773-65AEC2CEAA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38100</xdr:rowOff>
        </xdr:from>
        <xdr:to>
          <xdr:col>1</xdr:col>
          <xdr:colOff>419100</xdr:colOff>
          <xdr:row>6</xdr:row>
          <xdr:rowOff>266700</xdr:rowOff>
        </xdr:to>
        <xdr:sp macro="" textlink="">
          <xdr:nvSpPr>
            <xdr:cNvPr id="55302" name="Check Box 6" hidden="1">
              <a:extLst>
                <a:ext uri="{63B3BB69-23CF-44E3-9099-C40C66FF867C}">
                  <a14:compatExt spid="_x0000_s55302"/>
                </a:ext>
                <a:ext uri="{FF2B5EF4-FFF2-40B4-BE49-F238E27FC236}">
                  <a16:creationId xmlns:a16="http://schemas.microsoft.com/office/drawing/2014/main" id="{ECE4D6EB-347F-4643-9E34-BE56C64DB4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38100</xdr:rowOff>
        </xdr:from>
        <xdr:to>
          <xdr:col>1</xdr:col>
          <xdr:colOff>419100</xdr:colOff>
          <xdr:row>7</xdr:row>
          <xdr:rowOff>266700</xdr:rowOff>
        </xdr:to>
        <xdr:sp macro="" textlink="">
          <xdr:nvSpPr>
            <xdr:cNvPr id="55303" name="Check Box 7" hidden="1">
              <a:extLst>
                <a:ext uri="{63B3BB69-23CF-44E3-9099-C40C66FF867C}">
                  <a14:compatExt spid="_x0000_s55303"/>
                </a:ext>
                <a:ext uri="{FF2B5EF4-FFF2-40B4-BE49-F238E27FC236}">
                  <a16:creationId xmlns:a16="http://schemas.microsoft.com/office/drawing/2014/main" id="{E78A5D45-3F1D-4E5C-B5E3-1A942369F7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38100</xdr:rowOff>
        </xdr:from>
        <xdr:to>
          <xdr:col>4</xdr:col>
          <xdr:colOff>419100</xdr:colOff>
          <xdr:row>5</xdr:row>
          <xdr:rowOff>266700</xdr:rowOff>
        </xdr:to>
        <xdr:sp macro="" textlink="">
          <xdr:nvSpPr>
            <xdr:cNvPr id="55304" name="Check Box 8" hidden="1">
              <a:extLst>
                <a:ext uri="{63B3BB69-23CF-44E3-9099-C40C66FF867C}">
                  <a14:compatExt spid="_x0000_s55304"/>
                </a:ext>
                <a:ext uri="{FF2B5EF4-FFF2-40B4-BE49-F238E27FC236}">
                  <a16:creationId xmlns:a16="http://schemas.microsoft.com/office/drawing/2014/main" id="{E9C38107-0148-456A-8880-B90EA58994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38100</xdr:rowOff>
        </xdr:from>
        <xdr:to>
          <xdr:col>4</xdr:col>
          <xdr:colOff>419100</xdr:colOff>
          <xdr:row>6</xdr:row>
          <xdr:rowOff>266700</xdr:rowOff>
        </xdr:to>
        <xdr:sp macro="" textlink="">
          <xdr:nvSpPr>
            <xdr:cNvPr id="55305" name="Check Box 9" hidden="1">
              <a:extLst>
                <a:ext uri="{63B3BB69-23CF-44E3-9099-C40C66FF867C}">
                  <a14:compatExt spid="_x0000_s55305"/>
                </a:ext>
                <a:ext uri="{FF2B5EF4-FFF2-40B4-BE49-F238E27FC236}">
                  <a16:creationId xmlns:a16="http://schemas.microsoft.com/office/drawing/2014/main" id="{547BF0D6-0EA4-49F4-B22C-6F084E8971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38100</xdr:rowOff>
        </xdr:from>
        <xdr:to>
          <xdr:col>7</xdr:col>
          <xdr:colOff>419100</xdr:colOff>
          <xdr:row>5</xdr:row>
          <xdr:rowOff>266700</xdr:rowOff>
        </xdr:to>
        <xdr:sp macro="" textlink="">
          <xdr:nvSpPr>
            <xdr:cNvPr id="55306" name="Check Box 10" hidden="1">
              <a:extLst>
                <a:ext uri="{63B3BB69-23CF-44E3-9099-C40C66FF867C}">
                  <a14:compatExt spid="_x0000_s55306"/>
                </a:ext>
                <a:ext uri="{FF2B5EF4-FFF2-40B4-BE49-F238E27FC236}">
                  <a16:creationId xmlns:a16="http://schemas.microsoft.com/office/drawing/2014/main" id="{A6ECCDE0-C1A2-4DAA-86C9-8F784B63F1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38100</xdr:rowOff>
        </xdr:from>
        <xdr:to>
          <xdr:col>7</xdr:col>
          <xdr:colOff>419100</xdr:colOff>
          <xdr:row>6</xdr:row>
          <xdr:rowOff>266700</xdr:rowOff>
        </xdr:to>
        <xdr:sp macro="" textlink="">
          <xdr:nvSpPr>
            <xdr:cNvPr id="55307" name="Check Box 11" hidden="1">
              <a:extLst>
                <a:ext uri="{63B3BB69-23CF-44E3-9099-C40C66FF867C}">
                  <a14:compatExt spid="_x0000_s55307"/>
                </a:ext>
                <a:ext uri="{FF2B5EF4-FFF2-40B4-BE49-F238E27FC236}">
                  <a16:creationId xmlns:a16="http://schemas.microsoft.com/office/drawing/2014/main" id="{136629D7-D938-4B28-8282-7CE562FA82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38100</xdr:rowOff>
        </xdr:from>
        <xdr:to>
          <xdr:col>7</xdr:col>
          <xdr:colOff>419100</xdr:colOff>
          <xdr:row>7</xdr:row>
          <xdr:rowOff>266700</xdr:rowOff>
        </xdr:to>
        <xdr:sp macro="" textlink="">
          <xdr:nvSpPr>
            <xdr:cNvPr id="55308" name="Check Box 12" hidden="1">
              <a:extLst>
                <a:ext uri="{63B3BB69-23CF-44E3-9099-C40C66FF867C}">
                  <a14:compatExt spid="_x0000_s55308"/>
                </a:ext>
                <a:ext uri="{FF2B5EF4-FFF2-40B4-BE49-F238E27FC236}">
                  <a16:creationId xmlns:a16="http://schemas.microsoft.com/office/drawing/2014/main" id="{C645CED2-CF6F-4873-900D-7073386259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38100</xdr:rowOff>
        </xdr:from>
        <xdr:to>
          <xdr:col>11</xdr:col>
          <xdr:colOff>419100</xdr:colOff>
          <xdr:row>5</xdr:row>
          <xdr:rowOff>266700</xdr:rowOff>
        </xdr:to>
        <xdr:sp macro="" textlink="">
          <xdr:nvSpPr>
            <xdr:cNvPr id="55309" name="Check Box 13" hidden="1">
              <a:extLst>
                <a:ext uri="{63B3BB69-23CF-44E3-9099-C40C66FF867C}">
                  <a14:compatExt spid="_x0000_s55309"/>
                </a:ext>
                <a:ext uri="{FF2B5EF4-FFF2-40B4-BE49-F238E27FC236}">
                  <a16:creationId xmlns:a16="http://schemas.microsoft.com/office/drawing/2014/main" id="{8A7BBA5D-3809-4CE4-B37E-6004514187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38100</xdr:rowOff>
        </xdr:from>
        <xdr:to>
          <xdr:col>11</xdr:col>
          <xdr:colOff>419100</xdr:colOff>
          <xdr:row>6</xdr:row>
          <xdr:rowOff>266700</xdr:rowOff>
        </xdr:to>
        <xdr:sp macro="" textlink="">
          <xdr:nvSpPr>
            <xdr:cNvPr id="55310" name="Check Box 14" hidden="1">
              <a:extLst>
                <a:ext uri="{63B3BB69-23CF-44E3-9099-C40C66FF867C}">
                  <a14:compatExt spid="_x0000_s55310"/>
                </a:ext>
                <a:ext uri="{FF2B5EF4-FFF2-40B4-BE49-F238E27FC236}">
                  <a16:creationId xmlns:a16="http://schemas.microsoft.com/office/drawing/2014/main" id="{4429FC34-7487-4CBE-98CC-05AC41F1C6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38100</xdr:rowOff>
        </xdr:from>
        <xdr:to>
          <xdr:col>11</xdr:col>
          <xdr:colOff>419100</xdr:colOff>
          <xdr:row>7</xdr:row>
          <xdr:rowOff>266700</xdr:rowOff>
        </xdr:to>
        <xdr:sp macro="" textlink="">
          <xdr:nvSpPr>
            <xdr:cNvPr id="55311" name="Check Box 15" hidden="1">
              <a:extLst>
                <a:ext uri="{63B3BB69-23CF-44E3-9099-C40C66FF867C}">
                  <a14:compatExt spid="_x0000_s55311"/>
                </a:ext>
                <a:ext uri="{FF2B5EF4-FFF2-40B4-BE49-F238E27FC236}">
                  <a16:creationId xmlns:a16="http://schemas.microsoft.com/office/drawing/2014/main" id="{6A80686C-0A1D-4E04-9EF8-4CEDC9928F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38100</xdr:rowOff>
        </xdr:from>
        <xdr:to>
          <xdr:col>11</xdr:col>
          <xdr:colOff>419100</xdr:colOff>
          <xdr:row>8</xdr:row>
          <xdr:rowOff>266700</xdr:rowOff>
        </xdr:to>
        <xdr:sp macro="" textlink="">
          <xdr:nvSpPr>
            <xdr:cNvPr id="55312" name="Check Box 16" hidden="1">
              <a:extLst>
                <a:ext uri="{63B3BB69-23CF-44E3-9099-C40C66FF867C}">
                  <a14:compatExt spid="_x0000_s55312"/>
                </a:ext>
                <a:ext uri="{FF2B5EF4-FFF2-40B4-BE49-F238E27FC236}">
                  <a16:creationId xmlns:a16="http://schemas.microsoft.com/office/drawing/2014/main" id="{BBD81AE3-31D9-4DC4-81E4-D8543DD85F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38100</xdr:rowOff>
        </xdr:from>
        <xdr:to>
          <xdr:col>11</xdr:col>
          <xdr:colOff>419100</xdr:colOff>
          <xdr:row>10</xdr:row>
          <xdr:rowOff>266700</xdr:rowOff>
        </xdr:to>
        <xdr:sp macro="" textlink="">
          <xdr:nvSpPr>
            <xdr:cNvPr id="55313" name="Check Box 17" hidden="1">
              <a:extLst>
                <a:ext uri="{63B3BB69-23CF-44E3-9099-C40C66FF867C}">
                  <a14:compatExt spid="_x0000_s55313"/>
                </a:ext>
                <a:ext uri="{FF2B5EF4-FFF2-40B4-BE49-F238E27FC236}">
                  <a16:creationId xmlns:a16="http://schemas.microsoft.com/office/drawing/2014/main" id="{E318EAFC-83EB-4E3B-961C-E45D2A3171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38100</xdr:rowOff>
        </xdr:from>
        <xdr:to>
          <xdr:col>11</xdr:col>
          <xdr:colOff>419100</xdr:colOff>
          <xdr:row>9</xdr:row>
          <xdr:rowOff>266700</xdr:rowOff>
        </xdr:to>
        <xdr:sp macro="" textlink="">
          <xdr:nvSpPr>
            <xdr:cNvPr id="55314" name="Check Box 18" hidden="1">
              <a:extLst>
                <a:ext uri="{63B3BB69-23CF-44E3-9099-C40C66FF867C}">
                  <a14:compatExt spid="_x0000_s55314"/>
                </a:ext>
                <a:ext uri="{FF2B5EF4-FFF2-40B4-BE49-F238E27FC236}">
                  <a16:creationId xmlns:a16="http://schemas.microsoft.com/office/drawing/2014/main" id="{E67F089B-565A-4868-A1EB-D49D3216D9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38100</xdr:rowOff>
        </xdr:from>
        <xdr:to>
          <xdr:col>11</xdr:col>
          <xdr:colOff>419100</xdr:colOff>
          <xdr:row>11</xdr:row>
          <xdr:rowOff>266700</xdr:rowOff>
        </xdr:to>
        <xdr:sp macro="" textlink="">
          <xdr:nvSpPr>
            <xdr:cNvPr id="55315" name="Check Box 19" hidden="1">
              <a:extLst>
                <a:ext uri="{63B3BB69-23CF-44E3-9099-C40C66FF867C}">
                  <a14:compatExt spid="_x0000_s55315"/>
                </a:ext>
                <a:ext uri="{FF2B5EF4-FFF2-40B4-BE49-F238E27FC236}">
                  <a16:creationId xmlns:a16="http://schemas.microsoft.com/office/drawing/2014/main" id="{9A868A92-907C-4A8A-A950-39058866FE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38100</xdr:rowOff>
        </xdr:from>
        <xdr:to>
          <xdr:col>11</xdr:col>
          <xdr:colOff>419100</xdr:colOff>
          <xdr:row>12</xdr:row>
          <xdr:rowOff>266700</xdr:rowOff>
        </xdr:to>
        <xdr:sp macro="" textlink="">
          <xdr:nvSpPr>
            <xdr:cNvPr id="55316" name="Check Box 20" hidden="1">
              <a:extLst>
                <a:ext uri="{63B3BB69-23CF-44E3-9099-C40C66FF867C}">
                  <a14:compatExt spid="_x0000_s55316"/>
                </a:ext>
                <a:ext uri="{FF2B5EF4-FFF2-40B4-BE49-F238E27FC236}">
                  <a16:creationId xmlns:a16="http://schemas.microsoft.com/office/drawing/2014/main" id="{210FF782-1417-43B3-A316-29A18C37DC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28</xdr:row>
          <xdr:rowOff>38100</xdr:rowOff>
        </xdr:from>
        <xdr:to>
          <xdr:col>7</xdr:col>
          <xdr:colOff>419100</xdr:colOff>
          <xdr:row>29</xdr:row>
          <xdr:rowOff>0</xdr:rowOff>
        </xdr:to>
        <xdr:sp macro="" textlink="">
          <xdr:nvSpPr>
            <xdr:cNvPr id="56321" name="Check Box 1" hidden="1">
              <a:extLst>
                <a:ext uri="{63B3BB69-23CF-44E3-9099-C40C66FF867C}">
                  <a14:compatExt spid="_x0000_s56321"/>
                </a:ext>
                <a:ext uri="{FF2B5EF4-FFF2-40B4-BE49-F238E27FC236}">
                  <a16:creationId xmlns:a16="http://schemas.microsoft.com/office/drawing/2014/main" id="{A250C65E-EC92-4CD7-946D-A526A83A56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104775</xdr:colOff>
          <xdr:row>29</xdr:row>
          <xdr:rowOff>19050</xdr:rowOff>
        </xdr:from>
        <xdr:to>
          <xdr:col>7</xdr:col>
          <xdr:colOff>409575</xdr:colOff>
          <xdr:row>30</xdr:row>
          <xdr:rowOff>0</xdr:rowOff>
        </xdr:to>
        <xdr:sp macro="" textlink="">
          <xdr:nvSpPr>
            <xdr:cNvPr id="56322" name="Check Box 2" hidden="1">
              <a:extLst>
                <a:ext uri="{63B3BB69-23CF-44E3-9099-C40C66FF867C}">
                  <a14:compatExt spid="_x0000_s56322"/>
                </a:ext>
                <a:ext uri="{FF2B5EF4-FFF2-40B4-BE49-F238E27FC236}">
                  <a16:creationId xmlns:a16="http://schemas.microsoft.com/office/drawing/2014/main" id="{28B034B4-1606-4602-86CA-DFAA4E81D4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31</xdr:row>
          <xdr:rowOff>19050</xdr:rowOff>
        </xdr:from>
        <xdr:to>
          <xdr:col>7</xdr:col>
          <xdr:colOff>419100</xdr:colOff>
          <xdr:row>32</xdr:row>
          <xdr:rowOff>0</xdr:rowOff>
        </xdr:to>
        <xdr:sp macro="" textlink="">
          <xdr:nvSpPr>
            <xdr:cNvPr id="56323" name="Check Box 3" hidden="1">
              <a:extLst>
                <a:ext uri="{63B3BB69-23CF-44E3-9099-C40C66FF867C}">
                  <a14:compatExt spid="_x0000_s56323"/>
                </a:ext>
                <a:ext uri="{FF2B5EF4-FFF2-40B4-BE49-F238E27FC236}">
                  <a16:creationId xmlns:a16="http://schemas.microsoft.com/office/drawing/2014/main" id="{8E05455F-8CA9-4B47-BFE2-D1BEAC73C4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30</xdr:row>
          <xdr:rowOff>19050</xdr:rowOff>
        </xdr:from>
        <xdr:to>
          <xdr:col>7</xdr:col>
          <xdr:colOff>428625</xdr:colOff>
          <xdr:row>31</xdr:row>
          <xdr:rowOff>0</xdr:rowOff>
        </xdr:to>
        <xdr:sp macro="" textlink="">
          <xdr:nvSpPr>
            <xdr:cNvPr id="56324" name="Check Box 4" hidden="1">
              <a:extLst>
                <a:ext uri="{63B3BB69-23CF-44E3-9099-C40C66FF867C}">
                  <a14:compatExt spid="_x0000_s56324"/>
                </a:ext>
                <a:ext uri="{FF2B5EF4-FFF2-40B4-BE49-F238E27FC236}">
                  <a16:creationId xmlns:a16="http://schemas.microsoft.com/office/drawing/2014/main" id="{F7E8F972-4EC2-4E86-A2BE-6E017E0E2B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38100</xdr:rowOff>
        </xdr:from>
        <xdr:to>
          <xdr:col>1</xdr:col>
          <xdr:colOff>419100</xdr:colOff>
          <xdr:row>5</xdr:row>
          <xdr:rowOff>266700</xdr:rowOff>
        </xdr:to>
        <xdr:sp macro="" textlink="">
          <xdr:nvSpPr>
            <xdr:cNvPr id="56325" name="Check Box 5" hidden="1">
              <a:extLst>
                <a:ext uri="{63B3BB69-23CF-44E3-9099-C40C66FF867C}">
                  <a14:compatExt spid="_x0000_s56325"/>
                </a:ext>
                <a:ext uri="{FF2B5EF4-FFF2-40B4-BE49-F238E27FC236}">
                  <a16:creationId xmlns:a16="http://schemas.microsoft.com/office/drawing/2014/main" id="{FB297C17-8B92-4522-9121-2A885A798D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38100</xdr:rowOff>
        </xdr:from>
        <xdr:to>
          <xdr:col>1</xdr:col>
          <xdr:colOff>419100</xdr:colOff>
          <xdr:row>6</xdr:row>
          <xdr:rowOff>266700</xdr:rowOff>
        </xdr:to>
        <xdr:sp macro="" textlink="">
          <xdr:nvSpPr>
            <xdr:cNvPr id="56326" name="Check Box 6" hidden="1">
              <a:extLst>
                <a:ext uri="{63B3BB69-23CF-44E3-9099-C40C66FF867C}">
                  <a14:compatExt spid="_x0000_s56326"/>
                </a:ext>
                <a:ext uri="{FF2B5EF4-FFF2-40B4-BE49-F238E27FC236}">
                  <a16:creationId xmlns:a16="http://schemas.microsoft.com/office/drawing/2014/main" id="{D15B71AF-DDA5-4533-BFE8-92CE9AB740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38100</xdr:rowOff>
        </xdr:from>
        <xdr:to>
          <xdr:col>1</xdr:col>
          <xdr:colOff>419100</xdr:colOff>
          <xdr:row>7</xdr:row>
          <xdr:rowOff>266700</xdr:rowOff>
        </xdr:to>
        <xdr:sp macro="" textlink="">
          <xdr:nvSpPr>
            <xdr:cNvPr id="56327" name="Check Box 7" hidden="1">
              <a:extLst>
                <a:ext uri="{63B3BB69-23CF-44E3-9099-C40C66FF867C}">
                  <a14:compatExt spid="_x0000_s56327"/>
                </a:ext>
                <a:ext uri="{FF2B5EF4-FFF2-40B4-BE49-F238E27FC236}">
                  <a16:creationId xmlns:a16="http://schemas.microsoft.com/office/drawing/2014/main" id="{5421AACE-2CF9-4FF8-84F3-0DEDBAAE40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38100</xdr:rowOff>
        </xdr:from>
        <xdr:to>
          <xdr:col>4</xdr:col>
          <xdr:colOff>419100</xdr:colOff>
          <xdr:row>5</xdr:row>
          <xdr:rowOff>266700</xdr:rowOff>
        </xdr:to>
        <xdr:sp macro="" textlink="">
          <xdr:nvSpPr>
            <xdr:cNvPr id="56328" name="Check Box 8" hidden="1">
              <a:extLst>
                <a:ext uri="{63B3BB69-23CF-44E3-9099-C40C66FF867C}">
                  <a14:compatExt spid="_x0000_s56328"/>
                </a:ext>
                <a:ext uri="{FF2B5EF4-FFF2-40B4-BE49-F238E27FC236}">
                  <a16:creationId xmlns:a16="http://schemas.microsoft.com/office/drawing/2014/main" id="{5F15424A-BA6D-497B-B9B9-E1D4905A2E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38100</xdr:rowOff>
        </xdr:from>
        <xdr:to>
          <xdr:col>4</xdr:col>
          <xdr:colOff>419100</xdr:colOff>
          <xdr:row>6</xdr:row>
          <xdr:rowOff>266700</xdr:rowOff>
        </xdr:to>
        <xdr:sp macro="" textlink="">
          <xdr:nvSpPr>
            <xdr:cNvPr id="56329" name="Check Box 9" hidden="1">
              <a:extLst>
                <a:ext uri="{63B3BB69-23CF-44E3-9099-C40C66FF867C}">
                  <a14:compatExt spid="_x0000_s56329"/>
                </a:ext>
                <a:ext uri="{FF2B5EF4-FFF2-40B4-BE49-F238E27FC236}">
                  <a16:creationId xmlns:a16="http://schemas.microsoft.com/office/drawing/2014/main" id="{5D5EFEB5-003D-4B7B-8A98-589442905E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38100</xdr:rowOff>
        </xdr:from>
        <xdr:to>
          <xdr:col>7</xdr:col>
          <xdr:colOff>419100</xdr:colOff>
          <xdr:row>5</xdr:row>
          <xdr:rowOff>266700</xdr:rowOff>
        </xdr:to>
        <xdr:sp macro="" textlink="">
          <xdr:nvSpPr>
            <xdr:cNvPr id="56330" name="Check Box 10" hidden="1">
              <a:extLst>
                <a:ext uri="{63B3BB69-23CF-44E3-9099-C40C66FF867C}">
                  <a14:compatExt spid="_x0000_s56330"/>
                </a:ext>
                <a:ext uri="{FF2B5EF4-FFF2-40B4-BE49-F238E27FC236}">
                  <a16:creationId xmlns:a16="http://schemas.microsoft.com/office/drawing/2014/main" id="{304717BA-65F8-43B5-8EAF-BA5FF1837B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38100</xdr:rowOff>
        </xdr:from>
        <xdr:to>
          <xdr:col>7</xdr:col>
          <xdr:colOff>419100</xdr:colOff>
          <xdr:row>6</xdr:row>
          <xdr:rowOff>266700</xdr:rowOff>
        </xdr:to>
        <xdr:sp macro="" textlink="">
          <xdr:nvSpPr>
            <xdr:cNvPr id="56331" name="Check Box 11" hidden="1">
              <a:extLst>
                <a:ext uri="{63B3BB69-23CF-44E3-9099-C40C66FF867C}">
                  <a14:compatExt spid="_x0000_s56331"/>
                </a:ext>
                <a:ext uri="{FF2B5EF4-FFF2-40B4-BE49-F238E27FC236}">
                  <a16:creationId xmlns:a16="http://schemas.microsoft.com/office/drawing/2014/main" id="{A7FBD494-8DDB-48E8-96B9-EF5C34DA0C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38100</xdr:rowOff>
        </xdr:from>
        <xdr:to>
          <xdr:col>7</xdr:col>
          <xdr:colOff>419100</xdr:colOff>
          <xdr:row>7</xdr:row>
          <xdr:rowOff>266700</xdr:rowOff>
        </xdr:to>
        <xdr:sp macro="" textlink="">
          <xdr:nvSpPr>
            <xdr:cNvPr id="56332" name="Check Box 12" hidden="1">
              <a:extLst>
                <a:ext uri="{63B3BB69-23CF-44E3-9099-C40C66FF867C}">
                  <a14:compatExt spid="_x0000_s56332"/>
                </a:ext>
                <a:ext uri="{FF2B5EF4-FFF2-40B4-BE49-F238E27FC236}">
                  <a16:creationId xmlns:a16="http://schemas.microsoft.com/office/drawing/2014/main" id="{4C94001F-ACE0-4A0B-8190-CE20BB1F66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38100</xdr:rowOff>
        </xdr:from>
        <xdr:to>
          <xdr:col>11</xdr:col>
          <xdr:colOff>419100</xdr:colOff>
          <xdr:row>5</xdr:row>
          <xdr:rowOff>266700</xdr:rowOff>
        </xdr:to>
        <xdr:sp macro="" textlink="">
          <xdr:nvSpPr>
            <xdr:cNvPr id="56333" name="Check Box 13" hidden="1">
              <a:extLst>
                <a:ext uri="{63B3BB69-23CF-44E3-9099-C40C66FF867C}">
                  <a14:compatExt spid="_x0000_s56333"/>
                </a:ext>
                <a:ext uri="{FF2B5EF4-FFF2-40B4-BE49-F238E27FC236}">
                  <a16:creationId xmlns:a16="http://schemas.microsoft.com/office/drawing/2014/main" id="{A3630D91-0D24-452E-88EC-9021DB262F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38100</xdr:rowOff>
        </xdr:from>
        <xdr:to>
          <xdr:col>11</xdr:col>
          <xdr:colOff>419100</xdr:colOff>
          <xdr:row>6</xdr:row>
          <xdr:rowOff>266700</xdr:rowOff>
        </xdr:to>
        <xdr:sp macro="" textlink="">
          <xdr:nvSpPr>
            <xdr:cNvPr id="56334" name="Check Box 14" hidden="1">
              <a:extLst>
                <a:ext uri="{63B3BB69-23CF-44E3-9099-C40C66FF867C}">
                  <a14:compatExt spid="_x0000_s56334"/>
                </a:ext>
                <a:ext uri="{FF2B5EF4-FFF2-40B4-BE49-F238E27FC236}">
                  <a16:creationId xmlns:a16="http://schemas.microsoft.com/office/drawing/2014/main" id="{05D66F4B-0571-496F-A7F6-C945644837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38100</xdr:rowOff>
        </xdr:from>
        <xdr:to>
          <xdr:col>11</xdr:col>
          <xdr:colOff>419100</xdr:colOff>
          <xdr:row>7</xdr:row>
          <xdr:rowOff>266700</xdr:rowOff>
        </xdr:to>
        <xdr:sp macro="" textlink="">
          <xdr:nvSpPr>
            <xdr:cNvPr id="56335" name="Check Box 15" hidden="1">
              <a:extLst>
                <a:ext uri="{63B3BB69-23CF-44E3-9099-C40C66FF867C}">
                  <a14:compatExt spid="_x0000_s56335"/>
                </a:ext>
                <a:ext uri="{FF2B5EF4-FFF2-40B4-BE49-F238E27FC236}">
                  <a16:creationId xmlns:a16="http://schemas.microsoft.com/office/drawing/2014/main" id="{5B7715EC-2494-451F-91D4-E629578D5E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38100</xdr:rowOff>
        </xdr:from>
        <xdr:to>
          <xdr:col>11</xdr:col>
          <xdr:colOff>419100</xdr:colOff>
          <xdr:row>8</xdr:row>
          <xdr:rowOff>266700</xdr:rowOff>
        </xdr:to>
        <xdr:sp macro="" textlink="">
          <xdr:nvSpPr>
            <xdr:cNvPr id="56336" name="Check Box 16" hidden="1">
              <a:extLst>
                <a:ext uri="{63B3BB69-23CF-44E3-9099-C40C66FF867C}">
                  <a14:compatExt spid="_x0000_s56336"/>
                </a:ext>
                <a:ext uri="{FF2B5EF4-FFF2-40B4-BE49-F238E27FC236}">
                  <a16:creationId xmlns:a16="http://schemas.microsoft.com/office/drawing/2014/main" id="{778CCB4D-6380-4E7C-9222-E4D9F6F9B3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38100</xdr:rowOff>
        </xdr:from>
        <xdr:to>
          <xdr:col>11</xdr:col>
          <xdr:colOff>419100</xdr:colOff>
          <xdr:row>10</xdr:row>
          <xdr:rowOff>266700</xdr:rowOff>
        </xdr:to>
        <xdr:sp macro="" textlink="">
          <xdr:nvSpPr>
            <xdr:cNvPr id="56337" name="Check Box 17" hidden="1">
              <a:extLst>
                <a:ext uri="{63B3BB69-23CF-44E3-9099-C40C66FF867C}">
                  <a14:compatExt spid="_x0000_s56337"/>
                </a:ext>
                <a:ext uri="{FF2B5EF4-FFF2-40B4-BE49-F238E27FC236}">
                  <a16:creationId xmlns:a16="http://schemas.microsoft.com/office/drawing/2014/main" id="{0C9FB051-99C1-4D0C-A705-63B4B093D1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38100</xdr:rowOff>
        </xdr:from>
        <xdr:to>
          <xdr:col>11</xdr:col>
          <xdr:colOff>419100</xdr:colOff>
          <xdr:row>9</xdr:row>
          <xdr:rowOff>266700</xdr:rowOff>
        </xdr:to>
        <xdr:sp macro="" textlink="">
          <xdr:nvSpPr>
            <xdr:cNvPr id="56338" name="Check Box 18" hidden="1">
              <a:extLst>
                <a:ext uri="{63B3BB69-23CF-44E3-9099-C40C66FF867C}">
                  <a14:compatExt spid="_x0000_s56338"/>
                </a:ext>
                <a:ext uri="{FF2B5EF4-FFF2-40B4-BE49-F238E27FC236}">
                  <a16:creationId xmlns:a16="http://schemas.microsoft.com/office/drawing/2014/main" id="{3C70F741-35E7-472E-902E-CB25969EFC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38100</xdr:rowOff>
        </xdr:from>
        <xdr:to>
          <xdr:col>11</xdr:col>
          <xdr:colOff>419100</xdr:colOff>
          <xdr:row>11</xdr:row>
          <xdr:rowOff>266700</xdr:rowOff>
        </xdr:to>
        <xdr:sp macro="" textlink="">
          <xdr:nvSpPr>
            <xdr:cNvPr id="56339" name="Check Box 19" hidden="1">
              <a:extLst>
                <a:ext uri="{63B3BB69-23CF-44E3-9099-C40C66FF867C}">
                  <a14:compatExt spid="_x0000_s56339"/>
                </a:ext>
                <a:ext uri="{FF2B5EF4-FFF2-40B4-BE49-F238E27FC236}">
                  <a16:creationId xmlns:a16="http://schemas.microsoft.com/office/drawing/2014/main" id="{3A956F9A-2981-4EF2-912B-2FA760A6D7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38100</xdr:rowOff>
        </xdr:from>
        <xdr:to>
          <xdr:col>11</xdr:col>
          <xdr:colOff>419100</xdr:colOff>
          <xdr:row>12</xdr:row>
          <xdr:rowOff>266700</xdr:rowOff>
        </xdr:to>
        <xdr:sp macro="" textlink="">
          <xdr:nvSpPr>
            <xdr:cNvPr id="56340" name="Check Box 20" hidden="1">
              <a:extLst>
                <a:ext uri="{63B3BB69-23CF-44E3-9099-C40C66FF867C}">
                  <a14:compatExt spid="_x0000_s56340"/>
                </a:ext>
                <a:ext uri="{FF2B5EF4-FFF2-40B4-BE49-F238E27FC236}">
                  <a16:creationId xmlns:a16="http://schemas.microsoft.com/office/drawing/2014/main" id="{FEBCDB17-130C-42A1-BB15-E408837DB9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28</xdr:row>
          <xdr:rowOff>38100</xdr:rowOff>
        </xdr:from>
        <xdr:to>
          <xdr:col>7</xdr:col>
          <xdr:colOff>419100</xdr:colOff>
          <xdr:row>29</xdr:row>
          <xdr:rowOff>0</xdr:rowOff>
        </xdr:to>
        <xdr:sp macro="" textlink="">
          <xdr:nvSpPr>
            <xdr:cNvPr id="61441" name="Check Box 1" hidden="1">
              <a:extLst>
                <a:ext uri="{63B3BB69-23CF-44E3-9099-C40C66FF867C}">
                  <a14:compatExt spid="_x0000_s61441"/>
                </a:ext>
                <a:ext uri="{FF2B5EF4-FFF2-40B4-BE49-F238E27FC236}">
                  <a16:creationId xmlns:a16="http://schemas.microsoft.com/office/drawing/2014/main" id="{08F12CCE-C089-4184-A78A-C5434559B8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104775</xdr:colOff>
          <xdr:row>29</xdr:row>
          <xdr:rowOff>19050</xdr:rowOff>
        </xdr:from>
        <xdr:to>
          <xdr:col>7</xdr:col>
          <xdr:colOff>409575</xdr:colOff>
          <xdr:row>30</xdr:row>
          <xdr:rowOff>0</xdr:rowOff>
        </xdr:to>
        <xdr:sp macro="" textlink="">
          <xdr:nvSpPr>
            <xdr:cNvPr id="61442" name="Check Box 2" hidden="1">
              <a:extLst>
                <a:ext uri="{63B3BB69-23CF-44E3-9099-C40C66FF867C}">
                  <a14:compatExt spid="_x0000_s61442"/>
                </a:ext>
                <a:ext uri="{FF2B5EF4-FFF2-40B4-BE49-F238E27FC236}">
                  <a16:creationId xmlns:a16="http://schemas.microsoft.com/office/drawing/2014/main" id="{D063614D-F654-4132-8C95-C25EEB9E5C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31</xdr:row>
          <xdr:rowOff>19050</xdr:rowOff>
        </xdr:from>
        <xdr:to>
          <xdr:col>7</xdr:col>
          <xdr:colOff>419100</xdr:colOff>
          <xdr:row>32</xdr:row>
          <xdr:rowOff>0</xdr:rowOff>
        </xdr:to>
        <xdr:sp macro="" textlink="">
          <xdr:nvSpPr>
            <xdr:cNvPr id="61443" name="Check Box 3" hidden="1">
              <a:extLst>
                <a:ext uri="{63B3BB69-23CF-44E3-9099-C40C66FF867C}">
                  <a14:compatExt spid="_x0000_s61443"/>
                </a:ext>
                <a:ext uri="{FF2B5EF4-FFF2-40B4-BE49-F238E27FC236}">
                  <a16:creationId xmlns:a16="http://schemas.microsoft.com/office/drawing/2014/main" id="{9CDDA0BA-C310-4D07-AA20-E051B1B33F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30</xdr:row>
          <xdr:rowOff>19050</xdr:rowOff>
        </xdr:from>
        <xdr:to>
          <xdr:col>7</xdr:col>
          <xdr:colOff>428625</xdr:colOff>
          <xdr:row>31</xdr:row>
          <xdr:rowOff>0</xdr:rowOff>
        </xdr:to>
        <xdr:sp macro="" textlink="">
          <xdr:nvSpPr>
            <xdr:cNvPr id="61444" name="Check Box 4" hidden="1">
              <a:extLst>
                <a:ext uri="{63B3BB69-23CF-44E3-9099-C40C66FF867C}">
                  <a14:compatExt spid="_x0000_s61444"/>
                </a:ext>
                <a:ext uri="{FF2B5EF4-FFF2-40B4-BE49-F238E27FC236}">
                  <a16:creationId xmlns:a16="http://schemas.microsoft.com/office/drawing/2014/main" id="{E25DA4A2-5885-4381-956B-AF479AD8C0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38100</xdr:rowOff>
        </xdr:from>
        <xdr:to>
          <xdr:col>1</xdr:col>
          <xdr:colOff>419100</xdr:colOff>
          <xdr:row>5</xdr:row>
          <xdr:rowOff>266700</xdr:rowOff>
        </xdr:to>
        <xdr:sp macro="" textlink="">
          <xdr:nvSpPr>
            <xdr:cNvPr id="61445" name="Check Box 5" hidden="1">
              <a:extLst>
                <a:ext uri="{63B3BB69-23CF-44E3-9099-C40C66FF867C}">
                  <a14:compatExt spid="_x0000_s61445"/>
                </a:ext>
                <a:ext uri="{FF2B5EF4-FFF2-40B4-BE49-F238E27FC236}">
                  <a16:creationId xmlns:a16="http://schemas.microsoft.com/office/drawing/2014/main" id="{641DF9E2-1DFE-4ECE-9A2B-707780E11A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38100</xdr:rowOff>
        </xdr:from>
        <xdr:to>
          <xdr:col>1</xdr:col>
          <xdr:colOff>419100</xdr:colOff>
          <xdr:row>6</xdr:row>
          <xdr:rowOff>266700</xdr:rowOff>
        </xdr:to>
        <xdr:sp macro="" textlink="">
          <xdr:nvSpPr>
            <xdr:cNvPr id="61446" name="Check Box 6" hidden="1">
              <a:extLst>
                <a:ext uri="{63B3BB69-23CF-44E3-9099-C40C66FF867C}">
                  <a14:compatExt spid="_x0000_s61446"/>
                </a:ext>
                <a:ext uri="{FF2B5EF4-FFF2-40B4-BE49-F238E27FC236}">
                  <a16:creationId xmlns:a16="http://schemas.microsoft.com/office/drawing/2014/main" id="{3F57E373-B4EA-487F-94E7-5827B76771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38100</xdr:rowOff>
        </xdr:from>
        <xdr:to>
          <xdr:col>1</xdr:col>
          <xdr:colOff>419100</xdr:colOff>
          <xdr:row>7</xdr:row>
          <xdr:rowOff>266700</xdr:rowOff>
        </xdr:to>
        <xdr:sp macro="" textlink="">
          <xdr:nvSpPr>
            <xdr:cNvPr id="61447" name="Check Box 7" hidden="1">
              <a:extLst>
                <a:ext uri="{63B3BB69-23CF-44E3-9099-C40C66FF867C}">
                  <a14:compatExt spid="_x0000_s61447"/>
                </a:ext>
                <a:ext uri="{FF2B5EF4-FFF2-40B4-BE49-F238E27FC236}">
                  <a16:creationId xmlns:a16="http://schemas.microsoft.com/office/drawing/2014/main" id="{3BFE140E-F85F-44D4-96AC-24EE31E120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38100</xdr:rowOff>
        </xdr:from>
        <xdr:to>
          <xdr:col>4</xdr:col>
          <xdr:colOff>419100</xdr:colOff>
          <xdr:row>5</xdr:row>
          <xdr:rowOff>266700</xdr:rowOff>
        </xdr:to>
        <xdr:sp macro="" textlink="">
          <xdr:nvSpPr>
            <xdr:cNvPr id="61448" name="Check Box 8" hidden="1">
              <a:extLst>
                <a:ext uri="{63B3BB69-23CF-44E3-9099-C40C66FF867C}">
                  <a14:compatExt spid="_x0000_s61448"/>
                </a:ext>
                <a:ext uri="{FF2B5EF4-FFF2-40B4-BE49-F238E27FC236}">
                  <a16:creationId xmlns:a16="http://schemas.microsoft.com/office/drawing/2014/main" id="{727C2CE3-FBC5-4DFB-973C-3A208F4C13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38100</xdr:rowOff>
        </xdr:from>
        <xdr:to>
          <xdr:col>4</xdr:col>
          <xdr:colOff>419100</xdr:colOff>
          <xdr:row>6</xdr:row>
          <xdr:rowOff>266700</xdr:rowOff>
        </xdr:to>
        <xdr:sp macro="" textlink="">
          <xdr:nvSpPr>
            <xdr:cNvPr id="61449" name="Check Box 9" hidden="1">
              <a:extLst>
                <a:ext uri="{63B3BB69-23CF-44E3-9099-C40C66FF867C}">
                  <a14:compatExt spid="_x0000_s61449"/>
                </a:ext>
                <a:ext uri="{FF2B5EF4-FFF2-40B4-BE49-F238E27FC236}">
                  <a16:creationId xmlns:a16="http://schemas.microsoft.com/office/drawing/2014/main" id="{EAE09A07-978F-4ADD-928E-BFA01257AE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38100</xdr:rowOff>
        </xdr:from>
        <xdr:to>
          <xdr:col>7</xdr:col>
          <xdr:colOff>419100</xdr:colOff>
          <xdr:row>5</xdr:row>
          <xdr:rowOff>266700</xdr:rowOff>
        </xdr:to>
        <xdr:sp macro="" textlink="">
          <xdr:nvSpPr>
            <xdr:cNvPr id="61450" name="Check Box 10" hidden="1">
              <a:extLst>
                <a:ext uri="{63B3BB69-23CF-44E3-9099-C40C66FF867C}">
                  <a14:compatExt spid="_x0000_s61450"/>
                </a:ext>
                <a:ext uri="{FF2B5EF4-FFF2-40B4-BE49-F238E27FC236}">
                  <a16:creationId xmlns:a16="http://schemas.microsoft.com/office/drawing/2014/main" id="{13F3CB15-75F0-443F-B6E9-7EFB8DA080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38100</xdr:rowOff>
        </xdr:from>
        <xdr:to>
          <xdr:col>7</xdr:col>
          <xdr:colOff>419100</xdr:colOff>
          <xdr:row>6</xdr:row>
          <xdr:rowOff>266700</xdr:rowOff>
        </xdr:to>
        <xdr:sp macro="" textlink="">
          <xdr:nvSpPr>
            <xdr:cNvPr id="61451" name="Check Box 11" hidden="1">
              <a:extLst>
                <a:ext uri="{63B3BB69-23CF-44E3-9099-C40C66FF867C}">
                  <a14:compatExt spid="_x0000_s61451"/>
                </a:ext>
                <a:ext uri="{FF2B5EF4-FFF2-40B4-BE49-F238E27FC236}">
                  <a16:creationId xmlns:a16="http://schemas.microsoft.com/office/drawing/2014/main" id="{E979085C-3E20-4431-AF56-397E60C832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38100</xdr:rowOff>
        </xdr:from>
        <xdr:to>
          <xdr:col>7</xdr:col>
          <xdr:colOff>419100</xdr:colOff>
          <xdr:row>7</xdr:row>
          <xdr:rowOff>266700</xdr:rowOff>
        </xdr:to>
        <xdr:sp macro="" textlink="">
          <xdr:nvSpPr>
            <xdr:cNvPr id="61452" name="Check Box 12" hidden="1">
              <a:extLst>
                <a:ext uri="{63B3BB69-23CF-44E3-9099-C40C66FF867C}">
                  <a14:compatExt spid="_x0000_s61452"/>
                </a:ext>
                <a:ext uri="{FF2B5EF4-FFF2-40B4-BE49-F238E27FC236}">
                  <a16:creationId xmlns:a16="http://schemas.microsoft.com/office/drawing/2014/main" id="{A03423E2-0D50-48E6-9333-A674410E2E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38100</xdr:rowOff>
        </xdr:from>
        <xdr:to>
          <xdr:col>11</xdr:col>
          <xdr:colOff>419100</xdr:colOff>
          <xdr:row>5</xdr:row>
          <xdr:rowOff>266700</xdr:rowOff>
        </xdr:to>
        <xdr:sp macro="" textlink="">
          <xdr:nvSpPr>
            <xdr:cNvPr id="61453" name="Check Box 13" hidden="1">
              <a:extLst>
                <a:ext uri="{63B3BB69-23CF-44E3-9099-C40C66FF867C}">
                  <a14:compatExt spid="_x0000_s61453"/>
                </a:ext>
                <a:ext uri="{FF2B5EF4-FFF2-40B4-BE49-F238E27FC236}">
                  <a16:creationId xmlns:a16="http://schemas.microsoft.com/office/drawing/2014/main" id="{9153ACC4-349A-4933-B979-D38A97B5E7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38100</xdr:rowOff>
        </xdr:from>
        <xdr:to>
          <xdr:col>11</xdr:col>
          <xdr:colOff>419100</xdr:colOff>
          <xdr:row>6</xdr:row>
          <xdr:rowOff>266700</xdr:rowOff>
        </xdr:to>
        <xdr:sp macro="" textlink="">
          <xdr:nvSpPr>
            <xdr:cNvPr id="61454" name="Check Box 14" hidden="1">
              <a:extLst>
                <a:ext uri="{63B3BB69-23CF-44E3-9099-C40C66FF867C}">
                  <a14:compatExt spid="_x0000_s61454"/>
                </a:ext>
                <a:ext uri="{FF2B5EF4-FFF2-40B4-BE49-F238E27FC236}">
                  <a16:creationId xmlns:a16="http://schemas.microsoft.com/office/drawing/2014/main" id="{B38D3CF3-69CD-4DCB-8A1F-B21950020C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38100</xdr:rowOff>
        </xdr:from>
        <xdr:to>
          <xdr:col>11</xdr:col>
          <xdr:colOff>419100</xdr:colOff>
          <xdr:row>7</xdr:row>
          <xdr:rowOff>266700</xdr:rowOff>
        </xdr:to>
        <xdr:sp macro="" textlink="">
          <xdr:nvSpPr>
            <xdr:cNvPr id="61455" name="Check Box 15" hidden="1">
              <a:extLst>
                <a:ext uri="{63B3BB69-23CF-44E3-9099-C40C66FF867C}">
                  <a14:compatExt spid="_x0000_s61455"/>
                </a:ext>
                <a:ext uri="{FF2B5EF4-FFF2-40B4-BE49-F238E27FC236}">
                  <a16:creationId xmlns:a16="http://schemas.microsoft.com/office/drawing/2014/main" id="{64267349-29B6-46AC-8DB5-EA155315E4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38100</xdr:rowOff>
        </xdr:from>
        <xdr:to>
          <xdr:col>11</xdr:col>
          <xdr:colOff>419100</xdr:colOff>
          <xdr:row>8</xdr:row>
          <xdr:rowOff>266700</xdr:rowOff>
        </xdr:to>
        <xdr:sp macro="" textlink="">
          <xdr:nvSpPr>
            <xdr:cNvPr id="61456" name="Check Box 16" hidden="1">
              <a:extLst>
                <a:ext uri="{63B3BB69-23CF-44E3-9099-C40C66FF867C}">
                  <a14:compatExt spid="_x0000_s61456"/>
                </a:ext>
                <a:ext uri="{FF2B5EF4-FFF2-40B4-BE49-F238E27FC236}">
                  <a16:creationId xmlns:a16="http://schemas.microsoft.com/office/drawing/2014/main" id="{376E4959-6336-439B-A449-32276B933E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38100</xdr:rowOff>
        </xdr:from>
        <xdr:to>
          <xdr:col>11</xdr:col>
          <xdr:colOff>419100</xdr:colOff>
          <xdr:row>10</xdr:row>
          <xdr:rowOff>266700</xdr:rowOff>
        </xdr:to>
        <xdr:sp macro="" textlink="">
          <xdr:nvSpPr>
            <xdr:cNvPr id="61457" name="Check Box 17" hidden="1">
              <a:extLst>
                <a:ext uri="{63B3BB69-23CF-44E3-9099-C40C66FF867C}">
                  <a14:compatExt spid="_x0000_s61457"/>
                </a:ext>
                <a:ext uri="{FF2B5EF4-FFF2-40B4-BE49-F238E27FC236}">
                  <a16:creationId xmlns:a16="http://schemas.microsoft.com/office/drawing/2014/main" id="{628A363C-6173-4AF4-97F9-5F7B8A3CBA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38100</xdr:rowOff>
        </xdr:from>
        <xdr:to>
          <xdr:col>11</xdr:col>
          <xdr:colOff>419100</xdr:colOff>
          <xdr:row>9</xdr:row>
          <xdr:rowOff>266700</xdr:rowOff>
        </xdr:to>
        <xdr:sp macro="" textlink="">
          <xdr:nvSpPr>
            <xdr:cNvPr id="61458" name="Check Box 18" hidden="1">
              <a:extLst>
                <a:ext uri="{63B3BB69-23CF-44E3-9099-C40C66FF867C}">
                  <a14:compatExt spid="_x0000_s61458"/>
                </a:ext>
                <a:ext uri="{FF2B5EF4-FFF2-40B4-BE49-F238E27FC236}">
                  <a16:creationId xmlns:a16="http://schemas.microsoft.com/office/drawing/2014/main" id="{E2F4726B-E08B-423B-887B-7DC796F8AA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38100</xdr:rowOff>
        </xdr:from>
        <xdr:to>
          <xdr:col>11</xdr:col>
          <xdr:colOff>419100</xdr:colOff>
          <xdr:row>11</xdr:row>
          <xdr:rowOff>266700</xdr:rowOff>
        </xdr:to>
        <xdr:sp macro="" textlink="">
          <xdr:nvSpPr>
            <xdr:cNvPr id="61459" name="Check Box 19" hidden="1">
              <a:extLst>
                <a:ext uri="{63B3BB69-23CF-44E3-9099-C40C66FF867C}">
                  <a14:compatExt spid="_x0000_s61459"/>
                </a:ext>
                <a:ext uri="{FF2B5EF4-FFF2-40B4-BE49-F238E27FC236}">
                  <a16:creationId xmlns:a16="http://schemas.microsoft.com/office/drawing/2014/main" id="{08C5ED39-D589-4897-87C0-59BE9BAC2B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38100</xdr:rowOff>
        </xdr:from>
        <xdr:to>
          <xdr:col>11</xdr:col>
          <xdr:colOff>419100</xdr:colOff>
          <xdr:row>12</xdr:row>
          <xdr:rowOff>266700</xdr:rowOff>
        </xdr:to>
        <xdr:sp macro="" textlink="">
          <xdr:nvSpPr>
            <xdr:cNvPr id="61460" name="Check Box 20" hidden="1">
              <a:extLst>
                <a:ext uri="{63B3BB69-23CF-44E3-9099-C40C66FF867C}">
                  <a14:compatExt spid="_x0000_s61460"/>
                </a:ext>
                <a:ext uri="{FF2B5EF4-FFF2-40B4-BE49-F238E27FC236}">
                  <a16:creationId xmlns:a16="http://schemas.microsoft.com/office/drawing/2014/main" id="{60889054-9C01-488F-9FE3-097E991F80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5.xml"/><Relationship Id="rId13" Type="http://schemas.openxmlformats.org/officeDocument/2006/relationships/ctrlProp" Target="../ctrlProps/ctrlProp70.xml"/><Relationship Id="rId18" Type="http://schemas.openxmlformats.org/officeDocument/2006/relationships/ctrlProp" Target="../ctrlProps/ctrlProp75.xml"/><Relationship Id="rId3" Type="http://schemas.openxmlformats.org/officeDocument/2006/relationships/vmlDrawing" Target="../drawings/vmlDrawing4.vml"/><Relationship Id="rId21" Type="http://schemas.openxmlformats.org/officeDocument/2006/relationships/ctrlProp" Target="../ctrlProps/ctrlProp78.xml"/><Relationship Id="rId7" Type="http://schemas.openxmlformats.org/officeDocument/2006/relationships/ctrlProp" Target="../ctrlProps/ctrlProp64.xml"/><Relationship Id="rId12" Type="http://schemas.openxmlformats.org/officeDocument/2006/relationships/ctrlProp" Target="../ctrlProps/ctrlProp69.xml"/><Relationship Id="rId17" Type="http://schemas.openxmlformats.org/officeDocument/2006/relationships/ctrlProp" Target="../ctrlProps/ctrlProp74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73.xml"/><Relationship Id="rId20" Type="http://schemas.openxmlformats.org/officeDocument/2006/relationships/ctrlProp" Target="../ctrlProps/ctrlProp77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63.xml"/><Relationship Id="rId11" Type="http://schemas.openxmlformats.org/officeDocument/2006/relationships/ctrlProp" Target="../ctrlProps/ctrlProp68.xml"/><Relationship Id="rId5" Type="http://schemas.openxmlformats.org/officeDocument/2006/relationships/ctrlProp" Target="../ctrlProps/ctrlProp62.xml"/><Relationship Id="rId15" Type="http://schemas.openxmlformats.org/officeDocument/2006/relationships/ctrlProp" Target="../ctrlProps/ctrlProp72.xml"/><Relationship Id="rId23" Type="http://schemas.openxmlformats.org/officeDocument/2006/relationships/ctrlProp" Target="../ctrlProps/ctrlProp80.xml"/><Relationship Id="rId10" Type="http://schemas.openxmlformats.org/officeDocument/2006/relationships/ctrlProp" Target="../ctrlProps/ctrlProp67.xml"/><Relationship Id="rId19" Type="http://schemas.openxmlformats.org/officeDocument/2006/relationships/ctrlProp" Target="../ctrlProps/ctrlProp76.xml"/><Relationship Id="rId4" Type="http://schemas.openxmlformats.org/officeDocument/2006/relationships/ctrlProp" Target="../ctrlProps/ctrlProp61.xml"/><Relationship Id="rId9" Type="http://schemas.openxmlformats.org/officeDocument/2006/relationships/ctrlProp" Target="../ctrlProps/ctrlProp66.xml"/><Relationship Id="rId14" Type="http://schemas.openxmlformats.org/officeDocument/2006/relationships/ctrlProp" Target="../ctrlProps/ctrlProp71.xml"/><Relationship Id="rId22" Type="http://schemas.openxmlformats.org/officeDocument/2006/relationships/ctrlProp" Target="../ctrlProps/ctrlProp79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5.xml"/><Relationship Id="rId13" Type="http://schemas.openxmlformats.org/officeDocument/2006/relationships/ctrlProp" Target="../ctrlProps/ctrlProp90.xml"/><Relationship Id="rId18" Type="http://schemas.openxmlformats.org/officeDocument/2006/relationships/ctrlProp" Target="../ctrlProps/ctrlProp95.xml"/><Relationship Id="rId3" Type="http://schemas.openxmlformats.org/officeDocument/2006/relationships/vmlDrawing" Target="../drawings/vmlDrawing5.vml"/><Relationship Id="rId21" Type="http://schemas.openxmlformats.org/officeDocument/2006/relationships/ctrlProp" Target="../ctrlProps/ctrlProp98.xml"/><Relationship Id="rId7" Type="http://schemas.openxmlformats.org/officeDocument/2006/relationships/ctrlProp" Target="../ctrlProps/ctrlProp84.xml"/><Relationship Id="rId12" Type="http://schemas.openxmlformats.org/officeDocument/2006/relationships/ctrlProp" Target="../ctrlProps/ctrlProp89.xml"/><Relationship Id="rId17" Type="http://schemas.openxmlformats.org/officeDocument/2006/relationships/ctrlProp" Target="../ctrlProps/ctrlProp94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93.xml"/><Relationship Id="rId20" Type="http://schemas.openxmlformats.org/officeDocument/2006/relationships/ctrlProp" Target="../ctrlProps/ctrlProp97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83.xml"/><Relationship Id="rId11" Type="http://schemas.openxmlformats.org/officeDocument/2006/relationships/ctrlProp" Target="../ctrlProps/ctrlProp88.xml"/><Relationship Id="rId5" Type="http://schemas.openxmlformats.org/officeDocument/2006/relationships/ctrlProp" Target="../ctrlProps/ctrlProp82.xml"/><Relationship Id="rId15" Type="http://schemas.openxmlformats.org/officeDocument/2006/relationships/ctrlProp" Target="../ctrlProps/ctrlProp92.xml"/><Relationship Id="rId23" Type="http://schemas.openxmlformats.org/officeDocument/2006/relationships/ctrlProp" Target="../ctrlProps/ctrlProp100.xml"/><Relationship Id="rId10" Type="http://schemas.openxmlformats.org/officeDocument/2006/relationships/ctrlProp" Target="../ctrlProps/ctrlProp87.xml"/><Relationship Id="rId19" Type="http://schemas.openxmlformats.org/officeDocument/2006/relationships/ctrlProp" Target="../ctrlProps/ctrlProp96.xml"/><Relationship Id="rId4" Type="http://schemas.openxmlformats.org/officeDocument/2006/relationships/ctrlProp" Target="../ctrlProps/ctrlProp81.xml"/><Relationship Id="rId9" Type="http://schemas.openxmlformats.org/officeDocument/2006/relationships/ctrlProp" Target="../ctrlProps/ctrlProp86.xml"/><Relationship Id="rId14" Type="http://schemas.openxmlformats.org/officeDocument/2006/relationships/ctrlProp" Target="../ctrlProps/ctrlProp91.xml"/><Relationship Id="rId22" Type="http://schemas.openxmlformats.org/officeDocument/2006/relationships/ctrlProp" Target="../ctrlProps/ctrlProp99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5.xml"/><Relationship Id="rId13" Type="http://schemas.openxmlformats.org/officeDocument/2006/relationships/ctrlProp" Target="../ctrlProps/ctrlProp110.xml"/><Relationship Id="rId18" Type="http://schemas.openxmlformats.org/officeDocument/2006/relationships/ctrlProp" Target="../ctrlProps/ctrlProp115.xml"/><Relationship Id="rId3" Type="http://schemas.openxmlformats.org/officeDocument/2006/relationships/vmlDrawing" Target="../drawings/vmlDrawing6.vml"/><Relationship Id="rId21" Type="http://schemas.openxmlformats.org/officeDocument/2006/relationships/ctrlProp" Target="../ctrlProps/ctrlProp118.xml"/><Relationship Id="rId7" Type="http://schemas.openxmlformats.org/officeDocument/2006/relationships/ctrlProp" Target="../ctrlProps/ctrlProp104.xml"/><Relationship Id="rId12" Type="http://schemas.openxmlformats.org/officeDocument/2006/relationships/ctrlProp" Target="../ctrlProps/ctrlProp109.xml"/><Relationship Id="rId17" Type="http://schemas.openxmlformats.org/officeDocument/2006/relationships/ctrlProp" Target="../ctrlProps/ctrlProp114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113.xml"/><Relationship Id="rId20" Type="http://schemas.openxmlformats.org/officeDocument/2006/relationships/ctrlProp" Target="../ctrlProps/ctrlProp117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03.xml"/><Relationship Id="rId11" Type="http://schemas.openxmlformats.org/officeDocument/2006/relationships/ctrlProp" Target="../ctrlProps/ctrlProp108.xml"/><Relationship Id="rId5" Type="http://schemas.openxmlformats.org/officeDocument/2006/relationships/ctrlProp" Target="../ctrlProps/ctrlProp102.xml"/><Relationship Id="rId15" Type="http://schemas.openxmlformats.org/officeDocument/2006/relationships/ctrlProp" Target="../ctrlProps/ctrlProp112.xml"/><Relationship Id="rId23" Type="http://schemas.openxmlformats.org/officeDocument/2006/relationships/ctrlProp" Target="../ctrlProps/ctrlProp120.xml"/><Relationship Id="rId10" Type="http://schemas.openxmlformats.org/officeDocument/2006/relationships/ctrlProp" Target="../ctrlProps/ctrlProp107.xml"/><Relationship Id="rId19" Type="http://schemas.openxmlformats.org/officeDocument/2006/relationships/ctrlProp" Target="../ctrlProps/ctrlProp116.xml"/><Relationship Id="rId4" Type="http://schemas.openxmlformats.org/officeDocument/2006/relationships/ctrlProp" Target="../ctrlProps/ctrlProp101.xml"/><Relationship Id="rId9" Type="http://schemas.openxmlformats.org/officeDocument/2006/relationships/ctrlProp" Target="../ctrlProps/ctrlProp106.xml"/><Relationship Id="rId14" Type="http://schemas.openxmlformats.org/officeDocument/2006/relationships/ctrlProp" Target="../ctrlProps/ctrlProp111.xml"/><Relationship Id="rId22" Type="http://schemas.openxmlformats.org/officeDocument/2006/relationships/ctrlProp" Target="../ctrlProps/ctrlProp119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6.xml"/><Relationship Id="rId13" Type="http://schemas.openxmlformats.org/officeDocument/2006/relationships/ctrlProp" Target="../ctrlProps/ctrlProp131.xml"/><Relationship Id="rId18" Type="http://schemas.openxmlformats.org/officeDocument/2006/relationships/ctrlProp" Target="../ctrlProps/ctrlProp136.xml"/><Relationship Id="rId3" Type="http://schemas.openxmlformats.org/officeDocument/2006/relationships/ctrlProp" Target="../ctrlProps/ctrlProp121.xml"/><Relationship Id="rId21" Type="http://schemas.openxmlformats.org/officeDocument/2006/relationships/ctrlProp" Target="../ctrlProps/ctrlProp139.xml"/><Relationship Id="rId7" Type="http://schemas.openxmlformats.org/officeDocument/2006/relationships/ctrlProp" Target="../ctrlProps/ctrlProp125.xml"/><Relationship Id="rId12" Type="http://schemas.openxmlformats.org/officeDocument/2006/relationships/ctrlProp" Target="../ctrlProps/ctrlProp130.xml"/><Relationship Id="rId17" Type="http://schemas.openxmlformats.org/officeDocument/2006/relationships/ctrlProp" Target="../ctrlProps/ctrlProp135.xml"/><Relationship Id="rId2" Type="http://schemas.openxmlformats.org/officeDocument/2006/relationships/vmlDrawing" Target="../drawings/vmlDrawing7.vml"/><Relationship Id="rId16" Type="http://schemas.openxmlformats.org/officeDocument/2006/relationships/ctrlProp" Target="../ctrlProps/ctrlProp134.xml"/><Relationship Id="rId20" Type="http://schemas.openxmlformats.org/officeDocument/2006/relationships/ctrlProp" Target="../ctrlProps/ctrlProp138.xml"/><Relationship Id="rId1" Type="http://schemas.openxmlformats.org/officeDocument/2006/relationships/drawing" Target="../drawings/drawing11.xml"/><Relationship Id="rId6" Type="http://schemas.openxmlformats.org/officeDocument/2006/relationships/ctrlProp" Target="../ctrlProps/ctrlProp124.xml"/><Relationship Id="rId11" Type="http://schemas.openxmlformats.org/officeDocument/2006/relationships/ctrlProp" Target="../ctrlProps/ctrlProp129.xml"/><Relationship Id="rId5" Type="http://schemas.openxmlformats.org/officeDocument/2006/relationships/ctrlProp" Target="../ctrlProps/ctrlProp123.xml"/><Relationship Id="rId15" Type="http://schemas.openxmlformats.org/officeDocument/2006/relationships/ctrlProp" Target="../ctrlProps/ctrlProp133.xml"/><Relationship Id="rId10" Type="http://schemas.openxmlformats.org/officeDocument/2006/relationships/ctrlProp" Target="../ctrlProps/ctrlProp128.xml"/><Relationship Id="rId19" Type="http://schemas.openxmlformats.org/officeDocument/2006/relationships/ctrlProp" Target="../ctrlProps/ctrlProp137.xml"/><Relationship Id="rId4" Type="http://schemas.openxmlformats.org/officeDocument/2006/relationships/ctrlProp" Target="../ctrlProps/ctrlProp122.xml"/><Relationship Id="rId9" Type="http://schemas.openxmlformats.org/officeDocument/2006/relationships/ctrlProp" Target="../ctrlProps/ctrlProp127.xml"/><Relationship Id="rId14" Type="http://schemas.openxmlformats.org/officeDocument/2006/relationships/ctrlProp" Target="../ctrlProps/ctrlProp132.xml"/><Relationship Id="rId22" Type="http://schemas.openxmlformats.org/officeDocument/2006/relationships/ctrlProp" Target="../ctrlProps/ctrlProp140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45.xml"/><Relationship Id="rId13" Type="http://schemas.openxmlformats.org/officeDocument/2006/relationships/ctrlProp" Target="../ctrlProps/ctrlProp150.xml"/><Relationship Id="rId18" Type="http://schemas.openxmlformats.org/officeDocument/2006/relationships/ctrlProp" Target="../ctrlProps/ctrlProp155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158.xml"/><Relationship Id="rId7" Type="http://schemas.openxmlformats.org/officeDocument/2006/relationships/ctrlProp" Target="../ctrlProps/ctrlProp144.xml"/><Relationship Id="rId12" Type="http://schemas.openxmlformats.org/officeDocument/2006/relationships/ctrlProp" Target="../ctrlProps/ctrlProp149.xml"/><Relationship Id="rId17" Type="http://schemas.openxmlformats.org/officeDocument/2006/relationships/ctrlProp" Target="../ctrlProps/ctrlProp154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153.xml"/><Relationship Id="rId20" Type="http://schemas.openxmlformats.org/officeDocument/2006/relationships/ctrlProp" Target="../ctrlProps/ctrlProp157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43.xml"/><Relationship Id="rId11" Type="http://schemas.openxmlformats.org/officeDocument/2006/relationships/ctrlProp" Target="../ctrlProps/ctrlProp148.xml"/><Relationship Id="rId5" Type="http://schemas.openxmlformats.org/officeDocument/2006/relationships/ctrlProp" Target="../ctrlProps/ctrlProp142.xml"/><Relationship Id="rId15" Type="http://schemas.openxmlformats.org/officeDocument/2006/relationships/ctrlProp" Target="../ctrlProps/ctrlProp152.xml"/><Relationship Id="rId23" Type="http://schemas.openxmlformats.org/officeDocument/2006/relationships/ctrlProp" Target="../ctrlProps/ctrlProp160.xml"/><Relationship Id="rId10" Type="http://schemas.openxmlformats.org/officeDocument/2006/relationships/ctrlProp" Target="../ctrlProps/ctrlProp147.xml"/><Relationship Id="rId19" Type="http://schemas.openxmlformats.org/officeDocument/2006/relationships/ctrlProp" Target="../ctrlProps/ctrlProp156.xml"/><Relationship Id="rId4" Type="http://schemas.openxmlformats.org/officeDocument/2006/relationships/ctrlProp" Target="../ctrlProps/ctrlProp141.xml"/><Relationship Id="rId9" Type="http://schemas.openxmlformats.org/officeDocument/2006/relationships/ctrlProp" Target="../ctrlProps/ctrlProp146.xml"/><Relationship Id="rId14" Type="http://schemas.openxmlformats.org/officeDocument/2006/relationships/ctrlProp" Target="../ctrlProps/ctrlProp151.xml"/><Relationship Id="rId22" Type="http://schemas.openxmlformats.org/officeDocument/2006/relationships/ctrlProp" Target="../ctrlProps/ctrlProp159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65.xml"/><Relationship Id="rId13" Type="http://schemas.openxmlformats.org/officeDocument/2006/relationships/ctrlProp" Target="../ctrlProps/ctrlProp170.xml"/><Relationship Id="rId18" Type="http://schemas.openxmlformats.org/officeDocument/2006/relationships/ctrlProp" Target="../ctrlProps/ctrlProp175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178.xml"/><Relationship Id="rId7" Type="http://schemas.openxmlformats.org/officeDocument/2006/relationships/ctrlProp" Target="../ctrlProps/ctrlProp164.xml"/><Relationship Id="rId12" Type="http://schemas.openxmlformats.org/officeDocument/2006/relationships/ctrlProp" Target="../ctrlProps/ctrlProp169.xml"/><Relationship Id="rId17" Type="http://schemas.openxmlformats.org/officeDocument/2006/relationships/ctrlProp" Target="../ctrlProps/ctrlProp174.xml"/><Relationship Id="rId2" Type="http://schemas.openxmlformats.org/officeDocument/2006/relationships/drawing" Target="../drawings/drawing13.xml"/><Relationship Id="rId16" Type="http://schemas.openxmlformats.org/officeDocument/2006/relationships/ctrlProp" Target="../ctrlProps/ctrlProp173.xml"/><Relationship Id="rId20" Type="http://schemas.openxmlformats.org/officeDocument/2006/relationships/ctrlProp" Target="../ctrlProps/ctrlProp177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163.xml"/><Relationship Id="rId11" Type="http://schemas.openxmlformats.org/officeDocument/2006/relationships/ctrlProp" Target="../ctrlProps/ctrlProp168.xml"/><Relationship Id="rId5" Type="http://schemas.openxmlformats.org/officeDocument/2006/relationships/ctrlProp" Target="../ctrlProps/ctrlProp162.xml"/><Relationship Id="rId15" Type="http://schemas.openxmlformats.org/officeDocument/2006/relationships/ctrlProp" Target="../ctrlProps/ctrlProp172.xml"/><Relationship Id="rId23" Type="http://schemas.openxmlformats.org/officeDocument/2006/relationships/ctrlProp" Target="../ctrlProps/ctrlProp180.xml"/><Relationship Id="rId10" Type="http://schemas.openxmlformats.org/officeDocument/2006/relationships/ctrlProp" Target="../ctrlProps/ctrlProp167.xml"/><Relationship Id="rId19" Type="http://schemas.openxmlformats.org/officeDocument/2006/relationships/ctrlProp" Target="../ctrlProps/ctrlProp176.xml"/><Relationship Id="rId4" Type="http://schemas.openxmlformats.org/officeDocument/2006/relationships/ctrlProp" Target="../ctrlProps/ctrlProp161.xml"/><Relationship Id="rId9" Type="http://schemas.openxmlformats.org/officeDocument/2006/relationships/ctrlProp" Target="../ctrlProps/ctrlProp166.xml"/><Relationship Id="rId14" Type="http://schemas.openxmlformats.org/officeDocument/2006/relationships/ctrlProp" Target="../ctrlProps/ctrlProp171.xml"/><Relationship Id="rId22" Type="http://schemas.openxmlformats.org/officeDocument/2006/relationships/ctrlProp" Target="../ctrlProps/ctrlProp179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5.xml"/><Relationship Id="rId13" Type="http://schemas.openxmlformats.org/officeDocument/2006/relationships/ctrlProp" Target="../ctrlProps/ctrlProp190.xml"/><Relationship Id="rId18" Type="http://schemas.openxmlformats.org/officeDocument/2006/relationships/ctrlProp" Target="../ctrlProps/ctrlProp195.xml"/><Relationship Id="rId3" Type="http://schemas.openxmlformats.org/officeDocument/2006/relationships/vmlDrawing" Target="../drawings/vmlDrawing10.vml"/><Relationship Id="rId21" Type="http://schemas.openxmlformats.org/officeDocument/2006/relationships/ctrlProp" Target="../ctrlProps/ctrlProp198.xml"/><Relationship Id="rId7" Type="http://schemas.openxmlformats.org/officeDocument/2006/relationships/ctrlProp" Target="../ctrlProps/ctrlProp184.xml"/><Relationship Id="rId12" Type="http://schemas.openxmlformats.org/officeDocument/2006/relationships/ctrlProp" Target="../ctrlProps/ctrlProp189.xml"/><Relationship Id="rId17" Type="http://schemas.openxmlformats.org/officeDocument/2006/relationships/ctrlProp" Target="../ctrlProps/ctrlProp194.xml"/><Relationship Id="rId2" Type="http://schemas.openxmlformats.org/officeDocument/2006/relationships/drawing" Target="../drawings/drawing14.xml"/><Relationship Id="rId16" Type="http://schemas.openxmlformats.org/officeDocument/2006/relationships/ctrlProp" Target="../ctrlProps/ctrlProp193.xml"/><Relationship Id="rId20" Type="http://schemas.openxmlformats.org/officeDocument/2006/relationships/ctrlProp" Target="../ctrlProps/ctrlProp197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183.xml"/><Relationship Id="rId11" Type="http://schemas.openxmlformats.org/officeDocument/2006/relationships/ctrlProp" Target="../ctrlProps/ctrlProp188.xml"/><Relationship Id="rId5" Type="http://schemas.openxmlformats.org/officeDocument/2006/relationships/ctrlProp" Target="../ctrlProps/ctrlProp182.xml"/><Relationship Id="rId15" Type="http://schemas.openxmlformats.org/officeDocument/2006/relationships/ctrlProp" Target="../ctrlProps/ctrlProp192.xml"/><Relationship Id="rId23" Type="http://schemas.openxmlformats.org/officeDocument/2006/relationships/ctrlProp" Target="../ctrlProps/ctrlProp200.xml"/><Relationship Id="rId10" Type="http://schemas.openxmlformats.org/officeDocument/2006/relationships/ctrlProp" Target="../ctrlProps/ctrlProp187.xml"/><Relationship Id="rId19" Type="http://schemas.openxmlformats.org/officeDocument/2006/relationships/ctrlProp" Target="../ctrlProps/ctrlProp196.xml"/><Relationship Id="rId4" Type="http://schemas.openxmlformats.org/officeDocument/2006/relationships/ctrlProp" Target="../ctrlProps/ctrlProp181.xml"/><Relationship Id="rId9" Type="http://schemas.openxmlformats.org/officeDocument/2006/relationships/ctrlProp" Target="../ctrlProps/ctrlProp186.xml"/><Relationship Id="rId14" Type="http://schemas.openxmlformats.org/officeDocument/2006/relationships/ctrlProp" Target="../ctrlProps/ctrlProp191.xml"/><Relationship Id="rId22" Type="http://schemas.openxmlformats.org/officeDocument/2006/relationships/ctrlProp" Target="../ctrlProps/ctrlProp199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05.xml"/><Relationship Id="rId13" Type="http://schemas.openxmlformats.org/officeDocument/2006/relationships/ctrlProp" Target="../ctrlProps/ctrlProp210.xml"/><Relationship Id="rId18" Type="http://schemas.openxmlformats.org/officeDocument/2006/relationships/ctrlProp" Target="../ctrlProps/ctrlProp215.xml"/><Relationship Id="rId26" Type="http://schemas.openxmlformats.org/officeDocument/2006/relationships/ctrlProp" Target="../ctrlProps/ctrlProp223.xml"/><Relationship Id="rId3" Type="http://schemas.openxmlformats.org/officeDocument/2006/relationships/vmlDrawing" Target="../drawings/vmlDrawing11.vml"/><Relationship Id="rId21" Type="http://schemas.openxmlformats.org/officeDocument/2006/relationships/ctrlProp" Target="../ctrlProps/ctrlProp218.xml"/><Relationship Id="rId7" Type="http://schemas.openxmlformats.org/officeDocument/2006/relationships/ctrlProp" Target="../ctrlProps/ctrlProp204.xml"/><Relationship Id="rId12" Type="http://schemas.openxmlformats.org/officeDocument/2006/relationships/ctrlProp" Target="../ctrlProps/ctrlProp209.xml"/><Relationship Id="rId17" Type="http://schemas.openxmlformats.org/officeDocument/2006/relationships/ctrlProp" Target="../ctrlProps/ctrlProp214.xml"/><Relationship Id="rId25" Type="http://schemas.openxmlformats.org/officeDocument/2006/relationships/ctrlProp" Target="../ctrlProps/ctrlProp222.xml"/><Relationship Id="rId2" Type="http://schemas.openxmlformats.org/officeDocument/2006/relationships/drawing" Target="../drawings/drawing15.xml"/><Relationship Id="rId16" Type="http://schemas.openxmlformats.org/officeDocument/2006/relationships/ctrlProp" Target="../ctrlProps/ctrlProp213.xml"/><Relationship Id="rId20" Type="http://schemas.openxmlformats.org/officeDocument/2006/relationships/ctrlProp" Target="../ctrlProps/ctrlProp217.xml"/><Relationship Id="rId29" Type="http://schemas.openxmlformats.org/officeDocument/2006/relationships/ctrlProp" Target="../ctrlProps/ctrlProp226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203.xml"/><Relationship Id="rId11" Type="http://schemas.openxmlformats.org/officeDocument/2006/relationships/ctrlProp" Target="../ctrlProps/ctrlProp208.xml"/><Relationship Id="rId24" Type="http://schemas.openxmlformats.org/officeDocument/2006/relationships/ctrlProp" Target="../ctrlProps/ctrlProp221.xml"/><Relationship Id="rId5" Type="http://schemas.openxmlformats.org/officeDocument/2006/relationships/ctrlProp" Target="../ctrlProps/ctrlProp202.xml"/><Relationship Id="rId15" Type="http://schemas.openxmlformats.org/officeDocument/2006/relationships/ctrlProp" Target="../ctrlProps/ctrlProp212.xml"/><Relationship Id="rId23" Type="http://schemas.openxmlformats.org/officeDocument/2006/relationships/ctrlProp" Target="../ctrlProps/ctrlProp220.xml"/><Relationship Id="rId28" Type="http://schemas.openxmlformats.org/officeDocument/2006/relationships/ctrlProp" Target="../ctrlProps/ctrlProp225.xml"/><Relationship Id="rId10" Type="http://schemas.openxmlformats.org/officeDocument/2006/relationships/ctrlProp" Target="../ctrlProps/ctrlProp207.xml"/><Relationship Id="rId19" Type="http://schemas.openxmlformats.org/officeDocument/2006/relationships/ctrlProp" Target="../ctrlProps/ctrlProp216.xml"/><Relationship Id="rId4" Type="http://schemas.openxmlformats.org/officeDocument/2006/relationships/ctrlProp" Target="../ctrlProps/ctrlProp201.xml"/><Relationship Id="rId9" Type="http://schemas.openxmlformats.org/officeDocument/2006/relationships/ctrlProp" Target="../ctrlProps/ctrlProp206.xml"/><Relationship Id="rId14" Type="http://schemas.openxmlformats.org/officeDocument/2006/relationships/ctrlProp" Target="../ctrlProps/ctrlProp211.xml"/><Relationship Id="rId22" Type="http://schemas.openxmlformats.org/officeDocument/2006/relationships/ctrlProp" Target="../ctrlProps/ctrlProp219.xml"/><Relationship Id="rId27" Type="http://schemas.openxmlformats.org/officeDocument/2006/relationships/ctrlProp" Target="../ctrlProps/ctrlProp224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31.xml"/><Relationship Id="rId13" Type="http://schemas.openxmlformats.org/officeDocument/2006/relationships/ctrlProp" Target="../ctrlProps/ctrlProp236.xml"/><Relationship Id="rId18" Type="http://schemas.openxmlformats.org/officeDocument/2006/relationships/ctrlProp" Target="../ctrlProps/ctrlProp241.xml"/><Relationship Id="rId26" Type="http://schemas.openxmlformats.org/officeDocument/2006/relationships/ctrlProp" Target="../ctrlProps/ctrlProp249.xml"/><Relationship Id="rId3" Type="http://schemas.openxmlformats.org/officeDocument/2006/relationships/vmlDrawing" Target="../drawings/vmlDrawing12.vml"/><Relationship Id="rId21" Type="http://schemas.openxmlformats.org/officeDocument/2006/relationships/ctrlProp" Target="../ctrlProps/ctrlProp244.xml"/><Relationship Id="rId7" Type="http://schemas.openxmlformats.org/officeDocument/2006/relationships/ctrlProp" Target="../ctrlProps/ctrlProp230.xml"/><Relationship Id="rId12" Type="http://schemas.openxmlformats.org/officeDocument/2006/relationships/ctrlProp" Target="../ctrlProps/ctrlProp235.xml"/><Relationship Id="rId17" Type="http://schemas.openxmlformats.org/officeDocument/2006/relationships/ctrlProp" Target="../ctrlProps/ctrlProp240.xml"/><Relationship Id="rId25" Type="http://schemas.openxmlformats.org/officeDocument/2006/relationships/ctrlProp" Target="../ctrlProps/ctrlProp248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239.xml"/><Relationship Id="rId20" Type="http://schemas.openxmlformats.org/officeDocument/2006/relationships/ctrlProp" Target="../ctrlProps/ctrlProp243.xml"/><Relationship Id="rId29" Type="http://schemas.openxmlformats.org/officeDocument/2006/relationships/ctrlProp" Target="../ctrlProps/ctrlProp252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229.xml"/><Relationship Id="rId11" Type="http://schemas.openxmlformats.org/officeDocument/2006/relationships/ctrlProp" Target="../ctrlProps/ctrlProp234.xml"/><Relationship Id="rId24" Type="http://schemas.openxmlformats.org/officeDocument/2006/relationships/ctrlProp" Target="../ctrlProps/ctrlProp247.xml"/><Relationship Id="rId5" Type="http://schemas.openxmlformats.org/officeDocument/2006/relationships/ctrlProp" Target="../ctrlProps/ctrlProp228.xml"/><Relationship Id="rId15" Type="http://schemas.openxmlformats.org/officeDocument/2006/relationships/ctrlProp" Target="../ctrlProps/ctrlProp238.xml"/><Relationship Id="rId23" Type="http://schemas.openxmlformats.org/officeDocument/2006/relationships/ctrlProp" Target="../ctrlProps/ctrlProp246.xml"/><Relationship Id="rId28" Type="http://schemas.openxmlformats.org/officeDocument/2006/relationships/ctrlProp" Target="../ctrlProps/ctrlProp251.xml"/><Relationship Id="rId10" Type="http://schemas.openxmlformats.org/officeDocument/2006/relationships/ctrlProp" Target="../ctrlProps/ctrlProp233.xml"/><Relationship Id="rId19" Type="http://schemas.openxmlformats.org/officeDocument/2006/relationships/ctrlProp" Target="../ctrlProps/ctrlProp242.xml"/><Relationship Id="rId4" Type="http://schemas.openxmlformats.org/officeDocument/2006/relationships/ctrlProp" Target="../ctrlProps/ctrlProp227.xml"/><Relationship Id="rId9" Type="http://schemas.openxmlformats.org/officeDocument/2006/relationships/ctrlProp" Target="../ctrlProps/ctrlProp232.xml"/><Relationship Id="rId14" Type="http://schemas.openxmlformats.org/officeDocument/2006/relationships/ctrlProp" Target="../ctrlProps/ctrlProp237.xml"/><Relationship Id="rId22" Type="http://schemas.openxmlformats.org/officeDocument/2006/relationships/ctrlProp" Target="../ctrlProps/ctrlProp245.xml"/><Relationship Id="rId27" Type="http://schemas.openxmlformats.org/officeDocument/2006/relationships/ctrlProp" Target="../ctrlProps/ctrlProp250.xm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58.xml"/><Relationship Id="rId13" Type="http://schemas.openxmlformats.org/officeDocument/2006/relationships/ctrlProp" Target="../ctrlProps/ctrlProp263.xml"/><Relationship Id="rId18" Type="http://schemas.openxmlformats.org/officeDocument/2006/relationships/ctrlProp" Target="../ctrlProps/ctrlProp268.xml"/><Relationship Id="rId26" Type="http://schemas.openxmlformats.org/officeDocument/2006/relationships/ctrlProp" Target="../ctrlProps/ctrlProp276.xml"/><Relationship Id="rId3" Type="http://schemas.openxmlformats.org/officeDocument/2006/relationships/ctrlProp" Target="../ctrlProps/ctrlProp253.xml"/><Relationship Id="rId21" Type="http://schemas.openxmlformats.org/officeDocument/2006/relationships/ctrlProp" Target="../ctrlProps/ctrlProp271.xml"/><Relationship Id="rId7" Type="http://schemas.openxmlformats.org/officeDocument/2006/relationships/ctrlProp" Target="../ctrlProps/ctrlProp257.xml"/><Relationship Id="rId12" Type="http://schemas.openxmlformats.org/officeDocument/2006/relationships/ctrlProp" Target="../ctrlProps/ctrlProp262.xml"/><Relationship Id="rId17" Type="http://schemas.openxmlformats.org/officeDocument/2006/relationships/ctrlProp" Target="../ctrlProps/ctrlProp267.xml"/><Relationship Id="rId25" Type="http://schemas.openxmlformats.org/officeDocument/2006/relationships/ctrlProp" Target="../ctrlProps/ctrlProp275.xml"/><Relationship Id="rId2" Type="http://schemas.openxmlformats.org/officeDocument/2006/relationships/vmlDrawing" Target="../drawings/vmlDrawing13.vml"/><Relationship Id="rId16" Type="http://schemas.openxmlformats.org/officeDocument/2006/relationships/ctrlProp" Target="../ctrlProps/ctrlProp266.xml"/><Relationship Id="rId20" Type="http://schemas.openxmlformats.org/officeDocument/2006/relationships/ctrlProp" Target="../ctrlProps/ctrlProp270.xml"/><Relationship Id="rId1" Type="http://schemas.openxmlformats.org/officeDocument/2006/relationships/drawing" Target="../drawings/drawing17.xml"/><Relationship Id="rId6" Type="http://schemas.openxmlformats.org/officeDocument/2006/relationships/ctrlProp" Target="../ctrlProps/ctrlProp256.xml"/><Relationship Id="rId11" Type="http://schemas.openxmlformats.org/officeDocument/2006/relationships/ctrlProp" Target="../ctrlProps/ctrlProp261.xml"/><Relationship Id="rId24" Type="http://schemas.openxmlformats.org/officeDocument/2006/relationships/ctrlProp" Target="../ctrlProps/ctrlProp274.xml"/><Relationship Id="rId5" Type="http://schemas.openxmlformats.org/officeDocument/2006/relationships/ctrlProp" Target="../ctrlProps/ctrlProp255.xml"/><Relationship Id="rId15" Type="http://schemas.openxmlformats.org/officeDocument/2006/relationships/ctrlProp" Target="../ctrlProps/ctrlProp265.xml"/><Relationship Id="rId23" Type="http://schemas.openxmlformats.org/officeDocument/2006/relationships/ctrlProp" Target="../ctrlProps/ctrlProp273.xml"/><Relationship Id="rId28" Type="http://schemas.openxmlformats.org/officeDocument/2006/relationships/ctrlProp" Target="../ctrlProps/ctrlProp278.xml"/><Relationship Id="rId10" Type="http://schemas.openxmlformats.org/officeDocument/2006/relationships/ctrlProp" Target="../ctrlProps/ctrlProp260.xml"/><Relationship Id="rId19" Type="http://schemas.openxmlformats.org/officeDocument/2006/relationships/ctrlProp" Target="../ctrlProps/ctrlProp269.xml"/><Relationship Id="rId4" Type="http://schemas.openxmlformats.org/officeDocument/2006/relationships/ctrlProp" Target="../ctrlProps/ctrlProp254.xml"/><Relationship Id="rId9" Type="http://schemas.openxmlformats.org/officeDocument/2006/relationships/ctrlProp" Target="../ctrlProps/ctrlProp259.xml"/><Relationship Id="rId14" Type="http://schemas.openxmlformats.org/officeDocument/2006/relationships/ctrlProp" Target="../ctrlProps/ctrlProp264.xml"/><Relationship Id="rId22" Type="http://schemas.openxmlformats.org/officeDocument/2006/relationships/ctrlProp" Target="../ctrlProps/ctrlProp272.xml"/><Relationship Id="rId27" Type="http://schemas.openxmlformats.org/officeDocument/2006/relationships/ctrlProp" Target="../ctrlProps/ctrlProp277.xm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4.xml"/><Relationship Id="rId13" Type="http://schemas.openxmlformats.org/officeDocument/2006/relationships/ctrlProp" Target="../ctrlProps/ctrlProp289.xml"/><Relationship Id="rId18" Type="http://schemas.openxmlformats.org/officeDocument/2006/relationships/ctrlProp" Target="../ctrlProps/ctrlProp294.xml"/><Relationship Id="rId26" Type="http://schemas.openxmlformats.org/officeDocument/2006/relationships/ctrlProp" Target="../ctrlProps/ctrlProp302.xml"/><Relationship Id="rId3" Type="http://schemas.openxmlformats.org/officeDocument/2006/relationships/ctrlProp" Target="../ctrlProps/ctrlProp279.xml"/><Relationship Id="rId21" Type="http://schemas.openxmlformats.org/officeDocument/2006/relationships/ctrlProp" Target="../ctrlProps/ctrlProp297.xml"/><Relationship Id="rId7" Type="http://schemas.openxmlformats.org/officeDocument/2006/relationships/ctrlProp" Target="../ctrlProps/ctrlProp283.xml"/><Relationship Id="rId12" Type="http://schemas.openxmlformats.org/officeDocument/2006/relationships/ctrlProp" Target="../ctrlProps/ctrlProp288.xml"/><Relationship Id="rId17" Type="http://schemas.openxmlformats.org/officeDocument/2006/relationships/ctrlProp" Target="../ctrlProps/ctrlProp293.xml"/><Relationship Id="rId25" Type="http://schemas.openxmlformats.org/officeDocument/2006/relationships/ctrlProp" Target="../ctrlProps/ctrlProp301.xml"/><Relationship Id="rId2" Type="http://schemas.openxmlformats.org/officeDocument/2006/relationships/vmlDrawing" Target="../drawings/vmlDrawing14.vml"/><Relationship Id="rId16" Type="http://schemas.openxmlformats.org/officeDocument/2006/relationships/ctrlProp" Target="../ctrlProps/ctrlProp292.xml"/><Relationship Id="rId20" Type="http://schemas.openxmlformats.org/officeDocument/2006/relationships/ctrlProp" Target="../ctrlProps/ctrlProp296.xml"/><Relationship Id="rId1" Type="http://schemas.openxmlformats.org/officeDocument/2006/relationships/drawing" Target="../drawings/drawing18.xml"/><Relationship Id="rId6" Type="http://schemas.openxmlformats.org/officeDocument/2006/relationships/ctrlProp" Target="../ctrlProps/ctrlProp282.xml"/><Relationship Id="rId11" Type="http://schemas.openxmlformats.org/officeDocument/2006/relationships/ctrlProp" Target="../ctrlProps/ctrlProp287.xml"/><Relationship Id="rId24" Type="http://schemas.openxmlformats.org/officeDocument/2006/relationships/ctrlProp" Target="../ctrlProps/ctrlProp300.xml"/><Relationship Id="rId5" Type="http://schemas.openxmlformats.org/officeDocument/2006/relationships/ctrlProp" Target="../ctrlProps/ctrlProp281.xml"/><Relationship Id="rId15" Type="http://schemas.openxmlformats.org/officeDocument/2006/relationships/ctrlProp" Target="../ctrlProps/ctrlProp291.xml"/><Relationship Id="rId23" Type="http://schemas.openxmlformats.org/officeDocument/2006/relationships/ctrlProp" Target="../ctrlProps/ctrlProp299.xml"/><Relationship Id="rId28" Type="http://schemas.openxmlformats.org/officeDocument/2006/relationships/ctrlProp" Target="../ctrlProps/ctrlProp304.xml"/><Relationship Id="rId10" Type="http://schemas.openxmlformats.org/officeDocument/2006/relationships/ctrlProp" Target="../ctrlProps/ctrlProp286.xml"/><Relationship Id="rId19" Type="http://schemas.openxmlformats.org/officeDocument/2006/relationships/ctrlProp" Target="../ctrlProps/ctrlProp295.xml"/><Relationship Id="rId4" Type="http://schemas.openxmlformats.org/officeDocument/2006/relationships/ctrlProp" Target="../ctrlProps/ctrlProp280.xml"/><Relationship Id="rId9" Type="http://schemas.openxmlformats.org/officeDocument/2006/relationships/ctrlProp" Target="../ctrlProps/ctrlProp285.xml"/><Relationship Id="rId14" Type="http://schemas.openxmlformats.org/officeDocument/2006/relationships/ctrlProp" Target="../ctrlProps/ctrlProp290.xml"/><Relationship Id="rId22" Type="http://schemas.openxmlformats.org/officeDocument/2006/relationships/ctrlProp" Target="../ctrlProps/ctrlProp298.xml"/><Relationship Id="rId27" Type="http://schemas.openxmlformats.org/officeDocument/2006/relationships/ctrlProp" Target="../ctrlProps/ctrlProp303.xm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10.xml"/><Relationship Id="rId13" Type="http://schemas.openxmlformats.org/officeDocument/2006/relationships/ctrlProp" Target="../ctrlProps/ctrlProp315.xml"/><Relationship Id="rId18" Type="http://schemas.openxmlformats.org/officeDocument/2006/relationships/ctrlProp" Target="../ctrlProps/ctrlProp320.xml"/><Relationship Id="rId26" Type="http://schemas.openxmlformats.org/officeDocument/2006/relationships/ctrlProp" Target="../ctrlProps/ctrlProp328.xml"/><Relationship Id="rId3" Type="http://schemas.openxmlformats.org/officeDocument/2006/relationships/ctrlProp" Target="../ctrlProps/ctrlProp305.xml"/><Relationship Id="rId21" Type="http://schemas.openxmlformats.org/officeDocument/2006/relationships/ctrlProp" Target="../ctrlProps/ctrlProp323.xml"/><Relationship Id="rId7" Type="http://schemas.openxmlformats.org/officeDocument/2006/relationships/ctrlProp" Target="../ctrlProps/ctrlProp309.xml"/><Relationship Id="rId12" Type="http://schemas.openxmlformats.org/officeDocument/2006/relationships/ctrlProp" Target="../ctrlProps/ctrlProp314.xml"/><Relationship Id="rId17" Type="http://schemas.openxmlformats.org/officeDocument/2006/relationships/ctrlProp" Target="../ctrlProps/ctrlProp319.xml"/><Relationship Id="rId25" Type="http://schemas.openxmlformats.org/officeDocument/2006/relationships/ctrlProp" Target="../ctrlProps/ctrlProp327.xml"/><Relationship Id="rId2" Type="http://schemas.openxmlformats.org/officeDocument/2006/relationships/vmlDrawing" Target="../drawings/vmlDrawing15.vml"/><Relationship Id="rId16" Type="http://schemas.openxmlformats.org/officeDocument/2006/relationships/ctrlProp" Target="../ctrlProps/ctrlProp318.xml"/><Relationship Id="rId20" Type="http://schemas.openxmlformats.org/officeDocument/2006/relationships/ctrlProp" Target="../ctrlProps/ctrlProp322.xml"/><Relationship Id="rId1" Type="http://schemas.openxmlformats.org/officeDocument/2006/relationships/drawing" Target="../drawings/drawing19.xml"/><Relationship Id="rId6" Type="http://schemas.openxmlformats.org/officeDocument/2006/relationships/ctrlProp" Target="../ctrlProps/ctrlProp308.xml"/><Relationship Id="rId11" Type="http://schemas.openxmlformats.org/officeDocument/2006/relationships/ctrlProp" Target="../ctrlProps/ctrlProp313.xml"/><Relationship Id="rId24" Type="http://schemas.openxmlformats.org/officeDocument/2006/relationships/ctrlProp" Target="../ctrlProps/ctrlProp326.xml"/><Relationship Id="rId5" Type="http://schemas.openxmlformats.org/officeDocument/2006/relationships/ctrlProp" Target="../ctrlProps/ctrlProp307.xml"/><Relationship Id="rId15" Type="http://schemas.openxmlformats.org/officeDocument/2006/relationships/ctrlProp" Target="../ctrlProps/ctrlProp317.xml"/><Relationship Id="rId23" Type="http://schemas.openxmlformats.org/officeDocument/2006/relationships/ctrlProp" Target="../ctrlProps/ctrlProp325.xml"/><Relationship Id="rId28" Type="http://schemas.openxmlformats.org/officeDocument/2006/relationships/ctrlProp" Target="../ctrlProps/ctrlProp330.xml"/><Relationship Id="rId10" Type="http://schemas.openxmlformats.org/officeDocument/2006/relationships/ctrlProp" Target="../ctrlProps/ctrlProp312.xml"/><Relationship Id="rId19" Type="http://schemas.openxmlformats.org/officeDocument/2006/relationships/ctrlProp" Target="../ctrlProps/ctrlProp321.xml"/><Relationship Id="rId4" Type="http://schemas.openxmlformats.org/officeDocument/2006/relationships/ctrlProp" Target="../ctrlProps/ctrlProp306.xml"/><Relationship Id="rId9" Type="http://schemas.openxmlformats.org/officeDocument/2006/relationships/ctrlProp" Target="../ctrlProps/ctrlProp311.xml"/><Relationship Id="rId14" Type="http://schemas.openxmlformats.org/officeDocument/2006/relationships/ctrlProp" Target="../ctrlProps/ctrlProp316.xml"/><Relationship Id="rId22" Type="http://schemas.openxmlformats.org/officeDocument/2006/relationships/ctrlProp" Target="../ctrlProps/ctrlProp324.xml"/><Relationship Id="rId27" Type="http://schemas.openxmlformats.org/officeDocument/2006/relationships/ctrlProp" Target="../ctrlProps/ctrlProp329.x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6.xml"/><Relationship Id="rId13" Type="http://schemas.openxmlformats.org/officeDocument/2006/relationships/ctrlProp" Target="../ctrlProps/ctrlProp341.xml"/><Relationship Id="rId18" Type="http://schemas.openxmlformats.org/officeDocument/2006/relationships/ctrlProp" Target="../ctrlProps/ctrlProp346.xml"/><Relationship Id="rId26" Type="http://schemas.openxmlformats.org/officeDocument/2006/relationships/ctrlProp" Target="../ctrlProps/ctrlProp354.xml"/><Relationship Id="rId3" Type="http://schemas.openxmlformats.org/officeDocument/2006/relationships/ctrlProp" Target="../ctrlProps/ctrlProp331.xml"/><Relationship Id="rId21" Type="http://schemas.openxmlformats.org/officeDocument/2006/relationships/ctrlProp" Target="../ctrlProps/ctrlProp349.xml"/><Relationship Id="rId7" Type="http://schemas.openxmlformats.org/officeDocument/2006/relationships/ctrlProp" Target="../ctrlProps/ctrlProp335.xml"/><Relationship Id="rId12" Type="http://schemas.openxmlformats.org/officeDocument/2006/relationships/ctrlProp" Target="../ctrlProps/ctrlProp340.xml"/><Relationship Id="rId17" Type="http://schemas.openxmlformats.org/officeDocument/2006/relationships/ctrlProp" Target="../ctrlProps/ctrlProp345.xml"/><Relationship Id="rId25" Type="http://schemas.openxmlformats.org/officeDocument/2006/relationships/ctrlProp" Target="../ctrlProps/ctrlProp353.xml"/><Relationship Id="rId2" Type="http://schemas.openxmlformats.org/officeDocument/2006/relationships/vmlDrawing" Target="../drawings/vmlDrawing16.vml"/><Relationship Id="rId16" Type="http://schemas.openxmlformats.org/officeDocument/2006/relationships/ctrlProp" Target="../ctrlProps/ctrlProp344.xml"/><Relationship Id="rId20" Type="http://schemas.openxmlformats.org/officeDocument/2006/relationships/ctrlProp" Target="../ctrlProps/ctrlProp348.xml"/><Relationship Id="rId1" Type="http://schemas.openxmlformats.org/officeDocument/2006/relationships/drawing" Target="../drawings/drawing20.xml"/><Relationship Id="rId6" Type="http://schemas.openxmlformats.org/officeDocument/2006/relationships/ctrlProp" Target="../ctrlProps/ctrlProp334.xml"/><Relationship Id="rId11" Type="http://schemas.openxmlformats.org/officeDocument/2006/relationships/ctrlProp" Target="../ctrlProps/ctrlProp339.xml"/><Relationship Id="rId24" Type="http://schemas.openxmlformats.org/officeDocument/2006/relationships/ctrlProp" Target="../ctrlProps/ctrlProp352.xml"/><Relationship Id="rId5" Type="http://schemas.openxmlformats.org/officeDocument/2006/relationships/ctrlProp" Target="../ctrlProps/ctrlProp333.xml"/><Relationship Id="rId15" Type="http://schemas.openxmlformats.org/officeDocument/2006/relationships/ctrlProp" Target="../ctrlProps/ctrlProp343.xml"/><Relationship Id="rId23" Type="http://schemas.openxmlformats.org/officeDocument/2006/relationships/ctrlProp" Target="../ctrlProps/ctrlProp351.xml"/><Relationship Id="rId28" Type="http://schemas.openxmlformats.org/officeDocument/2006/relationships/ctrlProp" Target="../ctrlProps/ctrlProp356.xml"/><Relationship Id="rId10" Type="http://schemas.openxmlformats.org/officeDocument/2006/relationships/ctrlProp" Target="../ctrlProps/ctrlProp338.xml"/><Relationship Id="rId19" Type="http://schemas.openxmlformats.org/officeDocument/2006/relationships/ctrlProp" Target="../ctrlProps/ctrlProp347.xml"/><Relationship Id="rId4" Type="http://schemas.openxmlformats.org/officeDocument/2006/relationships/ctrlProp" Target="../ctrlProps/ctrlProp332.xml"/><Relationship Id="rId9" Type="http://schemas.openxmlformats.org/officeDocument/2006/relationships/ctrlProp" Target="../ctrlProps/ctrlProp337.xml"/><Relationship Id="rId14" Type="http://schemas.openxmlformats.org/officeDocument/2006/relationships/ctrlProp" Target="../ctrlProps/ctrlProp342.xml"/><Relationship Id="rId22" Type="http://schemas.openxmlformats.org/officeDocument/2006/relationships/ctrlProp" Target="../ctrlProps/ctrlProp350.xml"/><Relationship Id="rId27" Type="http://schemas.openxmlformats.org/officeDocument/2006/relationships/ctrlProp" Target="../ctrlProps/ctrlProp355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62.xml"/><Relationship Id="rId13" Type="http://schemas.openxmlformats.org/officeDocument/2006/relationships/ctrlProp" Target="../ctrlProps/ctrlProp367.xml"/><Relationship Id="rId18" Type="http://schemas.openxmlformats.org/officeDocument/2006/relationships/ctrlProp" Target="../ctrlProps/ctrlProp372.xml"/><Relationship Id="rId26" Type="http://schemas.openxmlformats.org/officeDocument/2006/relationships/ctrlProp" Target="../ctrlProps/ctrlProp380.xml"/><Relationship Id="rId3" Type="http://schemas.openxmlformats.org/officeDocument/2006/relationships/ctrlProp" Target="../ctrlProps/ctrlProp357.xml"/><Relationship Id="rId21" Type="http://schemas.openxmlformats.org/officeDocument/2006/relationships/ctrlProp" Target="../ctrlProps/ctrlProp375.xml"/><Relationship Id="rId7" Type="http://schemas.openxmlformats.org/officeDocument/2006/relationships/ctrlProp" Target="../ctrlProps/ctrlProp361.xml"/><Relationship Id="rId12" Type="http://schemas.openxmlformats.org/officeDocument/2006/relationships/ctrlProp" Target="../ctrlProps/ctrlProp366.xml"/><Relationship Id="rId17" Type="http://schemas.openxmlformats.org/officeDocument/2006/relationships/ctrlProp" Target="../ctrlProps/ctrlProp371.xml"/><Relationship Id="rId25" Type="http://schemas.openxmlformats.org/officeDocument/2006/relationships/ctrlProp" Target="../ctrlProps/ctrlProp379.xml"/><Relationship Id="rId2" Type="http://schemas.openxmlformats.org/officeDocument/2006/relationships/vmlDrawing" Target="../drawings/vmlDrawing17.vml"/><Relationship Id="rId16" Type="http://schemas.openxmlformats.org/officeDocument/2006/relationships/ctrlProp" Target="../ctrlProps/ctrlProp370.xml"/><Relationship Id="rId20" Type="http://schemas.openxmlformats.org/officeDocument/2006/relationships/ctrlProp" Target="../ctrlProps/ctrlProp374.xml"/><Relationship Id="rId1" Type="http://schemas.openxmlformats.org/officeDocument/2006/relationships/drawing" Target="../drawings/drawing21.xml"/><Relationship Id="rId6" Type="http://schemas.openxmlformats.org/officeDocument/2006/relationships/ctrlProp" Target="../ctrlProps/ctrlProp360.xml"/><Relationship Id="rId11" Type="http://schemas.openxmlformats.org/officeDocument/2006/relationships/ctrlProp" Target="../ctrlProps/ctrlProp365.xml"/><Relationship Id="rId24" Type="http://schemas.openxmlformats.org/officeDocument/2006/relationships/ctrlProp" Target="../ctrlProps/ctrlProp378.xml"/><Relationship Id="rId5" Type="http://schemas.openxmlformats.org/officeDocument/2006/relationships/ctrlProp" Target="../ctrlProps/ctrlProp359.xml"/><Relationship Id="rId15" Type="http://schemas.openxmlformats.org/officeDocument/2006/relationships/ctrlProp" Target="../ctrlProps/ctrlProp369.xml"/><Relationship Id="rId23" Type="http://schemas.openxmlformats.org/officeDocument/2006/relationships/ctrlProp" Target="../ctrlProps/ctrlProp377.xml"/><Relationship Id="rId28" Type="http://schemas.openxmlformats.org/officeDocument/2006/relationships/ctrlProp" Target="../ctrlProps/ctrlProp382.xml"/><Relationship Id="rId10" Type="http://schemas.openxmlformats.org/officeDocument/2006/relationships/ctrlProp" Target="../ctrlProps/ctrlProp364.xml"/><Relationship Id="rId19" Type="http://schemas.openxmlformats.org/officeDocument/2006/relationships/ctrlProp" Target="../ctrlProps/ctrlProp373.xml"/><Relationship Id="rId4" Type="http://schemas.openxmlformats.org/officeDocument/2006/relationships/ctrlProp" Target="../ctrlProps/ctrlProp358.xml"/><Relationship Id="rId9" Type="http://schemas.openxmlformats.org/officeDocument/2006/relationships/ctrlProp" Target="../ctrlProps/ctrlProp363.xml"/><Relationship Id="rId14" Type="http://schemas.openxmlformats.org/officeDocument/2006/relationships/ctrlProp" Target="../ctrlProps/ctrlProp368.xml"/><Relationship Id="rId22" Type="http://schemas.openxmlformats.org/officeDocument/2006/relationships/ctrlProp" Target="../ctrlProps/ctrlProp376.xml"/><Relationship Id="rId27" Type="http://schemas.openxmlformats.org/officeDocument/2006/relationships/ctrlProp" Target="../ctrlProps/ctrlProp381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88.xml"/><Relationship Id="rId13" Type="http://schemas.openxmlformats.org/officeDocument/2006/relationships/ctrlProp" Target="../ctrlProps/ctrlProp393.xml"/><Relationship Id="rId18" Type="http://schemas.openxmlformats.org/officeDocument/2006/relationships/ctrlProp" Target="../ctrlProps/ctrlProp398.xml"/><Relationship Id="rId26" Type="http://schemas.openxmlformats.org/officeDocument/2006/relationships/ctrlProp" Target="../ctrlProps/ctrlProp406.xml"/><Relationship Id="rId39" Type="http://schemas.openxmlformats.org/officeDocument/2006/relationships/ctrlProp" Target="../ctrlProps/ctrlProp419.xml"/><Relationship Id="rId3" Type="http://schemas.openxmlformats.org/officeDocument/2006/relationships/ctrlProp" Target="../ctrlProps/ctrlProp383.xml"/><Relationship Id="rId21" Type="http://schemas.openxmlformats.org/officeDocument/2006/relationships/ctrlProp" Target="../ctrlProps/ctrlProp401.xml"/><Relationship Id="rId34" Type="http://schemas.openxmlformats.org/officeDocument/2006/relationships/ctrlProp" Target="../ctrlProps/ctrlProp414.xml"/><Relationship Id="rId42" Type="http://schemas.openxmlformats.org/officeDocument/2006/relationships/ctrlProp" Target="../ctrlProps/ctrlProp422.xml"/><Relationship Id="rId7" Type="http://schemas.openxmlformats.org/officeDocument/2006/relationships/ctrlProp" Target="../ctrlProps/ctrlProp387.xml"/><Relationship Id="rId12" Type="http://schemas.openxmlformats.org/officeDocument/2006/relationships/ctrlProp" Target="../ctrlProps/ctrlProp392.xml"/><Relationship Id="rId17" Type="http://schemas.openxmlformats.org/officeDocument/2006/relationships/ctrlProp" Target="../ctrlProps/ctrlProp397.xml"/><Relationship Id="rId25" Type="http://schemas.openxmlformats.org/officeDocument/2006/relationships/ctrlProp" Target="../ctrlProps/ctrlProp405.xml"/><Relationship Id="rId33" Type="http://schemas.openxmlformats.org/officeDocument/2006/relationships/ctrlProp" Target="../ctrlProps/ctrlProp413.xml"/><Relationship Id="rId38" Type="http://schemas.openxmlformats.org/officeDocument/2006/relationships/ctrlProp" Target="../ctrlProps/ctrlProp418.xml"/><Relationship Id="rId2" Type="http://schemas.openxmlformats.org/officeDocument/2006/relationships/vmlDrawing" Target="../drawings/vmlDrawing18.vml"/><Relationship Id="rId16" Type="http://schemas.openxmlformats.org/officeDocument/2006/relationships/ctrlProp" Target="../ctrlProps/ctrlProp396.xml"/><Relationship Id="rId20" Type="http://schemas.openxmlformats.org/officeDocument/2006/relationships/ctrlProp" Target="../ctrlProps/ctrlProp400.xml"/><Relationship Id="rId29" Type="http://schemas.openxmlformats.org/officeDocument/2006/relationships/ctrlProp" Target="../ctrlProps/ctrlProp409.xml"/><Relationship Id="rId41" Type="http://schemas.openxmlformats.org/officeDocument/2006/relationships/ctrlProp" Target="../ctrlProps/ctrlProp421.xml"/><Relationship Id="rId1" Type="http://schemas.openxmlformats.org/officeDocument/2006/relationships/drawing" Target="../drawings/drawing22.xml"/><Relationship Id="rId6" Type="http://schemas.openxmlformats.org/officeDocument/2006/relationships/ctrlProp" Target="../ctrlProps/ctrlProp386.xml"/><Relationship Id="rId11" Type="http://schemas.openxmlformats.org/officeDocument/2006/relationships/ctrlProp" Target="../ctrlProps/ctrlProp391.xml"/><Relationship Id="rId24" Type="http://schemas.openxmlformats.org/officeDocument/2006/relationships/ctrlProp" Target="../ctrlProps/ctrlProp404.xml"/><Relationship Id="rId32" Type="http://schemas.openxmlformats.org/officeDocument/2006/relationships/ctrlProp" Target="../ctrlProps/ctrlProp412.xml"/><Relationship Id="rId37" Type="http://schemas.openxmlformats.org/officeDocument/2006/relationships/ctrlProp" Target="../ctrlProps/ctrlProp417.xml"/><Relationship Id="rId40" Type="http://schemas.openxmlformats.org/officeDocument/2006/relationships/ctrlProp" Target="../ctrlProps/ctrlProp420.xml"/><Relationship Id="rId5" Type="http://schemas.openxmlformats.org/officeDocument/2006/relationships/ctrlProp" Target="../ctrlProps/ctrlProp385.xml"/><Relationship Id="rId15" Type="http://schemas.openxmlformats.org/officeDocument/2006/relationships/ctrlProp" Target="../ctrlProps/ctrlProp395.xml"/><Relationship Id="rId23" Type="http://schemas.openxmlformats.org/officeDocument/2006/relationships/ctrlProp" Target="../ctrlProps/ctrlProp403.xml"/><Relationship Id="rId28" Type="http://schemas.openxmlformats.org/officeDocument/2006/relationships/ctrlProp" Target="../ctrlProps/ctrlProp408.xml"/><Relationship Id="rId36" Type="http://schemas.openxmlformats.org/officeDocument/2006/relationships/ctrlProp" Target="../ctrlProps/ctrlProp416.xml"/><Relationship Id="rId10" Type="http://schemas.openxmlformats.org/officeDocument/2006/relationships/ctrlProp" Target="../ctrlProps/ctrlProp390.xml"/><Relationship Id="rId19" Type="http://schemas.openxmlformats.org/officeDocument/2006/relationships/ctrlProp" Target="../ctrlProps/ctrlProp399.xml"/><Relationship Id="rId31" Type="http://schemas.openxmlformats.org/officeDocument/2006/relationships/ctrlProp" Target="../ctrlProps/ctrlProp411.xml"/><Relationship Id="rId4" Type="http://schemas.openxmlformats.org/officeDocument/2006/relationships/ctrlProp" Target="../ctrlProps/ctrlProp384.xml"/><Relationship Id="rId9" Type="http://schemas.openxmlformats.org/officeDocument/2006/relationships/ctrlProp" Target="../ctrlProps/ctrlProp389.xml"/><Relationship Id="rId14" Type="http://schemas.openxmlformats.org/officeDocument/2006/relationships/ctrlProp" Target="../ctrlProps/ctrlProp394.xml"/><Relationship Id="rId22" Type="http://schemas.openxmlformats.org/officeDocument/2006/relationships/ctrlProp" Target="../ctrlProps/ctrlProp402.xml"/><Relationship Id="rId27" Type="http://schemas.openxmlformats.org/officeDocument/2006/relationships/ctrlProp" Target="../ctrlProps/ctrlProp407.xml"/><Relationship Id="rId30" Type="http://schemas.openxmlformats.org/officeDocument/2006/relationships/ctrlProp" Target="../ctrlProps/ctrlProp410.xml"/><Relationship Id="rId35" Type="http://schemas.openxmlformats.org/officeDocument/2006/relationships/ctrlProp" Target="../ctrlProps/ctrlProp415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28.xml"/><Relationship Id="rId13" Type="http://schemas.openxmlformats.org/officeDocument/2006/relationships/ctrlProp" Target="../ctrlProps/ctrlProp433.xml"/><Relationship Id="rId18" Type="http://schemas.openxmlformats.org/officeDocument/2006/relationships/ctrlProp" Target="../ctrlProps/ctrlProp438.xml"/><Relationship Id="rId26" Type="http://schemas.openxmlformats.org/officeDocument/2006/relationships/ctrlProp" Target="../ctrlProps/ctrlProp446.xml"/><Relationship Id="rId39" Type="http://schemas.openxmlformats.org/officeDocument/2006/relationships/ctrlProp" Target="../ctrlProps/ctrlProp459.xml"/><Relationship Id="rId3" Type="http://schemas.openxmlformats.org/officeDocument/2006/relationships/ctrlProp" Target="../ctrlProps/ctrlProp423.xml"/><Relationship Id="rId21" Type="http://schemas.openxmlformats.org/officeDocument/2006/relationships/ctrlProp" Target="../ctrlProps/ctrlProp441.xml"/><Relationship Id="rId34" Type="http://schemas.openxmlformats.org/officeDocument/2006/relationships/ctrlProp" Target="../ctrlProps/ctrlProp454.xml"/><Relationship Id="rId42" Type="http://schemas.openxmlformats.org/officeDocument/2006/relationships/ctrlProp" Target="../ctrlProps/ctrlProp462.xml"/><Relationship Id="rId7" Type="http://schemas.openxmlformats.org/officeDocument/2006/relationships/ctrlProp" Target="../ctrlProps/ctrlProp427.xml"/><Relationship Id="rId12" Type="http://schemas.openxmlformats.org/officeDocument/2006/relationships/ctrlProp" Target="../ctrlProps/ctrlProp432.xml"/><Relationship Id="rId17" Type="http://schemas.openxmlformats.org/officeDocument/2006/relationships/ctrlProp" Target="../ctrlProps/ctrlProp437.xml"/><Relationship Id="rId25" Type="http://schemas.openxmlformats.org/officeDocument/2006/relationships/ctrlProp" Target="../ctrlProps/ctrlProp445.xml"/><Relationship Id="rId33" Type="http://schemas.openxmlformats.org/officeDocument/2006/relationships/ctrlProp" Target="../ctrlProps/ctrlProp453.xml"/><Relationship Id="rId38" Type="http://schemas.openxmlformats.org/officeDocument/2006/relationships/ctrlProp" Target="../ctrlProps/ctrlProp458.xml"/><Relationship Id="rId2" Type="http://schemas.openxmlformats.org/officeDocument/2006/relationships/vmlDrawing" Target="../drawings/vmlDrawing19.vml"/><Relationship Id="rId16" Type="http://schemas.openxmlformats.org/officeDocument/2006/relationships/ctrlProp" Target="../ctrlProps/ctrlProp436.xml"/><Relationship Id="rId20" Type="http://schemas.openxmlformats.org/officeDocument/2006/relationships/ctrlProp" Target="../ctrlProps/ctrlProp440.xml"/><Relationship Id="rId29" Type="http://schemas.openxmlformats.org/officeDocument/2006/relationships/ctrlProp" Target="../ctrlProps/ctrlProp449.xml"/><Relationship Id="rId41" Type="http://schemas.openxmlformats.org/officeDocument/2006/relationships/ctrlProp" Target="../ctrlProps/ctrlProp461.xml"/><Relationship Id="rId1" Type="http://schemas.openxmlformats.org/officeDocument/2006/relationships/drawing" Target="../drawings/drawing23.xml"/><Relationship Id="rId6" Type="http://schemas.openxmlformats.org/officeDocument/2006/relationships/ctrlProp" Target="../ctrlProps/ctrlProp426.xml"/><Relationship Id="rId11" Type="http://schemas.openxmlformats.org/officeDocument/2006/relationships/ctrlProp" Target="../ctrlProps/ctrlProp431.xml"/><Relationship Id="rId24" Type="http://schemas.openxmlformats.org/officeDocument/2006/relationships/ctrlProp" Target="../ctrlProps/ctrlProp444.xml"/><Relationship Id="rId32" Type="http://schemas.openxmlformats.org/officeDocument/2006/relationships/ctrlProp" Target="../ctrlProps/ctrlProp452.xml"/><Relationship Id="rId37" Type="http://schemas.openxmlformats.org/officeDocument/2006/relationships/ctrlProp" Target="../ctrlProps/ctrlProp457.xml"/><Relationship Id="rId40" Type="http://schemas.openxmlformats.org/officeDocument/2006/relationships/ctrlProp" Target="../ctrlProps/ctrlProp460.xml"/><Relationship Id="rId5" Type="http://schemas.openxmlformats.org/officeDocument/2006/relationships/ctrlProp" Target="../ctrlProps/ctrlProp425.xml"/><Relationship Id="rId15" Type="http://schemas.openxmlformats.org/officeDocument/2006/relationships/ctrlProp" Target="../ctrlProps/ctrlProp435.xml"/><Relationship Id="rId23" Type="http://schemas.openxmlformats.org/officeDocument/2006/relationships/ctrlProp" Target="../ctrlProps/ctrlProp443.xml"/><Relationship Id="rId28" Type="http://schemas.openxmlformats.org/officeDocument/2006/relationships/ctrlProp" Target="../ctrlProps/ctrlProp448.xml"/><Relationship Id="rId36" Type="http://schemas.openxmlformats.org/officeDocument/2006/relationships/ctrlProp" Target="../ctrlProps/ctrlProp456.xml"/><Relationship Id="rId10" Type="http://schemas.openxmlformats.org/officeDocument/2006/relationships/ctrlProp" Target="../ctrlProps/ctrlProp430.xml"/><Relationship Id="rId19" Type="http://schemas.openxmlformats.org/officeDocument/2006/relationships/ctrlProp" Target="../ctrlProps/ctrlProp439.xml"/><Relationship Id="rId31" Type="http://schemas.openxmlformats.org/officeDocument/2006/relationships/ctrlProp" Target="../ctrlProps/ctrlProp451.xml"/><Relationship Id="rId4" Type="http://schemas.openxmlformats.org/officeDocument/2006/relationships/ctrlProp" Target="../ctrlProps/ctrlProp424.xml"/><Relationship Id="rId9" Type="http://schemas.openxmlformats.org/officeDocument/2006/relationships/ctrlProp" Target="../ctrlProps/ctrlProp429.xml"/><Relationship Id="rId14" Type="http://schemas.openxmlformats.org/officeDocument/2006/relationships/ctrlProp" Target="../ctrlProps/ctrlProp434.xml"/><Relationship Id="rId22" Type="http://schemas.openxmlformats.org/officeDocument/2006/relationships/ctrlProp" Target="../ctrlProps/ctrlProp442.xml"/><Relationship Id="rId27" Type="http://schemas.openxmlformats.org/officeDocument/2006/relationships/ctrlProp" Target="../ctrlProps/ctrlProp447.xml"/><Relationship Id="rId30" Type="http://schemas.openxmlformats.org/officeDocument/2006/relationships/ctrlProp" Target="../ctrlProps/ctrlProp450.xml"/><Relationship Id="rId35" Type="http://schemas.openxmlformats.org/officeDocument/2006/relationships/ctrlProp" Target="../ctrlProps/ctrlProp45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5.xml"/><Relationship Id="rId13" Type="http://schemas.openxmlformats.org/officeDocument/2006/relationships/ctrlProp" Target="../ctrlProps/ctrlProp30.xml"/><Relationship Id="rId18" Type="http://schemas.openxmlformats.org/officeDocument/2006/relationships/ctrlProp" Target="../ctrlProps/ctrlProp35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38.xml"/><Relationship Id="rId7" Type="http://schemas.openxmlformats.org/officeDocument/2006/relationships/ctrlProp" Target="../ctrlProps/ctrlProp24.xml"/><Relationship Id="rId12" Type="http://schemas.openxmlformats.org/officeDocument/2006/relationships/ctrlProp" Target="../ctrlProps/ctrlProp29.xml"/><Relationship Id="rId17" Type="http://schemas.openxmlformats.org/officeDocument/2006/relationships/ctrlProp" Target="../ctrlProps/ctrlProp3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33.xml"/><Relationship Id="rId20" Type="http://schemas.openxmlformats.org/officeDocument/2006/relationships/ctrlProp" Target="../ctrlProps/ctrlProp37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23.xml"/><Relationship Id="rId11" Type="http://schemas.openxmlformats.org/officeDocument/2006/relationships/ctrlProp" Target="../ctrlProps/ctrlProp28.xml"/><Relationship Id="rId5" Type="http://schemas.openxmlformats.org/officeDocument/2006/relationships/ctrlProp" Target="../ctrlProps/ctrlProp22.xml"/><Relationship Id="rId15" Type="http://schemas.openxmlformats.org/officeDocument/2006/relationships/ctrlProp" Target="../ctrlProps/ctrlProp32.xml"/><Relationship Id="rId23" Type="http://schemas.openxmlformats.org/officeDocument/2006/relationships/ctrlProp" Target="../ctrlProps/ctrlProp40.xml"/><Relationship Id="rId10" Type="http://schemas.openxmlformats.org/officeDocument/2006/relationships/ctrlProp" Target="../ctrlProps/ctrlProp27.xml"/><Relationship Id="rId19" Type="http://schemas.openxmlformats.org/officeDocument/2006/relationships/ctrlProp" Target="../ctrlProps/ctrlProp36.xml"/><Relationship Id="rId4" Type="http://schemas.openxmlformats.org/officeDocument/2006/relationships/ctrlProp" Target="../ctrlProps/ctrlProp21.xml"/><Relationship Id="rId9" Type="http://schemas.openxmlformats.org/officeDocument/2006/relationships/ctrlProp" Target="../ctrlProps/ctrlProp26.xml"/><Relationship Id="rId14" Type="http://schemas.openxmlformats.org/officeDocument/2006/relationships/ctrlProp" Target="../ctrlProps/ctrlProp31.xml"/><Relationship Id="rId22" Type="http://schemas.openxmlformats.org/officeDocument/2006/relationships/ctrlProp" Target="../ctrlProps/ctrlProp3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5.xml"/><Relationship Id="rId13" Type="http://schemas.openxmlformats.org/officeDocument/2006/relationships/ctrlProp" Target="../ctrlProps/ctrlProp50.xml"/><Relationship Id="rId18" Type="http://schemas.openxmlformats.org/officeDocument/2006/relationships/ctrlProp" Target="../ctrlProps/ctrlProp55.xml"/><Relationship Id="rId3" Type="http://schemas.openxmlformats.org/officeDocument/2006/relationships/vmlDrawing" Target="../drawings/vmlDrawing3.vml"/><Relationship Id="rId21" Type="http://schemas.openxmlformats.org/officeDocument/2006/relationships/ctrlProp" Target="../ctrlProps/ctrlProp58.xml"/><Relationship Id="rId7" Type="http://schemas.openxmlformats.org/officeDocument/2006/relationships/ctrlProp" Target="../ctrlProps/ctrlProp44.xml"/><Relationship Id="rId12" Type="http://schemas.openxmlformats.org/officeDocument/2006/relationships/ctrlProp" Target="../ctrlProps/ctrlProp49.xml"/><Relationship Id="rId17" Type="http://schemas.openxmlformats.org/officeDocument/2006/relationships/ctrlProp" Target="../ctrlProps/ctrlProp54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53.xml"/><Relationship Id="rId20" Type="http://schemas.openxmlformats.org/officeDocument/2006/relationships/ctrlProp" Target="../ctrlProps/ctrlProp57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43.xml"/><Relationship Id="rId11" Type="http://schemas.openxmlformats.org/officeDocument/2006/relationships/ctrlProp" Target="../ctrlProps/ctrlProp48.xml"/><Relationship Id="rId5" Type="http://schemas.openxmlformats.org/officeDocument/2006/relationships/ctrlProp" Target="../ctrlProps/ctrlProp42.xml"/><Relationship Id="rId15" Type="http://schemas.openxmlformats.org/officeDocument/2006/relationships/ctrlProp" Target="../ctrlProps/ctrlProp52.xml"/><Relationship Id="rId23" Type="http://schemas.openxmlformats.org/officeDocument/2006/relationships/ctrlProp" Target="../ctrlProps/ctrlProp60.xml"/><Relationship Id="rId10" Type="http://schemas.openxmlformats.org/officeDocument/2006/relationships/ctrlProp" Target="../ctrlProps/ctrlProp47.xml"/><Relationship Id="rId19" Type="http://schemas.openxmlformats.org/officeDocument/2006/relationships/ctrlProp" Target="../ctrlProps/ctrlProp56.xml"/><Relationship Id="rId4" Type="http://schemas.openxmlformats.org/officeDocument/2006/relationships/ctrlProp" Target="../ctrlProps/ctrlProp41.xml"/><Relationship Id="rId9" Type="http://schemas.openxmlformats.org/officeDocument/2006/relationships/ctrlProp" Target="../ctrlProps/ctrlProp46.xml"/><Relationship Id="rId14" Type="http://schemas.openxmlformats.org/officeDocument/2006/relationships/ctrlProp" Target="../ctrlProps/ctrlProp51.xml"/><Relationship Id="rId22" Type="http://schemas.openxmlformats.org/officeDocument/2006/relationships/ctrlProp" Target="../ctrlProps/ctrlProp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44"/>
  <sheetViews>
    <sheetView showGridLines="0" workbookViewId="0">
      <selection activeCell="B41" sqref="B41:M42"/>
    </sheetView>
  </sheetViews>
  <sheetFormatPr defaultRowHeight="12.75" x14ac:dyDescent="0.2"/>
  <cols>
    <col min="1" max="1" width="5.7109375" style="1" customWidth="1"/>
    <col min="2" max="2" width="10" style="1" customWidth="1"/>
    <col min="3" max="3" width="9.140625" style="1"/>
    <col min="4" max="4" width="7.85546875" style="1" customWidth="1"/>
    <col min="5" max="5" width="8.7109375" style="1" customWidth="1"/>
    <col min="6" max="6" width="9.140625" style="1"/>
    <col min="7" max="7" width="17.42578125" style="1" customWidth="1"/>
    <col min="8" max="12" width="9.140625" style="1"/>
    <col min="13" max="13" width="10.7109375" style="1" customWidth="1"/>
  </cols>
  <sheetData>
    <row r="1" spans="1:14" ht="20.100000000000001" customHeight="1" x14ac:dyDescent="0.2">
      <c r="A1" s="119"/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</row>
    <row r="2" spans="1:14" ht="15" x14ac:dyDescent="0.25">
      <c r="A2" s="119"/>
      <c r="B2" s="9"/>
      <c r="C2" s="10"/>
      <c r="D2" s="10"/>
      <c r="E2" s="10"/>
      <c r="F2" s="10"/>
      <c r="G2" s="10"/>
      <c r="H2" s="10"/>
      <c r="I2" s="10"/>
      <c r="J2" s="10"/>
      <c r="K2" s="10"/>
      <c r="L2" s="140"/>
      <c r="M2" s="140"/>
      <c r="N2" s="120"/>
    </row>
    <row r="3" spans="1:14" ht="20.25" customHeight="1" x14ac:dyDescent="0.25">
      <c r="A3" s="119"/>
      <c r="B3" s="10"/>
      <c r="C3" s="10"/>
      <c r="D3" s="10"/>
      <c r="E3" s="10"/>
      <c r="F3" s="10"/>
      <c r="G3" s="10"/>
      <c r="H3" s="10"/>
      <c r="I3" s="10"/>
      <c r="J3" s="10"/>
      <c r="K3" s="10"/>
      <c r="L3" s="140"/>
      <c r="M3" s="140"/>
      <c r="N3" s="120"/>
    </row>
    <row r="4" spans="1:14" ht="61.5" x14ac:dyDescent="0.9">
      <c r="A4" s="119"/>
      <c r="B4" s="98" t="s">
        <v>140</v>
      </c>
      <c r="C4" s="10"/>
      <c r="D4" s="10"/>
      <c r="E4" s="10"/>
      <c r="F4" s="10"/>
      <c r="G4" s="10"/>
      <c r="H4" s="10"/>
      <c r="I4" s="10"/>
      <c r="J4" s="10"/>
      <c r="K4" s="10"/>
      <c r="L4" s="140"/>
      <c r="M4" s="140"/>
      <c r="N4" s="120"/>
    </row>
    <row r="5" spans="1:14" ht="15" x14ac:dyDescent="0.25">
      <c r="A5" s="119"/>
      <c r="B5" s="88" t="s">
        <v>100</v>
      </c>
      <c r="C5" s="10"/>
      <c r="D5" s="10"/>
      <c r="E5" s="10"/>
      <c r="F5" s="10"/>
      <c r="G5" s="10"/>
      <c r="H5" s="10"/>
      <c r="I5" s="10"/>
      <c r="J5" s="10"/>
      <c r="K5" s="10"/>
      <c r="L5" s="140"/>
      <c r="M5" s="140"/>
      <c r="N5" s="120"/>
    </row>
    <row r="6" spans="1:14" ht="15" x14ac:dyDescent="0.25">
      <c r="A6" s="119"/>
      <c r="B6" s="88" t="s">
        <v>100</v>
      </c>
      <c r="C6" s="10"/>
      <c r="D6" s="10"/>
      <c r="E6" s="10"/>
      <c r="F6" s="10"/>
      <c r="G6" s="10"/>
      <c r="H6" s="10"/>
      <c r="I6" s="10"/>
      <c r="J6" s="10"/>
      <c r="K6" s="10"/>
      <c r="L6" s="140"/>
      <c r="M6" s="140"/>
      <c r="N6" s="120"/>
    </row>
    <row r="7" spans="1:14" ht="15" x14ac:dyDescent="0.25">
      <c r="A7" s="119"/>
      <c r="B7" s="88" t="s">
        <v>100</v>
      </c>
      <c r="C7" s="10"/>
      <c r="D7" s="10"/>
      <c r="E7" s="10"/>
      <c r="F7" s="10"/>
      <c r="G7" s="10"/>
      <c r="H7" s="10"/>
      <c r="I7" s="10"/>
      <c r="J7" s="10"/>
      <c r="K7" s="10"/>
      <c r="L7" s="140"/>
      <c r="M7" s="140"/>
      <c r="N7" s="120"/>
    </row>
    <row r="8" spans="1:14" ht="15" x14ac:dyDescent="0.25">
      <c r="A8" s="119"/>
      <c r="B8" s="10"/>
      <c r="C8" s="10"/>
      <c r="D8" s="10"/>
      <c r="E8" s="10"/>
      <c r="F8" s="10"/>
      <c r="G8" s="10"/>
      <c r="H8" s="10"/>
      <c r="I8" s="10"/>
      <c r="J8" s="10"/>
      <c r="K8" s="10"/>
      <c r="L8" s="140"/>
      <c r="M8" s="140"/>
      <c r="N8" s="120"/>
    </row>
    <row r="9" spans="1:14" ht="15" x14ac:dyDescent="0.25">
      <c r="A9" s="119"/>
      <c r="B9" s="136" t="s">
        <v>100</v>
      </c>
      <c r="C9" s="137"/>
      <c r="D9" s="137"/>
      <c r="E9" s="137"/>
      <c r="F9" s="137"/>
      <c r="G9" s="137"/>
      <c r="H9" s="137"/>
      <c r="I9" s="137"/>
      <c r="J9" s="137"/>
      <c r="K9" s="137"/>
      <c r="L9" s="137"/>
      <c r="M9" s="137"/>
      <c r="N9" s="120"/>
    </row>
    <row r="10" spans="1:14" ht="18" customHeight="1" x14ac:dyDescent="0.25">
      <c r="A10" s="119"/>
      <c r="B10" s="138"/>
      <c r="C10" s="138"/>
      <c r="D10" s="138"/>
      <c r="E10" s="138"/>
      <c r="F10" s="138"/>
      <c r="G10" s="138"/>
      <c r="H10" s="138"/>
      <c r="I10" s="138"/>
      <c r="J10" s="138"/>
      <c r="K10" s="138"/>
      <c r="L10" s="138"/>
      <c r="M10" s="138"/>
      <c r="N10" s="120"/>
    </row>
    <row r="11" spans="1:14" ht="12.75" customHeight="1" x14ac:dyDescent="0.2">
      <c r="A11" s="119"/>
      <c r="B11" s="139"/>
      <c r="C11" s="139"/>
      <c r="D11" s="139"/>
      <c r="E11" s="139"/>
      <c r="F11" s="139"/>
      <c r="G11" s="139"/>
      <c r="H11" s="139"/>
      <c r="I11" s="139"/>
      <c r="J11" s="139"/>
      <c r="K11" s="139"/>
      <c r="L11" s="139"/>
      <c r="M11" s="139"/>
      <c r="N11" s="120"/>
    </row>
    <row r="12" spans="1:14" ht="12.75" customHeight="1" x14ac:dyDescent="0.2">
      <c r="A12" s="119"/>
      <c r="B12" s="139"/>
      <c r="C12" s="139"/>
      <c r="D12" s="139"/>
      <c r="E12" s="139"/>
      <c r="F12" s="139"/>
      <c r="G12" s="139"/>
      <c r="H12" s="139"/>
      <c r="I12" s="139"/>
      <c r="J12" s="139"/>
      <c r="K12" s="139"/>
      <c r="L12" s="139"/>
      <c r="M12" s="139"/>
      <c r="N12" s="120"/>
    </row>
    <row r="13" spans="1:14" ht="12.75" customHeight="1" x14ac:dyDescent="0.2">
      <c r="A13" s="119"/>
      <c r="B13" s="139"/>
      <c r="C13" s="139"/>
      <c r="D13" s="139"/>
      <c r="E13" s="139"/>
      <c r="F13" s="139"/>
      <c r="G13" s="139"/>
      <c r="H13" s="139"/>
      <c r="I13" s="139"/>
      <c r="J13" s="139"/>
      <c r="K13" s="139"/>
      <c r="L13" s="139"/>
      <c r="M13" s="139"/>
      <c r="N13" s="120"/>
    </row>
    <row r="14" spans="1:14" ht="12.75" customHeight="1" x14ac:dyDescent="0.2">
      <c r="A14" s="119"/>
      <c r="B14" s="139"/>
      <c r="C14" s="139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20"/>
    </row>
    <row r="15" spans="1:14" ht="12.75" customHeight="1" x14ac:dyDescent="0.2">
      <c r="A15" s="119"/>
      <c r="B15" s="139"/>
      <c r="C15" s="139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20"/>
    </row>
    <row r="16" spans="1:14" ht="12.75" customHeight="1" x14ac:dyDescent="0.2">
      <c r="A16" s="119"/>
      <c r="B16" s="139"/>
      <c r="C16" s="139"/>
      <c r="D16" s="139"/>
      <c r="E16" s="139"/>
      <c r="F16" s="139"/>
      <c r="G16" s="139"/>
      <c r="H16" s="139"/>
      <c r="I16" s="139"/>
      <c r="J16" s="139"/>
      <c r="K16" s="139"/>
      <c r="L16" s="139"/>
      <c r="M16" s="139"/>
      <c r="N16" s="120"/>
    </row>
    <row r="17" spans="1:14" ht="12.75" customHeight="1" x14ac:dyDescent="0.2">
      <c r="A17" s="119"/>
      <c r="B17" s="139"/>
      <c r="C17" s="139"/>
      <c r="D17" s="139"/>
      <c r="E17" s="139"/>
      <c r="F17" s="139"/>
      <c r="G17" s="139"/>
      <c r="H17" s="139"/>
      <c r="I17" s="139"/>
      <c r="J17" s="139"/>
      <c r="K17" s="139"/>
      <c r="L17" s="139"/>
      <c r="M17" s="139"/>
      <c r="N17" s="120"/>
    </row>
    <row r="18" spans="1:14" ht="12.75" customHeight="1" x14ac:dyDescent="0.2">
      <c r="A18" s="119"/>
      <c r="B18" s="139"/>
      <c r="C18" s="139"/>
      <c r="D18" s="139"/>
      <c r="E18" s="139"/>
      <c r="F18" s="139"/>
      <c r="G18" s="139"/>
      <c r="H18" s="139"/>
      <c r="I18" s="139"/>
      <c r="J18" s="139"/>
      <c r="K18" s="139"/>
      <c r="L18" s="139"/>
      <c r="M18" s="139"/>
      <c r="N18" s="120"/>
    </row>
    <row r="19" spans="1:14" ht="13.5" customHeight="1" thickBot="1" x14ac:dyDescent="0.25">
      <c r="A19" s="119"/>
      <c r="B19" s="139"/>
      <c r="C19" s="139"/>
      <c r="D19" s="139"/>
      <c r="E19" s="139"/>
      <c r="F19" s="139"/>
      <c r="G19" s="139"/>
      <c r="H19" s="139"/>
      <c r="I19" s="139"/>
      <c r="J19" s="139"/>
      <c r="K19" s="139"/>
      <c r="L19" s="139"/>
      <c r="M19" s="139"/>
      <c r="N19" s="120"/>
    </row>
    <row r="20" spans="1:14" ht="12.75" customHeight="1" x14ac:dyDescent="0.2">
      <c r="A20" s="119"/>
      <c r="B20" s="130" t="s">
        <v>110</v>
      </c>
      <c r="C20" s="130"/>
      <c r="D20" s="130"/>
      <c r="E20" s="130"/>
      <c r="F20" s="130"/>
      <c r="G20" s="130"/>
      <c r="H20" s="130"/>
      <c r="I20" s="130"/>
      <c r="J20" s="130"/>
      <c r="K20" s="131"/>
      <c r="L20" s="122"/>
      <c r="M20" s="123"/>
      <c r="N20" s="120"/>
    </row>
    <row r="21" spans="1:14" ht="12.75" customHeight="1" x14ac:dyDescent="0.2">
      <c r="A21" s="119"/>
      <c r="B21" s="132"/>
      <c r="C21" s="132"/>
      <c r="D21" s="132"/>
      <c r="E21" s="132"/>
      <c r="F21" s="132"/>
      <c r="G21" s="132"/>
      <c r="H21" s="132"/>
      <c r="I21" s="132"/>
      <c r="J21" s="132"/>
      <c r="K21" s="133"/>
      <c r="L21" s="124"/>
      <c r="M21" s="124"/>
      <c r="N21" s="120"/>
    </row>
    <row r="22" spans="1:14" ht="12.75" customHeight="1" x14ac:dyDescent="0.2">
      <c r="A22" s="119"/>
      <c r="B22" s="132"/>
      <c r="C22" s="132"/>
      <c r="D22" s="132"/>
      <c r="E22" s="132"/>
      <c r="F22" s="132"/>
      <c r="G22" s="132"/>
      <c r="H22" s="132"/>
      <c r="I22" s="132"/>
      <c r="J22" s="132"/>
      <c r="K22" s="133"/>
      <c r="L22" s="124"/>
      <c r="M22" s="124"/>
      <c r="N22" s="120"/>
    </row>
    <row r="23" spans="1:14" ht="13.5" customHeight="1" thickBot="1" x14ac:dyDescent="0.25">
      <c r="A23" s="119"/>
      <c r="B23" s="134"/>
      <c r="C23" s="134"/>
      <c r="D23" s="134"/>
      <c r="E23" s="134"/>
      <c r="F23" s="134"/>
      <c r="G23" s="134"/>
      <c r="H23" s="134"/>
      <c r="I23" s="134"/>
      <c r="J23" s="134"/>
      <c r="K23" s="135"/>
      <c r="L23" s="125"/>
      <c r="M23" s="125"/>
      <c r="N23" s="120"/>
    </row>
    <row r="24" spans="1:14" ht="12.75" customHeight="1" x14ac:dyDescent="0.2">
      <c r="A24" s="119"/>
      <c r="B24" s="126"/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0"/>
    </row>
    <row r="25" spans="1:14" ht="12.75" customHeight="1" x14ac:dyDescent="0.2">
      <c r="A25" s="119"/>
      <c r="B25" s="126"/>
      <c r="C25" s="126"/>
      <c r="D25" s="126"/>
      <c r="E25" s="126"/>
      <c r="F25" s="126"/>
      <c r="G25" s="126"/>
      <c r="H25" s="126"/>
      <c r="I25" s="126"/>
      <c r="J25" s="126"/>
      <c r="K25" s="126"/>
      <c r="L25" s="126"/>
      <c r="M25" s="126"/>
      <c r="N25" s="120"/>
    </row>
    <row r="26" spans="1:14" ht="12.75" customHeight="1" x14ac:dyDescent="0.2">
      <c r="A26" s="119"/>
      <c r="B26" s="126"/>
      <c r="C26" s="126"/>
      <c r="D26" s="126"/>
      <c r="E26" s="126"/>
      <c r="F26" s="126"/>
      <c r="G26" s="126"/>
      <c r="H26" s="126"/>
      <c r="I26" s="126"/>
      <c r="J26" s="126"/>
      <c r="K26" s="126"/>
      <c r="L26" s="126"/>
      <c r="M26" s="126"/>
      <c r="N26" s="120"/>
    </row>
    <row r="27" spans="1:14" ht="12.75" customHeight="1" x14ac:dyDescent="0.2">
      <c r="A27" s="119"/>
      <c r="B27" s="126"/>
      <c r="C27" s="126"/>
      <c r="D27" s="126"/>
      <c r="E27" s="126"/>
      <c r="F27" s="126"/>
      <c r="G27" s="126"/>
      <c r="H27" s="126"/>
      <c r="I27" s="126"/>
      <c r="J27" s="126"/>
      <c r="K27" s="126"/>
      <c r="L27" s="126"/>
      <c r="M27" s="126"/>
      <c r="N27" s="120"/>
    </row>
    <row r="28" spans="1:14" ht="12.75" customHeight="1" x14ac:dyDescent="0.2">
      <c r="A28" s="119"/>
      <c r="B28" s="126"/>
      <c r="C28" s="126"/>
      <c r="D28" s="126"/>
      <c r="E28" s="126"/>
      <c r="F28" s="126"/>
      <c r="G28" s="126"/>
      <c r="H28" s="126"/>
      <c r="I28" s="126"/>
      <c r="J28" s="126"/>
      <c r="K28" s="126"/>
      <c r="L28" s="126"/>
      <c r="M28" s="126"/>
      <c r="N28" s="120"/>
    </row>
    <row r="29" spans="1:14" ht="12.75" customHeight="1" x14ac:dyDescent="0.2">
      <c r="A29" s="119"/>
      <c r="B29" s="126"/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0"/>
    </row>
    <row r="30" spans="1:14" ht="12.75" customHeight="1" x14ac:dyDescent="0.2">
      <c r="A30" s="119"/>
      <c r="B30" s="126"/>
      <c r="C30" s="126"/>
      <c r="D30" s="126"/>
      <c r="E30" s="126"/>
      <c r="F30" s="126"/>
      <c r="G30" s="126"/>
      <c r="H30" s="126"/>
      <c r="I30" s="126"/>
      <c r="J30" s="126"/>
      <c r="K30" s="126"/>
      <c r="L30" s="126"/>
      <c r="M30" s="126"/>
      <c r="N30" s="120"/>
    </row>
    <row r="31" spans="1:14" ht="12.75" customHeight="1" x14ac:dyDescent="0.2">
      <c r="A31" s="119"/>
      <c r="B31" s="126"/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120"/>
    </row>
    <row r="32" spans="1:14" ht="12.75" customHeight="1" x14ac:dyDescent="0.2">
      <c r="A32" s="119"/>
      <c r="B32" s="126"/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0"/>
    </row>
    <row r="33" spans="1:14" ht="12.75" customHeight="1" x14ac:dyDescent="0.2">
      <c r="A33" s="119"/>
      <c r="B33" s="126"/>
      <c r="C33" s="126"/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0"/>
    </row>
    <row r="34" spans="1:14" ht="12.75" customHeight="1" x14ac:dyDescent="0.2">
      <c r="A34" s="119"/>
      <c r="B34" s="126"/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0"/>
    </row>
    <row r="35" spans="1:14" ht="12.75" customHeight="1" x14ac:dyDescent="0.2">
      <c r="A35" s="119"/>
      <c r="B35" s="126"/>
      <c r="C35" s="126"/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20"/>
    </row>
    <row r="36" spans="1:14" ht="22.5" customHeight="1" x14ac:dyDescent="0.2">
      <c r="A36" s="119"/>
      <c r="B36" s="126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0"/>
    </row>
    <row r="37" spans="1:14" ht="12.75" hidden="1" customHeight="1" x14ac:dyDescent="0.2">
      <c r="A37" s="119"/>
      <c r="B37" s="126"/>
      <c r="C37" s="126"/>
      <c r="D37" s="126"/>
      <c r="E37" s="126"/>
      <c r="F37" s="126"/>
      <c r="G37" s="126"/>
      <c r="H37" s="126"/>
      <c r="I37" s="126"/>
      <c r="J37" s="126"/>
      <c r="K37" s="126"/>
      <c r="L37" s="126"/>
      <c r="M37" s="126"/>
      <c r="N37" s="120"/>
    </row>
    <row r="38" spans="1:14" ht="12.75" hidden="1" customHeight="1" x14ac:dyDescent="0.2">
      <c r="A38" s="119"/>
      <c r="B38" s="126"/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0"/>
    </row>
    <row r="39" spans="1:14" ht="12.75" customHeight="1" x14ac:dyDescent="0.2">
      <c r="A39" s="119"/>
      <c r="B39" s="121"/>
      <c r="C39" s="121"/>
      <c r="D39" s="121"/>
      <c r="E39" s="121"/>
      <c r="F39" s="121"/>
      <c r="G39" s="121"/>
      <c r="H39" s="121"/>
      <c r="I39" s="121"/>
      <c r="J39" s="121"/>
      <c r="K39" s="121"/>
      <c r="L39" s="121"/>
      <c r="M39" s="121"/>
      <c r="N39" s="120"/>
    </row>
    <row r="40" spans="1:14" ht="12.75" customHeight="1" x14ac:dyDescent="0.2">
      <c r="A40" s="119"/>
      <c r="B40" s="121"/>
      <c r="C40" s="121"/>
      <c r="D40" s="121"/>
      <c r="E40" s="121"/>
      <c r="F40" s="121"/>
      <c r="G40" s="121"/>
      <c r="H40" s="121"/>
      <c r="I40" s="121"/>
      <c r="J40" s="121"/>
      <c r="K40" s="121"/>
      <c r="L40" s="121"/>
      <c r="M40" s="121"/>
      <c r="N40" s="120"/>
    </row>
    <row r="41" spans="1:14" ht="12" customHeight="1" x14ac:dyDescent="0.2">
      <c r="A41" s="119"/>
      <c r="B41" s="127" t="s">
        <v>38</v>
      </c>
      <c r="C41" s="127"/>
      <c r="D41" s="127"/>
      <c r="E41" s="127"/>
      <c r="F41" s="127"/>
      <c r="G41" s="127"/>
      <c r="H41" s="128"/>
      <c r="I41" s="129"/>
      <c r="J41" s="129"/>
      <c r="K41" s="129"/>
      <c r="L41" s="129"/>
      <c r="M41" s="129"/>
      <c r="N41" s="120"/>
    </row>
    <row r="42" spans="1:14" ht="12.75" hidden="1" customHeight="1" x14ac:dyDescent="0.2">
      <c r="A42" s="119"/>
      <c r="B42" s="127"/>
      <c r="C42" s="127"/>
      <c r="D42" s="127"/>
      <c r="E42" s="127"/>
      <c r="F42" s="127"/>
      <c r="G42" s="127"/>
      <c r="H42" s="128"/>
      <c r="I42" s="129"/>
      <c r="J42" s="129"/>
      <c r="K42" s="129"/>
      <c r="L42" s="129"/>
      <c r="M42" s="129"/>
      <c r="N42" s="120"/>
    </row>
    <row r="43" spans="1:14" ht="15" x14ac:dyDescent="0.25">
      <c r="A43" s="119"/>
      <c r="B43" s="121"/>
      <c r="C43" s="121"/>
      <c r="D43" s="121"/>
      <c r="E43" s="121"/>
      <c r="F43" s="121"/>
      <c r="G43" s="121"/>
      <c r="H43" s="121"/>
      <c r="I43" s="121"/>
      <c r="J43" s="121"/>
      <c r="K43" s="121"/>
      <c r="L43" s="121"/>
      <c r="M43" s="121"/>
      <c r="N43" s="120"/>
    </row>
    <row r="44" spans="1:14" x14ac:dyDescent="0.2">
      <c r="A44" s="119"/>
      <c r="B44" s="120"/>
      <c r="C44" s="120"/>
      <c r="D44" s="120"/>
      <c r="E44" s="120"/>
      <c r="F44" s="120"/>
      <c r="G44" s="120"/>
      <c r="H44" s="120"/>
      <c r="I44" s="120"/>
      <c r="J44" s="120"/>
      <c r="K44" s="120"/>
      <c r="L44" s="120"/>
      <c r="M44" s="120"/>
      <c r="N44" s="120"/>
    </row>
  </sheetData>
  <mergeCells count="15">
    <mergeCell ref="A1:A44"/>
    <mergeCell ref="N1:N44"/>
    <mergeCell ref="B43:M43"/>
    <mergeCell ref="B44:M44"/>
    <mergeCell ref="L20:M23"/>
    <mergeCell ref="B24:M38"/>
    <mergeCell ref="B39:M40"/>
    <mergeCell ref="B41:H42"/>
    <mergeCell ref="I41:M42"/>
    <mergeCell ref="B20:K23"/>
    <mergeCell ref="B1:M1"/>
    <mergeCell ref="B9:M9"/>
    <mergeCell ref="B10:M10"/>
    <mergeCell ref="B11:M19"/>
    <mergeCell ref="L2:M8"/>
  </mergeCells>
  <phoneticPr fontId="0" type="noConversion"/>
  <pageMargins left="0.25" right="0.25" top="0.25" bottom="0.45" header="0.5" footer="0"/>
  <pageSetup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N65"/>
  <sheetViews>
    <sheetView showGridLines="0" workbookViewId="0">
      <selection activeCell="G41" sqref="G41:K41"/>
    </sheetView>
  </sheetViews>
  <sheetFormatPr defaultRowHeight="12.75" x14ac:dyDescent="0.2"/>
  <cols>
    <col min="1" max="1" width="11.7109375" customWidth="1"/>
    <col min="3" max="3" width="8.5703125" customWidth="1"/>
    <col min="4" max="4" width="25.85546875" customWidth="1"/>
    <col min="5" max="5" width="8.7109375" customWidth="1"/>
    <col min="6" max="6" width="6.28515625" customWidth="1"/>
    <col min="7" max="7" width="21" customWidth="1"/>
    <col min="8" max="8" width="7.28515625" customWidth="1"/>
    <col min="9" max="9" width="5.5703125" customWidth="1"/>
    <col min="10" max="11" width="10.5703125" customWidth="1"/>
    <col min="12" max="12" width="6.7109375" customWidth="1"/>
  </cols>
  <sheetData>
    <row r="1" spans="1:12" ht="15.75" customHeight="1" thickBot="1" x14ac:dyDescent="0.3">
      <c r="A1" s="173" t="s">
        <v>35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5"/>
    </row>
    <row r="2" spans="1:12" ht="13.5" thickBot="1" x14ac:dyDescent="0.25">
      <c r="A2" s="230" t="s">
        <v>80</v>
      </c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2"/>
    </row>
    <row r="3" spans="1:12" ht="35.25" customHeight="1" thickBot="1" x14ac:dyDescent="0.25">
      <c r="A3" s="227" t="s">
        <v>143</v>
      </c>
      <c r="B3" s="228"/>
      <c r="C3" s="228"/>
      <c r="D3" s="228"/>
      <c r="E3" s="228"/>
      <c r="F3" s="228"/>
      <c r="G3" s="228"/>
      <c r="H3" s="228"/>
      <c r="I3" s="228"/>
      <c r="J3" s="228"/>
      <c r="K3" s="228"/>
      <c r="L3" s="229"/>
    </row>
    <row r="4" spans="1:12" ht="13.5" customHeight="1" thickBot="1" x14ac:dyDescent="0.25">
      <c r="A4" s="66"/>
      <c r="B4" s="67"/>
      <c r="C4" s="68"/>
      <c r="D4" s="67"/>
      <c r="E4" s="67"/>
      <c r="F4" s="68"/>
      <c r="G4" s="67"/>
      <c r="H4" s="67"/>
      <c r="I4" s="68"/>
      <c r="J4" s="67"/>
      <c r="K4" s="67"/>
      <c r="L4" s="71"/>
    </row>
    <row r="5" spans="1:12" x14ac:dyDescent="0.2">
      <c r="A5" s="169" t="s">
        <v>9</v>
      </c>
      <c r="B5" s="170"/>
      <c r="C5" s="56"/>
      <c r="D5" s="169" t="s">
        <v>36</v>
      </c>
      <c r="E5" s="170"/>
      <c r="F5" s="56"/>
      <c r="G5" s="169" t="s">
        <v>14</v>
      </c>
      <c r="H5" s="170"/>
      <c r="I5" s="56"/>
      <c r="J5" s="169" t="s">
        <v>26</v>
      </c>
      <c r="K5" s="234"/>
      <c r="L5" s="170"/>
    </row>
    <row r="6" spans="1:12" s="8" customFormat="1" ht="24" customHeight="1" x14ac:dyDescent="0.2">
      <c r="A6" s="89" t="s">
        <v>120</v>
      </c>
      <c r="B6" s="63"/>
      <c r="C6" s="57"/>
      <c r="D6" s="62" t="s">
        <v>37</v>
      </c>
      <c r="E6" s="63"/>
      <c r="F6" s="57"/>
      <c r="G6" s="62" t="s">
        <v>15</v>
      </c>
      <c r="H6" s="63"/>
      <c r="I6" s="57"/>
      <c r="J6" s="188" t="s">
        <v>22</v>
      </c>
      <c r="K6" s="189"/>
      <c r="L6" s="58"/>
    </row>
    <row r="7" spans="1:12" s="8" customFormat="1" ht="24" customHeight="1" x14ac:dyDescent="0.2">
      <c r="A7" s="62" t="s">
        <v>11</v>
      </c>
      <c r="B7" s="63"/>
      <c r="C7" s="57"/>
      <c r="D7" s="62" t="s">
        <v>13</v>
      </c>
      <c r="E7" s="63"/>
      <c r="F7" s="57"/>
      <c r="G7" s="62" t="s">
        <v>16</v>
      </c>
      <c r="H7" s="63"/>
      <c r="I7" s="57"/>
      <c r="J7" s="188" t="s">
        <v>18</v>
      </c>
      <c r="K7" s="189"/>
      <c r="L7" s="58"/>
    </row>
    <row r="8" spans="1:12" s="8" customFormat="1" ht="24" customHeight="1" x14ac:dyDescent="0.2">
      <c r="A8" s="62" t="s">
        <v>133</v>
      </c>
      <c r="B8" s="63"/>
      <c r="C8" s="57"/>
      <c r="D8" s="62"/>
      <c r="E8" s="63"/>
      <c r="F8" s="57"/>
      <c r="G8" s="62" t="s">
        <v>17</v>
      </c>
      <c r="H8" s="63"/>
      <c r="I8" s="57"/>
      <c r="J8" s="188" t="s">
        <v>23</v>
      </c>
      <c r="K8" s="189"/>
      <c r="L8" s="58"/>
    </row>
    <row r="9" spans="1:12" s="8" customFormat="1" ht="24" customHeight="1" x14ac:dyDescent="0.2">
      <c r="A9" s="62"/>
      <c r="B9" s="63"/>
      <c r="C9" s="57"/>
      <c r="D9" s="62"/>
      <c r="E9" s="63"/>
      <c r="F9" s="57"/>
      <c r="G9" s="62"/>
      <c r="H9" s="63"/>
      <c r="I9" s="57"/>
      <c r="J9" s="188" t="s">
        <v>19</v>
      </c>
      <c r="K9" s="189"/>
      <c r="L9" s="58"/>
    </row>
    <row r="10" spans="1:12" s="8" customFormat="1" ht="24" customHeight="1" x14ac:dyDescent="0.2">
      <c r="A10" s="62"/>
      <c r="B10" s="63"/>
      <c r="C10" s="57"/>
      <c r="D10" s="62"/>
      <c r="E10" s="63"/>
      <c r="F10" s="57"/>
      <c r="G10" s="62"/>
      <c r="H10" s="63"/>
      <c r="I10" s="57"/>
      <c r="J10" s="190" t="s">
        <v>24</v>
      </c>
      <c r="K10" s="191"/>
      <c r="L10" s="58"/>
    </row>
    <row r="11" spans="1:12" s="8" customFormat="1" ht="24" customHeight="1" x14ac:dyDescent="0.2">
      <c r="A11" s="62"/>
      <c r="B11" s="63"/>
      <c r="C11" s="57"/>
      <c r="D11" s="62"/>
      <c r="E11" s="63"/>
      <c r="F11" s="57"/>
      <c r="G11" s="62"/>
      <c r="H11" s="63"/>
      <c r="I11" s="57"/>
      <c r="J11" s="190" t="s">
        <v>20</v>
      </c>
      <c r="K11" s="191"/>
      <c r="L11" s="58"/>
    </row>
    <row r="12" spans="1:12" s="8" customFormat="1" ht="24" customHeight="1" x14ac:dyDescent="0.2">
      <c r="A12" s="62"/>
      <c r="B12" s="63"/>
      <c r="C12" s="57"/>
      <c r="D12" s="62"/>
      <c r="E12" s="63"/>
      <c r="F12" s="57"/>
      <c r="G12" s="62"/>
      <c r="H12" s="63"/>
      <c r="I12" s="57"/>
      <c r="J12" s="190" t="s">
        <v>25</v>
      </c>
      <c r="K12" s="191"/>
      <c r="L12" s="58"/>
    </row>
    <row r="13" spans="1:12" s="8" customFormat="1" ht="24" customHeight="1" x14ac:dyDescent="0.2">
      <c r="A13" s="62"/>
      <c r="B13" s="63"/>
      <c r="C13" s="57"/>
      <c r="D13" s="62"/>
      <c r="E13" s="63"/>
      <c r="F13" s="57"/>
      <c r="G13" s="62"/>
      <c r="H13" s="63"/>
      <c r="I13" s="57"/>
      <c r="J13" s="190" t="s">
        <v>21</v>
      </c>
      <c r="K13" s="191"/>
      <c r="L13" s="58"/>
    </row>
    <row r="14" spans="1:12" ht="13.5" thickBot="1" x14ac:dyDescent="0.25">
      <c r="A14" s="59"/>
      <c r="B14" s="64"/>
      <c r="C14" s="55"/>
      <c r="D14" s="59"/>
      <c r="E14" s="64"/>
      <c r="F14" s="55"/>
      <c r="G14" s="59"/>
      <c r="H14" s="64"/>
      <c r="I14" s="55"/>
      <c r="J14" s="59"/>
      <c r="K14" s="60"/>
      <c r="L14" s="61"/>
    </row>
    <row r="15" spans="1:12" ht="13.5" thickBot="1" x14ac:dyDescent="0.25">
      <c r="A15" s="48"/>
      <c r="B15" s="47"/>
      <c r="C15" s="46"/>
      <c r="D15" s="47"/>
      <c r="E15" s="47"/>
      <c r="F15" s="46"/>
      <c r="G15" s="47"/>
      <c r="H15" s="47"/>
      <c r="I15" s="46"/>
      <c r="J15" s="47"/>
      <c r="K15" s="47"/>
      <c r="L15" s="46"/>
    </row>
    <row r="16" spans="1:12" ht="13.5" customHeight="1" x14ac:dyDescent="0.2">
      <c r="A16" s="66"/>
      <c r="B16" s="67"/>
      <c r="C16" s="67"/>
      <c r="D16" s="67"/>
      <c r="E16" s="67"/>
      <c r="F16" s="67"/>
      <c r="G16" s="67"/>
      <c r="H16" s="67"/>
      <c r="I16" s="68"/>
      <c r="J16" s="68"/>
      <c r="K16" s="68"/>
      <c r="L16" s="68"/>
    </row>
    <row r="17" spans="1:12" ht="15" customHeight="1" x14ac:dyDescent="0.2">
      <c r="A17" s="171" t="s">
        <v>73</v>
      </c>
      <c r="B17" s="172"/>
      <c r="C17" s="172"/>
      <c r="D17" s="172"/>
      <c r="E17" s="172"/>
      <c r="F17" s="172"/>
      <c r="G17" s="172"/>
      <c r="H17" s="172"/>
      <c r="I17" s="172"/>
      <c r="J17" s="172"/>
      <c r="K17" s="172"/>
      <c r="L17" s="172"/>
    </row>
    <row r="18" spans="1:12" s="74" customFormat="1" ht="15" customHeight="1" thickBot="1" x14ac:dyDescent="0.25">
      <c r="A18" s="72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</row>
    <row r="19" spans="1:12" x14ac:dyDescent="0.2">
      <c r="A19" s="221" t="s">
        <v>39</v>
      </c>
      <c r="B19" s="222"/>
      <c r="C19" s="182"/>
      <c r="D19" s="223" t="s">
        <v>27</v>
      </c>
      <c r="E19" s="224"/>
      <c r="F19" s="182"/>
      <c r="G19" s="225" t="s">
        <v>28</v>
      </c>
      <c r="H19" s="224"/>
      <c r="I19" s="182"/>
      <c r="J19" s="233"/>
      <c r="K19" s="233"/>
      <c r="L19" s="226"/>
    </row>
    <row r="20" spans="1:12" x14ac:dyDescent="0.2">
      <c r="A20" s="3" t="s">
        <v>29</v>
      </c>
      <c r="B20" s="4"/>
      <c r="C20" s="182"/>
      <c r="D20" s="16" t="s">
        <v>29</v>
      </c>
      <c r="E20" s="4"/>
      <c r="F20" s="182"/>
      <c r="G20" s="17" t="s">
        <v>44</v>
      </c>
      <c r="H20" s="13"/>
      <c r="I20" s="182"/>
      <c r="J20" s="233"/>
      <c r="K20" s="233"/>
      <c r="L20" s="226"/>
    </row>
    <row r="21" spans="1:12" x14ac:dyDescent="0.2">
      <c r="A21" s="3" t="s">
        <v>32</v>
      </c>
      <c r="B21" s="4">
        <v>1</v>
      </c>
      <c r="C21" s="182"/>
      <c r="D21" s="17" t="s">
        <v>42</v>
      </c>
      <c r="E21" s="13">
        <v>1</v>
      </c>
      <c r="F21" s="182"/>
      <c r="G21" s="17" t="s">
        <v>45</v>
      </c>
      <c r="H21" s="13">
        <v>1</v>
      </c>
      <c r="I21" s="182"/>
      <c r="J21" s="233"/>
      <c r="K21" s="233"/>
      <c r="L21" s="226"/>
    </row>
    <row r="22" spans="1:12" x14ac:dyDescent="0.2">
      <c r="A22" s="3" t="s">
        <v>40</v>
      </c>
      <c r="B22" s="4">
        <v>2</v>
      </c>
      <c r="C22" s="182"/>
      <c r="D22" s="17" t="s">
        <v>32</v>
      </c>
      <c r="E22" s="13">
        <v>2</v>
      </c>
      <c r="F22" s="182"/>
      <c r="G22" s="17" t="s">
        <v>46</v>
      </c>
      <c r="H22" s="13">
        <v>2</v>
      </c>
      <c r="I22" s="182"/>
      <c r="J22" s="233"/>
      <c r="K22" s="233"/>
      <c r="L22" s="226"/>
    </row>
    <row r="23" spans="1:12" x14ac:dyDescent="0.2">
      <c r="A23" s="11" t="s">
        <v>33</v>
      </c>
      <c r="B23" s="12">
        <v>3</v>
      </c>
      <c r="C23" s="182"/>
      <c r="D23" s="17" t="s">
        <v>33</v>
      </c>
      <c r="E23" s="14">
        <v>3</v>
      </c>
      <c r="F23" s="182"/>
      <c r="G23" s="17" t="s">
        <v>47</v>
      </c>
      <c r="H23" s="14">
        <v>3</v>
      </c>
      <c r="I23" s="182"/>
      <c r="J23" s="233"/>
      <c r="K23" s="233"/>
      <c r="L23" s="226"/>
    </row>
    <row r="24" spans="1:12" x14ac:dyDescent="0.2">
      <c r="A24" s="11" t="s">
        <v>41</v>
      </c>
      <c r="B24" s="12">
        <v>4</v>
      </c>
      <c r="C24" s="182"/>
      <c r="D24" s="17" t="s">
        <v>34</v>
      </c>
      <c r="E24" s="14">
        <v>4</v>
      </c>
      <c r="F24" s="182"/>
      <c r="G24" s="17" t="s">
        <v>48</v>
      </c>
      <c r="H24" s="14">
        <v>4</v>
      </c>
      <c r="I24" s="182"/>
      <c r="J24" s="233"/>
      <c r="K24" s="233"/>
      <c r="L24" s="226"/>
    </row>
    <row r="25" spans="1:12" ht="13.5" thickBot="1" x14ac:dyDescent="0.25">
      <c r="A25" s="6" t="s">
        <v>34</v>
      </c>
      <c r="B25" s="5">
        <v>5</v>
      </c>
      <c r="C25" s="182"/>
      <c r="D25" s="18" t="s">
        <v>43</v>
      </c>
      <c r="E25" s="15">
        <v>5</v>
      </c>
      <c r="F25" s="182"/>
      <c r="G25" s="18" t="s">
        <v>49</v>
      </c>
      <c r="H25" s="15">
        <v>5</v>
      </c>
      <c r="I25" s="182"/>
      <c r="J25" s="233"/>
      <c r="K25" s="233"/>
      <c r="L25" s="226"/>
    </row>
    <row r="26" spans="1:12" ht="13.5" thickBot="1" x14ac:dyDescent="0.25">
      <c r="A26" s="39"/>
      <c r="B26" s="40"/>
      <c r="C26" s="2"/>
      <c r="D26" s="41"/>
      <c r="E26" s="40"/>
      <c r="F26" s="2"/>
      <c r="G26" s="41"/>
      <c r="H26" s="40"/>
      <c r="I26" s="2"/>
      <c r="J26" s="19"/>
      <c r="K26" s="19"/>
      <c r="L26" s="7"/>
    </row>
    <row r="27" spans="1:12" ht="13.5" thickBot="1" x14ac:dyDescent="0.25">
      <c r="A27" s="179" t="s">
        <v>30</v>
      </c>
      <c r="B27" s="180"/>
      <c r="C27" s="180"/>
      <c r="D27" s="180"/>
      <c r="E27" s="180"/>
      <c r="F27" s="180"/>
      <c r="G27" s="180"/>
      <c r="H27" s="180"/>
      <c r="I27" s="180"/>
      <c r="J27" s="180"/>
      <c r="K27" s="180"/>
      <c r="L27" s="181"/>
    </row>
    <row r="28" spans="1:12" ht="13.5" thickBot="1" x14ac:dyDescent="0.25">
      <c r="A28" s="204"/>
      <c r="B28" s="205"/>
      <c r="C28" s="205"/>
      <c r="D28" s="205"/>
      <c r="E28" s="205"/>
      <c r="F28" s="205"/>
      <c r="G28" s="205"/>
      <c r="H28" s="205"/>
      <c r="I28" s="205"/>
      <c r="J28" s="205"/>
      <c r="K28" s="205"/>
      <c r="L28" s="206"/>
    </row>
    <row r="29" spans="1:12" ht="21" customHeight="1" x14ac:dyDescent="0.2">
      <c r="A29" s="209" t="s">
        <v>70</v>
      </c>
      <c r="B29" s="210"/>
      <c r="C29" s="70"/>
      <c r="D29" s="214" t="s">
        <v>3</v>
      </c>
      <c r="E29" s="49"/>
      <c r="F29" s="49"/>
      <c r="G29" s="65" t="s">
        <v>6</v>
      </c>
      <c r="H29" s="51"/>
      <c r="I29" s="237" t="s">
        <v>82</v>
      </c>
      <c r="J29" s="238"/>
      <c r="K29" s="238"/>
      <c r="L29" s="77"/>
    </row>
    <row r="30" spans="1:12" ht="21" customHeight="1" x14ac:dyDescent="0.2">
      <c r="A30" s="193" t="s">
        <v>67</v>
      </c>
      <c r="B30" s="194"/>
      <c r="C30" s="75">
        <v>3</v>
      </c>
      <c r="D30" s="214"/>
      <c r="E30" s="49"/>
      <c r="F30" s="49"/>
      <c r="G30" s="65" t="s">
        <v>7</v>
      </c>
      <c r="H30" s="51"/>
      <c r="I30" s="237"/>
      <c r="J30" s="238"/>
      <c r="K30" s="238"/>
      <c r="L30" s="77"/>
    </row>
    <row r="31" spans="1:12" ht="21" customHeight="1" x14ac:dyDescent="0.2">
      <c r="A31" s="193" t="s">
        <v>68</v>
      </c>
      <c r="B31" s="194"/>
      <c r="C31" s="76">
        <v>5</v>
      </c>
      <c r="D31" s="214"/>
      <c r="E31" s="49"/>
      <c r="F31" s="49"/>
      <c r="G31" s="65" t="s">
        <v>36</v>
      </c>
      <c r="H31" s="51"/>
      <c r="I31" s="237"/>
      <c r="J31" s="238"/>
      <c r="K31" s="238"/>
      <c r="L31" s="77"/>
    </row>
    <row r="32" spans="1:12" ht="21" customHeight="1" thickBot="1" x14ac:dyDescent="0.25">
      <c r="A32" s="207" t="s">
        <v>69</v>
      </c>
      <c r="B32" s="208"/>
      <c r="C32" s="69">
        <v>5</v>
      </c>
      <c r="D32" s="214"/>
      <c r="E32" s="49"/>
      <c r="F32" s="49"/>
      <c r="G32" s="65" t="s">
        <v>8</v>
      </c>
      <c r="H32" s="51"/>
      <c r="I32" s="237"/>
      <c r="J32" s="238"/>
      <c r="K32" s="238"/>
      <c r="L32" s="77"/>
    </row>
    <row r="33" spans="1:12" ht="13.5" customHeight="1" thickBot="1" x14ac:dyDescent="0.25">
      <c r="A33" s="211"/>
      <c r="B33" s="212"/>
      <c r="C33" s="212"/>
      <c r="D33" s="212"/>
      <c r="E33" s="212"/>
      <c r="F33" s="212"/>
      <c r="G33" s="212"/>
      <c r="H33" s="212"/>
      <c r="I33" s="212"/>
      <c r="J33" s="212"/>
      <c r="K33" s="212"/>
      <c r="L33" s="213"/>
    </row>
    <row r="34" spans="1:12" ht="13.5" thickBot="1" x14ac:dyDescent="0.25">
      <c r="A34" s="198" t="s">
        <v>31</v>
      </c>
      <c r="B34" s="199"/>
      <c r="C34" s="199"/>
      <c r="D34" s="199"/>
      <c r="E34" s="25"/>
      <c r="F34" s="195"/>
      <c r="G34" s="195" t="s">
        <v>65</v>
      </c>
      <c r="H34" s="195"/>
      <c r="I34" s="195"/>
      <c r="J34" s="195"/>
      <c r="K34" s="195"/>
      <c r="L34" s="195"/>
    </row>
    <row r="35" spans="1:12" ht="13.5" thickBot="1" x14ac:dyDescent="0.25">
      <c r="A35" s="30" t="s">
        <v>66</v>
      </c>
      <c r="B35" s="79" t="str">
        <f>A2</f>
        <v>Backup and Recovery</v>
      </c>
      <c r="C35" s="79"/>
      <c r="D35" s="20"/>
      <c r="E35" s="23" t="s">
        <v>27</v>
      </c>
      <c r="F35" s="196"/>
      <c r="G35" s="200" t="s">
        <v>63</v>
      </c>
      <c r="H35" s="201"/>
      <c r="I35" s="201"/>
      <c r="J35" s="201"/>
      <c r="K35" s="201"/>
      <c r="L35" s="26" t="s">
        <v>64</v>
      </c>
    </row>
    <row r="36" spans="1:12" ht="12" customHeight="1" x14ac:dyDescent="0.2">
      <c r="A36" s="186" t="s">
        <v>50</v>
      </c>
      <c r="B36" s="187"/>
      <c r="C36" s="187"/>
      <c r="D36" s="187"/>
      <c r="E36" s="80">
        <v>1</v>
      </c>
      <c r="F36" s="196"/>
      <c r="G36" s="193" t="s">
        <v>100</v>
      </c>
      <c r="H36" s="194"/>
      <c r="I36" s="194"/>
      <c r="J36" s="194"/>
      <c r="K36" s="194"/>
      <c r="L36" s="27" t="s">
        <v>100</v>
      </c>
    </row>
    <row r="37" spans="1:12" ht="12" customHeight="1" x14ac:dyDescent="0.2">
      <c r="A37" s="186" t="s">
        <v>51</v>
      </c>
      <c r="B37" s="187"/>
      <c r="C37" s="187"/>
      <c r="D37" s="187"/>
      <c r="E37" s="80">
        <v>3</v>
      </c>
      <c r="F37" s="196"/>
      <c r="G37" s="193" t="s">
        <v>67</v>
      </c>
      <c r="H37" s="194"/>
      <c r="I37" s="194"/>
      <c r="J37" s="194"/>
      <c r="K37" s="194"/>
      <c r="L37" s="27">
        <v>2</v>
      </c>
    </row>
    <row r="38" spans="1:12" ht="12" customHeight="1" x14ac:dyDescent="0.2">
      <c r="A38" s="186" t="s">
        <v>52</v>
      </c>
      <c r="B38" s="187"/>
      <c r="C38" s="187"/>
      <c r="D38" s="187"/>
      <c r="E38" s="80">
        <v>3</v>
      </c>
      <c r="F38" s="196"/>
      <c r="G38" s="217" t="s">
        <v>68</v>
      </c>
      <c r="H38" s="196"/>
      <c r="I38" s="196"/>
      <c r="J38" s="196"/>
      <c r="K38" s="196"/>
      <c r="L38" s="80">
        <v>3</v>
      </c>
    </row>
    <row r="39" spans="1:12" ht="12" customHeight="1" x14ac:dyDescent="0.2">
      <c r="A39" s="186" t="s">
        <v>53</v>
      </c>
      <c r="B39" s="187"/>
      <c r="C39" s="187"/>
      <c r="D39" s="187"/>
      <c r="E39" s="80">
        <v>2</v>
      </c>
      <c r="F39" s="196"/>
      <c r="G39" s="193" t="s">
        <v>69</v>
      </c>
      <c r="H39" s="194"/>
      <c r="I39" s="194"/>
      <c r="J39" s="194"/>
      <c r="K39" s="194"/>
      <c r="L39" s="81">
        <v>5</v>
      </c>
    </row>
    <row r="40" spans="1:12" ht="12" customHeight="1" x14ac:dyDescent="0.2">
      <c r="A40" s="186" t="s">
        <v>54</v>
      </c>
      <c r="B40" s="187"/>
      <c r="C40" s="187"/>
      <c r="D40" s="187"/>
      <c r="E40" s="80">
        <v>2</v>
      </c>
      <c r="F40" s="196"/>
      <c r="G40" s="193" t="s">
        <v>101</v>
      </c>
      <c r="H40" s="194"/>
      <c r="I40" s="194"/>
      <c r="J40" s="194"/>
      <c r="K40" s="194"/>
      <c r="L40" s="27">
        <v>4</v>
      </c>
    </row>
    <row r="41" spans="1:12" ht="12" customHeight="1" x14ac:dyDescent="0.2">
      <c r="A41" s="186" t="s">
        <v>55</v>
      </c>
      <c r="B41" s="187"/>
      <c r="C41" s="187"/>
      <c r="D41" s="187"/>
      <c r="E41" s="80" t="s">
        <v>100</v>
      </c>
      <c r="F41" s="196"/>
      <c r="G41" s="193" t="s">
        <v>102</v>
      </c>
      <c r="H41" s="194"/>
      <c r="I41" s="194"/>
      <c r="J41" s="194"/>
      <c r="K41" s="194"/>
      <c r="L41" s="27">
        <v>1</v>
      </c>
    </row>
    <row r="42" spans="1:12" ht="12" customHeight="1" x14ac:dyDescent="0.2">
      <c r="A42" s="186" t="s">
        <v>56</v>
      </c>
      <c r="B42" s="187"/>
      <c r="C42" s="187"/>
      <c r="D42" s="187"/>
      <c r="E42" s="80" t="s">
        <v>100</v>
      </c>
      <c r="F42" s="196"/>
      <c r="G42" s="193" t="s">
        <v>100</v>
      </c>
      <c r="H42" s="194"/>
      <c r="I42" s="194"/>
      <c r="J42" s="194"/>
      <c r="K42" s="194"/>
      <c r="L42" s="27"/>
    </row>
    <row r="43" spans="1:12" ht="12" customHeight="1" x14ac:dyDescent="0.2">
      <c r="A43" s="186" t="s">
        <v>57</v>
      </c>
      <c r="B43" s="187"/>
      <c r="C43" s="187"/>
      <c r="D43" s="187"/>
      <c r="E43" s="80"/>
      <c r="F43" s="196"/>
      <c r="G43" s="193" t="s">
        <v>100</v>
      </c>
      <c r="H43" s="194"/>
      <c r="I43" s="194"/>
      <c r="J43" s="194"/>
      <c r="K43" s="194"/>
      <c r="L43" s="27"/>
    </row>
    <row r="44" spans="1:12" ht="12" customHeight="1" x14ac:dyDescent="0.2">
      <c r="A44" s="186" t="s">
        <v>58</v>
      </c>
      <c r="B44" s="187"/>
      <c r="C44" s="187"/>
      <c r="D44" s="187"/>
      <c r="E44" s="80"/>
      <c r="F44" s="196"/>
      <c r="G44" s="193" t="s">
        <v>100</v>
      </c>
      <c r="H44" s="194"/>
      <c r="I44" s="194"/>
      <c r="J44" s="194"/>
      <c r="K44" s="194"/>
      <c r="L44" s="27"/>
    </row>
    <row r="45" spans="1:12" ht="12" customHeight="1" x14ac:dyDescent="0.2">
      <c r="A45" s="186" t="s">
        <v>59</v>
      </c>
      <c r="B45" s="187"/>
      <c r="C45" s="187"/>
      <c r="D45" s="187"/>
      <c r="E45" s="80"/>
      <c r="F45" s="196"/>
      <c r="G45" s="193" t="s">
        <v>100</v>
      </c>
      <c r="H45" s="194"/>
      <c r="I45" s="194"/>
      <c r="J45" s="194"/>
      <c r="K45" s="194"/>
      <c r="L45" s="27"/>
    </row>
    <row r="46" spans="1:12" ht="12" customHeight="1" x14ac:dyDescent="0.2">
      <c r="A46" s="186" t="s">
        <v>60</v>
      </c>
      <c r="B46" s="187"/>
      <c r="C46" s="187"/>
      <c r="D46" s="187"/>
      <c r="E46" s="80"/>
      <c r="F46" s="196"/>
      <c r="G46" s="197"/>
      <c r="H46" s="182"/>
      <c r="I46" s="182"/>
      <c r="J46" s="182"/>
      <c r="K46" s="182"/>
      <c r="L46" s="78"/>
    </row>
    <row r="47" spans="1:12" ht="12" customHeight="1" x14ac:dyDescent="0.2">
      <c r="A47" s="186" t="s">
        <v>61</v>
      </c>
      <c r="B47" s="187"/>
      <c r="C47" s="187"/>
      <c r="D47" s="187"/>
      <c r="E47" s="80"/>
      <c r="F47" s="196"/>
      <c r="G47" s="197"/>
      <c r="H47" s="182"/>
      <c r="I47" s="182"/>
      <c r="J47" s="182"/>
      <c r="K47" s="182"/>
      <c r="L47" s="78"/>
    </row>
    <row r="48" spans="1:12" ht="12" customHeight="1" thickBot="1" x14ac:dyDescent="0.25">
      <c r="A48" s="202" t="s">
        <v>62</v>
      </c>
      <c r="B48" s="203"/>
      <c r="C48" s="203"/>
      <c r="D48" s="203"/>
      <c r="E48" s="82" t="s">
        <v>100</v>
      </c>
      <c r="F48" s="196"/>
      <c r="G48" s="235"/>
      <c r="H48" s="185"/>
      <c r="I48" s="185"/>
      <c r="J48" s="185"/>
      <c r="K48" s="185"/>
      <c r="L48" s="85"/>
    </row>
    <row r="49" spans="1:14" ht="13.5" thickBot="1" x14ac:dyDescent="0.25">
      <c r="A49" s="185"/>
      <c r="B49" s="185"/>
      <c r="C49" s="185"/>
      <c r="D49" s="185"/>
      <c r="E49" s="185"/>
      <c r="F49" s="185"/>
      <c r="G49" s="185"/>
      <c r="H49" s="185"/>
      <c r="I49" s="185"/>
      <c r="J49" s="185"/>
      <c r="K49" s="185"/>
      <c r="L49" s="185"/>
    </row>
    <row r="50" spans="1:14" ht="13.5" thickBot="1" x14ac:dyDescent="0.25">
      <c r="A50" s="192"/>
      <c r="B50" s="192"/>
      <c r="C50" s="192"/>
      <c r="D50" s="192"/>
      <c r="E50" s="192"/>
      <c r="F50" s="192"/>
      <c r="G50" s="192"/>
      <c r="H50" s="192"/>
      <c r="I50" s="192"/>
      <c r="J50" s="192"/>
      <c r="K50" s="192"/>
      <c r="L50" s="192"/>
    </row>
    <row r="51" spans="1:14" ht="13.5" thickBot="1" x14ac:dyDescent="0.25">
      <c r="A51" s="182"/>
      <c r="B51" s="182"/>
      <c r="C51" s="182"/>
      <c r="D51" s="182"/>
      <c r="E51" s="182"/>
      <c r="F51" s="182"/>
      <c r="G51" s="182"/>
      <c r="H51" s="182"/>
      <c r="I51" s="182"/>
      <c r="J51" s="182"/>
      <c r="K51" s="182"/>
      <c r="L51" s="182"/>
    </row>
    <row r="52" spans="1:14" ht="18.75" customHeight="1" x14ac:dyDescent="0.2">
      <c r="A52" s="183" t="s">
        <v>5</v>
      </c>
      <c r="B52" s="184"/>
      <c r="C52" s="45"/>
      <c r="D52" s="43"/>
      <c r="E52" s="2"/>
      <c r="F52" s="1"/>
      <c r="G52" s="44"/>
      <c r="H52" s="44"/>
      <c r="I52" s="44"/>
      <c r="J52" s="44"/>
      <c r="K52" s="44"/>
    </row>
    <row r="53" spans="1:14" ht="21" customHeight="1" x14ac:dyDescent="0.2">
      <c r="A53" s="142" t="s">
        <v>0</v>
      </c>
      <c r="B53" s="143"/>
      <c r="C53" s="83">
        <f>SQRT(C30*IF( OR(COUNT($E$36:$E$48)=0, COUNT($L$36:$L$48)= 0),0,SQRT(SUM($E$36:$E$48)*SUM($L$36:$L$48)/(COUNT($E$36:$E$48)*COUNT($L$36:$L$48)))))</f>
        <v>2.7761735441429227</v>
      </c>
      <c r="D53" s="43"/>
      <c r="E53" s="182"/>
      <c r="F53" s="182"/>
      <c r="G53" s="42"/>
      <c r="H53" s="42"/>
      <c r="I53" s="42"/>
      <c r="J53" s="42"/>
      <c r="K53" s="42"/>
      <c r="L53" s="42"/>
    </row>
    <row r="54" spans="1:14" ht="11.25" customHeight="1" x14ac:dyDescent="0.2">
      <c r="A54" s="144" t="s">
        <v>1</v>
      </c>
      <c r="B54" s="145"/>
      <c r="C54" s="83">
        <f>SQRT(C31*IF( OR(COUNT($E$36:$E$48)=0, COUNT($L$36:$L$48)= 0),0,SQRT(SUM($E$36:$E$48)*SUM($L$36:$L$48)/(COUNT($E$36:$E$48)*COUNT($L$36:$L$48)))))</f>
        <v>3.5840246342157207</v>
      </c>
      <c r="D54" s="31"/>
      <c r="E54" s="32"/>
      <c r="F54" s="32"/>
      <c r="G54" s="33"/>
      <c r="H54" s="33"/>
      <c r="I54" s="33"/>
      <c r="J54" s="33"/>
      <c r="K54" s="33"/>
      <c r="L54" s="33"/>
    </row>
    <row r="55" spans="1:14" ht="19.5" customHeight="1" x14ac:dyDescent="0.2">
      <c r="A55" s="161" t="s">
        <v>2</v>
      </c>
      <c r="B55" s="162"/>
      <c r="C55" s="83">
        <f>SQRT(C32*IF( OR(COUNT($E$36:$E$48)=0, COUNT($L$36:$L$48)= 0),0,SQRT(SUM($E$36:$E$48)*SUM($L$36:$L$48)/(COUNT($E$36:$E$48)*COUNT($L$36:$L$48)))))</f>
        <v>3.5840246342157207</v>
      </c>
      <c r="D55" s="38"/>
      <c r="E55" s="37"/>
      <c r="F55" s="1"/>
      <c r="G55" s="1"/>
      <c r="H55" s="36"/>
      <c r="I55" s="35"/>
      <c r="J55" s="35"/>
      <c r="K55" s="35"/>
      <c r="L55" s="35"/>
      <c r="M55" s="146"/>
      <c r="N55" s="146"/>
    </row>
    <row r="56" spans="1:14" ht="17.25" customHeight="1" thickBot="1" x14ac:dyDescent="0.25">
      <c r="A56" s="163" t="s">
        <v>4</v>
      </c>
      <c r="B56" s="164"/>
      <c r="C56" s="84">
        <f>SUM(C53:C55)/3</f>
        <v>3.3147409375247885</v>
      </c>
      <c r="D56" s="34"/>
      <c r="E56" s="37"/>
      <c r="F56" s="1"/>
      <c r="G56" s="1"/>
      <c r="H56" s="36"/>
      <c r="I56" s="35"/>
      <c r="J56" s="35"/>
      <c r="K56" s="35"/>
      <c r="L56" s="35"/>
      <c r="M56" s="34"/>
      <c r="N56" s="34"/>
    </row>
    <row r="57" spans="1:14" ht="17.25" customHeight="1" thickBot="1" x14ac:dyDescent="0.25">
      <c r="A57" s="160"/>
      <c r="B57" s="160"/>
      <c r="C57" s="160"/>
      <c r="D57" s="34"/>
      <c r="E57" s="37"/>
      <c r="F57" s="1"/>
      <c r="G57" s="1"/>
      <c r="H57" s="36"/>
      <c r="I57" s="35"/>
      <c r="J57" s="35"/>
      <c r="K57" s="35"/>
      <c r="L57" s="35"/>
      <c r="M57" s="34"/>
      <c r="N57" s="34"/>
    </row>
    <row r="58" spans="1:14" ht="13.5" thickBot="1" x14ac:dyDescent="0.25">
      <c r="A58" s="173" t="s">
        <v>72</v>
      </c>
      <c r="B58" s="174"/>
      <c r="C58" s="174"/>
      <c r="D58" s="175"/>
      <c r="E58" s="52"/>
      <c r="F58" s="52"/>
      <c r="G58" s="176" t="s">
        <v>71</v>
      </c>
      <c r="H58" s="177"/>
      <c r="I58" s="177"/>
      <c r="J58" s="177"/>
      <c r="K58" s="177"/>
      <c r="L58" s="178"/>
    </row>
    <row r="59" spans="1:14" ht="24.75" customHeight="1" x14ac:dyDescent="0.2">
      <c r="A59" s="239" t="s">
        <v>75</v>
      </c>
      <c r="B59" s="166"/>
      <c r="C59" s="166"/>
      <c r="D59" s="167"/>
      <c r="E59" s="53"/>
      <c r="F59" s="53"/>
      <c r="G59" s="159"/>
      <c r="H59" s="157"/>
      <c r="I59" s="157"/>
      <c r="J59" s="157"/>
      <c r="K59" s="157"/>
      <c r="L59" s="158"/>
    </row>
    <row r="60" spans="1:14" ht="25.5" customHeight="1" x14ac:dyDescent="0.2">
      <c r="A60" s="153" t="s">
        <v>77</v>
      </c>
      <c r="B60" s="154"/>
      <c r="C60" s="154"/>
      <c r="D60" s="155"/>
      <c r="E60" s="53"/>
      <c r="F60" s="53"/>
      <c r="G60" s="156"/>
      <c r="H60" s="157"/>
      <c r="I60" s="157"/>
      <c r="J60" s="157"/>
      <c r="K60" s="157"/>
      <c r="L60" s="158"/>
    </row>
    <row r="61" spans="1:14" ht="28.5" customHeight="1" x14ac:dyDescent="0.2">
      <c r="A61" s="153" t="s">
        <v>78</v>
      </c>
      <c r="B61" s="154"/>
      <c r="C61" s="154"/>
      <c r="D61" s="155"/>
      <c r="E61" s="53"/>
      <c r="F61" s="53"/>
      <c r="G61" s="156"/>
      <c r="H61" s="157"/>
      <c r="I61" s="157"/>
      <c r="J61" s="157"/>
      <c r="K61" s="157"/>
      <c r="L61" s="158"/>
    </row>
    <row r="62" spans="1:14" ht="29.25" customHeight="1" x14ac:dyDescent="0.2">
      <c r="A62" s="153" t="s">
        <v>79</v>
      </c>
      <c r="B62" s="154"/>
      <c r="C62" s="154"/>
      <c r="D62" s="155"/>
      <c r="E62" s="53"/>
      <c r="F62" s="53"/>
      <c r="G62" s="159"/>
      <c r="H62" s="157"/>
      <c r="I62" s="157"/>
      <c r="J62" s="157"/>
      <c r="K62" s="157"/>
      <c r="L62" s="158"/>
    </row>
    <row r="63" spans="1:14" ht="13.5" thickBot="1" x14ac:dyDescent="0.25">
      <c r="A63" s="147"/>
      <c r="B63" s="148"/>
      <c r="C63" s="148"/>
      <c r="D63" s="149"/>
      <c r="E63" s="53"/>
      <c r="F63" s="53"/>
      <c r="G63" s="150"/>
      <c r="H63" s="151"/>
      <c r="I63" s="151"/>
      <c r="J63" s="151"/>
      <c r="K63" s="151"/>
      <c r="L63" s="152"/>
    </row>
    <row r="64" spans="1:14" ht="27" customHeight="1" x14ac:dyDescent="0.2">
      <c r="A64" s="141"/>
      <c r="B64" s="141"/>
      <c r="C64" s="141"/>
      <c r="D64" s="141"/>
      <c r="E64" s="141"/>
      <c r="F64" s="53"/>
    </row>
    <row r="65" spans="1:5" x14ac:dyDescent="0.2">
      <c r="A65" s="54"/>
      <c r="B65" s="54"/>
      <c r="C65" s="54"/>
      <c r="D65" s="54"/>
      <c r="E65" s="54"/>
    </row>
  </sheetData>
  <mergeCells count="87">
    <mergeCell ref="G47:K47"/>
    <mergeCell ref="G48:K48"/>
    <mergeCell ref="G41:K41"/>
    <mergeCell ref="G42:K42"/>
    <mergeCell ref="G43:K43"/>
    <mergeCell ref="G44:K44"/>
    <mergeCell ref="G45:K45"/>
    <mergeCell ref="A1:L1"/>
    <mergeCell ref="A19:B19"/>
    <mergeCell ref="C19:C25"/>
    <mergeCell ref="D19:E19"/>
    <mergeCell ref="F19:F25"/>
    <mergeCell ref="G19:H19"/>
    <mergeCell ref="I19:I25"/>
    <mergeCell ref="L19:L25"/>
    <mergeCell ref="A3:L3"/>
    <mergeCell ref="J6:K6"/>
    <mergeCell ref="D5:E5"/>
    <mergeCell ref="J5:L5"/>
    <mergeCell ref="A5:B5"/>
    <mergeCell ref="A2:L2"/>
    <mergeCell ref="J13:K13"/>
    <mergeCell ref="J19:K25"/>
    <mergeCell ref="A28:L28"/>
    <mergeCell ref="G34:L34"/>
    <mergeCell ref="A36:D36"/>
    <mergeCell ref="A30:B30"/>
    <mergeCell ref="A31:B31"/>
    <mergeCell ref="A32:B32"/>
    <mergeCell ref="G36:K36"/>
    <mergeCell ref="A33:L33"/>
    <mergeCell ref="D29:D32"/>
    <mergeCell ref="A29:B29"/>
    <mergeCell ref="A34:D34"/>
    <mergeCell ref="G5:H5"/>
    <mergeCell ref="J12:K12"/>
    <mergeCell ref="A17:L17"/>
    <mergeCell ref="A50:L50"/>
    <mergeCell ref="A39:D39"/>
    <mergeCell ref="A44:D44"/>
    <mergeCell ref="A41:D41"/>
    <mergeCell ref="A42:D42"/>
    <mergeCell ref="A43:D43"/>
    <mergeCell ref="G40:K40"/>
    <mergeCell ref="F34:F48"/>
    <mergeCell ref="G46:K46"/>
    <mergeCell ref="G37:K37"/>
    <mergeCell ref="A40:D40"/>
    <mergeCell ref="A37:D37"/>
    <mergeCell ref="A38:D38"/>
    <mergeCell ref="J7:K7"/>
    <mergeCell ref="J8:K8"/>
    <mergeCell ref="J9:K9"/>
    <mergeCell ref="J10:K10"/>
    <mergeCell ref="J11:K11"/>
    <mergeCell ref="G60:L60"/>
    <mergeCell ref="A58:D58"/>
    <mergeCell ref="G58:L58"/>
    <mergeCell ref="A27:L27"/>
    <mergeCell ref="A51:L51"/>
    <mergeCell ref="A52:B52"/>
    <mergeCell ref="E53:F53"/>
    <mergeCell ref="A49:L49"/>
    <mergeCell ref="A46:D46"/>
    <mergeCell ref="A47:D47"/>
    <mergeCell ref="G35:K35"/>
    <mergeCell ref="A48:D48"/>
    <mergeCell ref="I29:K32"/>
    <mergeCell ref="A45:D45"/>
    <mergeCell ref="G38:K38"/>
    <mergeCell ref="G39:K39"/>
    <mergeCell ref="A64:E64"/>
    <mergeCell ref="A53:B53"/>
    <mergeCell ref="A54:B54"/>
    <mergeCell ref="M55:N55"/>
    <mergeCell ref="A63:D63"/>
    <mergeCell ref="G63:L63"/>
    <mergeCell ref="A61:D61"/>
    <mergeCell ref="G61:L61"/>
    <mergeCell ref="A62:D62"/>
    <mergeCell ref="G62:L62"/>
    <mergeCell ref="A57:C57"/>
    <mergeCell ref="A55:B55"/>
    <mergeCell ref="A56:B56"/>
    <mergeCell ref="A59:D59"/>
    <mergeCell ref="G59:L59"/>
    <mergeCell ref="A60:D60"/>
  </mergeCells>
  <phoneticPr fontId="5" type="noConversion"/>
  <conditionalFormatting sqref="D56:D57">
    <cfRule type="cellIs" dxfId="53" priority="1" stopIfTrue="1" operator="equal">
      <formula>1</formula>
    </cfRule>
    <cfRule type="cellIs" dxfId="52" priority="2" stopIfTrue="1" operator="equal">
      <formula>2</formula>
    </cfRule>
    <cfRule type="cellIs" dxfId="51" priority="3" stopIfTrue="1" operator="equal">
      <formula>3</formula>
    </cfRule>
  </conditionalFormatting>
  <dataValidations count="3">
    <dataValidation type="whole" allowBlank="1" showInputMessage="1" showErrorMessage="1" errorTitle="Please Input Numeric Value" error="You must input a numeric value (0-3) based on the Probability Scale above." promptTitle="Input Value based on Scale" sqref="E53:F53">
      <formula1>0</formula1>
      <formula2>3</formula2>
    </dataValidation>
    <dataValidation type="whole" allowBlank="1" showInputMessage="1" showErrorMessage="1" errorTitle="Please Input Numeric Value" error="You must input a numeric value (0-3) based on the Vulnerability to Threat Scale Above." promptTitle="Input Numeric Value" sqref="E54:F54">
      <formula1>0</formula1>
      <formula2>3</formula2>
    </dataValidation>
    <dataValidation type="whole" allowBlank="1" showInputMessage="1" showErrorMessage="1" errorTitle="Please Input Numeric Value" error="You must input a numeric value (0-3) based on the Preventative Measures Scale Above." promptTitle="Input Numeric Value" sqref="K52">
      <formula1>0</formula1>
      <formula2>3</formula2>
    </dataValidation>
  </dataValidations>
  <pageMargins left="0.25" right="0.25" top="0.25" bottom="0.45" header="0.5" footer="0"/>
  <pageSetup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6321" r:id="rId4" name="Check Box 1">
              <controlPr defaultSize="0" autoFill="0" autoLine="0" autoPict="0">
                <anchor moveWithCells="1">
                  <from>
                    <xdr:col>7</xdr:col>
                    <xdr:colOff>114300</xdr:colOff>
                    <xdr:row>28</xdr:row>
                    <xdr:rowOff>38100</xdr:rowOff>
                  </from>
                  <to>
                    <xdr:col>7</xdr:col>
                    <xdr:colOff>419100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2" r:id="rId5" name="Check Box 2">
              <controlPr defaultSize="0" autoFill="0" autoLine="0" autoPict="0">
                <anchor moveWithCells="1">
                  <from>
                    <xdr:col>7</xdr:col>
                    <xdr:colOff>104775</xdr:colOff>
                    <xdr:row>29</xdr:row>
                    <xdr:rowOff>19050</xdr:rowOff>
                  </from>
                  <to>
                    <xdr:col>7</xdr:col>
                    <xdr:colOff>409575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3" r:id="rId6" name="Check Box 3">
              <controlPr defaultSize="0" autoFill="0" autoLine="0" autoPict="0">
                <anchor moveWithCells="1">
                  <from>
                    <xdr:col>7</xdr:col>
                    <xdr:colOff>114300</xdr:colOff>
                    <xdr:row>31</xdr:row>
                    <xdr:rowOff>19050</xdr:rowOff>
                  </from>
                  <to>
                    <xdr:col>7</xdr:col>
                    <xdr:colOff>419100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4" r:id="rId7" name="Check Box 4">
              <controlPr defaultSize="0" autoFill="0" autoLine="0" autoPict="0">
                <anchor moveWithCells="1">
                  <from>
                    <xdr:col>7</xdr:col>
                    <xdr:colOff>123825</xdr:colOff>
                    <xdr:row>30</xdr:row>
                    <xdr:rowOff>19050</xdr:rowOff>
                  </from>
                  <to>
                    <xdr:col>7</xdr:col>
                    <xdr:colOff>428625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5" r:id="rId8" name="Check Box 5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38100</xdr:rowOff>
                  </from>
                  <to>
                    <xdr:col>1</xdr:col>
                    <xdr:colOff>419100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6" r:id="rId9" name="Check Box 6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38100</xdr:rowOff>
                  </from>
                  <to>
                    <xdr:col>1</xdr:col>
                    <xdr:colOff>419100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7" r:id="rId10" name="Check Box 7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38100</xdr:rowOff>
                  </from>
                  <to>
                    <xdr:col>1</xdr:col>
                    <xdr:colOff>419100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8" r:id="rId11" name="Check Box 8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38100</xdr:rowOff>
                  </from>
                  <to>
                    <xdr:col>4</xdr:col>
                    <xdr:colOff>419100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9" r:id="rId12" name="Check Box 9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38100</xdr:rowOff>
                  </from>
                  <to>
                    <xdr:col>4</xdr:col>
                    <xdr:colOff>419100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30" r:id="rId13" name="Check Box 10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38100</xdr:rowOff>
                  </from>
                  <to>
                    <xdr:col>7</xdr:col>
                    <xdr:colOff>419100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31" r:id="rId14" name="Check Box 11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38100</xdr:rowOff>
                  </from>
                  <to>
                    <xdr:col>7</xdr:col>
                    <xdr:colOff>419100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32" r:id="rId15" name="Check Box 12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38100</xdr:rowOff>
                  </from>
                  <to>
                    <xdr:col>7</xdr:col>
                    <xdr:colOff>419100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33" r:id="rId16" name="Check Box 1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38100</xdr:rowOff>
                  </from>
                  <to>
                    <xdr:col>11</xdr:col>
                    <xdr:colOff>419100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34" r:id="rId17" name="Check Box 1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38100</xdr:rowOff>
                  </from>
                  <to>
                    <xdr:col>11</xdr:col>
                    <xdr:colOff>419100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35" r:id="rId18" name="Check Box 1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38100</xdr:rowOff>
                  </from>
                  <to>
                    <xdr:col>11</xdr:col>
                    <xdr:colOff>419100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36" r:id="rId19" name="Check Box 1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38100</xdr:rowOff>
                  </from>
                  <to>
                    <xdr:col>11</xdr:col>
                    <xdr:colOff>419100</xdr:colOff>
                    <xdr:row>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37" r:id="rId20" name="Check Box 1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38100</xdr:rowOff>
                  </from>
                  <to>
                    <xdr:col>11</xdr:col>
                    <xdr:colOff>419100</xdr:colOff>
                    <xdr:row>10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38" r:id="rId21" name="Check Box 18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38100</xdr:rowOff>
                  </from>
                  <to>
                    <xdr:col>11</xdr:col>
                    <xdr:colOff>419100</xdr:colOff>
                    <xdr:row>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39" r:id="rId22" name="Check Box 1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38100</xdr:rowOff>
                  </from>
                  <to>
                    <xdr:col>11</xdr:col>
                    <xdr:colOff>419100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40" r:id="rId23" name="Check Box 2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38100</xdr:rowOff>
                  </from>
                  <to>
                    <xdr:col>11</xdr:col>
                    <xdr:colOff>419100</xdr:colOff>
                    <xdr:row>12</xdr:row>
                    <xdr:rowOff>266700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N65"/>
  <sheetViews>
    <sheetView showGridLines="0" workbookViewId="0">
      <selection activeCell="G41" sqref="G41:K41"/>
    </sheetView>
  </sheetViews>
  <sheetFormatPr defaultRowHeight="12.75" x14ac:dyDescent="0.2"/>
  <cols>
    <col min="1" max="1" width="11.7109375" customWidth="1"/>
    <col min="3" max="3" width="8.5703125" customWidth="1"/>
    <col min="4" max="4" width="25.85546875" customWidth="1"/>
    <col min="5" max="5" width="8.7109375" customWidth="1"/>
    <col min="6" max="6" width="6.28515625" customWidth="1"/>
    <col min="7" max="7" width="21" customWidth="1"/>
    <col min="8" max="8" width="7.28515625" customWidth="1"/>
    <col min="9" max="9" width="5.5703125" customWidth="1"/>
    <col min="10" max="11" width="10.5703125" customWidth="1"/>
    <col min="12" max="12" width="6.7109375" customWidth="1"/>
  </cols>
  <sheetData>
    <row r="1" spans="1:12" ht="15.75" customHeight="1" thickBot="1" x14ac:dyDescent="0.3">
      <c r="A1" s="173" t="s">
        <v>35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5"/>
    </row>
    <row r="2" spans="1:12" ht="13.5" thickBot="1" x14ac:dyDescent="0.25">
      <c r="A2" s="230" t="s">
        <v>83</v>
      </c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2"/>
    </row>
    <row r="3" spans="1:12" ht="35.25" customHeight="1" thickBot="1" x14ac:dyDescent="0.25">
      <c r="A3" s="227" t="s">
        <v>144</v>
      </c>
      <c r="B3" s="228"/>
      <c r="C3" s="228"/>
      <c r="D3" s="228"/>
      <c r="E3" s="228"/>
      <c r="F3" s="228"/>
      <c r="G3" s="228"/>
      <c r="H3" s="228"/>
      <c r="I3" s="228"/>
      <c r="J3" s="228"/>
      <c r="K3" s="228"/>
      <c r="L3" s="229"/>
    </row>
    <row r="4" spans="1:12" ht="13.5" customHeight="1" thickBot="1" x14ac:dyDescent="0.25">
      <c r="A4" s="66"/>
      <c r="B4" s="67"/>
      <c r="C4" s="68"/>
      <c r="D4" s="67"/>
      <c r="E4" s="67"/>
      <c r="F4" s="68"/>
      <c r="G4" s="67"/>
      <c r="H4" s="67"/>
      <c r="I4" s="68"/>
      <c r="J4" s="67"/>
      <c r="K4" s="67"/>
      <c r="L4" s="71"/>
    </row>
    <row r="5" spans="1:12" x14ac:dyDescent="0.2">
      <c r="A5" s="169" t="s">
        <v>9</v>
      </c>
      <c r="B5" s="170"/>
      <c r="C5" s="56"/>
      <c r="D5" s="169" t="s">
        <v>36</v>
      </c>
      <c r="E5" s="170"/>
      <c r="F5" s="56"/>
      <c r="G5" s="169" t="s">
        <v>14</v>
      </c>
      <c r="H5" s="170"/>
      <c r="I5" s="56"/>
      <c r="J5" s="169" t="s">
        <v>26</v>
      </c>
      <c r="K5" s="234"/>
      <c r="L5" s="170"/>
    </row>
    <row r="6" spans="1:12" s="8" customFormat="1" ht="24" customHeight="1" x14ac:dyDescent="0.2">
      <c r="A6" s="89" t="s">
        <v>120</v>
      </c>
      <c r="B6" s="63"/>
      <c r="C6" s="57"/>
      <c r="D6" s="62" t="s">
        <v>37</v>
      </c>
      <c r="E6" s="63"/>
      <c r="F6" s="57"/>
      <c r="G6" s="62" t="s">
        <v>15</v>
      </c>
      <c r="H6" s="63"/>
      <c r="I6" s="57"/>
      <c r="J6" s="188" t="s">
        <v>22</v>
      </c>
      <c r="K6" s="189"/>
      <c r="L6" s="58"/>
    </row>
    <row r="7" spans="1:12" s="8" customFormat="1" ht="24" customHeight="1" x14ac:dyDescent="0.2">
      <c r="A7" s="62" t="s">
        <v>11</v>
      </c>
      <c r="B7" s="63"/>
      <c r="C7" s="57"/>
      <c r="D7" s="62" t="s">
        <v>13</v>
      </c>
      <c r="E7" s="63"/>
      <c r="F7" s="57"/>
      <c r="G7" s="62" t="s">
        <v>16</v>
      </c>
      <c r="H7" s="63"/>
      <c r="I7" s="57"/>
      <c r="J7" s="188" t="s">
        <v>18</v>
      </c>
      <c r="K7" s="189"/>
      <c r="L7" s="58"/>
    </row>
    <row r="8" spans="1:12" s="8" customFormat="1" ht="24" customHeight="1" x14ac:dyDescent="0.2">
      <c r="A8" s="62" t="s">
        <v>133</v>
      </c>
      <c r="B8" s="63"/>
      <c r="C8" s="57"/>
      <c r="D8" s="62"/>
      <c r="E8" s="63"/>
      <c r="F8" s="57"/>
      <c r="G8" s="62" t="s">
        <v>17</v>
      </c>
      <c r="H8" s="63"/>
      <c r="I8" s="57"/>
      <c r="J8" s="188" t="s">
        <v>23</v>
      </c>
      <c r="K8" s="189"/>
      <c r="L8" s="58"/>
    </row>
    <row r="9" spans="1:12" s="8" customFormat="1" ht="24" customHeight="1" x14ac:dyDescent="0.2">
      <c r="A9" s="62"/>
      <c r="B9" s="63"/>
      <c r="C9" s="57"/>
      <c r="D9" s="62"/>
      <c r="E9" s="63"/>
      <c r="F9" s="57"/>
      <c r="G9" s="62"/>
      <c r="H9" s="63"/>
      <c r="I9" s="57"/>
      <c r="J9" s="188" t="s">
        <v>19</v>
      </c>
      <c r="K9" s="189"/>
      <c r="L9" s="58"/>
    </row>
    <row r="10" spans="1:12" s="8" customFormat="1" ht="24" customHeight="1" x14ac:dyDescent="0.2">
      <c r="A10" s="62"/>
      <c r="B10" s="63"/>
      <c r="C10" s="57"/>
      <c r="D10" s="62"/>
      <c r="E10" s="63"/>
      <c r="F10" s="57"/>
      <c r="G10" s="62"/>
      <c r="H10" s="63"/>
      <c r="I10" s="57"/>
      <c r="J10" s="190" t="s">
        <v>24</v>
      </c>
      <c r="K10" s="191"/>
      <c r="L10" s="58"/>
    </row>
    <row r="11" spans="1:12" s="8" customFormat="1" ht="24" customHeight="1" x14ac:dyDescent="0.2">
      <c r="A11" s="62"/>
      <c r="B11" s="63"/>
      <c r="C11" s="57"/>
      <c r="D11" s="62"/>
      <c r="E11" s="63"/>
      <c r="F11" s="57"/>
      <c r="G11" s="62"/>
      <c r="H11" s="63"/>
      <c r="I11" s="57"/>
      <c r="J11" s="190" t="s">
        <v>20</v>
      </c>
      <c r="K11" s="191"/>
      <c r="L11" s="58"/>
    </row>
    <row r="12" spans="1:12" s="8" customFormat="1" ht="24" customHeight="1" x14ac:dyDescent="0.2">
      <c r="A12" s="62"/>
      <c r="B12" s="63"/>
      <c r="C12" s="57"/>
      <c r="D12" s="62"/>
      <c r="E12" s="63"/>
      <c r="F12" s="57"/>
      <c r="G12" s="62"/>
      <c r="H12" s="63"/>
      <c r="I12" s="57"/>
      <c r="J12" s="190" t="s">
        <v>25</v>
      </c>
      <c r="K12" s="191"/>
      <c r="L12" s="58"/>
    </row>
    <row r="13" spans="1:12" s="8" customFormat="1" ht="24" customHeight="1" x14ac:dyDescent="0.2">
      <c r="A13" s="62"/>
      <c r="B13" s="63"/>
      <c r="C13" s="57"/>
      <c r="D13" s="62"/>
      <c r="E13" s="63"/>
      <c r="F13" s="57"/>
      <c r="G13" s="62"/>
      <c r="H13" s="63"/>
      <c r="I13" s="57"/>
      <c r="J13" s="190" t="s">
        <v>21</v>
      </c>
      <c r="K13" s="191"/>
      <c r="L13" s="58"/>
    </row>
    <row r="14" spans="1:12" ht="13.5" thickBot="1" x14ac:dyDescent="0.25">
      <c r="A14" s="59"/>
      <c r="B14" s="64"/>
      <c r="C14" s="55"/>
      <c r="D14" s="59"/>
      <c r="E14" s="64"/>
      <c r="F14" s="55"/>
      <c r="G14" s="59"/>
      <c r="H14" s="64"/>
      <c r="I14" s="55"/>
      <c r="J14" s="59"/>
      <c r="K14" s="60"/>
      <c r="L14" s="61"/>
    </row>
    <row r="15" spans="1:12" ht="13.5" thickBot="1" x14ac:dyDescent="0.25">
      <c r="A15" s="48"/>
      <c r="B15" s="47"/>
      <c r="C15" s="46"/>
      <c r="D15" s="47"/>
      <c r="E15" s="47"/>
      <c r="F15" s="46"/>
      <c r="G15" s="47"/>
      <c r="H15" s="47"/>
      <c r="I15" s="46"/>
      <c r="J15" s="47"/>
      <c r="K15" s="47"/>
      <c r="L15" s="46"/>
    </row>
    <row r="16" spans="1:12" ht="13.5" customHeight="1" x14ac:dyDescent="0.2">
      <c r="A16" s="66"/>
      <c r="B16" s="67"/>
      <c r="C16" s="67"/>
      <c r="D16" s="67"/>
      <c r="E16" s="67"/>
      <c r="F16" s="67"/>
      <c r="G16" s="67"/>
      <c r="H16" s="67"/>
      <c r="I16" s="68"/>
      <c r="J16" s="68"/>
      <c r="K16" s="68"/>
      <c r="L16" s="68"/>
    </row>
    <row r="17" spans="1:12" ht="15" customHeight="1" x14ac:dyDescent="0.2">
      <c r="A17" s="171" t="s">
        <v>73</v>
      </c>
      <c r="B17" s="172"/>
      <c r="C17" s="172"/>
      <c r="D17" s="172"/>
      <c r="E17" s="172"/>
      <c r="F17" s="172"/>
      <c r="G17" s="172"/>
      <c r="H17" s="172"/>
      <c r="I17" s="172"/>
      <c r="J17" s="172"/>
      <c r="K17" s="172"/>
      <c r="L17" s="172"/>
    </row>
    <row r="18" spans="1:12" s="74" customFormat="1" ht="15" customHeight="1" thickBot="1" x14ac:dyDescent="0.25">
      <c r="A18" s="72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</row>
    <row r="19" spans="1:12" x14ac:dyDescent="0.2">
      <c r="A19" s="221" t="s">
        <v>39</v>
      </c>
      <c r="B19" s="222"/>
      <c r="C19" s="182"/>
      <c r="D19" s="223" t="s">
        <v>27</v>
      </c>
      <c r="E19" s="224"/>
      <c r="F19" s="182"/>
      <c r="G19" s="225" t="s">
        <v>28</v>
      </c>
      <c r="H19" s="224"/>
      <c r="I19" s="182"/>
      <c r="J19" s="233"/>
      <c r="K19" s="233"/>
      <c r="L19" s="226"/>
    </row>
    <row r="20" spans="1:12" x14ac:dyDescent="0.2">
      <c r="A20" s="3" t="s">
        <v>29</v>
      </c>
      <c r="B20" s="4"/>
      <c r="C20" s="182"/>
      <c r="D20" s="16" t="s">
        <v>29</v>
      </c>
      <c r="E20" s="4"/>
      <c r="F20" s="182"/>
      <c r="G20" s="17" t="s">
        <v>44</v>
      </c>
      <c r="H20" s="13"/>
      <c r="I20" s="182"/>
      <c r="J20" s="233"/>
      <c r="K20" s="233"/>
      <c r="L20" s="226"/>
    </row>
    <row r="21" spans="1:12" x14ac:dyDescent="0.2">
      <c r="A21" s="3" t="s">
        <v>32</v>
      </c>
      <c r="B21" s="4">
        <v>1</v>
      </c>
      <c r="C21" s="182"/>
      <c r="D21" s="17" t="s">
        <v>42</v>
      </c>
      <c r="E21" s="13">
        <v>1</v>
      </c>
      <c r="F21" s="182"/>
      <c r="G21" s="17" t="s">
        <v>45</v>
      </c>
      <c r="H21" s="13">
        <v>1</v>
      </c>
      <c r="I21" s="182"/>
      <c r="J21" s="233"/>
      <c r="K21" s="233"/>
      <c r="L21" s="226"/>
    </row>
    <row r="22" spans="1:12" x14ac:dyDescent="0.2">
      <c r="A22" s="3" t="s">
        <v>40</v>
      </c>
      <c r="B22" s="4">
        <v>2</v>
      </c>
      <c r="C22" s="182"/>
      <c r="D22" s="17" t="s">
        <v>32</v>
      </c>
      <c r="E22" s="13">
        <v>2</v>
      </c>
      <c r="F22" s="182"/>
      <c r="G22" s="17" t="s">
        <v>46</v>
      </c>
      <c r="H22" s="13">
        <v>2</v>
      </c>
      <c r="I22" s="182"/>
      <c r="J22" s="233"/>
      <c r="K22" s="233"/>
      <c r="L22" s="226"/>
    </row>
    <row r="23" spans="1:12" x14ac:dyDescent="0.2">
      <c r="A23" s="11" t="s">
        <v>33</v>
      </c>
      <c r="B23" s="12">
        <v>3</v>
      </c>
      <c r="C23" s="182"/>
      <c r="D23" s="17" t="s">
        <v>33</v>
      </c>
      <c r="E23" s="14">
        <v>3</v>
      </c>
      <c r="F23" s="182"/>
      <c r="G23" s="17" t="s">
        <v>47</v>
      </c>
      <c r="H23" s="14">
        <v>3</v>
      </c>
      <c r="I23" s="182"/>
      <c r="J23" s="233"/>
      <c r="K23" s="233"/>
      <c r="L23" s="226"/>
    </row>
    <row r="24" spans="1:12" x14ac:dyDescent="0.2">
      <c r="A24" s="11" t="s">
        <v>41</v>
      </c>
      <c r="B24" s="12">
        <v>4</v>
      </c>
      <c r="C24" s="182"/>
      <c r="D24" s="17" t="s">
        <v>34</v>
      </c>
      <c r="E24" s="14">
        <v>4</v>
      </c>
      <c r="F24" s="182"/>
      <c r="G24" s="17" t="s">
        <v>48</v>
      </c>
      <c r="H24" s="14">
        <v>4</v>
      </c>
      <c r="I24" s="182"/>
      <c r="J24" s="233"/>
      <c r="K24" s="233"/>
      <c r="L24" s="226"/>
    </row>
    <row r="25" spans="1:12" ht="13.5" thickBot="1" x14ac:dyDescent="0.25">
      <c r="A25" s="6" t="s">
        <v>34</v>
      </c>
      <c r="B25" s="5">
        <v>5</v>
      </c>
      <c r="C25" s="182"/>
      <c r="D25" s="18" t="s">
        <v>43</v>
      </c>
      <c r="E25" s="15">
        <v>5</v>
      </c>
      <c r="F25" s="182"/>
      <c r="G25" s="18" t="s">
        <v>49</v>
      </c>
      <c r="H25" s="15">
        <v>5</v>
      </c>
      <c r="I25" s="182"/>
      <c r="J25" s="233"/>
      <c r="K25" s="233"/>
      <c r="L25" s="226"/>
    </row>
    <row r="26" spans="1:12" ht="13.5" thickBot="1" x14ac:dyDescent="0.25">
      <c r="A26" s="39"/>
      <c r="B26" s="40"/>
      <c r="C26" s="2"/>
      <c r="D26" s="41"/>
      <c r="E26" s="40"/>
      <c r="F26" s="2"/>
      <c r="G26" s="41"/>
      <c r="H26" s="40"/>
      <c r="I26" s="2"/>
      <c r="J26" s="19"/>
      <c r="K26" s="19"/>
      <c r="L26" s="7"/>
    </row>
    <row r="27" spans="1:12" ht="13.5" thickBot="1" x14ac:dyDescent="0.25">
      <c r="A27" s="179" t="s">
        <v>30</v>
      </c>
      <c r="B27" s="180"/>
      <c r="C27" s="180"/>
      <c r="D27" s="180"/>
      <c r="E27" s="180"/>
      <c r="F27" s="180"/>
      <c r="G27" s="180"/>
      <c r="H27" s="180"/>
      <c r="I27" s="180"/>
      <c r="J27" s="180"/>
      <c r="K27" s="180"/>
      <c r="L27" s="181"/>
    </row>
    <row r="28" spans="1:12" ht="13.5" thickBot="1" x14ac:dyDescent="0.25">
      <c r="A28" s="204"/>
      <c r="B28" s="205"/>
      <c r="C28" s="205"/>
      <c r="D28" s="205"/>
      <c r="E28" s="205"/>
      <c r="F28" s="205"/>
      <c r="G28" s="205"/>
      <c r="H28" s="205"/>
      <c r="I28" s="205"/>
      <c r="J28" s="205"/>
      <c r="K28" s="205"/>
      <c r="L28" s="206"/>
    </row>
    <row r="29" spans="1:12" ht="21" customHeight="1" x14ac:dyDescent="0.2">
      <c r="A29" s="209" t="s">
        <v>70</v>
      </c>
      <c r="B29" s="210"/>
      <c r="C29" s="70"/>
      <c r="D29" s="214" t="s">
        <v>3</v>
      </c>
      <c r="E29" s="49"/>
      <c r="F29" s="49"/>
      <c r="G29" s="65" t="s">
        <v>6</v>
      </c>
      <c r="H29" s="51"/>
      <c r="I29" s="237" t="s">
        <v>82</v>
      </c>
      <c r="J29" s="238"/>
      <c r="K29" s="238"/>
      <c r="L29" s="77"/>
    </row>
    <row r="30" spans="1:12" ht="21" customHeight="1" x14ac:dyDescent="0.2">
      <c r="A30" s="193" t="s">
        <v>67</v>
      </c>
      <c r="B30" s="194"/>
      <c r="C30" s="75">
        <v>5</v>
      </c>
      <c r="D30" s="214"/>
      <c r="E30" s="49"/>
      <c r="F30" s="49"/>
      <c r="G30" s="65" t="s">
        <v>7</v>
      </c>
      <c r="H30" s="51"/>
      <c r="I30" s="237"/>
      <c r="J30" s="238"/>
      <c r="K30" s="238"/>
      <c r="L30" s="77"/>
    </row>
    <row r="31" spans="1:12" ht="21" customHeight="1" x14ac:dyDescent="0.2">
      <c r="A31" s="193" t="s">
        <v>68</v>
      </c>
      <c r="B31" s="194"/>
      <c r="C31" s="76">
        <v>5</v>
      </c>
      <c r="D31" s="214"/>
      <c r="E31" s="49"/>
      <c r="F31" s="49"/>
      <c r="G31" s="65" t="s">
        <v>36</v>
      </c>
      <c r="H31" s="51"/>
      <c r="I31" s="237"/>
      <c r="J31" s="238"/>
      <c r="K31" s="238"/>
      <c r="L31" s="77"/>
    </row>
    <row r="32" spans="1:12" ht="21" customHeight="1" thickBot="1" x14ac:dyDescent="0.25">
      <c r="A32" s="207" t="s">
        <v>69</v>
      </c>
      <c r="B32" s="208"/>
      <c r="C32" s="69">
        <v>5</v>
      </c>
      <c r="D32" s="214"/>
      <c r="E32" s="49"/>
      <c r="F32" s="49"/>
      <c r="G32" s="65" t="s">
        <v>8</v>
      </c>
      <c r="H32" s="51"/>
      <c r="I32" s="237"/>
      <c r="J32" s="238"/>
      <c r="K32" s="238"/>
      <c r="L32" s="77"/>
    </row>
    <row r="33" spans="1:12" ht="13.5" customHeight="1" thickBot="1" x14ac:dyDescent="0.25">
      <c r="A33" s="211"/>
      <c r="B33" s="212"/>
      <c r="C33" s="212"/>
      <c r="D33" s="212"/>
      <c r="E33" s="212"/>
      <c r="F33" s="212"/>
      <c r="G33" s="212"/>
      <c r="H33" s="212"/>
      <c r="I33" s="212"/>
      <c r="J33" s="212"/>
      <c r="K33" s="212"/>
      <c r="L33" s="213"/>
    </row>
    <row r="34" spans="1:12" ht="13.5" thickBot="1" x14ac:dyDescent="0.25">
      <c r="A34" s="198" t="s">
        <v>31</v>
      </c>
      <c r="B34" s="199"/>
      <c r="C34" s="199"/>
      <c r="D34" s="199"/>
      <c r="E34" s="25"/>
      <c r="F34" s="195"/>
      <c r="G34" s="195" t="s">
        <v>65</v>
      </c>
      <c r="H34" s="195"/>
      <c r="I34" s="195"/>
      <c r="J34" s="195"/>
      <c r="K34" s="195"/>
      <c r="L34" s="195"/>
    </row>
    <row r="35" spans="1:12" ht="13.5" thickBot="1" x14ac:dyDescent="0.25">
      <c r="A35" s="30" t="s">
        <v>66</v>
      </c>
      <c r="B35" s="79" t="str">
        <f>A2</f>
        <v>Virus Protection</v>
      </c>
      <c r="C35" s="79"/>
      <c r="D35" s="20"/>
      <c r="E35" s="23" t="s">
        <v>27</v>
      </c>
      <c r="F35" s="196"/>
      <c r="G35" s="200" t="s">
        <v>63</v>
      </c>
      <c r="H35" s="201"/>
      <c r="I35" s="201"/>
      <c r="J35" s="201"/>
      <c r="K35" s="201"/>
      <c r="L35" s="26" t="s">
        <v>64</v>
      </c>
    </row>
    <row r="36" spans="1:12" ht="12" customHeight="1" x14ac:dyDescent="0.2">
      <c r="A36" s="186" t="s">
        <v>50</v>
      </c>
      <c r="B36" s="187"/>
      <c r="C36" s="187"/>
      <c r="D36" s="187"/>
      <c r="E36" s="80">
        <v>5</v>
      </c>
      <c r="F36" s="196"/>
      <c r="G36" s="193" t="s">
        <v>100</v>
      </c>
      <c r="H36" s="194"/>
      <c r="I36" s="194"/>
      <c r="J36" s="194"/>
      <c r="K36" s="194"/>
      <c r="L36" s="27" t="s">
        <v>100</v>
      </c>
    </row>
    <row r="37" spans="1:12" ht="12" customHeight="1" x14ac:dyDescent="0.2">
      <c r="A37" s="186" t="s">
        <v>51</v>
      </c>
      <c r="B37" s="187"/>
      <c r="C37" s="187"/>
      <c r="D37" s="187"/>
      <c r="E37" s="80"/>
      <c r="F37" s="196"/>
      <c r="G37" s="193" t="s">
        <v>67</v>
      </c>
      <c r="H37" s="194"/>
      <c r="I37" s="194"/>
      <c r="J37" s="194"/>
      <c r="K37" s="194"/>
      <c r="L37" s="27">
        <v>4</v>
      </c>
    </row>
    <row r="38" spans="1:12" ht="12" customHeight="1" x14ac:dyDescent="0.2">
      <c r="A38" s="186" t="s">
        <v>52</v>
      </c>
      <c r="B38" s="187"/>
      <c r="C38" s="187"/>
      <c r="D38" s="187"/>
      <c r="E38" s="80"/>
      <c r="F38" s="196"/>
      <c r="G38" s="217" t="s">
        <v>68</v>
      </c>
      <c r="H38" s="196"/>
      <c r="I38" s="196"/>
      <c r="J38" s="196"/>
      <c r="K38" s="196"/>
      <c r="L38" s="80">
        <v>4</v>
      </c>
    </row>
    <row r="39" spans="1:12" ht="12" customHeight="1" x14ac:dyDescent="0.2">
      <c r="A39" s="186" t="s">
        <v>53</v>
      </c>
      <c r="B39" s="187"/>
      <c r="C39" s="187"/>
      <c r="D39" s="187"/>
      <c r="E39" s="80"/>
      <c r="F39" s="196"/>
      <c r="G39" s="193" t="s">
        <v>69</v>
      </c>
      <c r="H39" s="194"/>
      <c r="I39" s="194"/>
      <c r="J39" s="194"/>
      <c r="K39" s="194"/>
      <c r="L39" s="81">
        <v>5</v>
      </c>
    </row>
    <row r="40" spans="1:12" ht="12" customHeight="1" x14ac:dyDescent="0.2">
      <c r="A40" s="186" t="s">
        <v>54</v>
      </c>
      <c r="B40" s="187"/>
      <c r="C40" s="187"/>
      <c r="D40" s="187"/>
      <c r="E40" s="80"/>
      <c r="F40" s="196"/>
      <c r="G40" s="193" t="s">
        <v>101</v>
      </c>
      <c r="H40" s="194"/>
      <c r="I40" s="194"/>
      <c r="J40" s="194"/>
      <c r="K40" s="194"/>
      <c r="L40" s="27">
        <v>5</v>
      </c>
    </row>
    <row r="41" spans="1:12" ht="12" customHeight="1" x14ac:dyDescent="0.2">
      <c r="A41" s="186" t="s">
        <v>55</v>
      </c>
      <c r="B41" s="187"/>
      <c r="C41" s="187"/>
      <c r="D41" s="187"/>
      <c r="E41" s="80">
        <v>5</v>
      </c>
      <c r="F41" s="196"/>
      <c r="G41" s="193" t="s">
        <v>102</v>
      </c>
      <c r="H41" s="194"/>
      <c r="I41" s="194"/>
      <c r="J41" s="194"/>
      <c r="K41" s="194"/>
      <c r="L41" s="27">
        <v>3</v>
      </c>
    </row>
    <row r="42" spans="1:12" ht="12" customHeight="1" x14ac:dyDescent="0.2">
      <c r="A42" s="186" t="s">
        <v>56</v>
      </c>
      <c r="B42" s="187"/>
      <c r="C42" s="187"/>
      <c r="D42" s="187"/>
      <c r="E42" s="80"/>
      <c r="F42" s="196"/>
      <c r="G42" s="193" t="s">
        <v>100</v>
      </c>
      <c r="H42" s="194"/>
      <c r="I42" s="194"/>
      <c r="J42" s="194"/>
      <c r="K42" s="194"/>
      <c r="L42" s="27" t="s">
        <v>100</v>
      </c>
    </row>
    <row r="43" spans="1:12" ht="12" customHeight="1" x14ac:dyDescent="0.2">
      <c r="A43" s="186" t="s">
        <v>57</v>
      </c>
      <c r="B43" s="187"/>
      <c r="C43" s="187"/>
      <c r="D43" s="187"/>
      <c r="E43" s="80">
        <v>3</v>
      </c>
      <c r="F43" s="196"/>
      <c r="G43" s="193" t="s">
        <v>100</v>
      </c>
      <c r="H43" s="194"/>
      <c r="I43" s="194"/>
      <c r="J43" s="194"/>
      <c r="K43" s="194"/>
      <c r="L43" s="27" t="s">
        <v>100</v>
      </c>
    </row>
    <row r="44" spans="1:12" ht="12" customHeight="1" x14ac:dyDescent="0.2">
      <c r="A44" s="186" t="s">
        <v>58</v>
      </c>
      <c r="B44" s="187"/>
      <c r="C44" s="187"/>
      <c r="D44" s="187"/>
      <c r="E44" s="80">
        <v>4</v>
      </c>
      <c r="F44" s="196"/>
      <c r="G44" s="193" t="s">
        <v>100</v>
      </c>
      <c r="H44" s="194"/>
      <c r="I44" s="194"/>
      <c r="J44" s="194"/>
      <c r="K44" s="194"/>
      <c r="L44" s="27" t="s">
        <v>103</v>
      </c>
    </row>
    <row r="45" spans="1:12" ht="12" customHeight="1" x14ac:dyDescent="0.2">
      <c r="A45" s="186" t="s">
        <v>59</v>
      </c>
      <c r="B45" s="187"/>
      <c r="C45" s="187"/>
      <c r="D45" s="187"/>
      <c r="E45" s="80"/>
      <c r="F45" s="196"/>
      <c r="G45" s="193" t="s">
        <v>100</v>
      </c>
      <c r="H45" s="194"/>
      <c r="I45" s="194"/>
      <c r="J45" s="194"/>
      <c r="K45" s="194"/>
      <c r="L45" s="27" t="s">
        <v>100</v>
      </c>
    </row>
    <row r="46" spans="1:12" ht="12" customHeight="1" x14ac:dyDescent="0.2">
      <c r="A46" s="186" t="s">
        <v>60</v>
      </c>
      <c r="B46" s="187"/>
      <c r="C46" s="187"/>
      <c r="D46" s="187"/>
      <c r="E46" s="80">
        <v>3</v>
      </c>
      <c r="F46" s="196"/>
      <c r="G46" s="197"/>
      <c r="H46" s="182"/>
      <c r="I46" s="182"/>
      <c r="J46" s="182"/>
      <c r="K46" s="182"/>
      <c r="L46" s="78"/>
    </row>
    <row r="47" spans="1:12" ht="12" customHeight="1" x14ac:dyDescent="0.2">
      <c r="A47" s="186" t="s">
        <v>61</v>
      </c>
      <c r="B47" s="187"/>
      <c r="C47" s="187"/>
      <c r="D47" s="187"/>
      <c r="E47" s="80"/>
      <c r="F47" s="196"/>
      <c r="G47" s="197"/>
      <c r="H47" s="182"/>
      <c r="I47" s="182"/>
      <c r="J47" s="182"/>
      <c r="K47" s="182"/>
      <c r="L47" s="28"/>
    </row>
    <row r="48" spans="1:12" ht="12" customHeight="1" thickBot="1" x14ac:dyDescent="0.25">
      <c r="A48" s="202" t="s">
        <v>62</v>
      </c>
      <c r="B48" s="203"/>
      <c r="C48" s="203"/>
      <c r="D48" s="203"/>
      <c r="E48" s="82"/>
      <c r="F48" s="196"/>
      <c r="G48" s="235"/>
      <c r="H48" s="185"/>
      <c r="I48" s="185"/>
      <c r="J48" s="185"/>
      <c r="K48" s="185"/>
      <c r="L48" s="29"/>
    </row>
    <row r="49" spans="1:14" ht="13.5" thickBot="1" x14ac:dyDescent="0.25">
      <c r="A49" s="185"/>
      <c r="B49" s="185"/>
      <c r="C49" s="185"/>
      <c r="D49" s="185"/>
      <c r="E49" s="185"/>
      <c r="F49" s="185"/>
      <c r="G49" s="185"/>
      <c r="H49" s="185"/>
      <c r="I49" s="185"/>
      <c r="J49" s="185"/>
      <c r="K49" s="185"/>
      <c r="L49" s="185"/>
    </row>
    <row r="50" spans="1:14" ht="13.5" thickBot="1" x14ac:dyDescent="0.25">
      <c r="A50" s="192"/>
      <c r="B50" s="192"/>
      <c r="C50" s="192"/>
      <c r="D50" s="192"/>
      <c r="E50" s="192"/>
      <c r="F50" s="192"/>
      <c r="G50" s="192"/>
      <c r="H50" s="192"/>
      <c r="I50" s="192"/>
      <c r="J50" s="192"/>
      <c r="K50" s="192"/>
      <c r="L50" s="192"/>
    </row>
    <row r="51" spans="1:14" ht="13.5" thickBot="1" x14ac:dyDescent="0.25">
      <c r="A51" s="182"/>
      <c r="B51" s="182"/>
      <c r="C51" s="182"/>
      <c r="D51" s="182"/>
      <c r="E51" s="182"/>
      <c r="F51" s="182"/>
      <c r="G51" s="182"/>
      <c r="H51" s="182"/>
      <c r="I51" s="182"/>
      <c r="J51" s="182"/>
      <c r="K51" s="182"/>
      <c r="L51" s="182"/>
    </row>
    <row r="52" spans="1:14" ht="18.75" customHeight="1" x14ac:dyDescent="0.2">
      <c r="A52" s="183" t="s">
        <v>5</v>
      </c>
      <c r="B52" s="184"/>
      <c r="C52" s="45"/>
      <c r="D52" s="43"/>
      <c r="E52" s="2"/>
      <c r="F52" s="1"/>
      <c r="G52" s="44"/>
      <c r="H52" s="44"/>
      <c r="I52" s="44"/>
      <c r="J52" s="44"/>
      <c r="K52" s="44"/>
    </row>
    <row r="53" spans="1:14" ht="21" customHeight="1" x14ac:dyDescent="0.2">
      <c r="A53" s="142" t="s">
        <v>0</v>
      </c>
      <c r="B53" s="143"/>
      <c r="C53" s="83">
        <f>SQRT(C30*IF( OR(COUNT($E$36:$E$48)=0, COUNT($L$36:$L$48)= 0),0,SQRT(SUM($E$36:$E$48)*SUM($L$36:$L$48)/(COUNT($E$36:$E$48)*COUNT($L$36:$L$48)))))</f>
        <v>4.5270190558378696</v>
      </c>
      <c r="D53" s="43"/>
      <c r="E53" s="182"/>
      <c r="F53" s="182"/>
      <c r="G53" s="42"/>
      <c r="H53" s="42"/>
      <c r="I53" s="42"/>
      <c r="J53" s="42"/>
      <c r="K53" s="42"/>
      <c r="L53" s="42"/>
    </row>
    <row r="54" spans="1:14" ht="11.25" customHeight="1" x14ac:dyDescent="0.2">
      <c r="A54" s="144" t="s">
        <v>1</v>
      </c>
      <c r="B54" s="145"/>
      <c r="C54" s="83">
        <f>SQRT(C31*IF( OR(COUNT($E$36:$E$48)=0, COUNT($L$36:$L$48)= 0),0,SQRT(SUM($E$36:$E$48)*SUM($L$36:$L$48)/(COUNT($E$36:$E$48)*COUNT($L$36:$L$48)))))</f>
        <v>4.5270190558378696</v>
      </c>
      <c r="D54" s="31"/>
      <c r="E54" s="32"/>
      <c r="F54" s="32"/>
      <c r="G54" s="33"/>
      <c r="H54" s="33"/>
      <c r="I54" s="33"/>
      <c r="J54" s="33"/>
      <c r="K54" s="33"/>
      <c r="L54" s="33"/>
    </row>
    <row r="55" spans="1:14" ht="19.5" customHeight="1" x14ac:dyDescent="0.2">
      <c r="A55" s="161" t="s">
        <v>2</v>
      </c>
      <c r="B55" s="162"/>
      <c r="C55" s="83">
        <f>SQRT(C32*IF( OR(COUNT($E$36:$E$48)=0, COUNT($L$36:$L$48)= 0),0,SQRT(SUM($E$36:$E$48)*SUM($L$36:$L$48)/(COUNT($E$36:$E$48)*COUNT($L$36:$L$48)))))</f>
        <v>4.5270190558378696</v>
      </c>
      <c r="D55" s="38"/>
      <c r="E55" s="37"/>
      <c r="F55" s="1"/>
      <c r="G55" s="1"/>
      <c r="H55" s="36"/>
      <c r="I55" s="35"/>
      <c r="J55" s="35"/>
      <c r="K55" s="35"/>
      <c r="L55" s="35"/>
      <c r="M55" s="146"/>
      <c r="N55" s="146"/>
    </row>
    <row r="56" spans="1:14" ht="17.25" customHeight="1" thickBot="1" x14ac:dyDescent="0.25">
      <c r="A56" s="163" t="s">
        <v>4</v>
      </c>
      <c r="B56" s="164"/>
      <c r="C56" s="84">
        <f>SUM(C53:C55)/3</f>
        <v>4.5270190558378696</v>
      </c>
      <c r="D56" s="34"/>
      <c r="E56" s="37"/>
      <c r="F56" s="1"/>
      <c r="G56" s="1"/>
      <c r="H56" s="36"/>
      <c r="I56" s="35"/>
      <c r="J56" s="35"/>
      <c r="K56" s="35"/>
      <c r="L56" s="35"/>
      <c r="M56" s="34"/>
      <c r="N56" s="34"/>
    </row>
    <row r="57" spans="1:14" ht="17.25" customHeight="1" thickBot="1" x14ac:dyDescent="0.25">
      <c r="A57" s="160"/>
      <c r="B57" s="160"/>
      <c r="C57" s="160"/>
      <c r="D57" s="34"/>
      <c r="E57" s="37"/>
      <c r="F57" s="1"/>
      <c r="G57" s="1"/>
      <c r="H57" s="36"/>
      <c r="I57" s="35"/>
      <c r="J57" s="35"/>
      <c r="K57" s="35"/>
      <c r="L57" s="35"/>
      <c r="M57" s="34"/>
      <c r="N57" s="34"/>
    </row>
    <row r="58" spans="1:14" ht="13.5" thickBot="1" x14ac:dyDescent="0.25">
      <c r="A58" s="173" t="s">
        <v>72</v>
      </c>
      <c r="B58" s="174"/>
      <c r="C58" s="174"/>
      <c r="D58" s="175"/>
      <c r="E58" s="52"/>
      <c r="F58" s="52"/>
      <c r="G58" s="176" t="s">
        <v>71</v>
      </c>
      <c r="H58" s="177"/>
      <c r="I58" s="177"/>
      <c r="J58" s="177"/>
      <c r="K58" s="177"/>
      <c r="L58" s="178"/>
    </row>
    <row r="59" spans="1:14" ht="24.75" customHeight="1" x14ac:dyDescent="0.2">
      <c r="A59" s="239" t="s">
        <v>84</v>
      </c>
      <c r="B59" s="166"/>
      <c r="C59" s="166"/>
      <c r="D59" s="167"/>
      <c r="E59" s="53"/>
      <c r="F59" s="53"/>
      <c r="G59" s="159"/>
      <c r="H59" s="157"/>
      <c r="I59" s="157"/>
      <c r="J59" s="157"/>
      <c r="K59" s="157"/>
      <c r="L59" s="158"/>
    </row>
    <row r="60" spans="1:14" ht="25.5" customHeight="1" x14ac:dyDescent="0.2">
      <c r="A60" s="153" t="s">
        <v>85</v>
      </c>
      <c r="B60" s="154"/>
      <c r="C60" s="154"/>
      <c r="D60" s="155"/>
      <c r="E60" s="53"/>
      <c r="F60" s="53"/>
      <c r="G60" s="156"/>
      <c r="H60" s="157"/>
      <c r="I60" s="157"/>
      <c r="J60" s="157"/>
      <c r="K60" s="157"/>
      <c r="L60" s="158"/>
    </row>
    <row r="61" spans="1:14" ht="28.5" customHeight="1" x14ac:dyDescent="0.2">
      <c r="A61" s="153" t="s">
        <v>86</v>
      </c>
      <c r="B61" s="154"/>
      <c r="C61" s="154"/>
      <c r="D61" s="155"/>
      <c r="E61" s="53"/>
      <c r="F61" s="53"/>
      <c r="G61" s="156"/>
      <c r="H61" s="157"/>
      <c r="I61" s="157"/>
      <c r="J61" s="157"/>
      <c r="K61" s="157"/>
      <c r="L61" s="158"/>
    </row>
    <row r="62" spans="1:14" ht="29.25" customHeight="1" x14ac:dyDescent="0.2">
      <c r="A62" s="153" t="s">
        <v>79</v>
      </c>
      <c r="B62" s="154"/>
      <c r="C62" s="154"/>
      <c r="D62" s="155"/>
      <c r="E62" s="53"/>
      <c r="F62" s="53"/>
      <c r="G62" s="159"/>
      <c r="H62" s="157"/>
      <c r="I62" s="157"/>
      <c r="J62" s="157"/>
      <c r="K62" s="157"/>
      <c r="L62" s="158"/>
    </row>
    <row r="63" spans="1:14" ht="13.5" thickBot="1" x14ac:dyDescent="0.25">
      <c r="A63" s="147"/>
      <c r="B63" s="148"/>
      <c r="C63" s="148"/>
      <c r="D63" s="149"/>
      <c r="E63" s="53"/>
      <c r="F63" s="53"/>
      <c r="G63" s="150"/>
      <c r="H63" s="151"/>
      <c r="I63" s="151"/>
      <c r="J63" s="151"/>
      <c r="K63" s="151"/>
      <c r="L63" s="152"/>
    </row>
    <row r="64" spans="1:14" ht="27" customHeight="1" x14ac:dyDescent="0.2">
      <c r="A64" s="141"/>
      <c r="B64" s="141"/>
      <c r="C64" s="141"/>
      <c r="D64" s="141"/>
      <c r="E64" s="141"/>
      <c r="F64" s="53"/>
    </row>
    <row r="65" spans="1:5" x14ac:dyDescent="0.2">
      <c r="A65" s="54"/>
      <c r="B65" s="54"/>
      <c r="C65" s="54"/>
      <c r="D65" s="54"/>
      <c r="E65" s="54"/>
    </row>
  </sheetData>
  <mergeCells count="87">
    <mergeCell ref="A54:B54"/>
    <mergeCell ref="A64:E64"/>
    <mergeCell ref="M55:N55"/>
    <mergeCell ref="A63:D63"/>
    <mergeCell ref="G63:L63"/>
    <mergeCell ref="A61:D61"/>
    <mergeCell ref="G61:L61"/>
    <mergeCell ref="A62:D62"/>
    <mergeCell ref="G62:L62"/>
    <mergeCell ref="A57:C57"/>
    <mergeCell ref="A58:D58"/>
    <mergeCell ref="G58:L58"/>
    <mergeCell ref="A55:B55"/>
    <mergeCell ref="A59:D59"/>
    <mergeCell ref="G59:L59"/>
    <mergeCell ref="A60:D60"/>
    <mergeCell ref="G60:L60"/>
    <mergeCell ref="A53:B53"/>
    <mergeCell ref="A46:D46"/>
    <mergeCell ref="A47:D47"/>
    <mergeCell ref="G5:H5"/>
    <mergeCell ref="D5:E5"/>
    <mergeCell ref="A5:B5"/>
    <mergeCell ref="A17:L17"/>
    <mergeCell ref="A27:L27"/>
    <mergeCell ref="A29:B29"/>
    <mergeCell ref="J11:K11"/>
    <mergeCell ref="J12:K12"/>
    <mergeCell ref="J13:K13"/>
    <mergeCell ref="A40:D40"/>
    <mergeCell ref="A37:D37"/>
    <mergeCell ref="E53:F53"/>
    <mergeCell ref="G47:K47"/>
    <mergeCell ref="G48:K48"/>
    <mergeCell ref="A51:L51"/>
    <mergeCell ref="A52:B52"/>
    <mergeCell ref="A48:D48"/>
    <mergeCell ref="A49:L49"/>
    <mergeCell ref="I29:K32"/>
    <mergeCell ref="A33:L33"/>
    <mergeCell ref="A38:D38"/>
    <mergeCell ref="A56:B56"/>
    <mergeCell ref="A50:L50"/>
    <mergeCell ref="A39:D39"/>
    <mergeCell ref="A44:D44"/>
    <mergeCell ref="A41:D41"/>
    <mergeCell ref="A42:D42"/>
    <mergeCell ref="A43:D43"/>
    <mergeCell ref="G40:K40"/>
    <mergeCell ref="F34:F48"/>
    <mergeCell ref="G46:K46"/>
    <mergeCell ref="A45:D45"/>
    <mergeCell ref="G35:K35"/>
    <mergeCell ref="G39:K39"/>
    <mergeCell ref="G36:K36"/>
    <mergeCell ref="G37:K37"/>
    <mergeCell ref="G38:K38"/>
    <mergeCell ref="A2:L2"/>
    <mergeCell ref="A28:L28"/>
    <mergeCell ref="G34:L34"/>
    <mergeCell ref="A36:D36"/>
    <mergeCell ref="A30:B30"/>
    <mergeCell ref="A31:B31"/>
    <mergeCell ref="A32:B32"/>
    <mergeCell ref="D29:D32"/>
    <mergeCell ref="A34:D34"/>
    <mergeCell ref="J19:K25"/>
    <mergeCell ref="I19:I25"/>
    <mergeCell ref="L19:L25"/>
    <mergeCell ref="A3:L3"/>
    <mergeCell ref="A1:L1"/>
    <mergeCell ref="A19:B19"/>
    <mergeCell ref="C19:C25"/>
    <mergeCell ref="D19:E19"/>
    <mergeCell ref="F19:F25"/>
    <mergeCell ref="G19:H19"/>
    <mergeCell ref="J7:K7"/>
    <mergeCell ref="J8:K8"/>
    <mergeCell ref="J6:K6"/>
    <mergeCell ref="J5:L5"/>
    <mergeCell ref="J9:K9"/>
    <mergeCell ref="J10:K10"/>
    <mergeCell ref="G41:K41"/>
    <mergeCell ref="G42:K42"/>
    <mergeCell ref="G43:K43"/>
    <mergeCell ref="G44:K44"/>
    <mergeCell ref="G45:K45"/>
  </mergeCells>
  <phoneticPr fontId="5" type="noConversion"/>
  <conditionalFormatting sqref="D56:D57">
    <cfRule type="cellIs" dxfId="50" priority="1" stopIfTrue="1" operator="equal">
      <formula>1</formula>
    </cfRule>
    <cfRule type="cellIs" dxfId="49" priority="2" stopIfTrue="1" operator="equal">
      <formula>2</formula>
    </cfRule>
    <cfRule type="cellIs" dxfId="48" priority="3" stopIfTrue="1" operator="equal">
      <formula>3</formula>
    </cfRule>
  </conditionalFormatting>
  <dataValidations count="3">
    <dataValidation type="whole" allowBlank="1" showInputMessage="1" showErrorMessage="1" errorTitle="Please Input Numeric Value" error="You must input a numeric value (0-3) based on the Probability Scale above." promptTitle="Input Value based on Scale" sqref="E53:F53">
      <formula1>0</formula1>
      <formula2>3</formula2>
    </dataValidation>
    <dataValidation type="whole" allowBlank="1" showInputMessage="1" showErrorMessage="1" errorTitle="Please Input Numeric Value" error="You must input a numeric value (0-3) based on the Vulnerability to Threat Scale Above." promptTitle="Input Numeric Value" sqref="E54:F54">
      <formula1>0</formula1>
      <formula2>3</formula2>
    </dataValidation>
    <dataValidation type="whole" allowBlank="1" showInputMessage="1" showErrorMessage="1" errorTitle="Please Input Numeric Value" error="You must input a numeric value (0-3) based on the Preventative Measures Scale Above." promptTitle="Input Numeric Value" sqref="K52">
      <formula1>0</formula1>
      <formula2>3</formula2>
    </dataValidation>
  </dataValidations>
  <pageMargins left="0.25" right="0.25" top="0.25" bottom="0.45" header="0.5" footer="0"/>
  <pageSetup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41" r:id="rId4" name="Check Box 1">
              <controlPr defaultSize="0" autoFill="0" autoLine="0" autoPict="0">
                <anchor moveWithCells="1">
                  <from>
                    <xdr:col>7</xdr:col>
                    <xdr:colOff>114300</xdr:colOff>
                    <xdr:row>28</xdr:row>
                    <xdr:rowOff>38100</xdr:rowOff>
                  </from>
                  <to>
                    <xdr:col>7</xdr:col>
                    <xdr:colOff>419100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2" r:id="rId5" name="Check Box 2">
              <controlPr defaultSize="0" autoFill="0" autoLine="0" autoPict="0">
                <anchor moveWithCells="1">
                  <from>
                    <xdr:col>7</xdr:col>
                    <xdr:colOff>104775</xdr:colOff>
                    <xdr:row>29</xdr:row>
                    <xdr:rowOff>19050</xdr:rowOff>
                  </from>
                  <to>
                    <xdr:col>7</xdr:col>
                    <xdr:colOff>409575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3" r:id="rId6" name="Check Box 3">
              <controlPr defaultSize="0" autoFill="0" autoLine="0" autoPict="0">
                <anchor moveWithCells="1">
                  <from>
                    <xdr:col>7</xdr:col>
                    <xdr:colOff>114300</xdr:colOff>
                    <xdr:row>31</xdr:row>
                    <xdr:rowOff>19050</xdr:rowOff>
                  </from>
                  <to>
                    <xdr:col>7</xdr:col>
                    <xdr:colOff>419100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4" r:id="rId7" name="Check Box 4">
              <controlPr defaultSize="0" autoFill="0" autoLine="0" autoPict="0">
                <anchor moveWithCells="1">
                  <from>
                    <xdr:col>7</xdr:col>
                    <xdr:colOff>123825</xdr:colOff>
                    <xdr:row>30</xdr:row>
                    <xdr:rowOff>19050</xdr:rowOff>
                  </from>
                  <to>
                    <xdr:col>7</xdr:col>
                    <xdr:colOff>428625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5" r:id="rId8" name="Check Box 5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38100</xdr:rowOff>
                  </from>
                  <to>
                    <xdr:col>1</xdr:col>
                    <xdr:colOff>419100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6" r:id="rId9" name="Check Box 6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38100</xdr:rowOff>
                  </from>
                  <to>
                    <xdr:col>1</xdr:col>
                    <xdr:colOff>419100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7" r:id="rId10" name="Check Box 7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38100</xdr:rowOff>
                  </from>
                  <to>
                    <xdr:col>1</xdr:col>
                    <xdr:colOff>419100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8" r:id="rId11" name="Check Box 8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38100</xdr:rowOff>
                  </from>
                  <to>
                    <xdr:col>4</xdr:col>
                    <xdr:colOff>419100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9" r:id="rId12" name="Check Box 9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38100</xdr:rowOff>
                  </from>
                  <to>
                    <xdr:col>4</xdr:col>
                    <xdr:colOff>419100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50" r:id="rId13" name="Check Box 10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38100</xdr:rowOff>
                  </from>
                  <to>
                    <xdr:col>7</xdr:col>
                    <xdr:colOff>419100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51" r:id="rId14" name="Check Box 11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38100</xdr:rowOff>
                  </from>
                  <to>
                    <xdr:col>7</xdr:col>
                    <xdr:colOff>419100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52" r:id="rId15" name="Check Box 12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38100</xdr:rowOff>
                  </from>
                  <to>
                    <xdr:col>7</xdr:col>
                    <xdr:colOff>419100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53" r:id="rId16" name="Check Box 1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38100</xdr:rowOff>
                  </from>
                  <to>
                    <xdr:col>11</xdr:col>
                    <xdr:colOff>419100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54" r:id="rId17" name="Check Box 1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38100</xdr:rowOff>
                  </from>
                  <to>
                    <xdr:col>11</xdr:col>
                    <xdr:colOff>419100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55" r:id="rId18" name="Check Box 1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38100</xdr:rowOff>
                  </from>
                  <to>
                    <xdr:col>11</xdr:col>
                    <xdr:colOff>419100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56" r:id="rId19" name="Check Box 1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38100</xdr:rowOff>
                  </from>
                  <to>
                    <xdr:col>11</xdr:col>
                    <xdr:colOff>419100</xdr:colOff>
                    <xdr:row>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57" r:id="rId20" name="Check Box 1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38100</xdr:rowOff>
                  </from>
                  <to>
                    <xdr:col>11</xdr:col>
                    <xdr:colOff>419100</xdr:colOff>
                    <xdr:row>10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58" r:id="rId21" name="Check Box 18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38100</xdr:rowOff>
                  </from>
                  <to>
                    <xdr:col>11</xdr:col>
                    <xdr:colOff>419100</xdr:colOff>
                    <xdr:row>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59" r:id="rId22" name="Check Box 1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38100</xdr:rowOff>
                  </from>
                  <to>
                    <xdr:col>11</xdr:col>
                    <xdr:colOff>419100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0" r:id="rId23" name="Check Box 2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38100</xdr:rowOff>
                  </from>
                  <to>
                    <xdr:col>11</xdr:col>
                    <xdr:colOff>419100</xdr:colOff>
                    <xdr:row>12</xdr:row>
                    <xdr:rowOff>266700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N65"/>
  <sheetViews>
    <sheetView showGridLines="0" topLeftCell="A30" workbookViewId="0">
      <selection activeCell="G41" sqref="G41:K41"/>
    </sheetView>
  </sheetViews>
  <sheetFormatPr defaultRowHeight="12.75" x14ac:dyDescent="0.2"/>
  <cols>
    <col min="1" max="1" width="11.7109375" customWidth="1"/>
    <col min="3" max="3" width="8.5703125" customWidth="1"/>
    <col min="4" max="4" width="25.85546875" customWidth="1"/>
    <col min="5" max="5" width="8.7109375" customWidth="1"/>
    <col min="6" max="6" width="6.28515625" customWidth="1"/>
    <col min="7" max="7" width="21" customWidth="1"/>
    <col min="8" max="8" width="7.28515625" customWidth="1"/>
    <col min="9" max="9" width="5.5703125" customWidth="1"/>
    <col min="10" max="11" width="10.5703125" customWidth="1"/>
    <col min="12" max="12" width="6.7109375" customWidth="1"/>
  </cols>
  <sheetData>
    <row r="1" spans="1:12" ht="15.75" customHeight="1" thickBot="1" x14ac:dyDescent="0.3">
      <c r="A1" s="173" t="s">
        <v>35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5"/>
    </row>
    <row r="2" spans="1:12" ht="13.5" thickBot="1" x14ac:dyDescent="0.25">
      <c r="A2" s="230" t="s">
        <v>93</v>
      </c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2"/>
    </row>
    <row r="3" spans="1:12" ht="35.25" customHeight="1" thickBot="1" x14ac:dyDescent="0.25">
      <c r="A3" s="227" t="s">
        <v>145</v>
      </c>
      <c r="B3" s="228"/>
      <c r="C3" s="228"/>
      <c r="D3" s="228"/>
      <c r="E3" s="228"/>
      <c r="F3" s="228"/>
      <c r="G3" s="228"/>
      <c r="H3" s="228"/>
      <c r="I3" s="228"/>
      <c r="J3" s="228"/>
      <c r="K3" s="228"/>
      <c r="L3" s="229"/>
    </row>
    <row r="4" spans="1:12" ht="13.5" customHeight="1" thickBot="1" x14ac:dyDescent="0.25">
      <c r="A4" s="66"/>
      <c r="B4" s="67"/>
      <c r="C4" s="68"/>
      <c r="D4" s="67"/>
      <c r="E4" s="67"/>
      <c r="F4" s="68"/>
      <c r="G4" s="67"/>
      <c r="H4" s="67"/>
      <c r="I4" s="68"/>
      <c r="J4" s="67"/>
      <c r="K4" s="67"/>
      <c r="L4" s="71"/>
    </row>
    <row r="5" spans="1:12" x14ac:dyDescent="0.2">
      <c r="A5" s="169" t="s">
        <v>9</v>
      </c>
      <c r="B5" s="170"/>
      <c r="C5" s="56"/>
      <c r="D5" s="169" t="s">
        <v>36</v>
      </c>
      <c r="E5" s="170"/>
      <c r="F5" s="56"/>
      <c r="G5" s="169" t="s">
        <v>14</v>
      </c>
      <c r="H5" s="170"/>
      <c r="I5" s="56"/>
      <c r="J5" s="169" t="s">
        <v>26</v>
      </c>
      <c r="K5" s="234"/>
      <c r="L5" s="170"/>
    </row>
    <row r="6" spans="1:12" s="8" customFormat="1" ht="24" customHeight="1" x14ac:dyDescent="0.2">
      <c r="A6" s="62" t="s">
        <v>10</v>
      </c>
      <c r="B6" s="63"/>
      <c r="C6" s="57"/>
      <c r="D6" s="62" t="s">
        <v>37</v>
      </c>
      <c r="E6" s="63"/>
      <c r="F6" s="57"/>
      <c r="G6" s="62" t="s">
        <v>15</v>
      </c>
      <c r="H6" s="63"/>
      <c r="I6" s="57"/>
      <c r="J6" s="188" t="s">
        <v>22</v>
      </c>
      <c r="K6" s="189"/>
      <c r="L6" s="58"/>
    </row>
    <row r="7" spans="1:12" s="8" customFormat="1" ht="24" customHeight="1" x14ac:dyDescent="0.2">
      <c r="A7" s="62" t="s">
        <v>11</v>
      </c>
      <c r="B7" s="63"/>
      <c r="C7" s="57"/>
      <c r="D7" s="62" t="s">
        <v>13</v>
      </c>
      <c r="E7" s="63"/>
      <c r="F7" s="57"/>
      <c r="G7" s="62" t="s">
        <v>16</v>
      </c>
      <c r="H7" s="63"/>
      <c r="I7" s="57"/>
      <c r="J7" s="188" t="s">
        <v>18</v>
      </c>
      <c r="K7" s="189"/>
      <c r="L7" s="58"/>
    </row>
    <row r="8" spans="1:12" s="8" customFormat="1" ht="24" customHeight="1" x14ac:dyDescent="0.2">
      <c r="A8" s="62" t="s">
        <v>12</v>
      </c>
      <c r="B8" s="63"/>
      <c r="C8" s="57"/>
      <c r="D8" s="62"/>
      <c r="E8" s="63"/>
      <c r="F8" s="57"/>
      <c r="G8" s="62" t="s">
        <v>17</v>
      </c>
      <c r="H8" s="63"/>
      <c r="I8" s="57"/>
      <c r="J8" s="188" t="s">
        <v>23</v>
      </c>
      <c r="K8" s="189"/>
      <c r="L8" s="58"/>
    </row>
    <row r="9" spans="1:12" s="8" customFormat="1" ht="24" customHeight="1" x14ac:dyDescent="0.2">
      <c r="A9" s="62"/>
      <c r="B9" s="63"/>
      <c r="C9" s="57"/>
      <c r="D9" s="62"/>
      <c r="E9" s="63"/>
      <c r="F9" s="57"/>
      <c r="G9" s="62"/>
      <c r="H9" s="63"/>
      <c r="I9" s="57"/>
      <c r="J9" s="188" t="s">
        <v>19</v>
      </c>
      <c r="K9" s="189"/>
      <c r="L9" s="58"/>
    </row>
    <row r="10" spans="1:12" s="8" customFormat="1" ht="24" customHeight="1" x14ac:dyDescent="0.2">
      <c r="A10" s="62"/>
      <c r="B10" s="63"/>
      <c r="C10" s="57"/>
      <c r="D10" s="62"/>
      <c r="E10" s="63"/>
      <c r="F10" s="57"/>
      <c r="G10" s="62"/>
      <c r="H10" s="63"/>
      <c r="I10" s="57"/>
      <c r="J10" s="190" t="s">
        <v>24</v>
      </c>
      <c r="K10" s="191"/>
      <c r="L10" s="58"/>
    </row>
    <row r="11" spans="1:12" s="8" customFormat="1" ht="24" customHeight="1" x14ac:dyDescent="0.2">
      <c r="A11" s="62"/>
      <c r="B11" s="63"/>
      <c r="C11" s="57"/>
      <c r="D11" s="62"/>
      <c r="E11" s="63"/>
      <c r="F11" s="57"/>
      <c r="G11" s="62"/>
      <c r="H11" s="63"/>
      <c r="I11" s="57"/>
      <c r="J11" s="190" t="s">
        <v>20</v>
      </c>
      <c r="K11" s="191"/>
      <c r="L11" s="58"/>
    </row>
    <row r="12" spans="1:12" s="8" customFormat="1" ht="24" customHeight="1" x14ac:dyDescent="0.2">
      <c r="A12" s="62"/>
      <c r="B12" s="63"/>
      <c r="C12" s="57"/>
      <c r="D12" s="62"/>
      <c r="E12" s="63"/>
      <c r="F12" s="57"/>
      <c r="G12" s="62"/>
      <c r="H12" s="63"/>
      <c r="I12" s="57"/>
      <c r="J12" s="190" t="s">
        <v>25</v>
      </c>
      <c r="K12" s="191"/>
      <c r="L12" s="58"/>
    </row>
    <row r="13" spans="1:12" s="8" customFormat="1" ht="24" customHeight="1" x14ac:dyDescent="0.2">
      <c r="A13" s="62"/>
      <c r="B13" s="63"/>
      <c r="C13" s="57"/>
      <c r="D13" s="62"/>
      <c r="E13" s="63"/>
      <c r="F13" s="57"/>
      <c r="G13" s="62"/>
      <c r="H13" s="63"/>
      <c r="I13" s="57"/>
      <c r="J13" s="190" t="s">
        <v>21</v>
      </c>
      <c r="K13" s="191"/>
      <c r="L13" s="58"/>
    </row>
    <row r="14" spans="1:12" ht="13.5" thickBot="1" x14ac:dyDescent="0.25">
      <c r="A14" s="59"/>
      <c r="B14" s="64"/>
      <c r="C14" s="55"/>
      <c r="D14" s="59"/>
      <c r="E14" s="64"/>
      <c r="F14" s="55"/>
      <c r="G14" s="59"/>
      <c r="H14" s="64"/>
      <c r="I14" s="55"/>
      <c r="J14" s="59"/>
      <c r="K14" s="60"/>
      <c r="L14" s="61"/>
    </row>
    <row r="15" spans="1:12" ht="13.5" thickBot="1" x14ac:dyDescent="0.25">
      <c r="A15" s="48"/>
      <c r="B15" s="47"/>
      <c r="C15" s="46"/>
      <c r="D15" s="47"/>
      <c r="E15" s="47"/>
      <c r="F15" s="46"/>
      <c r="G15" s="47"/>
      <c r="H15" s="47"/>
      <c r="I15" s="46"/>
      <c r="J15" s="47"/>
      <c r="K15" s="47"/>
      <c r="L15" s="46"/>
    </row>
    <row r="16" spans="1:12" ht="13.5" customHeight="1" x14ac:dyDescent="0.2">
      <c r="A16" s="66"/>
      <c r="B16" s="67"/>
      <c r="C16" s="67"/>
      <c r="D16" s="67"/>
      <c r="E16" s="67"/>
      <c r="F16" s="67"/>
      <c r="G16" s="67"/>
      <c r="H16" s="67"/>
      <c r="I16" s="68"/>
      <c r="J16" s="68"/>
      <c r="K16" s="68"/>
      <c r="L16" s="68"/>
    </row>
    <row r="17" spans="1:12" ht="15" customHeight="1" x14ac:dyDescent="0.2">
      <c r="A17" s="171" t="s">
        <v>73</v>
      </c>
      <c r="B17" s="172"/>
      <c r="C17" s="172"/>
      <c r="D17" s="172"/>
      <c r="E17" s="172"/>
      <c r="F17" s="172"/>
      <c r="G17" s="172"/>
      <c r="H17" s="172"/>
      <c r="I17" s="172"/>
      <c r="J17" s="172"/>
      <c r="K17" s="172"/>
      <c r="L17" s="172"/>
    </row>
    <row r="18" spans="1:12" s="74" customFormat="1" ht="15" customHeight="1" thickBot="1" x14ac:dyDescent="0.25">
      <c r="A18" s="72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</row>
    <row r="19" spans="1:12" x14ac:dyDescent="0.2">
      <c r="A19" s="221" t="s">
        <v>39</v>
      </c>
      <c r="B19" s="222"/>
      <c r="C19" s="182"/>
      <c r="D19" s="223" t="s">
        <v>27</v>
      </c>
      <c r="E19" s="224"/>
      <c r="F19" s="182"/>
      <c r="G19" s="225" t="s">
        <v>28</v>
      </c>
      <c r="H19" s="224"/>
      <c r="I19" s="182"/>
      <c r="J19" s="233"/>
      <c r="K19" s="233"/>
      <c r="L19" s="226"/>
    </row>
    <row r="20" spans="1:12" x14ac:dyDescent="0.2">
      <c r="A20" s="3" t="s">
        <v>29</v>
      </c>
      <c r="B20" s="4"/>
      <c r="C20" s="182"/>
      <c r="D20" s="16" t="s">
        <v>29</v>
      </c>
      <c r="E20" s="4"/>
      <c r="F20" s="182"/>
      <c r="G20" s="17" t="s">
        <v>44</v>
      </c>
      <c r="H20" s="13"/>
      <c r="I20" s="182"/>
      <c r="J20" s="233"/>
      <c r="K20" s="233"/>
      <c r="L20" s="226"/>
    </row>
    <row r="21" spans="1:12" x14ac:dyDescent="0.2">
      <c r="A21" s="3" t="s">
        <v>32</v>
      </c>
      <c r="B21" s="4">
        <v>1</v>
      </c>
      <c r="C21" s="182"/>
      <c r="D21" s="17" t="s">
        <v>42</v>
      </c>
      <c r="E21" s="13">
        <v>1</v>
      </c>
      <c r="F21" s="182"/>
      <c r="G21" s="17" t="s">
        <v>45</v>
      </c>
      <c r="H21" s="13">
        <v>1</v>
      </c>
      <c r="I21" s="182"/>
      <c r="J21" s="233"/>
      <c r="K21" s="233"/>
      <c r="L21" s="226"/>
    </row>
    <row r="22" spans="1:12" x14ac:dyDescent="0.2">
      <c r="A22" s="3" t="s">
        <v>40</v>
      </c>
      <c r="B22" s="4">
        <v>2</v>
      </c>
      <c r="C22" s="182"/>
      <c r="D22" s="17" t="s">
        <v>32</v>
      </c>
      <c r="E22" s="13">
        <v>2</v>
      </c>
      <c r="F22" s="182"/>
      <c r="G22" s="17" t="s">
        <v>46</v>
      </c>
      <c r="H22" s="13">
        <v>2</v>
      </c>
      <c r="I22" s="182"/>
      <c r="J22" s="233"/>
      <c r="K22" s="233"/>
      <c r="L22" s="226"/>
    </row>
    <row r="23" spans="1:12" x14ac:dyDescent="0.2">
      <c r="A23" s="11" t="s">
        <v>33</v>
      </c>
      <c r="B23" s="12">
        <v>3</v>
      </c>
      <c r="C23" s="182"/>
      <c r="D23" s="17" t="s">
        <v>33</v>
      </c>
      <c r="E23" s="14">
        <v>3</v>
      </c>
      <c r="F23" s="182"/>
      <c r="G23" s="17" t="s">
        <v>47</v>
      </c>
      <c r="H23" s="14">
        <v>3</v>
      </c>
      <c r="I23" s="182"/>
      <c r="J23" s="233"/>
      <c r="K23" s="233"/>
      <c r="L23" s="226"/>
    </row>
    <row r="24" spans="1:12" x14ac:dyDescent="0.2">
      <c r="A24" s="11" t="s">
        <v>41</v>
      </c>
      <c r="B24" s="12">
        <v>4</v>
      </c>
      <c r="C24" s="182"/>
      <c r="D24" s="17" t="s">
        <v>34</v>
      </c>
      <c r="E24" s="14">
        <v>4</v>
      </c>
      <c r="F24" s="182"/>
      <c r="G24" s="17" t="s">
        <v>48</v>
      </c>
      <c r="H24" s="14">
        <v>4</v>
      </c>
      <c r="I24" s="182"/>
      <c r="J24" s="233"/>
      <c r="K24" s="233"/>
      <c r="L24" s="226"/>
    </row>
    <row r="25" spans="1:12" ht="13.5" thickBot="1" x14ac:dyDescent="0.25">
      <c r="A25" s="6" t="s">
        <v>34</v>
      </c>
      <c r="B25" s="5">
        <v>5</v>
      </c>
      <c r="C25" s="182"/>
      <c r="D25" s="18" t="s">
        <v>43</v>
      </c>
      <c r="E25" s="15">
        <v>5</v>
      </c>
      <c r="F25" s="182"/>
      <c r="G25" s="18" t="s">
        <v>49</v>
      </c>
      <c r="H25" s="15">
        <v>5</v>
      </c>
      <c r="I25" s="182"/>
      <c r="J25" s="233"/>
      <c r="K25" s="233"/>
      <c r="L25" s="226"/>
    </row>
    <row r="26" spans="1:12" ht="13.5" thickBot="1" x14ac:dyDescent="0.25">
      <c r="A26" s="39"/>
      <c r="B26" s="40"/>
      <c r="C26" s="2"/>
      <c r="D26" s="41"/>
      <c r="E26" s="40"/>
      <c r="F26" s="2"/>
      <c r="G26" s="41"/>
      <c r="H26" s="40"/>
      <c r="I26" s="2"/>
      <c r="J26" s="19"/>
      <c r="K26" s="19"/>
      <c r="L26" s="7"/>
    </row>
    <row r="27" spans="1:12" ht="13.5" thickBot="1" x14ac:dyDescent="0.25">
      <c r="A27" s="179" t="s">
        <v>30</v>
      </c>
      <c r="B27" s="180"/>
      <c r="C27" s="180"/>
      <c r="D27" s="180"/>
      <c r="E27" s="180"/>
      <c r="F27" s="180"/>
      <c r="G27" s="180"/>
      <c r="H27" s="180"/>
      <c r="I27" s="180"/>
      <c r="J27" s="180"/>
      <c r="K27" s="180"/>
      <c r="L27" s="181"/>
    </row>
    <row r="28" spans="1:12" ht="13.5" thickBot="1" x14ac:dyDescent="0.25">
      <c r="A28" s="204"/>
      <c r="B28" s="205"/>
      <c r="C28" s="205"/>
      <c r="D28" s="205"/>
      <c r="E28" s="205"/>
      <c r="F28" s="205"/>
      <c r="G28" s="205"/>
      <c r="H28" s="205"/>
      <c r="I28" s="205"/>
      <c r="J28" s="205"/>
      <c r="K28" s="205"/>
      <c r="L28" s="206"/>
    </row>
    <row r="29" spans="1:12" ht="21" customHeight="1" x14ac:dyDescent="0.2">
      <c r="A29" s="209" t="s">
        <v>70</v>
      </c>
      <c r="B29" s="210"/>
      <c r="C29" s="70"/>
      <c r="D29" s="214" t="s">
        <v>3</v>
      </c>
      <c r="E29" s="49"/>
      <c r="F29" s="49"/>
      <c r="G29" s="65" t="s">
        <v>6</v>
      </c>
      <c r="H29" s="51"/>
      <c r="I29" s="237" t="s">
        <v>82</v>
      </c>
      <c r="J29" s="238"/>
      <c r="K29" s="238"/>
      <c r="L29" s="77"/>
    </row>
    <row r="30" spans="1:12" ht="21" customHeight="1" x14ac:dyDescent="0.2">
      <c r="A30" s="193" t="s">
        <v>67</v>
      </c>
      <c r="B30" s="194"/>
      <c r="C30" s="75">
        <v>4</v>
      </c>
      <c r="D30" s="214"/>
      <c r="E30" s="49"/>
      <c r="F30" s="49"/>
      <c r="G30" s="65" t="s">
        <v>7</v>
      </c>
      <c r="H30" s="51"/>
      <c r="I30" s="237"/>
      <c r="J30" s="238"/>
      <c r="K30" s="238"/>
      <c r="L30" s="77"/>
    </row>
    <row r="31" spans="1:12" ht="21" customHeight="1" x14ac:dyDescent="0.2">
      <c r="A31" s="193" t="s">
        <v>68</v>
      </c>
      <c r="B31" s="194"/>
      <c r="C31" s="76">
        <v>4</v>
      </c>
      <c r="D31" s="214"/>
      <c r="E31" s="49"/>
      <c r="F31" s="49"/>
      <c r="G31" s="65" t="s">
        <v>36</v>
      </c>
      <c r="H31" s="51"/>
      <c r="I31" s="237"/>
      <c r="J31" s="238"/>
      <c r="K31" s="238"/>
      <c r="L31" s="77"/>
    </row>
    <row r="32" spans="1:12" ht="21" customHeight="1" thickBot="1" x14ac:dyDescent="0.25">
      <c r="A32" s="207" t="s">
        <v>69</v>
      </c>
      <c r="B32" s="208"/>
      <c r="C32" s="69">
        <v>4</v>
      </c>
      <c r="D32" s="214"/>
      <c r="E32" s="49"/>
      <c r="F32" s="49"/>
      <c r="G32" s="65" t="s">
        <v>8</v>
      </c>
      <c r="H32" s="51"/>
      <c r="I32" s="237"/>
      <c r="J32" s="238"/>
      <c r="K32" s="238"/>
      <c r="L32" s="77"/>
    </row>
    <row r="33" spans="1:12" ht="13.5" customHeight="1" thickBot="1" x14ac:dyDescent="0.25">
      <c r="A33" s="211"/>
      <c r="B33" s="212"/>
      <c r="C33" s="212"/>
      <c r="D33" s="212"/>
      <c r="E33" s="212"/>
      <c r="F33" s="212"/>
      <c r="G33" s="212"/>
      <c r="H33" s="212"/>
      <c r="I33" s="212"/>
      <c r="J33" s="212"/>
      <c r="K33" s="212"/>
      <c r="L33" s="213"/>
    </row>
    <row r="34" spans="1:12" ht="13.5" thickBot="1" x14ac:dyDescent="0.25">
      <c r="A34" s="198" t="s">
        <v>31</v>
      </c>
      <c r="B34" s="199"/>
      <c r="C34" s="199"/>
      <c r="D34" s="199"/>
      <c r="E34" s="25"/>
      <c r="F34" s="195"/>
      <c r="G34" s="195" t="s">
        <v>65</v>
      </c>
      <c r="H34" s="195"/>
      <c r="I34" s="195"/>
      <c r="J34" s="195"/>
      <c r="K34" s="195"/>
      <c r="L34" s="195"/>
    </row>
    <row r="35" spans="1:12" ht="13.5" thickBot="1" x14ac:dyDescent="0.25">
      <c r="A35" s="30" t="s">
        <v>66</v>
      </c>
      <c r="B35" s="236" t="str">
        <f>A2</f>
        <v>Scheduling</v>
      </c>
      <c r="C35" s="236"/>
      <c r="D35" s="20"/>
      <c r="E35" s="23" t="s">
        <v>27</v>
      </c>
      <c r="F35" s="196"/>
      <c r="G35" s="200" t="s">
        <v>63</v>
      </c>
      <c r="H35" s="201"/>
      <c r="I35" s="201"/>
      <c r="J35" s="201"/>
      <c r="K35" s="201"/>
      <c r="L35" s="26" t="s">
        <v>64</v>
      </c>
    </row>
    <row r="36" spans="1:12" ht="12" customHeight="1" x14ac:dyDescent="0.2">
      <c r="A36" s="186" t="s">
        <v>50</v>
      </c>
      <c r="B36" s="187"/>
      <c r="C36" s="187"/>
      <c r="D36" s="187"/>
      <c r="E36" s="80">
        <v>1</v>
      </c>
      <c r="F36" s="196"/>
      <c r="G36" s="193" t="s">
        <v>100</v>
      </c>
      <c r="H36" s="194"/>
      <c r="I36" s="194"/>
      <c r="J36" s="194"/>
      <c r="K36" s="194"/>
      <c r="L36" s="27" t="s">
        <v>100</v>
      </c>
    </row>
    <row r="37" spans="1:12" ht="12" customHeight="1" x14ac:dyDescent="0.2">
      <c r="A37" s="186" t="s">
        <v>51</v>
      </c>
      <c r="B37" s="187"/>
      <c r="C37" s="187"/>
      <c r="D37" s="187"/>
      <c r="E37" s="80">
        <v>5</v>
      </c>
      <c r="F37" s="196"/>
      <c r="G37" s="193" t="s">
        <v>67</v>
      </c>
      <c r="H37" s="194"/>
      <c r="I37" s="194"/>
      <c r="J37" s="194"/>
      <c r="K37" s="194"/>
      <c r="L37" s="27">
        <v>2</v>
      </c>
    </row>
    <row r="38" spans="1:12" ht="12" customHeight="1" x14ac:dyDescent="0.2">
      <c r="A38" s="186" t="s">
        <v>52</v>
      </c>
      <c r="B38" s="187"/>
      <c r="C38" s="187"/>
      <c r="D38" s="187"/>
      <c r="E38" s="80"/>
      <c r="F38" s="196"/>
      <c r="G38" s="217" t="s">
        <v>68</v>
      </c>
      <c r="H38" s="196"/>
      <c r="I38" s="196"/>
      <c r="J38" s="196"/>
      <c r="K38" s="196"/>
      <c r="L38" s="80">
        <v>1</v>
      </c>
    </row>
    <row r="39" spans="1:12" ht="12" customHeight="1" x14ac:dyDescent="0.2">
      <c r="A39" s="186" t="s">
        <v>53</v>
      </c>
      <c r="B39" s="187"/>
      <c r="C39" s="187"/>
      <c r="D39" s="187"/>
      <c r="E39" s="80"/>
      <c r="F39" s="196"/>
      <c r="G39" s="193" t="s">
        <v>69</v>
      </c>
      <c r="H39" s="194"/>
      <c r="I39" s="194"/>
      <c r="J39" s="194"/>
      <c r="K39" s="194"/>
      <c r="L39" s="81">
        <v>2</v>
      </c>
    </row>
    <row r="40" spans="1:12" ht="12" customHeight="1" x14ac:dyDescent="0.2">
      <c r="A40" s="186" t="s">
        <v>54</v>
      </c>
      <c r="B40" s="187"/>
      <c r="C40" s="187"/>
      <c r="D40" s="187"/>
      <c r="E40" s="80">
        <v>4</v>
      </c>
      <c r="F40" s="196"/>
      <c r="G40" s="193" t="s">
        <v>101</v>
      </c>
      <c r="H40" s="194"/>
      <c r="I40" s="194"/>
      <c r="J40" s="194"/>
      <c r="K40" s="194"/>
      <c r="L40" s="27">
        <v>2</v>
      </c>
    </row>
    <row r="41" spans="1:12" ht="12" customHeight="1" x14ac:dyDescent="0.2">
      <c r="A41" s="186" t="s">
        <v>55</v>
      </c>
      <c r="B41" s="187"/>
      <c r="C41" s="187"/>
      <c r="D41" s="187"/>
      <c r="E41" s="80"/>
      <c r="F41" s="196"/>
      <c r="G41" s="193" t="s">
        <v>102</v>
      </c>
      <c r="H41" s="194"/>
      <c r="I41" s="194"/>
      <c r="J41" s="194"/>
      <c r="K41" s="194"/>
      <c r="L41" s="27">
        <v>1</v>
      </c>
    </row>
    <row r="42" spans="1:12" ht="12" customHeight="1" x14ac:dyDescent="0.2">
      <c r="A42" s="186" t="s">
        <v>56</v>
      </c>
      <c r="B42" s="187"/>
      <c r="C42" s="187"/>
      <c r="D42" s="187"/>
      <c r="E42" s="80">
        <v>4</v>
      </c>
      <c r="F42" s="196"/>
      <c r="G42" s="193" t="s">
        <v>100</v>
      </c>
      <c r="H42" s="194"/>
      <c r="I42" s="194"/>
      <c r="J42" s="194"/>
      <c r="K42" s="194"/>
      <c r="L42" s="27"/>
    </row>
    <row r="43" spans="1:12" ht="12" customHeight="1" x14ac:dyDescent="0.2">
      <c r="A43" s="186" t="s">
        <v>57</v>
      </c>
      <c r="B43" s="187"/>
      <c r="C43" s="187"/>
      <c r="D43" s="187"/>
      <c r="E43" s="80">
        <v>1</v>
      </c>
      <c r="F43" s="196"/>
      <c r="G43" s="193" t="s">
        <v>100</v>
      </c>
      <c r="H43" s="194"/>
      <c r="I43" s="194"/>
      <c r="J43" s="194"/>
      <c r="K43" s="194"/>
      <c r="L43" s="27"/>
    </row>
    <row r="44" spans="1:12" ht="12" customHeight="1" x14ac:dyDescent="0.2">
      <c r="A44" s="186" t="s">
        <v>58</v>
      </c>
      <c r="B44" s="187"/>
      <c r="C44" s="187"/>
      <c r="D44" s="187"/>
      <c r="E44" s="80"/>
      <c r="F44" s="196"/>
      <c r="G44" s="193" t="s">
        <v>100</v>
      </c>
      <c r="H44" s="194"/>
      <c r="I44" s="194"/>
      <c r="J44" s="194"/>
      <c r="K44" s="194"/>
      <c r="L44" s="27"/>
    </row>
    <row r="45" spans="1:12" ht="12" customHeight="1" x14ac:dyDescent="0.2">
      <c r="A45" s="186" t="s">
        <v>59</v>
      </c>
      <c r="B45" s="187"/>
      <c r="C45" s="187"/>
      <c r="D45" s="187"/>
      <c r="E45" s="80"/>
      <c r="F45" s="196"/>
      <c r="G45" s="193" t="s">
        <v>100</v>
      </c>
      <c r="H45" s="194"/>
      <c r="I45" s="194"/>
      <c r="J45" s="194"/>
      <c r="K45" s="194"/>
      <c r="L45" s="27"/>
    </row>
    <row r="46" spans="1:12" ht="12" customHeight="1" x14ac:dyDescent="0.2">
      <c r="A46" s="186" t="s">
        <v>60</v>
      </c>
      <c r="B46" s="187"/>
      <c r="C46" s="187"/>
      <c r="D46" s="187"/>
      <c r="E46" s="80"/>
      <c r="F46" s="196"/>
      <c r="G46" s="197"/>
      <c r="H46" s="182"/>
      <c r="I46" s="182"/>
      <c r="J46" s="182"/>
      <c r="K46" s="182"/>
      <c r="L46" s="78"/>
    </row>
    <row r="47" spans="1:12" ht="12" customHeight="1" x14ac:dyDescent="0.2">
      <c r="A47" s="186" t="s">
        <v>61</v>
      </c>
      <c r="B47" s="187"/>
      <c r="C47" s="187"/>
      <c r="D47" s="187"/>
      <c r="E47" s="80">
        <v>1</v>
      </c>
      <c r="F47" s="196"/>
      <c r="G47" s="197"/>
      <c r="H47" s="182"/>
      <c r="I47" s="182"/>
      <c r="J47" s="182"/>
      <c r="K47" s="182"/>
      <c r="L47" s="78"/>
    </row>
    <row r="48" spans="1:12" ht="12" customHeight="1" thickBot="1" x14ac:dyDescent="0.25">
      <c r="A48" s="202" t="s">
        <v>62</v>
      </c>
      <c r="B48" s="203"/>
      <c r="C48" s="203"/>
      <c r="D48" s="203"/>
      <c r="E48" s="82" t="s">
        <v>100</v>
      </c>
      <c r="F48" s="196"/>
      <c r="G48" s="235"/>
      <c r="H48" s="185"/>
      <c r="I48" s="185"/>
      <c r="J48" s="185"/>
      <c r="K48" s="185"/>
      <c r="L48" s="85"/>
    </row>
    <row r="49" spans="1:14" ht="13.5" thickBot="1" x14ac:dyDescent="0.25">
      <c r="A49" s="185"/>
      <c r="B49" s="185"/>
      <c r="C49" s="185"/>
      <c r="D49" s="185"/>
      <c r="E49" s="185"/>
      <c r="F49" s="185"/>
      <c r="G49" s="185"/>
      <c r="H49" s="185"/>
      <c r="I49" s="185"/>
      <c r="J49" s="185"/>
      <c r="K49" s="185"/>
      <c r="L49" s="185"/>
    </row>
    <row r="50" spans="1:14" ht="13.5" thickBot="1" x14ac:dyDescent="0.25">
      <c r="A50" s="192"/>
      <c r="B50" s="192"/>
      <c r="C50" s="192"/>
      <c r="D50" s="192"/>
      <c r="E50" s="192"/>
      <c r="F50" s="192"/>
      <c r="G50" s="192"/>
      <c r="H50" s="192"/>
      <c r="I50" s="192"/>
      <c r="J50" s="192"/>
      <c r="K50" s="192"/>
      <c r="L50" s="192"/>
    </row>
    <row r="51" spans="1:14" ht="13.5" thickBot="1" x14ac:dyDescent="0.25">
      <c r="A51" s="182"/>
      <c r="B51" s="182"/>
      <c r="C51" s="182"/>
      <c r="D51" s="182"/>
      <c r="E51" s="182"/>
      <c r="F51" s="182"/>
      <c r="G51" s="182"/>
      <c r="H51" s="182"/>
      <c r="I51" s="182"/>
      <c r="J51" s="182"/>
      <c r="K51" s="182"/>
      <c r="L51" s="182"/>
    </row>
    <row r="52" spans="1:14" ht="18.75" customHeight="1" x14ac:dyDescent="0.2">
      <c r="A52" s="183" t="s">
        <v>5</v>
      </c>
      <c r="B52" s="184"/>
      <c r="C52" s="45"/>
      <c r="D52" s="43"/>
      <c r="E52" s="2"/>
      <c r="F52" s="1"/>
      <c r="G52" s="44"/>
      <c r="H52" s="44"/>
      <c r="I52" s="44"/>
      <c r="J52" s="44"/>
      <c r="K52" s="44"/>
    </row>
    <row r="53" spans="1:14" ht="21" customHeight="1" x14ac:dyDescent="0.2">
      <c r="A53" s="142" t="s">
        <v>0</v>
      </c>
      <c r="B53" s="143"/>
      <c r="C53" s="83">
        <f>SQRT(C30*IF( OR(COUNT($E$36:$E$48)=0, COUNT($L$36:$L$48)= 0),0,SQRT(SUM($E$36:$E$48)*SUM($L$36:$L$48)/(COUNT($E$36:$E$48)*COUNT($L$36:$L$48)))))</f>
        <v>2.8744328957046736</v>
      </c>
      <c r="D53" s="43"/>
      <c r="E53" s="182"/>
      <c r="F53" s="182"/>
      <c r="G53" s="42"/>
      <c r="H53" s="42"/>
      <c r="I53" s="42"/>
      <c r="J53" s="42"/>
      <c r="K53" s="42"/>
      <c r="L53" s="42"/>
    </row>
    <row r="54" spans="1:14" ht="11.25" customHeight="1" x14ac:dyDescent="0.2">
      <c r="A54" s="144" t="s">
        <v>1</v>
      </c>
      <c r="B54" s="145"/>
      <c r="C54" s="83">
        <f>SQRT(C31*IF( OR(COUNT($E$36:$E$48)=0, COUNT($L$36:$L$48)= 0),0,SQRT(SUM($E$36:$E$48)*SUM($L$36:$L$48)/(COUNT($E$36:$E$48)*COUNT($L$36:$L$48)))))</f>
        <v>2.8744328957046736</v>
      </c>
      <c r="D54" s="31"/>
      <c r="E54" s="32"/>
      <c r="F54" s="32"/>
      <c r="G54" s="33"/>
      <c r="H54" s="33"/>
      <c r="I54" s="33"/>
      <c r="J54" s="33"/>
      <c r="K54" s="33"/>
      <c r="L54" s="33"/>
    </row>
    <row r="55" spans="1:14" ht="19.5" customHeight="1" x14ac:dyDescent="0.2">
      <c r="A55" s="161" t="s">
        <v>2</v>
      </c>
      <c r="B55" s="162"/>
      <c r="C55" s="83">
        <f>SQRT(C32*IF( OR(COUNT($E$36:$E$48)=0, COUNT($L$36:$L$48)= 0),0,SQRT(SUM($E$36:$E$48)*SUM($L$36:$L$48)/(COUNT($E$36:$E$48)*COUNT($L$36:$L$48)))))</f>
        <v>2.8744328957046736</v>
      </c>
      <c r="D55" s="38"/>
      <c r="E55" s="37"/>
      <c r="F55" s="1"/>
      <c r="G55" s="1"/>
      <c r="H55" s="36"/>
      <c r="I55" s="35"/>
      <c r="J55" s="35"/>
      <c r="K55" s="35"/>
      <c r="L55" s="35"/>
      <c r="M55" s="146"/>
      <c r="N55" s="146"/>
    </row>
    <row r="56" spans="1:14" ht="17.25" customHeight="1" thickBot="1" x14ac:dyDescent="0.25">
      <c r="A56" s="163" t="s">
        <v>4</v>
      </c>
      <c r="B56" s="164"/>
      <c r="C56" s="84">
        <f>SUM(C53:C55)/3</f>
        <v>2.8744328957046736</v>
      </c>
      <c r="D56" s="34"/>
      <c r="E56" s="37"/>
      <c r="F56" s="1"/>
      <c r="G56" s="1"/>
      <c r="H56" s="36"/>
      <c r="I56" s="35"/>
      <c r="J56" s="35"/>
      <c r="K56" s="35"/>
      <c r="L56" s="35"/>
      <c r="M56" s="34"/>
      <c r="N56" s="34"/>
    </row>
    <row r="57" spans="1:14" ht="17.25" customHeight="1" thickBot="1" x14ac:dyDescent="0.25">
      <c r="A57" s="160"/>
      <c r="B57" s="160"/>
      <c r="C57" s="160"/>
      <c r="D57" s="34"/>
      <c r="E57" s="37"/>
      <c r="F57" s="1"/>
      <c r="G57" s="1"/>
      <c r="H57" s="36"/>
      <c r="I57" s="35"/>
      <c r="J57" s="35"/>
      <c r="K57" s="35"/>
      <c r="L57" s="35"/>
      <c r="M57" s="34"/>
      <c r="N57" s="34"/>
    </row>
    <row r="58" spans="1:14" ht="13.5" thickBot="1" x14ac:dyDescent="0.25">
      <c r="A58" s="173" t="s">
        <v>72</v>
      </c>
      <c r="B58" s="174"/>
      <c r="C58" s="174"/>
      <c r="D58" s="175"/>
      <c r="E58" s="52"/>
      <c r="F58" s="52"/>
      <c r="G58" s="176" t="s">
        <v>71</v>
      </c>
      <c r="H58" s="177"/>
      <c r="I58" s="177"/>
      <c r="J58" s="177"/>
      <c r="K58" s="177"/>
      <c r="L58" s="178"/>
    </row>
    <row r="59" spans="1:14" ht="24.75" customHeight="1" x14ac:dyDescent="0.2">
      <c r="A59" s="239"/>
      <c r="B59" s="166"/>
      <c r="C59" s="166"/>
      <c r="D59" s="167"/>
      <c r="E59" s="53"/>
      <c r="F59" s="53"/>
      <c r="G59" s="159"/>
      <c r="H59" s="157"/>
      <c r="I59" s="157"/>
      <c r="J59" s="157"/>
      <c r="K59" s="157"/>
      <c r="L59" s="158"/>
    </row>
    <row r="60" spans="1:14" ht="25.5" customHeight="1" x14ac:dyDescent="0.2">
      <c r="A60" s="153" t="s">
        <v>87</v>
      </c>
      <c r="B60" s="154"/>
      <c r="C60" s="154"/>
      <c r="D60" s="155"/>
      <c r="E60" s="53"/>
      <c r="F60" s="53"/>
      <c r="G60" s="156"/>
      <c r="H60" s="157"/>
      <c r="I60" s="157"/>
      <c r="J60" s="157"/>
      <c r="K60" s="157"/>
      <c r="L60" s="158"/>
    </row>
    <row r="61" spans="1:14" ht="28.5" customHeight="1" x14ac:dyDescent="0.2">
      <c r="A61" s="153" t="s">
        <v>86</v>
      </c>
      <c r="B61" s="154"/>
      <c r="C61" s="154"/>
      <c r="D61" s="155"/>
      <c r="E61" s="53"/>
      <c r="F61" s="53"/>
      <c r="G61" s="156"/>
      <c r="H61" s="157"/>
      <c r="I61" s="157"/>
      <c r="J61" s="157"/>
      <c r="K61" s="157"/>
      <c r="L61" s="158"/>
    </row>
    <row r="62" spans="1:14" ht="29.25" customHeight="1" x14ac:dyDescent="0.2">
      <c r="A62" s="153" t="s">
        <v>79</v>
      </c>
      <c r="B62" s="154"/>
      <c r="C62" s="154"/>
      <c r="D62" s="155"/>
      <c r="E62" s="53"/>
      <c r="F62" s="53"/>
      <c r="G62" s="159"/>
      <c r="H62" s="157"/>
      <c r="I62" s="157"/>
      <c r="J62" s="157"/>
      <c r="K62" s="157"/>
      <c r="L62" s="158"/>
    </row>
    <row r="63" spans="1:14" ht="13.5" thickBot="1" x14ac:dyDescent="0.25">
      <c r="A63" s="147"/>
      <c r="B63" s="148"/>
      <c r="C63" s="148"/>
      <c r="D63" s="149"/>
      <c r="E63" s="53"/>
      <c r="F63" s="53"/>
      <c r="G63" s="150"/>
      <c r="H63" s="151"/>
      <c r="I63" s="151"/>
      <c r="J63" s="151"/>
      <c r="K63" s="151"/>
      <c r="L63" s="152"/>
    </row>
    <row r="64" spans="1:14" ht="27" customHeight="1" x14ac:dyDescent="0.2">
      <c r="A64" s="141"/>
      <c r="B64" s="141"/>
      <c r="C64" s="141"/>
      <c r="D64" s="141"/>
      <c r="E64" s="141"/>
      <c r="F64" s="53"/>
    </row>
    <row r="65" spans="1:5" x14ac:dyDescent="0.2">
      <c r="A65" s="54"/>
      <c r="B65" s="54"/>
      <c r="C65" s="54"/>
      <c r="D65" s="54"/>
      <c r="E65" s="54"/>
    </row>
  </sheetData>
  <mergeCells count="88">
    <mergeCell ref="G39:K39"/>
    <mergeCell ref="G47:K47"/>
    <mergeCell ref="G48:K48"/>
    <mergeCell ref="G41:K41"/>
    <mergeCell ref="G42:K42"/>
    <mergeCell ref="G43:K43"/>
    <mergeCell ref="G44:K44"/>
    <mergeCell ref="G45:K45"/>
    <mergeCell ref="A1:L1"/>
    <mergeCell ref="A19:B19"/>
    <mergeCell ref="C19:C25"/>
    <mergeCell ref="D19:E19"/>
    <mergeCell ref="F19:F25"/>
    <mergeCell ref="G19:H19"/>
    <mergeCell ref="I19:I25"/>
    <mergeCell ref="L19:L25"/>
    <mergeCell ref="A3:L3"/>
    <mergeCell ref="J6:K6"/>
    <mergeCell ref="D5:E5"/>
    <mergeCell ref="J5:L5"/>
    <mergeCell ref="A5:B5"/>
    <mergeCell ref="A2:L2"/>
    <mergeCell ref="J13:K13"/>
    <mergeCell ref="J19:K25"/>
    <mergeCell ref="A28:L28"/>
    <mergeCell ref="G34:L34"/>
    <mergeCell ref="A36:D36"/>
    <mergeCell ref="B35:C35"/>
    <mergeCell ref="A30:B30"/>
    <mergeCell ref="A31:B31"/>
    <mergeCell ref="A32:B32"/>
    <mergeCell ref="A33:L33"/>
    <mergeCell ref="D29:D32"/>
    <mergeCell ref="A29:B29"/>
    <mergeCell ref="A34:D34"/>
    <mergeCell ref="G5:H5"/>
    <mergeCell ref="J12:K12"/>
    <mergeCell ref="A17:L17"/>
    <mergeCell ref="A50:L50"/>
    <mergeCell ref="A39:D39"/>
    <mergeCell ref="A44:D44"/>
    <mergeCell ref="A41:D41"/>
    <mergeCell ref="A42:D42"/>
    <mergeCell ref="A43:D43"/>
    <mergeCell ref="G40:K40"/>
    <mergeCell ref="F34:F48"/>
    <mergeCell ref="G46:K46"/>
    <mergeCell ref="G36:K36"/>
    <mergeCell ref="A40:D40"/>
    <mergeCell ref="A37:D37"/>
    <mergeCell ref="A38:D38"/>
    <mergeCell ref="J7:K7"/>
    <mergeCell ref="J8:K8"/>
    <mergeCell ref="J9:K9"/>
    <mergeCell ref="J10:K10"/>
    <mergeCell ref="J11:K11"/>
    <mergeCell ref="G60:L60"/>
    <mergeCell ref="A58:D58"/>
    <mergeCell ref="G58:L58"/>
    <mergeCell ref="A27:L27"/>
    <mergeCell ref="A51:L51"/>
    <mergeCell ref="A52:B52"/>
    <mergeCell ref="E53:F53"/>
    <mergeCell ref="A49:L49"/>
    <mergeCell ref="A46:D46"/>
    <mergeCell ref="A47:D47"/>
    <mergeCell ref="G35:K35"/>
    <mergeCell ref="A48:D48"/>
    <mergeCell ref="I29:K32"/>
    <mergeCell ref="A45:D45"/>
    <mergeCell ref="G37:K37"/>
    <mergeCell ref="G38:K38"/>
    <mergeCell ref="A64:E64"/>
    <mergeCell ref="A53:B53"/>
    <mergeCell ref="A54:B54"/>
    <mergeCell ref="M55:N55"/>
    <mergeCell ref="A63:D63"/>
    <mergeCell ref="G63:L63"/>
    <mergeCell ref="A61:D61"/>
    <mergeCell ref="G61:L61"/>
    <mergeCell ref="A62:D62"/>
    <mergeCell ref="G62:L62"/>
    <mergeCell ref="A57:C57"/>
    <mergeCell ref="A55:B55"/>
    <mergeCell ref="A56:B56"/>
    <mergeCell ref="A59:D59"/>
    <mergeCell ref="G59:L59"/>
    <mergeCell ref="A60:D60"/>
  </mergeCells>
  <phoneticPr fontId="5" type="noConversion"/>
  <conditionalFormatting sqref="D56:D57">
    <cfRule type="cellIs" dxfId="47" priority="1" stopIfTrue="1" operator="equal">
      <formula>1</formula>
    </cfRule>
    <cfRule type="cellIs" dxfId="46" priority="2" stopIfTrue="1" operator="equal">
      <formula>2</formula>
    </cfRule>
    <cfRule type="cellIs" dxfId="45" priority="3" stopIfTrue="1" operator="equal">
      <formula>3</formula>
    </cfRule>
  </conditionalFormatting>
  <dataValidations count="3">
    <dataValidation type="whole" allowBlank="1" showInputMessage="1" showErrorMessage="1" errorTitle="Please Input Numeric Value" error="You must input a numeric value (0-3) based on the Probability Scale above." promptTitle="Input Value based on Scale" sqref="E53:F53">
      <formula1>0</formula1>
      <formula2>3</formula2>
    </dataValidation>
    <dataValidation type="whole" allowBlank="1" showInputMessage="1" showErrorMessage="1" errorTitle="Please Input Numeric Value" error="You must input a numeric value (0-3) based on the Vulnerability to Threat Scale Above." promptTitle="Input Numeric Value" sqref="E54:F54">
      <formula1>0</formula1>
      <formula2>3</formula2>
    </dataValidation>
    <dataValidation type="whole" allowBlank="1" showInputMessage="1" showErrorMessage="1" errorTitle="Please Input Numeric Value" error="You must input a numeric value (0-3) based on the Preventative Measures Scale Above." promptTitle="Input Numeric Value" sqref="K52">
      <formula1>0</formula1>
      <formula2>3</formula2>
    </dataValidation>
  </dataValidations>
  <pageMargins left="0.25" right="0.25" top="0.25" bottom="0.45" header="0.5" footer="0"/>
  <pageSetup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2465" r:id="rId4" name="Check Box 1">
              <controlPr defaultSize="0" autoFill="0" autoLine="0" autoPict="0">
                <anchor moveWithCells="1">
                  <from>
                    <xdr:col>7</xdr:col>
                    <xdr:colOff>114300</xdr:colOff>
                    <xdr:row>28</xdr:row>
                    <xdr:rowOff>38100</xdr:rowOff>
                  </from>
                  <to>
                    <xdr:col>7</xdr:col>
                    <xdr:colOff>419100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6" r:id="rId5" name="Check Box 2">
              <controlPr defaultSize="0" autoFill="0" autoLine="0" autoPict="0">
                <anchor moveWithCells="1">
                  <from>
                    <xdr:col>7</xdr:col>
                    <xdr:colOff>104775</xdr:colOff>
                    <xdr:row>29</xdr:row>
                    <xdr:rowOff>19050</xdr:rowOff>
                  </from>
                  <to>
                    <xdr:col>7</xdr:col>
                    <xdr:colOff>409575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7" r:id="rId6" name="Check Box 3">
              <controlPr defaultSize="0" autoFill="0" autoLine="0" autoPict="0">
                <anchor moveWithCells="1">
                  <from>
                    <xdr:col>7</xdr:col>
                    <xdr:colOff>114300</xdr:colOff>
                    <xdr:row>31</xdr:row>
                    <xdr:rowOff>19050</xdr:rowOff>
                  </from>
                  <to>
                    <xdr:col>7</xdr:col>
                    <xdr:colOff>419100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8" r:id="rId7" name="Check Box 4">
              <controlPr defaultSize="0" autoFill="0" autoLine="0" autoPict="0">
                <anchor moveWithCells="1">
                  <from>
                    <xdr:col>7</xdr:col>
                    <xdr:colOff>123825</xdr:colOff>
                    <xdr:row>30</xdr:row>
                    <xdr:rowOff>19050</xdr:rowOff>
                  </from>
                  <to>
                    <xdr:col>7</xdr:col>
                    <xdr:colOff>428625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9" r:id="rId8" name="Check Box 5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38100</xdr:rowOff>
                  </from>
                  <to>
                    <xdr:col>1</xdr:col>
                    <xdr:colOff>419100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70" r:id="rId9" name="Check Box 6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38100</xdr:rowOff>
                  </from>
                  <to>
                    <xdr:col>1</xdr:col>
                    <xdr:colOff>419100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71" r:id="rId10" name="Check Box 7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38100</xdr:rowOff>
                  </from>
                  <to>
                    <xdr:col>1</xdr:col>
                    <xdr:colOff>419100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72" r:id="rId11" name="Check Box 8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38100</xdr:rowOff>
                  </from>
                  <to>
                    <xdr:col>4</xdr:col>
                    <xdr:colOff>419100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73" r:id="rId12" name="Check Box 9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38100</xdr:rowOff>
                  </from>
                  <to>
                    <xdr:col>4</xdr:col>
                    <xdr:colOff>419100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74" r:id="rId13" name="Check Box 10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38100</xdr:rowOff>
                  </from>
                  <to>
                    <xdr:col>7</xdr:col>
                    <xdr:colOff>419100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75" r:id="rId14" name="Check Box 11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38100</xdr:rowOff>
                  </from>
                  <to>
                    <xdr:col>7</xdr:col>
                    <xdr:colOff>419100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76" r:id="rId15" name="Check Box 12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38100</xdr:rowOff>
                  </from>
                  <to>
                    <xdr:col>7</xdr:col>
                    <xdr:colOff>419100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77" r:id="rId16" name="Check Box 1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38100</xdr:rowOff>
                  </from>
                  <to>
                    <xdr:col>11</xdr:col>
                    <xdr:colOff>419100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78" r:id="rId17" name="Check Box 1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38100</xdr:rowOff>
                  </from>
                  <to>
                    <xdr:col>11</xdr:col>
                    <xdr:colOff>419100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79" r:id="rId18" name="Check Box 1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38100</xdr:rowOff>
                  </from>
                  <to>
                    <xdr:col>11</xdr:col>
                    <xdr:colOff>419100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80" r:id="rId19" name="Check Box 1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38100</xdr:rowOff>
                  </from>
                  <to>
                    <xdr:col>11</xdr:col>
                    <xdr:colOff>419100</xdr:colOff>
                    <xdr:row>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81" r:id="rId20" name="Check Box 1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38100</xdr:rowOff>
                  </from>
                  <to>
                    <xdr:col>11</xdr:col>
                    <xdr:colOff>419100</xdr:colOff>
                    <xdr:row>10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82" r:id="rId21" name="Check Box 18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38100</xdr:rowOff>
                  </from>
                  <to>
                    <xdr:col>11</xdr:col>
                    <xdr:colOff>419100</xdr:colOff>
                    <xdr:row>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83" r:id="rId22" name="Check Box 1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38100</xdr:rowOff>
                  </from>
                  <to>
                    <xdr:col>11</xdr:col>
                    <xdr:colOff>419100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84" r:id="rId23" name="Check Box 2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38100</xdr:rowOff>
                  </from>
                  <to>
                    <xdr:col>11</xdr:col>
                    <xdr:colOff>419100</xdr:colOff>
                    <xdr:row>12</xdr:row>
                    <xdr:rowOff>266700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5"/>
  <sheetViews>
    <sheetView topLeftCell="A26" workbookViewId="0">
      <selection activeCell="G37" sqref="G37:K37"/>
    </sheetView>
  </sheetViews>
  <sheetFormatPr defaultRowHeight="12.75" x14ac:dyDescent="0.2"/>
  <cols>
    <col min="1" max="1" width="11.7109375" customWidth="1"/>
    <col min="3" max="3" width="8.5703125" customWidth="1"/>
    <col min="4" max="4" width="25.85546875" customWidth="1"/>
    <col min="5" max="5" width="8.7109375" customWidth="1"/>
    <col min="6" max="6" width="6.28515625" customWidth="1"/>
    <col min="7" max="7" width="21" customWidth="1"/>
    <col min="8" max="8" width="7.28515625" customWidth="1"/>
    <col min="9" max="9" width="5.5703125" customWidth="1"/>
    <col min="10" max="11" width="10.5703125" customWidth="1"/>
    <col min="12" max="12" width="6.7109375" customWidth="1"/>
  </cols>
  <sheetData>
    <row r="1" spans="1:12" ht="15.75" customHeight="1" thickBot="1" x14ac:dyDescent="0.3">
      <c r="A1" s="173" t="s">
        <v>35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5"/>
    </row>
    <row r="2" spans="1:12" ht="13.5" thickBot="1" x14ac:dyDescent="0.25">
      <c r="A2" s="230" t="s">
        <v>104</v>
      </c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2"/>
    </row>
    <row r="3" spans="1:12" ht="35.25" customHeight="1" thickBot="1" x14ac:dyDescent="0.25">
      <c r="A3" s="227" t="s">
        <v>146</v>
      </c>
      <c r="B3" s="228"/>
      <c r="C3" s="228"/>
      <c r="D3" s="228"/>
      <c r="E3" s="228"/>
      <c r="F3" s="228"/>
      <c r="G3" s="228"/>
      <c r="H3" s="228"/>
      <c r="I3" s="228"/>
      <c r="J3" s="228"/>
      <c r="K3" s="228"/>
      <c r="L3" s="229"/>
    </row>
    <row r="4" spans="1:12" ht="13.5" customHeight="1" thickBot="1" x14ac:dyDescent="0.25">
      <c r="A4" s="66"/>
      <c r="B4" s="67"/>
      <c r="C4" s="68"/>
      <c r="D4" s="67"/>
      <c r="E4" s="67"/>
      <c r="F4" s="68"/>
      <c r="G4" s="67"/>
      <c r="H4" s="67"/>
      <c r="I4" s="68"/>
      <c r="J4" s="67"/>
      <c r="K4" s="67"/>
      <c r="L4" s="71"/>
    </row>
    <row r="5" spans="1:12" x14ac:dyDescent="0.2">
      <c r="A5" s="169" t="s">
        <v>9</v>
      </c>
      <c r="B5" s="170"/>
      <c r="C5" s="56"/>
      <c r="D5" s="169" t="s">
        <v>36</v>
      </c>
      <c r="E5" s="170"/>
      <c r="F5" s="56"/>
      <c r="G5" s="169" t="s">
        <v>14</v>
      </c>
      <c r="H5" s="170"/>
      <c r="I5" s="56"/>
      <c r="J5" s="169" t="s">
        <v>26</v>
      </c>
      <c r="K5" s="234"/>
      <c r="L5" s="170"/>
    </row>
    <row r="6" spans="1:12" s="8" customFormat="1" ht="24" customHeight="1" x14ac:dyDescent="0.2">
      <c r="A6" s="89" t="s">
        <v>120</v>
      </c>
      <c r="B6" s="63"/>
      <c r="C6" s="57"/>
      <c r="D6" s="62" t="s">
        <v>37</v>
      </c>
      <c r="E6" s="63"/>
      <c r="F6" s="57"/>
      <c r="G6" s="62" t="s">
        <v>15</v>
      </c>
      <c r="H6" s="63"/>
      <c r="I6" s="57"/>
      <c r="J6" s="188" t="s">
        <v>22</v>
      </c>
      <c r="K6" s="189"/>
      <c r="L6" s="63"/>
    </row>
    <row r="7" spans="1:12" s="8" customFormat="1" ht="24" customHeight="1" x14ac:dyDescent="0.2">
      <c r="A7" s="62" t="s">
        <v>11</v>
      </c>
      <c r="B7" s="63"/>
      <c r="C7" s="57"/>
      <c r="D7" s="62" t="s">
        <v>13</v>
      </c>
      <c r="E7" s="63"/>
      <c r="F7" s="57"/>
      <c r="G7" s="62" t="s">
        <v>16</v>
      </c>
      <c r="H7" s="63"/>
      <c r="I7" s="57"/>
      <c r="J7" s="188" t="s">
        <v>18</v>
      </c>
      <c r="K7" s="189"/>
      <c r="L7" s="63"/>
    </row>
    <row r="8" spans="1:12" s="8" customFormat="1" ht="24" customHeight="1" x14ac:dyDescent="0.2">
      <c r="A8" s="62" t="s">
        <v>133</v>
      </c>
      <c r="B8" s="63"/>
      <c r="C8" s="57"/>
      <c r="D8" s="62"/>
      <c r="E8" s="63"/>
      <c r="F8" s="57"/>
      <c r="G8" s="62" t="s">
        <v>17</v>
      </c>
      <c r="H8" s="63"/>
      <c r="I8" s="57"/>
      <c r="J8" s="188" t="s">
        <v>23</v>
      </c>
      <c r="K8" s="189"/>
      <c r="L8" s="63"/>
    </row>
    <row r="9" spans="1:12" s="8" customFormat="1" ht="24" customHeight="1" x14ac:dyDescent="0.2">
      <c r="A9" s="62"/>
      <c r="B9" s="63"/>
      <c r="C9" s="57"/>
      <c r="D9" s="62"/>
      <c r="E9" s="63"/>
      <c r="F9" s="57"/>
      <c r="G9" s="62"/>
      <c r="H9" s="63"/>
      <c r="I9" s="57"/>
      <c r="J9" s="188" t="s">
        <v>19</v>
      </c>
      <c r="K9" s="189"/>
      <c r="L9" s="63"/>
    </row>
    <row r="10" spans="1:12" s="8" customFormat="1" ht="24" customHeight="1" x14ac:dyDescent="0.2">
      <c r="A10" s="62"/>
      <c r="B10" s="63"/>
      <c r="C10" s="57"/>
      <c r="D10" s="62"/>
      <c r="E10" s="63"/>
      <c r="F10" s="57"/>
      <c r="G10" s="62"/>
      <c r="H10" s="63"/>
      <c r="I10" s="57"/>
      <c r="J10" s="190" t="s">
        <v>24</v>
      </c>
      <c r="K10" s="191"/>
      <c r="L10" s="63"/>
    </row>
    <row r="11" spans="1:12" s="8" customFormat="1" ht="24" customHeight="1" x14ac:dyDescent="0.2">
      <c r="A11" s="62"/>
      <c r="B11" s="63"/>
      <c r="C11" s="57"/>
      <c r="D11" s="62"/>
      <c r="E11" s="63"/>
      <c r="F11" s="57"/>
      <c r="G11" s="62"/>
      <c r="H11" s="63"/>
      <c r="I11" s="57"/>
      <c r="J11" s="190" t="s">
        <v>20</v>
      </c>
      <c r="K11" s="191"/>
      <c r="L11" s="63"/>
    </row>
    <row r="12" spans="1:12" s="8" customFormat="1" ht="24" customHeight="1" x14ac:dyDescent="0.2">
      <c r="A12" s="62"/>
      <c r="B12" s="63"/>
      <c r="C12" s="57"/>
      <c r="D12" s="62"/>
      <c r="E12" s="63"/>
      <c r="F12" s="57"/>
      <c r="G12" s="62"/>
      <c r="H12" s="63"/>
      <c r="I12" s="57"/>
      <c r="J12" s="190" t="s">
        <v>25</v>
      </c>
      <c r="K12" s="191"/>
      <c r="L12" s="63"/>
    </row>
    <row r="13" spans="1:12" s="8" customFormat="1" ht="24" customHeight="1" x14ac:dyDescent="0.2">
      <c r="A13" s="62"/>
      <c r="B13" s="63"/>
      <c r="C13" s="57"/>
      <c r="D13" s="62"/>
      <c r="E13" s="63"/>
      <c r="F13" s="57"/>
      <c r="G13" s="62"/>
      <c r="H13" s="63"/>
      <c r="I13" s="57"/>
      <c r="J13" s="190" t="s">
        <v>21</v>
      </c>
      <c r="K13" s="191"/>
      <c r="L13" s="63"/>
    </row>
    <row r="14" spans="1:12" ht="13.5" thickBot="1" x14ac:dyDescent="0.25">
      <c r="A14" s="59"/>
      <c r="B14" s="64"/>
      <c r="C14" s="55"/>
      <c r="D14" s="59"/>
      <c r="E14" s="64"/>
      <c r="F14" s="55"/>
      <c r="G14" s="59"/>
      <c r="H14" s="64"/>
      <c r="I14" s="55"/>
      <c r="J14" s="59"/>
      <c r="K14" s="60"/>
      <c r="L14" s="64"/>
    </row>
    <row r="15" spans="1:12" ht="13.5" thickBot="1" x14ac:dyDescent="0.25">
      <c r="A15" s="48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</row>
    <row r="16" spans="1:12" ht="13.5" customHeight="1" x14ac:dyDescent="0.2">
      <c r="A16" s="66"/>
      <c r="B16" s="67"/>
      <c r="C16" s="67"/>
      <c r="D16" s="67"/>
      <c r="E16" s="67"/>
      <c r="F16" s="67"/>
      <c r="G16" s="67"/>
      <c r="H16" s="67"/>
      <c r="I16" s="68"/>
      <c r="J16" s="68"/>
      <c r="K16" s="68"/>
      <c r="L16" s="68"/>
    </row>
    <row r="17" spans="1:12" ht="15" customHeight="1" x14ac:dyDescent="0.2">
      <c r="A17" s="171" t="s">
        <v>73</v>
      </c>
      <c r="B17" s="172"/>
      <c r="C17" s="172"/>
      <c r="D17" s="172"/>
      <c r="E17" s="172"/>
      <c r="F17" s="172"/>
      <c r="G17" s="172"/>
      <c r="H17" s="172"/>
      <c r="I17" s="172"/>
      <c r="J17" s="172"/>
      <c r="K17" s="172"/>
      <c r="L17" s="172"/>
    </row>
    <row r="18" spans="1:12" s="74" customFormat="1" ht="15" customHeight="1" thickBot="1" x14ac:dyDescent="0.25">
      <c r="A18" s="72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</row>
    <row r="19" spans="1:12" x14ac:dyDescent="0.2">
      <c r="A19" s="221" t="s">
        <v>39</v>
      </c>
      <c r="B19" s="222"/>
      <c r="C19" s="182"/>
      <c r="D19" s="223" t="s">
        <v>27</v>
      </c>
      <c r="E19" s="224"/>
      <c r="F19" s="182"/>
      <c r="G19" s="225" t="s">
        <v>28</v>
      </c>
      <c r="H19" s="224"/>
      <c r="I19" s="182"/>
      <c r="J19" s="233"/>
      <c r="K19" s="233"/>
      <c r="L19" s="226"/>
    </row>
    <row r="20" spans="1:12" x14ac:dyDescent="0.2">
      <c r="A20" s="3" t="s">
        <v>29</v>
      </c>
      <c r="B20" s="4"/>
      <c r="C20" s="182"/>
      <c r="D20" s="16" t="s">
        <v>29</v>
      </c>
      <c r="E20" s="4"/>
      <c r="F20" s="182"/>
      <c r="G20" s="17" t="s">
        <v>44</v>
      </c>
      <c r="H20" s="13"/>
      <c r="I20" s="182"/>
      <c r="J20" s="233"/>
      <c r="K20" s="233"/>
      <c r="L20" s="226"/>
    </row>
    <row r="21" spans="1:12" x14ac:dyDescent="0.2">
      <c r="A21" s="3" t="s">
        <v>32</v>
      </c>
      <c r="B21" s="4">
        <v>1</v>
      </c>
      <c r="C21" s="182"/>
      <c r="D21" s="17" t="s">
        <v>42</v>
      </c>
      <c r="E21" s="13">
        <v>1</v>
      </c>
      <c r="F21" s="182"/>
      <c r="G21" s="17" t="s">
        <v>45</v>
      </c>
      <c r="H21" s="13">
        <v>1</v>
      </c>
      <c r="I21" s="182"/>
      <c r="J21" s="233"/>
      <c r="K21" s="233"/>
      <c r="L21" s="226"/>
    </row>
    <row r="22" spans="1:12" x14ac:dyDescent="0.2">
      <c r="A22" s="3" t="s">
        <v>40</v>
      </c>
      <c r="B22" s="4">
        <v>2</v>
      </c>
      <c r="C22" s="182"/>
      <c r="D22" s="17" t="s">
        <v>32</v>
      </c>
      <c r="E22" s="13">
        <v>2</v>
      </c>
      <c r="F22" s="182"/>
      <c r="G22" s="17" t="s">
        <v>46</v>
      </c>
      <c r="H22" s="13">
        <v>2</v>
      </c>
      <c r="I22" s="182"/>
      <c r="J22" s="233"/>
      <c r="K22" s="233"/>
      <c r="L22" s="226"/>
    </row>
    <row r="23" spans="1:12" x14ac:dyDescent="0.2">
      <c r="A23" s="11" t="s">
        <v>33</v>
      </c>
      <c r="B23" s="12">
        <v>3</v>
      </c>
      <c r="C23" s="182"/>
      <c r="D23" s="17" t="s">
        <v>33</v>
      </c>
      <c r="E23" s="14">
        <v>3</v>
      </c>
      <c r="F23" s="182"/>
      <c r="G23" s="17" t="s">
        <v>47</v>
      </c>
      <c r="H23" s="14">
        <v>3</v>
      </c>
      <c r="I23" s="182"/>
      <c r="J23" s="233"/>
      <c r="K23" s="233"/>
      <c r="L23" s="226"/>
    </row>
    <row r="24" spans="1:12" x14ac:dyDescent="0.2">
      <c r="A24" s="11" t="s">
        <v>41</v>
      </c>
      <c r="B24" s="12">
        <v>4</v>
      </c>
      <c r="C24" s="182"/>
      <c r="D24" s="17" t="s">
        <v>34</v>
      </c>
      <c r="E24" s="14">
        <v>4</v>
      </c>
      <c r="F24" s="182"/>
      <c r="G24" s="17" t="s">
        <v>48</v>
      </c>
      <c r="H24" s="14">
        <v>4</v>
      </c>
      <c r="I24" s="182"/>
      <c r="J24" s="233"/>
      <c r="K24" s="233"/>
      <c r="L24" s="226"/>
    </row>
    <row r="25" spans="1:12" ht="13.5" thickBot="1" x14ac:dyDescent="0.25">
      <c r="A25" s="6" t="s">
        <v>34</v>
      </c>
      <c r="B25" s="5">
        <v>5</v>
      </c>
      <c r="C25" s="182"/>
      <c r="D25" s="18" t="s">
        <v>43</v>
      </c>
      <c r="E25" s="15">
        <v>5</v>
      </c>
      <c r="F25" s="182"/>
      <c r="G25" s="18" t="s">
        <v>49</v>
      </c>
      <c r="H25" s="15">
        <v>5</v>
      </c>
      <c r="I25" s="182"/>
      <c r="J25" s="233"/>
      <c r="K25" s="233"/>
      <c r="L25" s="226"/>
    </row>
    <row r="26" spans="1:12" ht="13.5" thickBot="1" x14ac:dyDescent="0.25">
      <c r="A26" s="39"/>
      <c r="B26" s="40"/>
      <c r="C26" s="2"/>
      <c r="D26" s="41"/>
      <c r="E26" s="40"/>
      <c r="F26" s="2"/>
      <c r="G26" s="41"/>
      <c r="H26" s="40"/>
      <c r="I26" s="2"/>
      <c r="J26" s="87"/>
      <c r="K26" s="87"/>
      <c r="L26" s="7"/>
    </row>
    <row r="27" spans="1:12" ht="13.5" thickBot="1" x14ac:dyDescent="0.25">
      <c r="A27" s="179" t="s">
        <v>30</v>
      </c>
      <c r="B27" s="180"/>
      <c r="C27" s="180"/>
      <c r="D27" s="180"/>
      <c r="E27" s="180"/>
      <c r="F27" s="180"/>
      <c r="G27" s="180"/>
      <c r="H27" s="180"/>
      <c r="I27" s="180"/>
      <c r="J27" s="180"/>
      <c r="K27" s="180"/>
      <c r="L27" s="181"/>
    </row>
    <row r="28" spans="1:12" ht="13.5" thickBot="1" x14ac:dyDescent="0.25">
      <c r="A28" s="204"/>
      <c r="B28" s="205"/>
      <c r="C28" s="205"/>
      <c r="D28" s="205"/>
      <c r="E28" s="205"/>
      <c r="F28" s="205"/>
      <c r="G28" s="205"/>
      <c r="H28" s="205"/>
      <c r="I28" s="205"/>
      <c r="J28" s="205"/>
      <c r="K28" s="205"/>
      <c r="L28" s="206"/>
    </row>
    <row r="29" spans="1:12" ht="21" customHeight="1" x14ac:dyDescent="0.2">
      <c r="A29" s="209" t="s">
        <v>70</v>
      </c>
      <c r="B29" s="210"/>
      <c r="C29" s="70"/>
      <c r="D29" s="214" t="s">
        <v>3</v>
      </c>
      <c r="E29" s="49"/>
      <c r="F29" s="49"/>
      <c r="G29" s="65" t="s">
        <v>6</v>
      </c>
      <c r="H29" s="51"/>
      <c r="I29" s="237" t="s">
        <v>82</v>
      </c>
      <c r="J29" s="238"/>
      <c r="K29" s="238"/>
      <c r="L29" s="77"/>
    </row>
    <row r="30" spans="1:12" ht="21" customHeight="1" x14ac:dyDescent="0.2">
      <c r="A30" s="193" t="s">
        <v>67</v>
      </c>
      <c r="B30" s="194"/>
      <c r="C30" s="75">
        <v>1</v>
      </c>
      <c r="D30" s="214"/>
      <c r="E30" s="49"/>
      <c r="F30" s="49"/>
      <c r="G30" s="65" t="s">
        <v>7</v>
      </c>
      <c r="H30" s="51"/>
      <c r="I30" s="237"/>
      <c r="J30" s="238"/>
      <c r="K30" s="238"/>
      <c r="L30" s="77"/>
    </row>
    <row r="31" spans="1:12" ht="21" customHeight="1" x14ac:dyDescent="0.2">
      <c r="A31" s="193" t="s">
        <v>68</v>
      </c>
      <c r="B31" s="194"/>
      <c r="C31" s="76">
        <v>1</v>
      </c>
      <c r="D31" s="214"/>
      <c r="E31" s="49"/>
      <c r="F31" s="49"/>
      <c r="G31" s="65" t="s">
        <v>36</v>
      </c>
      <c r="H31" s="51"/>
      <c r="I31" s="237"/>
      <c r="J31" s="238"/>
      <c r="K31" s="238"/>
      <c r="L31" s="77"/>
    </row>
    <row r="32" spans="1:12" ht="21" customHeight="1" thickBot="1" x14ac:dyDescent="0.25">
      <c r="A32" s="207" t="s">
        <v>69</v>
      </c>
      <c r="B32" s="208"/>
      <c r="C32" s="69">
        <v>5</v>
      </c>
      <c r="D32" s="214"/>
      <c r="E32" s="49"/>
      <c r="F32" s="49"/>
      <c r="G32" s="65" t="s">
        <v>8</v>
      </c>
      <c r="H32" s="51"/>
      <c r="I32" s="237"/>
      <c r="J32" s="238"/>
      <c r="K32" s="238"/>
      <c r="L32" s="77"/>
    </row>
    <row r="33" spans="1:12" ht="13.5" customHeight="1" thickBot="1" x14ac:dyDescent="0.25">
      <c r="A33" s="211"/>
      <c r="B33" s="212"/>
      <c r="C33" s="212"/>
      <c r="D33" s="212"/>
      <c r="E33" s="212"/>
      <c r="F33" s="212"/>
      <c r="G33" s="212"/>
      <c r="H33" s="212"/>
      <c r="I33" s="212"/>
      <c r="J33" s="212"/>
      <c r="K33" s="212"/>
      <c r="L33" s="213"/>
    </row>
    <row r="34" spans="1:12" ht="13.5" thickBot="1" x14ac:dyDescent="0.25">
      <c r="A34" s="198" t="s">
        <v>31</v>
      </c>
      <c r="B34" s="199"/>
      <c r="C34" s="199"/>
      <c r="D34" s="199"/>
      <c r="E34" s="25"/>
      <c r="F34" s="195"/>
      <c r="G34" s="195" t="s">
        <v>65</v>
      </c>
      <c r="H34" s="195"/>
      <c r="I34" s="195"/>
      <c r="J34" s="195"/>
      <c r="K34" s="195"/>
      <c r="L34" s="195"/>
    </row>
    <row r="35" spans="1:12" ht="13.5" thickBot="1" x14ac:dyDescent="0.25">
      <c r="A35" s="30" t="s">
        <v>66</v>
      </c>
      <c r="B35" s="236" t="str">
        <f>A2</f>
        <v>IT Disaster Recovery</v>
      </c>
      <c r="C35" s="236"/>
      <c r="D35" s="20"/>
      <c r="E35" s="26" t="s">
        <v>27</v>
      </c>
      <c r="F35" s="196"/>
      <c r="G35" s="200" t="s">
        <v>63</v>
      </c>
      <c r="H35" s="201"/>
      <c r="I35" s="201"/>
      <c r="J35" s="201"/>
      <c r="K35" s="201"/>
      <c r="L35" s="26" t="s">
        <v>64</v>
      </c>
    </row>
    <row r="36" spans="1:12" ht="12" customHeight="1" x14ac:dyDescent="0.2">
      <c r="A36" s="186" t="s">
        <v>50</v>
      </c>
      <c r="B36" s="187"/>
      <c r="C36" s="187"/>
      <c r="D36" s="187"/>
      <c r="E36" s="80" t="s">
        <v>100</v>
      </c>
      <c r="F36" s="196"/>
      <c r="G36" s="193" t="s">
        <v>100</v>
      </c>
      <c r="H36" s="194"/>
      <c r="I36" s="194"/>
      <c r="J36" s="194"/>
      <c r="K36" s="194"/>
      <c r="L36" s="27" t="s">
        <v>100</v>
      </c>
    </row>
    <row r="37" spans="1:12" ht="12" customHeight="1" x14ac:dyDescent="0.2">
      <c r="A37" s="186" t="s">
        <v>51</v>
      </c>
      <c r="B37" s="187"/>
      <c r="C37" s="187"/>
      <c r="D37" s="187"/>
      <c r="E37" s="80" t="s">
        <v>100</v>
      </c>
      <c r="F37" s="196"/>
      <c r="G37" s="193" t="s">
        <v>67</v>
      </c>
      <c r="H37" s="194"/>
      <c r="I37" s="194"/>
      <c r="J37" s="194"/>
      <c r="K37" s="194"/>
      <c r="L37" s="27">
        <v>2</v>
      </c>
    </row>
    <row r="38" spans="1:12" ht="12" customHeight="1" x14ac:dyDescent="0.2">
      <c r="A38" s="186" t="s">
        <v>52</v>
      </c>
      <c r="B38" s="187"/>
      <c r="C38" s="187"/>
      <c r="D38" s="187"/>
      <c r="E38" s="80">
        <v>4</v>
      </c>
      <c r="F38" s="196"/>
      <c r="G38" s="217" t="s">
        <v>68</v>
      </c>
      <c r="H38" s="196"/>
      <c r="I38" s="196"/>
      <c r="J38" s="196"/>
      <c r="K38" s="196"/>
      <c r="L38" s="80">
        <v>2</v>
      </c>
    </row>
    <row r="39" spans="1:12" ht="12" customHeight="1" x14ac:dyDescent="0.2">
      <c r="A39" s="186" t="s">
        <v>53</v>
      </c>
      <c r="B39" s="187"/>
      <c r="C39" s="187"/>
      <c r="D39" s="187"/>
      <c r="E39" s="80">
        <v>3</v>
      </c>
      <c r="F39" s="196"/>
      <c r="G39" s="193" t="s">
        <v>69</v>
      </c>
      <c r="H39" s="194"/>
      <c r="I39" s="194"/>
      <c r="J39" s="194"/>
      <c r="K39" s="194"/>
      <c r="L39" s="81">
        <v>5</v>
      </c>
    </row>
    <row r="40" spans="1:12" ht="12" customHeight="1" x14ac:dyDescent="0.2">
      <c r="A40" s="186" t="s">
        <v>54</v>
      </c>
      <c r="B40" s="187"/>
      <c r="C40" s="187"/>
      <c r="D40" s="187"/>
      <c r="E40" s="80">
        <v>4</v>
      </c>
      <c r="F40" s="196"/>
      <c r="G40" s="193" t="s">
        <v>101</v>
      </c>
      <c r="H40" s="194"/>
      <c r="I40" s="194"/>
      <c r="J40" s="194"/>
      <c r="K40" s="194"/>
      <c r="L40" s="27">
        <v>5</v>
      </c>
    </row>
    <row r="41" spans="1:12" ht="12" customHeight="1" x14ac:dyDescent="0.2">
      <c r="A41" s="186" t="s">
        <v>55</v>
      </c>
      <c r="B41" s="187"/>
      <c r="C41" s="187"/>
      <c r="D41" s="187"/>
      <c r="E41" s="80">
        <v>1</v>
      </c>
      <c r="F41" s="196"/>
      <c r="G41" s="193" t="s">
        <v>102</v>
      </c>
      <c r="H41" s="194"/>
      <c r="I41" s="194"/>
      <c r="J41" s="194"/>
      <c r="K41" s="194"/>
      <c r="L41" s="27">
        <v>2</v>
      </c>
    </row>
    <row r="42" spans="1:12" ht="12" customHeight="1" x14ac:dyDescent="0.2">
      <c r="A42" s="186" t="s">
        <v>56</v>
      </c>
      <c r="B42" s="187"/>
      <c r="C42" s="187"/>
      <c r="D42" s="187"/>
      <c r="E42" s="80">
        <v>3</v>
      </c>
      <c r="F42" s="196"/>
      <c r="G42" s="193" t="s">
        <v>100</v>
      </c>
      <c r="H42" s="194"/>
      <c r="I42" s="194"/>
      <c r="J42" s="194"/>
      <c r="K42" s="194"/>
      <c r="L42" s="27"/>
    </row>
    <row r="43" spans="1:12" ht="12" customHeight="1" x14ac:dyDescent="0.2">
      <c r="A43" s="186" t="s">
        <v>57</v>
      </c>
      <c r="B43" s="187"/>
      <c r="C43" s="187"/>
      <c r="D43" s="187"/>
      <c r="E43" s="80">
        <v>1</v>
      </c>
      <c r="F43" s="196"/>
      <c r="G43" s="193" t="s">
        <v>100</v>
      </c>
      <c r="H43" s="194"/>
      <c r="I43" s="194"/>
      <c r="J43" s="194"/>
      <c r="K43" s="194"/>
      <c r="L43" s="27"/>
    </row>
    <row r="44" spans="1:12" ht="12" customHeight="1" x14ac:dyDescent="0.2">
      <c r="A44" s="186" t="s">
        <v>58</v>
      </c>
      <c r="B44" s="187"/>
      <c r="C44" s="187"/>
      <c r="D44" s="187"/>
      <c r="E44" s="80" t="s">
        <v>100</v>
      </c>
      <c r="F44" s="196"/>
      <c r="G44" s="193" t="s">
        <v>100</v>
      </c>
      <c r="H44" s="194"/>
      <c r="I44" s="194"/>
      <c r="J44" s="194"/>
      <c r="K44" s="194"/>
      <c r="L44" s="27"/>
    </row>
    <row r="45" spans="1:12" ht="12" customHeight="1" x14ac:dyDescent="0.2">
      <c r="A45" s="186" t="s">
        <v>59</v>
      </c>
      <c r="B45" s="187"/>
      <c r="C45" s="187"/>
      <c r="D45" s="187"/>
      <c r="E45" s="80" t="s">
        <v>100</v>
      </c>
      <c r="F45" s="196"/>
      <c r="G45" s="193" t="s">
        <v>100</v>
      </c>
      <c r="H45" s="194"/>
      <c r="I45" s="194"/>
      <c r="J45" s="194"/>
      <c r="K45" s="194"/>
      <c r="L45" s="27"/>
    </row>
    <row r="46" spans="1:12" ht="12" customHeight="1" x14ac:dyDescent="0.2">
      <c r="A46" s="186" t="s">
        <v>60</v>
      </c>
      <c r="B46" s="187"/>
      <c r="C46" s="187"/>
      <c r="D46" s="187"/>
      <c r="E46" s="80" t="s">
        <v>100</v>
      </c>
      <c r="F46" s="196"/>
      <c r="G46" s="197"/>
      <c r="H46" s="182"/>
      <c r="I46" s="182"/>
      <c r="J46" s="182"/>
      <c r="K46" s="182"/>
      <c r="L46" s="78"/>
    </row>
    <row r="47" spans="1:12" ht="12" customHeight="1" x14ac:dyDescent="0.2">
      <c r="A47" s="186" t="s">
        <v>61</v>
      </c>
      <c r="B47" s="187"/>
      <c r="C47" s="187"/>
      <c r="D47" s="187"/>
      <c r="E47" s="80">
        <v>4</v>
      </c>
      <c r="F47" s="196"/>
      <c r="G47" s="197"/>
      <c r="H47" s="182"/>
      <c r="I47" s="182"/>
      <c r="J47" s="182"/>
      <c r="K47" s="182"/>
      <c r="L47" s="78"/>
    </row>
    <row r="48" spans="1:12" ht="12" customHeight="1" thickBot="1" x14ac:dyDescent="0.25">
      <c r="A48" s="202" t="s">
        <v>62</v>
      </c>
      <c r="B48" s="203"/>
      <c r="C48" s="203"/>
      <c r="D48" s="203"/>
      <c r="E48" s="82" t="s">
        <v>100</v>
      </c>
      <c r="F48" s="196"/>
      <c r="G48" s="235"/>
      <c r="H48" s="185"/>
      <c r="I48" s="185"/>
      <c r="J48" s="185"/>
      <c r="K48" s="185"/>
      <c r="L48" s="85"/>
    </row>
    <row r="49" spans="1:14" ht="13.5" thickBot="1" x14ac:dyDescent="0.25">
      <c r="A49" s="185"/>
      <c r="B49" s="185"/>
      <c r="C49" s="185"/>
      <c r="D49" s="185"/>
      <c r="E49" s="185"/>
      <c r="F49" s="185"/>
      <c r="G49" s="185"/>
      <c r="H49" s="185"/>
      <c r="I49" s="185"/>
      <c r="J49" s="185"/>
      <c r="K49" s="185"/>
      <c r="L49" s="185"/>
    </row>
    <row r="50" spans="1:14" ht="13.5" thickBot="1" x14ac:dyDescent="0.25">
      <c r="A50" s="192"/>
      <c r="B50" s="192"/>
      <c r="C50" s="192"/>
      <c r="D50" s="192"/>
      <c r="E50" s="192"/>
      <c r="F50" s="192"/>
      <c r="G50" s="192"/>
      <c r="H50" s="192"/>
      <c r="I50" s="192"/>
      <c r="J50" s="192"/>
      <c r="K50" s="192"/>
      <c r="L50" s="192"/>
    </row>
    <row r="51" spans="1:14" ht="13.5" thickBot="1" x14ac:dyDescent="0.25">
      <c r="A51" s="182"/>
      <c r="B51" s="182"/>
      <c r="C51" s="182"/>
      <c r="D51" s="182"/>
      <c r="E51" s="182"/>
      <c r="F51" s="182"/>
      <c r="G51" s="182"/>
      <c r="H51" s="182"/>
      <c r="I51" s="182"/>
      <c r="J51" s="182"/>
      <c r="K51" s="182"/>
      <c r="L51" s="182"/>
    </row>
    <row r="52" spans="1:14" ht="18.75" customHeight="1" x14ac:dyDescent="0.2">
      <c r="A52" s="183" t="s">
        <v>5</v>
      </c>
      <c r="B52" s="184"/>
      <c r="C52" s="45"/>
      <c r="D52" s="43"/>
      <c r="E52" s="2"/>
      <c r="F52" s="1"/>
      <c r="G52" s="44"/>
      <c r="H52" s="44"/>
      <c r="I52" s="44"/>
      <c r="J52" s="44"/>
      <c r="K52" s="44"/>
    </row>
    <row r="53" spans="1:14" ht="21" customHeight="1" x14ac:dyDescent="0.2">
      <c r="A53" s="142" t="s">
        <v>0</v>
      </c>
      <c r="B53" s="143"/>
      <c r="C53" s="83">
        <f>SQRT(C30*IF( OR(COUNT($E$36:$E$48)=0, COUNT($L$36:$L$48)= 0),0,SQRT(SUM($E$36:$E$48)*SUM($L$36:$L$48)/(COUNT($E$36:$E$48)*COUNT($L$36:$L$48)))))</f>
        <v>1.7388834877799655</v>
      </c>
      <c r="D53" s="43"/>
      <c r="E53" s="182"/>
      <c r="F53" s="182"/>
      <c r="G53" s="42"/>
      <c r="H53" s="42"/>
      <c r="I53" s="42"/>
      <c r="J53" s="42"/>
      <c r="K53" s="42"/>
      <c r="L53" s="42"/>
    </row>
    <row r="54" spans="1:14" ht="11.25" customHeight="1" x14ac:dyDescent="0.2">
      <c r="A54" s="144" t="s">
        <v>1</v>
      </c>
      <c r="B54" s="145"/>
      <c r="C54" s="83">
        <f>SQRT(C31*IF( OR(COUNT($E$36:$E$48)=0, COUNT($L$36:$L$48)= 0),0,SQRT(SUM($E$36:$E$48)*SUM($L$36:$L$48)/(COUNT($E$36:$E$48)*COUNT($L$36:$L$48)))))</f>
        <v>1.7388834877799655</v>
      </c>
      <c r="D54" s="31"/>
      <c r="E54" s="32"/>
      <c r="F54" s="32"/>
      <c r="G54" s="33"/>
      <c r="H54" s="33"/>
      <c r="I54" s="33"/>
      <c r="J54" s="33"/>
      <c r="K54" s="33"/>
      <c r="L54" s="33"/>
    </row>
    <row r="55" spans="1:14" ht="19.5" customHeight="1" x14ac:dyDescent="0.2">
      <c r="A55" s="161" t="s">
        <v>2</v>
      </c>
      <c r="B55" s="162"/>
      <c r="C55" s="83">
        <f>SQRT(C32*IF( OR(COUNT($E$36:$E$48)=0, COUNT($L$36:$L$48)= 0),0,SQRT(SUM($E$36:$E$48)*SUM($L$36:$L$48)/(COUNT($E$36:$E$48)*COUNT($L$36:$L$48)))))</f>
        <v>3.888261683627928</v>
      </c>
      <c r="D55" s="38"/>
      <c r="E55" s="37"/>
      <c r="F55" s="1"/>
      <c r="G55" s="1"/>
      <c r="H55" s="38"/>
      <c r="I55" s="35"/>
      <c r="J55" s="35"/>
      <c r="K55" s="35"/>
      <c r="L55" s="35"/>
      <c r="M55" s="146"/>
      <c r="N55" s="146"/>
    </row>
    <row r="56" spans="1:14" ht="17.25" customHeight="1" thickBot="1" x14ac:dyDescent="0.25">
      <c r="A56" s="163" t="s">
        <v>4</v>
      </c>
      <c r="B56" s="164"/>
      <c r="C56" s="84">
        <f>SUM(C53:C55)/3</f>
        <v>2.455342886395953</v>
      </c>
      <c r="D56" s="86"/>
      <c r="E56" s="37"/>
      <c r="F56" s="1"/>
      <c r="G56" s="1"/>
      <c r="H56" s="38"/>
      <c r="I56" s="35"/>
      <c r="J56" s="35"/>
      <c r="K56" s="35"/>
      <c r="L56" s="35"/>
      <c r="M56" s="86"/>
      <c r="N56" s="86"/>
    </row>
    <row r="57" spans="1:14" ht="17.25" customHeight="1" thickBot="1" x14ac:dyDescent="0.25">
      <c r="A57" s="160"/>
      <c r="B57" s="160"/>
      <c r="C57" s="160"/>
      <c r="D57" s="86"/>
      <c r="E57" s="37"/>
      <c r="F57" s="1"/>
      <c r="G57" s="1"/>
      <c r="H57" s="38"/>
      <c r="I57" s="35"/>
      <c r="J57" s="35"/>
      <c r="K57" s="35"/>
      <c r="L57" s="35"/>
      <c r="M57" s="86"/>
      <c r="N57" s="86"/>
    </row>
    <row r="58" spans="1:14" ht="13.5" thickBot="1" x14ac:dyDescent="0.25">
      <c r="A58" s="173" t="s">
        <v>72</v>
      </c>
      <c r="B58" s="174"/>
      <c r="C58" s="174"/>
      <c r="D58" s="175"/>
      <c r="E58" s="52"/>
      <c r="F58" s="52"/>
      <c r="G58" s="176" t="s">
        <v>71</v>
      </c>
      <c r="H58" s="177"/>
      <c r="I58" s="177"/>
      <c r="J58" s="177"/>
      <c r="K58" s="177"/>
      <c r="L58" s="178"/>
    </row>
    <row r="59" spans="1:14" ht="24.75" customHeight="1" x14ac:dyDescent="0.2">
      <c r="A59" s="239"/>
      <c r="B59" s="166"/>
      <c r="C59" s="166"/>
      <c r="D59" s="167"/>
      <c r="E59" s="53"/>
      <c r="F59" s="53"/>
      <c r="G59" s="159"/>
      <c r="H59" s="157"/>
      <c r="I59" s="157"/>
      <c r="J59" s="157"/>
      <c r="K59" s="157"/>
      <c r="L59" s="158"/>
    </row>
    <row r="60" spans="1:14" ht="25.5" customHeight="1" x14ac:dyDescent="0.2">
      <c r="A60" s="153" t="s">
        <v>87</v>
      </c>
      <c r="B60" s="154"/>
      <c r="C60" s="154"/>
      <c r="D60" s="155"/>
      <c r="E60" s="53"/>
      <c r="F60" s="53"/>
      <c r="G60" s="156"/>
      <c r="H60" s="157"/>
      <c r="I60" s="157"/>
      <c r="J60" s="157"/>
      <c r="K60" s="157"/>
      <c r="L60" s="158"/>
    </row>
    <row r="61" spans="1:14" ht="28.5" customHeight="1" x14ac:dyDescent="0.2">
      <c r="A61" s="153" t="s">
        <v>86</v>
      </c>
      <c r="B61" s="154"/>
      <c r="C61" s="154"/>
      <c r="D61" s="155"/>
      <c r="E61" s="53"/>
      <c r="F61" s="53"/>
      <c r="G61" s="156"/>
      <c r="H61" s="157"/>
      <c r="I61" s="157"/>
      <c r="J61" s="157"/>
      <c r="K61" s="157"/>
      <c r="L61" s="158"/>
    </row>
    <row r="62" spans="1:14" ht="29.25" customHeight="1" x14ac:dyDescent="0.2">
      <c r="A62" s="153" t="s">
        <v>79</v>
      </c>
      <c r="B62" s="154"/>
      <c r="C62" s="154"/>
      <c r="D62" s="155"/>
      <c r="E62" s="53"/>
      <c r="F62" s="53"/>
      <c r="G62" s="159"/>
      <c r="H62" s="157"/>
      <c r="I62" s="157"/>
      <c r="J62" s="157"/>
      <c r="K62" s="157"/>
      <c r="L62" s="158"/>
    </row>
    <row r="63" spans="1:14" ht="13.5" thickBot="1" x14ac:dyDescent="0.25">
      <c r="A63" s="147"/>
      <c r="B63" s="148"/>
      <c r="C63" s="148"/>
      <c r="D63" s="149"/>
      <c r="E63" s="53"/>
      <c r="F63" s="53"/>
      <c r="G63" s="150"/>
      <c r="H63" s="151"/>
      <c r="I63" s="151"/>
      <c r="J63" s="151"/>
      <c r="K63" s="151"/>
      <c r="L63" s="152"/>
    </row>
    <row r="64" spans="1:14" ht="27" customHeight="1" x14ac:dyDescent="0.2">
      <c r="A64" s="141"/>
      <c r="B64" s="141"/>
      <c r="C64" s="141"/>
      <c r="D64" s="141"/>
      <c r="E64" s="141"/>
      <c r="F64" s="53"/>
    </row>
    <row r="65" spans="1:5" x14ac:dyDescent="0.2">
      <c r="A65" s="54"/>
      <c r="B65" s="54"/>
      <c r="C65" s="54"/>
      <c r="D65" s="54"/>
      <c r="E65" s="54"/>
    </row>
  </sheetData>
  <mergeCells count="88">
    <mergeCell ref="A63:D63"/>
    <mergeCell ref="G63:L63"/>
    <mergeCell ref="A64:E64"/>
    <mergeCell ref="A60:D60"/>
    <mergeCell ref="G60:L60"/>
    <mergeCell ref="A61:D61"/>
    <mergeCell ref="G61:L61"/>
    <mergeCell ref="A62:D62"/>
    <mergeCell ref="G62:L62"/>
    <mergeCell ref="M55:N55"/>
    <mergeCell ref="A56:B56"/>
    <mergeCell ref="A57:C57"/>
    <mergeCell ref="A58:D58"/>
    <mergeCell ref="G58:L58"/>
    <mergeCell ref="A59:D59"/>
    <mergeCell ref="G59:L59"/>
    <mergeCell ref="A51:L51"/>
    <mergeCell ref="A52:B52"/>
    <mergeCell ref="A53:B53"/>
    <mergeCell ref="E53:F53"/>
    <mergeCell ref="A54:B54"/>
    <mergeCell ref="A55:B55"/>
    <mergeCell ref="A50:L50"/>
    <mergeCell ref="A44:D44"/>
    <mergeCell ref="G44:K44"/>
    <mergeCell ref="A45:D45"/>
    <mergeCell ref="G45:K45"/>
    <mergeCell ref="A46:D46"/>
    <mergeCell ref="G46:K46"/>
    <mergeCell ref="A47:D47"/>
    <mergeCell ref="G47:K47"/>
    <mergeCell ref="A48:D48"/>
    <mergeCell ref="G48:K48"/>
    <mergeCell ref="A49:L49"/>
    <mergeCell ref="A41:D41"/>
    <mergeCell ref="G41:K41"/>
    <mergeCell ref="A42:D42"/>
    <mergeCell ref="G42:K42"/>
    <mergeCell ref="A43:D43"/>
    <mergeCell ref="G43:K43"/>
    <mergeCell ref="A33:L33"/>
    <mergeCell ref="A34:D34"/>
    <mergeCell ref="F34:F48"/>
    <mergeCell ref="G34:L34"/>
    <mergeCell ref="B35:C35"/>
    <mergeCell ref="G35:K35"/>
    <mergeCell ref="A36:D36"/>
    <mergeCell ref="G36:K36"/>
    <mergeCell ref="A37:D37"/>
    <mergeCell ref="G37:K37"/>
    <mergeCell ref="A38:D38"/>
    <mergeCell ref="G38:K38"/>
    <mergeCell ref="A39:D39"/>
    <mergeCell ref="G39:K39"/>
    <mergeCell ref="A40:D40"/>
    <mergeCell ref="G40:K40"/>
    <mergeCell ref="A27:L27"/>
    <mergeCell ref="A28:L28"/>
    <mergeCell ref="A29:B29"/>
    <mergeCell ref="D29:D32"/>
    <mergeCell ref="I29:K32"/>
    <mergeCell ref="A30:B30"/>
    <mergeCell ref="A31:B31"/>
    <mergeCell ref="A32:B32"/>
    <mergeCell ref="J12:K12"/>
    <mergeCell ref="J13:K13"/>
    <mergeCell ref="A17:L17"/>
    <mergeCell ref="A19:B19"/>
    <mergeCell ref="C19:C25"/>
    <mergeCell ref="D19:E19"/>
    <mergeCell ref="F19:F25"/>
    <mergeCell ref="G19:H19"/>
    <mergeCell ref="I19:I25"/>
    <mergeCell ref="J19:K25"/>
    <mergeCell ref="L19:L25"/>
    <mergeCell ref="J11:K11"/>
    <mergeCell ref="A1:L1"/>
    <mergeCell ref="A2:L2"/>
    <mergeCell ref="A3:L3"/>
    <mergeCell ref="A5:B5"/>
    <mergeCell ref="D5:E5"/>
    <mergeCell ref="G5:H5"/>
    <mergeCell ref="J5:L5"/>
    <mergeCell ref="J6:K6"/>
    <mergeCell ref="J7:K7"/>
    <mergeCell ref="J8:K8"/>
    <mergeCell ref="J9:K9"/>
    <mergeCell ref="J10:K10"/>
  </mergeCells>
  <conditionalFormatting sqref="D56:D57">
    <cfRule type="cellIs" dxfId="44" priority="1" stopIfTrue="1" operator="equal">
      <formula>1</formula>
    </cfRule>
    <cfRule type="cellIs" dxfId="43" priority="2" stopIfTrue="1" operator="equal">
      <formula>2</formula>
    </cfRule>
    <cfRule type="cellIs" dxfId="42" priority="3" stopIfTrue="1" operator="equal">
      <formula>3</formula>
    </cfRule>
  </conditionalFormatting>
  <dataValidations count="3">
    <dataValidation type="whole" allowBlank="1" showInputMessage="1" showErrorMessage="1" errorTitle="Please Input Numeric Value" error="You must input a numeric value (0-3) based on the Preventative Measures Scale Above." promptTitle="Input Numeric Value" sqref="K52">
      <formula1>0</formula1>
      <formula2>3</formula2>
    </dataValidation>
    <dataValidation type="whole" allowBlank="1" showInputMessage="1" showErrorMessage="1" errorTitle="Please Input Numeric Value" error="You must input a numeric value (0-3) based on the Vulnerability to Threat Scale Above." promptTitle="Input Numeric Value" sqref="E54:F54">
      <formula1>0</formula1>
      <formula2>3</formula2>
    </dataValidation>
    <dataValidation type="whole" allowBlank="1" showInputMessage="1" showErrorMessage="1" errorTitle="Please Input Numeric Value" error="You must input a numeric value (0-3) based on the Probability Scale above." promptTitle="Input Value based on Scale" sqref="E53:F53">
      <formula1>0</formula1>
      <formula2>3</formula2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8609" r:id="rId3" name="Check Box 1">
              <controlPr defaultSize="0" autoFill="0" autoLine="0" autoPict="0">
                <anchor moveWithCells="1">
                  <from>
                    <xdr:col>7</xdr:col>
                    <xdr:colOff>114300</xdr:colOff>
                    <xdr:row>28</xdr:row>
                    <xdr:rowOff>38100</xdr:rowOff>
                  </from>
                  <to>
                    <xdr:col>7</xdr:col>
                    <xdr:colOff>419100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0" r:id="rId4" name="Check Box 2">
              <controlPr defaultSize="0" autoFill="0" autoLine="0" autoPict="0">
                <anchor moveWithCells="1">
                  <from>
                    <xdr:col>7</xdr:col>
                    <xdr:colOff>104775</xdr:colOff>
                    <xdr:row>29</xdr:row>
                    <xdr:rowOff>19050</xdr:rowOff>
                  </from>
                  <to>
                    <xdr:col>7</xdr:col>
                    <xdr:colOff>409575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1" r:id="rId5" name="Check Box 3">
              <controlPr defaultSize="0" autoFill="0" autoLine="0" autoPict="0">
                <anchor moveWithCells="1">
                  <from>
                    <xdr:col>7</xdr:col>
                    <xdr:colOff>114300</xdr:colOff>
                    <xdr:row>31</xdr:row>
                    <xdr:rowOff>19050</xdr:rowOff>
                  </from>
                  <to>
                    <xdr:col>7</xdr:col>
                    <xdr:colOff>419100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2" r:id="rId6" name="Check Box 4">
              <controlPr defaultSize="0" autoFill="0" autoLine="0" autoPict="0">
                <anchor moveWithCells="1">
                  <from>
                    <xdr:col>7</xdr:col>
                    <xdr:colOff>123825</xdr:colOff>
                    <xdr:row>30</xdr:row>
                    <xdr:rowOff>19050</xdr:rowOff>
                  </from>
                  <to>
                    <xdr:col>7</xdr:col>
                    <xdr:colOff>428625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3" r:id="rId7" name="Check Box 5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38100</xdr:rowOff>
                  </from>
                  <to>
                    <xdr:col>1</xdr:col>
                    <xdr:colOff>419100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4" r:id="rId8" name="Check Box 6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38100</xdr:rowOff>
                  </from>
                  <to>
                    <xdr:col>1</xdr:col>
                    <xdr:colOff>419100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5" r:id="rId9" name="Check Box 7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38100</xdr:rowOff>
                  </from>
                  <to>
                    <xdr:col>1</xdr:col>
                    <xdr:colOff>419100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6" r:id="rId10" name="Check Box 8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38100</xdr:rowOff>
                  </from>
                  <to>
                    <xdr:col>4</xdr:col>
                    <xdr:colOff>419100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7" r:id="rId11" name="Check Box 9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38100</xdr:rowOff>
                  </from>
                  <to>
                    <xdr:col>4</xdr:col>
                    <xdr:colOff>419100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8" r:id="rId12" name="Check Box 10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38100</xdr:rowOff>
                  </from>
                  <to>
                    <xdr:col>7</xdr:col>
                    <xdr:colOff>419100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9" r:id="rId13" name="Check Box 11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38100</xdr:rowOff>
                  </from>
                  <to>
                    <xdr:col>7</xdr:col>
                    <xdr:colOff>419100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20" r:id="rId14" name="Check Box 12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38100</xdr:rowOff>
                  </from>
                  <to>
                    <xdr:col>7</xdr:col>
                    <xdr:colOff>419100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21" r:id="rId15" name="Check Box 1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38100</xdr:rowOff>
                  </from>
                  <to>
                    <xdr:col>11</xdr:col>
                    <xdr:colOff>419100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22" r:id="rId16" name="Check Box 1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38100</xdr:rowOff>
                  </from>
                  <to>
                    <xdr:col>11</xdr:col>
                    <xdr:colOff>419100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23" r:id="rId17" name="Check Box 1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38100</xdr:rowOff>
                  </from>
                  <to>
                    <xdr:col>11</xdr:col>
                    <xdr:colOff>419100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24" r:id="rId18" name="Check Box 1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38100</xdr:rowOff>
                  </from>
                  <to>
                    <xdr:col>11</xdr:col>
                    <xdr:colOff>419100</xdr:colOff>
                    <xdr:row>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25" r:id="rId19" name="Check Box 1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38100</xdr:rowOff>
                  </from>
                  <to>
                    <xdr:col>11</xdr:col>
                    <xdr:colOff>419100</xdr:colOff>
                    <xdr:row>10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26" r:id="rId20" name="Check Box 18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38100</xdr:rowOff>
                  </from>
                  <to>
                    <xdr:col>11</xdr:col>
                    <xdr:colOff>419100</xdr:colOff>
                    <xdr:row>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27" r:id="rId21" name="Check Box 1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38100</xdr:rowOff>
                  </from>
                  <to>
                    <xdr:col>11</xdr:col>
                    <xdr:colOff>419100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28" r:id="rId22" name="Check Box 2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38100</xdr:rowOff>
                  </from>
                  <to>
                    <xdr:col>11</xdr:col>
                    <xdr:colOff>419100</xdr:colOff>
                    <xdr:row>12</xdr:row>
                    <xdr:rowOff>266700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N65"/>
  <sheetViews>
    <sheetView showGridLines="0" workbookViewId="0">
      <selection activeCell="G41" sqref="G41:K41"/>
    </sheetView>
  </sheetViews>
  <sheetFormatPr defaultRowHeight="12.75" x14ac:dyDescent="0.2"/>
  <cols>
    <col min="1" max="1" width="11.7109375" customWidth="1"/>
    <col min="3" max="3" width="8.5703125" customWidth="1"/>
    <col min="4" max="4" width="25.85546875" customWidth="1"/>
    <col min="5" max="5" width="8.7109375" customWidth="1"/>
    <col min="6" max="6" width="6.28515625" customWidth="1"/>
    <col min="7" max="7" width="21" customWidth="1"/>
    <col min="8" max="8" width="7.28515625" customWidth="1"/>
    <col min="9" max="9" width="5.5703125" customWidth="1"/>
    <col min="10" max="11" width="10.5703125" customWidth="1"/>
    <col min="12" max="12" width="6.7109375" customWidth="1"/>
  </cols>
  <sheetData>
    <row r="1" spans="1:12" ht="15.75" customHeight="1" thickBot="1" x14ac:dyDescent="0.3">
      <c r="A1" s="173" t="s">
        <v>35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5"/>
    </row>
    <row r="2" spans="1:12" ht="13.5" thickBot="1" x14ac:dyDescent="0.25">
      <c r="A2" s="230" t="s">
        <v>88</v>
      </c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2"/>
    </row>
    <row r="3" spans="1:12" ht="35.25" customHeight="1" thickBot="1" x14ac:dyDescent="0.25">
      <c r="A3" s="227" t="s">
        <v>147</v>
      </c>
      <c r="B3" s="228"/>
      <c r="C3" s="228"/>
      <c r="D3" s="228"/>
      <c r="E3" s="228"/>
      <c r="F3" s="228"/>
      <c r="G3" s="228"/>
      <c r="H3" s="228"/>
      <c r="I3" s="228"/>
      <c r="J3" s="228"/>
      <c r="K3" s="228"/>
      <c r="L3" s="229"/>
    </row>
    <row r="4" spans="1:12" ht="13.5" customHeight="1" thickBot="1" x14ac:dyDescent="0.25">
      <c r="A4" s="66"/>
      <c r="B4" s="67"/>
      <c r="C4" s="68"/>
      <c r="D4" s="67"/>
      <c r="E4" s="67"/>
      <c r="F4" s="68"/>
      <c r="G4" s="67"/>
      <c r="H4" s="67"/>
      <c r="I4" s="68"/>
      <c r="J4" s="67"/>
      <c r="K4" s="67"/>
      <c r="L4" s="71"/>
    </row>
    <row r="5" spans="1:12" x14ac:dyDescent="0.2">
      <c r="A5" s="169" t="s">
        <v>9</v>
      </c>
      <c r="B5" s="170"/>
      <c r="C5" s="56"/>
      <c r="D5" s="169" t="s">
        <v>36</v>
      </c>
      <c r="E5" s="170"/>
      <c r="F5" s="56"/>
      <c r="G5" s="169" t="s">
        <v>14</v>
      </c>
      <c r="H5" s="170"/>
      <c r="I5" s="56"/>
      <c r="J5" s="169" t="s">
        <v>26</v>
      </c>
      <c r="K5" s="234"/>
      <c r="L5" s="170"/>
    </row>
    <row r="6" spans="1:12" s="8" customFormat="1" ht="24" customHeight="1" x14ac:dyDescent="0.2">
      <c r="A6" s="89" t="s">
        <v>120</v>
      </c>
      <c r="B6" s="63"/>
      <c r="C6" s="57"/>
      <c r="D6" s="62" t="s">
        <v>37</v>
      </c>
      <c r="E6" s="63"/>
      <c r="F6" s="57"/>
      <c r="G6" s="62" t="s">
        <v>15</v>
      </c>
      <c r="H6" s="63"/>
      <c r="I6" s="57"/>
      <c r="J6" s="188" t="s">
        <v>22</v>
      </c>
      <c r="K6" s="189"/>
      <c r="L6" s="58"/>
    </row>
    <row r="7" spans="1:12" s="8" customFormat="1" ht="24" customHeight="1" x14ac:dyDescent="0.2">
      <c r="A7" s="62" t="s">
        <v>11</v>
      </c>
      <c r="B7" s="63"/>
      <c r="C7" s="57"/>
      <c r="D7" s="62" t="s">
        <v>13</v>
      </c>
      <c r="E7" s="63"/>
      <c r="F7" s="57"/>
      <c r="G7" s="62" t="s">
        <v>16</v>
      </c>
      <c r="H7" s="63"/>
      <c r="I7" s="57"/>
      <c r="J7" s="188" t="s">
        <v>18</v>
      </c>
      <c r="K7" s="189"/>
      <c r="L7" s="58"/>
    </row>
    <row r="8" spans="1:12" s="8" customFormat="1" ht="24" customHeight="1" x14ac:dyDescent="0.2">
      <c r="A8" s="62" t="s">
        <v>133</v>
      </c>
      <c r="B8" s="63"/>
      <c r="C8" s="57"/>
      <c r="D8" s="62"/>
      <c r="E8" s="63"/>
      <c r="F8" s="57"/>
      <c r="G8" s="62" t="s">
        <v>17</v>
      </c>
      <c r="H8" s="63"/>
      <c r="I8" s="57"/>
      <c r="J8" s="188" t="s">
        <v>23</v>
      </c>
      <c r="K8" s="189"/>
      <c r="L8" s="58"/>
    </row>
    <row r="9" spans="1:12" s="8" customFormat="1" ht="24" customHeight="1" x14ac:dyDescent="0.2">
      <c r="A9" s="62"/>
      <c r="B9" s="63"/>
      <c r="C9" s="57"/>
      <c r="D9" s="62"/>
      <c r="E9" s="63"/>
      <c r="F9" s="57"/>
      <c r="G9" s="62"/>
      <c r="H9" s="63"/>
      <c r="I9" s="57"/>
      <c r="J9" s="188" t="s">
        <v>19</v>
      </c>
      <c r="K9" s="189"/>
      <c r="L9" s="58"/>
    </row>
    <row r="10" spans="1:12" s="8" customFormat="1" ht="24" customHeight="1" x14ac:dyDescent="0.2">
      <c r="A10" s="62"/>
      <c r="B10" s="63"/>
      <c r="C10" s="57"/>
      <c r="D10" s="62"/>
      <c r="E10" s="63"/>
      <c r="F10" s="57"/>
      <c r="G10" s="62"/>
      <c r="H10" s="63"/>
      <c r="I10" s="57"/>
      <c r="J10" s="190" t="s">
        <v>24</v>
      </c>
      <c r="K10" s="191"/>
      <c r="L10" s="58"/>
    </row>
    <row r="11" spans="1:12" s="8" customFormat="1" ht="24" customHeight="1" x14ac:dyDescent="0.2">
      <c r="A11" s="62"/>
      <c r="B11" s="63"/>
      <c r="C11" s="57"/>
      <c r="D11" s="62"/>
      <c r="E11" s="63"/>
      <c r="F11" s="57"/>
      <c r="G11" s="62"/>
      <c r="H11" s="63"/>
      <c r="I11" s="57"/>
      <c r="J11" s="190" t="s">
        <v>20</v>
      </c>
      <c r="K11" s="191"/>
      <c r="L11" s="58"/>
    </row>
    <row r="12" spans="1:12" s="8" customFormat="1" ht="24" customHeight="1" x14ac:dyDescent="0.2">
      <c r="A12" s="62"/>
      <c r="B12" s="63"/>
      <c r="C12" s="57"/>
      <c r="D12" s="62"/>
      <c r="E12" s="63"/>
      <c r="F12" s="57"/>
      <c r="G12" s="62"/>
      <c r="H12" s="63"/>
      <c r="I12" s="57"/>
      <c r="J12" s="190" t="s">
        <v>25</v>
      </c>
      <c r="K12" s="191"/>
      <c r="L12" s="58"/>
    </row>
    <row r="13" spans="1:12" s="8" customFormat="1" ht="24" customHeight="1" x14ac:dyDescent="0.2">
      <c r="A13" s="62"/>
      <c r="B13" s="63"/>
      <c r="C13" s="57"/>
      <c r="D13" s="62"/>
      <c r="E13" s="63"/>
      <c r="F13" s="57"/>
      <c r="G13" s="62"/>
      <c r="H13" s="63"/>
      <c r="I13" s="57"/>
      <c r="J13" s="190" t="s">
        <v>21</v>
      </c>
      <c r="K13" s="191"/>
      <c r="L13" s="58"/>
    </row>
    <row r="14" spans="1:12" ht="13.5" thickBot="1" x14ac:dyDescent="0.25">
      <c r="A14" s="59"/>
      <c r="B14" s="64"/>
      <c r="C14" s="55"/>
      <c r="D14" s="59"/>
      <c r="E14" s="64"/>
      <c r="F14" s="55"/>
      <c r="G14" s="59"/>
      <c r="H14" s="64"/>
      <c r="I14" s="55"/>
      <c r="J14" s="59"/>
      <c r="K14" s="60"/>
      <c r="L14" s="61"/>
    </row>
    <row r="15" spans="1:12" ht="13.5" thickBot="1" x14ac:dyDescent="0.25">
      <c r="A15" s="48"/>
      <c r="B15" s="47"/>
      <c r="C15" s="46"/>
      <c r="D15" s="47"/>
      <c r="E15" s="47"/>
      <c r="F15" s="46"/>
      <c r="G15" s="47"/>
      <c r="H15" s="47"/>
      <c r="I15" s="46"/>
      <c r="J15" s="47"/>
      <c r="K15" s="47"/>
      <c r="L15" s="46"/>
    </row>
    <row r="16" spans="1:12" ht="13.5" customHeight="1" x14ac:dyDescent="0.2">
      <c r="A16" s="66"/>
      <c r="B16" s="67"/>
      <c r="C16" s="67"/>
      <c r="D16" s="67"/>
      <c r="E16" s="67"/>
      <c r="F16" s="67"/>
      <c r="G16" s="67"/>
      <c r="H16" s="67"/>
      <c r="I16" s="68"/>
      <c r="J16" s="68"/>
      <c r="K16" s="68"/>
      <c r="L16" s="68"/>
    </row>
    <row r="17" spans="1:12" ht="15" customHeight="1" x14ac:dyDescent="0.2">
      <c r="A17" s="171" t="s">
        <v>73</v>
      </c>
      <c r="B17" s="172"/>
      <c r="C17" s="172"/>
      <c r="D17" s="172"/>
      <c r="E17" s="172"/>
      <c r="F17" s="172"/>
      <c r="G17" s="172"/>
      <c r="H17" s="172"/>
      <c r="I17" s="172"/>
      <c r="J17" s="172"/>
      <c r="K17" s="172"/>
      <c r="L17" s="172"/>
    </row>
    <row r="18" spans="1:12" s="74" customFormat="1" ht="15" customHeight="1" thickBot="1" x14ac:dyDescent="0.25">
      <c r="A18" s="72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</row>
    <row r="19" spans="1:12" x14ac:dyDescent="0.2">
      <c r="A19" s="221" t="s">
        <v>39</v>
      </c>
      <c r="B19" s="222"/>
      <c r="C19" s="182"/>
      <c r="D19" s="223" t="s">
        <v>27</v>
      </c>
      <c r="E19" s="224"/>
      <c r="F19" s="182"/>
      <c r="G19" s="225" t="s">
        <v>28</v>
      </c>
      <c r="H19" s="224"/>
      <c r="I19" s="182"/>
      <c r="J19" s="233"/>
      <c r="K19" s="233"/>
      <c r="L19" s="226"/>
    </row>
    <row r="20" spans="1:12" x14ac:dyDescent="0.2">
      <c r="A20" s="3" t="s">
        <v>29</v>
      </c>
      <c r="B20" s="4"/>
      <c r="C20" s="182"/>
      <c r="D20" s="16" t="s">
        <v>29</v>
      </c>
      <c r="E20" s="4"/>
      <c r="F20" s="182"/>
      <c r="G20" s="17" t="s">
        <v>44</v>
      </c>
      <c r="H20" s="13"/>
      <c r="I20" s="182"/>
      <c r="J20" s="233"/>
      <c r="K20" s="233"/>
      <c r="L20" s="226"/>
    </row>
    <row r="21" spans="1:12" x14ac:dyDescent="0.2">
      <c r="A21" s="3" t="s">
        <v>32</v>
      </c>
      <c r="B21" s="4">
        <v>1</v>
      </c>
      <c r="C21" s="182"/>
      <c r="D21" s="17" t="s">
        <v>42</v>
      </c>
      <c r="E21" s="13">
        <v>1</v>
      </c>
      <c r="F21" s="182"/>
      <c r="G21" s="17" t="s">
        <v>45</v>
      </c>
      <c r="H21" s="13">
        <v>1</v>
      </c>
      <c r="I21" s="182"/>
      <c r="J21" s="233"/>
      <c r="K21" s="233"/>
      <c r="L21" s="226"/>
    </row>
    <row r="22" spans="1:12" x14ac:dyDescent="0.2">
      <c r="A22" s="3" t="s">
        <v>40</v>
      </c>
      <c r="B22" s="4">
        <v>2</v>
      </c>
      <c r="C22" s="182"/>
      <c r="D22" s="17" t="s">
        <v>32</v>
      </c>
      <c r="E22" s="13">
        <v>2</v>
      </c>
      <c r="F22" s="182"/>
      <c r="G22" s="17" t="s">
        <v>46</v>
      </c>
      <c r="H22" s="13">
        <v>2</v>
      </c>
      <c r="I22" s="182"/>
      <c r="J22" s="233"/>
      <c r="K22" s="233"/>
      <c r="L22" s="226"/>
    </row>
    <row r="23" spans="1:12" x14ac:dyDescent="0.2">
      <c r="A23" s="11" t="s">
        <v>33</v>
      </c>
      <c r="B23" s="12">
        <v>3</v>
      </c>
      <c r="C23" s="182"/>
      <c r="D23" s="17" t="s">
        <v>33</v>
      </c>
      <c r="E23" s="14">
        <v>3</v>
      </c>
      <c r="F23" s="182"/>
      <c r="G23" s="17" t="s">
        <v>47</v>
      </c>
      <c r="H23" s="14">
        <v>3</v>
      </c>
      <c r="I23" s="182"/>
      <c r="J23" s="233"/>
      <c r="K23" s="233"/>
      <c r="L23" s="226"/>
    </row>
    <row r="24" spans="1:12" x14ac:dyDescent="0.2">
      <c r="A24" s="11" t="s">
        <v>41</v>
      </c>
      <c r="B24" s="12">
        <v>4</v>
      </c>
      <c r="C24" s="182"/>
      <c r="D24" s="17" t="s">
        <v>34</v>
      </c>
      <c r="E24" s="14">
        <v>4</v>
      </c>
      <c r="F24" s="182"/>
      <c r="G24" s="17" t="s">
        <v>48</v>
      </c>
      <c r="H24" s="14">
        <v>4</v>
      </c>
      <c r="I24" s="182"/>
      <c r="J24" s="233"/>
      <c r="K24" s="233"/>
      <c r="L24" s="226"/>
    </row>
    <row r="25" spans="1:12" ht="13.5" thickBot="1" x14ac:dyDescent="0.25">
      <c r="A25" s="6" t="s">
        <v>34</v>
      </c>
      <c r="B25" s="5">
        <v>5</v>
      </c>
      <c r="C25" s="182"/>
      <c r="D25" s="18" t="s">
        <v>43</v>
      </c>
      <c r="E25" s="15">
        <v>5</v>
      </c>
      <c r="F25" s="182"/>
      <c r="G25" s="18" t="s">
        <v>49</v>
      </c>
      <c r="H25" s="15">
        <v>5</v>
      </c>
      <c r="I25" s="182"/>
      <c r="J25" s="233"/>
      <c r="K25" s="233"/>
      <c r="L25" s="226"/>
    </row>
    <row r="26" spans="1:12" ht="13.5" thickBot="1" x14ac:dyDescent="0.25">
      <c r="A26" s="39"/>
      <c r="B26" s="40"/>
      <c r="C26" s="2"/>
      <c r="D26" s="41"/>
      <c r="E26" s="40"/>
      <c r="F26" s="2"/>
      <c r="G26" s="41"/>
      <c r="H26" s="40"/>
      <c r="I26" s="2"/>
      <c r="J26" s="19"/>
      <c r="K26" s="19"/>
      <c r="L26" s="7"/>
    </row>
    <row r="27" spans="1:12" ht="13.5" thickBot="1" x14ac:dyDescent="0.25">
      <c r="A27" s="179" t="s">
        <v>30</v>
      </c>
      <c r="B27" s="180"/>
      <c r="C27" s="180"/>
      <c r="D27" s="180"/>
      <c r="E27" s="180"/>
      <c r="F27" s="180"/>
      <c r="G27" s="180"/>
      <c r="H27" s="180"/>
      <c r="I27" s="180"/>
      <c r="J27" s="180"/>
      <c r="K27" s="180"/>
      <c r="L27" s="181"/>
    </row>
    <row r="28" spans="1:12" ht="13.5" thickBot="1" x14ac:dyDescent="0.25">
      <c r="A28" s="204"/>
      <c r="B28" s="205"/>
      <c r="C28" s="205"/>
      <c r="D28" s="205"/>
      <c r="E28" s="205"/>
      <c r="F28" s="205"/>
      <c r="G28" s="205"/>
      <c r="H28" s="205"/>
      <c r="I28" s="205"/>
      <c r="J28" s="205"/>
      <c r="K28" s="205"/>
      <c r="L28" s="206"/>
    </row>
    <row r="29" spans="1:12" ht="21" customHeight="1" x14ac:dyDescent="0.2">
      <c r="A29" s="209" t="s">
        <v>70</v>
      </c>
      <c r="B29" s="210"/>
      <c r="C29" s="70"/>
      <c r="D29" s="214" t="s">
        <v>3</v>
      </c>
      <c r="E29" s="49"/>
      <c r="F29" s="49"/>
      <c r="G29" s="65" t="s">
        <v>6</v>
      </c>
      <c r="H29" s="51"/>
      <c r="I29" s="237" t="s">
        <v>82</v>
      </c>
      <c r="J29" s="238"/>
      <c r="K29" s="238"/>
      <c r="L29" s="77"/>
    </row>
    <row r="30" spans="1:12" ht="21" customHeight="1" x14ac:dyDescent="0.2">
      <c r="A30" s="193" t="s">
        <v>67</v>
      </c>
      <c r="B30" s="194"/>
      <c r="C30" s="75">
        <v>4</v>
      </c>
      <c r="D30" s="214"/>
      <c r="E30" s="49"/>
      <c r="F30" s="49"/>
      <c r="G30" s="65" t="s">
        <v>7</v>
      </c>
      <c r="H30" s="51"/>
      <c r="I30" s="237"/>
      <c r="J30" s="238"/>
      <c r="K30" s="238"/>
      <c r="L30" s="77"/>
    </row>
    <row r="31" spans="1:12" ht="21" customHeight="1" x14ac:dyDescent="0.2">
      <c r="A31" s="193" t="s">
        <v>68</v>
      </c>
      <c r="B31" s="194"/>
      <c r="C31" s="76">
        <v>4</v>
      </c>
      <c r="D31" s="214"/>
      <c r="E31" s="49"/>
      <c r="F31" s="49"/>
      <c r="G31" s="65" t="s">
        <v>36</v>
      </c>
      <c r="H31" s="51"/>
      <c r="I31" s="237"/>
      <c r="J31" s="238"/>
      <c r="K31" s="238"/>
      <c r="L31" s="77"/>
    </row>
    <row r="32" spans="1:12" ht="21" customHeight="1" thickBot="1" x14ac:dyDescent="0.25">
      <c r="A32" s="207" t="s">
        <v>69</v>
      </c>
      <c r="B32" s="208"/>
      <c r="C32" s="69">
        <v>5</v>
      </c>
      <c r="D32" s="214"/>
      <c r="E32" s="49"/>
      <c r="F32" s="49"/>
      <c r="G32" s="65" t="s">
        <v>8</v>
      </c>
      <c r="H32" s="51"/>
      <c r="I32" s="237"/>
      <c r="J32" s="238"/>
      <c r="K32" s="238"/>
      <c r="L32" s="77"/>
    </row>
    <row r="33" spans="1:12" ht="13.5" customHeight="1" thickBot="1" x14ac:dyDescent="0.25">
      <c r="A33" s="211"/>
      <c r="B33" s="212"/>
      <c r="C33" s="212"/>
      <c r="D33" s="212"/>
      <c r="E33" s="212"/>
      <c r="F33" s="212"/>
      <c r="G33" s="212"/>
      <c r="H33" s="212"/>
      <c r="I33" s="212"/>
      <c r="J33" s="212"/>
      <c r="K33" s="212"/>
      <c r="L33" s="213"/>
    </row>
    <row r="34" spans="1:12" ht="13.5" thickBot="1" x14ac:dyDescent="0.25">
      <c r="A34" s="198" t="s">
        <v>31</v>
      </c>
      <c r="B34" s="199"/>
      <c r="C34" s="199"/>
      <c r="D34" s="199"/>
      <c r="E34" s="25"/>
      <c r="F34" s="195"/>
      <c r="G34" s="195" t="s">
        <v>65</v>
      </c>
      <c r="H34" s="195"/>
      <c r="I34" s="195"/>
      <c r="J34" s="195"/>
      <c r="K34" s="195"/>
      <c r="L34" s="195"/>
    </row>
    <row r="35" spans="1:12" ht="13.5" thickBot="1" x14ac:dyDescent="0.25">
      <c r="A35" s="30" t="s">
        <v>66</v>
      </c>
      <c r="B35" s="79" t="str">
        <f>A2</f>
        <v>Networking - Internal</v>
      </c>
      <c r="C35" s="79"/>
      <c r="D35" s="20"/>
      <c r="E35" s="23" t="s">
        <v>27</v>
      </c>
      <c r="F35" s="196"/>
      <c r="G35" s="200" t="s">
        <v>63</v>
      </c>
      <c r="H35" s="201"/>
      <c r="I35" s="201"/>
      <c r="J35" s="201"/>
      <c r="K35" s="201"/>
      <c r="L35" s="26" t="s">
        <v>64</v>
      </c>
    </row>
    <row r="36" spans="1:12" ht="12" customHeight="1" x14ac:dyDescent="0.2">
      <c r="A36" s="186" t="s">
        <v>50</v>
      </c>
      <c r="B36" s="187"/>
      <c r="C36" s="187"/>
      <c r="D36" s="187"/>
      <c r="E36" s="80">
        <v>3</v>
      </c>
      <c r="F36" s="196"/>
      <c r="G36" s="193" t="s">
        <v>100</v>
      </c>
      <c r="H36" s="194"/>
      <c r="I36" s="194"/>
      <c r="J36" s="194"/>
      <c r="K36" s="194"/>
      <c r="L36" s="27" t="s">
        <v>100</v>
      </c>
    </row>
    <row r="37" spans="1:12" ht="12" customHeight="1" x14ac:dyDescent="0.2">
      <c r="A37" s="186" t="s">
        <v>51</v>
      </c>
      <c r="B37" s="187"/>
      <c r="C37" s="187"/>
      <c r="D37" s="187"/>
      <c r="E37" s="80">
        <v>3</v>
      </c>
      <c r="F37" s="196"/>
      <c r="G37" s="193" t="s">
        <v>67</v>
      </c>
      <c r="H37" s="194"/>
      <c r="I37" s="194"/>
      <c r="J37" s="194"/>
      <c r="K37" s="194"/>
      <c r="L37" s="27">
        <v>4</v>
      </c>
    </row>
    <row r="38" spans="1:12" ht="12" customHeight="1" x14ac:dyDescent="0.2">
      <c r="A38" s="186" t="s">
        <v>52</v>
      </c>
      <c r="B38" s="187"/>
      <c r="C38" s="187"/>
      <c r="D38" s="187"/>
      <c r="E38" s="80">
        <v>4</v>
      </c>
      <c r="F38" s="196"/>
      <c r="G38" s="217" t="s">
        <v>68</v>
      </c>
      <c r="H38" s="196"/>
      <c r="I38" s="196"/>
      <c r="J38" s="196"/>
      <c r="K38" s="196"/>
      <c r="L38" s="80">
        <v>3</v>
      </c>
    </row>
    <row r="39" spans="1:12" ht="12" customHeight="1" x14ac:dyDescent="0.2">
      <c r="A39" s="186" t="s">
        <v>53</v>
      </c>
      <c r="B39" s="187"/>
      <c r="C39" s="187"/>
      <c r="D39" s="187"/>
      <c r="E39" s="80">
        <v>4</v>
      </c>
      <c r="F39" s="196"/>
      <c r="G39" s="193" t="s">
        <v>69</v>
      </c>
      <c r="H39" s="194"/>
      <c r="I39" s="194"/>
      <c r="J39" s="194"/>
      <c r="K39" s="194"/>
      <c r="L39" s="81">
        <v>5</v>
      </c>
    </row>
    <row r="40" spans="1:12" ht="12" customHeight="1" x14ac:dyDescent="0.2">
      <c r="A40" s="186" t="s">
        <v>54</v>
      </c>
      <c r="B40" s="187"/>
      <c r="C40" s="187"/>
      <c r="D40" s="187"/>
      <c r="E40" s="80">
        <v>4</v>
      </c>
      <c r="F40" s="196"/>
      <c r="G40" s="193" t="s">
        <v>101</v>
      </c>
      <c r="H40" s="194"/>
      <c r="I40" s="194"/>
      <c r="J40" s="194"/>
      <c r="K40" s="194"/>
      <c r="L40" s="27">
        <v>3</v>
      </c>
    </row>
    <row r="41" spans="1:12" ht="12" customHeight="1" x14ac:dyDescent="0.2">
      <c r="A41" s="186" t="s">
        <v>55</v>
      </c>
      <c r="B41" s="187"/>
      <c r="C41" s="187"/>
      <c r="D41" s="187"/>
      <c r="E41" s="80">
        <v>3</v>
      </c>
      <c r="F41" s="196"/>
      <c r="G41" s="193" t="s">
        <v>102</v>
      </c>
      <c r="H41" s="194"/>
      <c r="I41" s="194"/>
      <c r="J41" s="194"/>
      <c r="K41" s="194"/>
      <c r="L41" s="27">
        <v>1</v>
      </c>
    </row>
    <row r="42" spans="1:12" ht="12" customHeight="1" x14ac:dyDescent="0.2">
      <c r="A42" s="186" t="s">
        <v>56</v>
      </c>
      <c r="B42" s="187"/>
      <c r="C42" s="187"/>
      <c r="D42" s="187"/>
      <c r="E42" s="80">
        <v>2</v>
      </c>
      <c r="F42" s="196"/>
      <c r="G42" s="193" t="s">
        <v>100</v>
      </c>
      <c r="H42" s="194"/>
      <c r="I42" s="194"/>
      <c r="J42" s="194"/>
      <c r="K42" s="194"/>
      <c r="L42" s="27"/>
    </row>
    <row r="43" spans="1:12" ht="12" customHeight="1" x14ac:dyDescent="0.2">
      <c r="A43" s="186" t="s">
        <v>57</v>
      </c>
      <c r="B43" s="187"/>
      <c r="C43" s="187"/>
      <c r="D43" s="187"/>
      <c r="E43" s="80">
        <v>3</v>
      </c>
      <c r="F43" s="196"/>
      <c r="G43" s="193" t="s">
        <v>100</v>
      </c>
      <c r="H43" s="194"/>
      <c r="I43" s="194"/>
      <c r="J43" s="194"/>
      <c r="K43" s="194"/>
      <c r="L43" s="27"/>
    </row>
    <row r="44" spans="1:12" ht="12" customHeight="1" x14ac:dyDescent="0.2">
      <c r="A44" s="186" t="s">
        <v>58</v>
      </c>
      <c r="B44" s="187"/>
      <c r="C44" s="187"/>
      <c r="D44" s="187"/>
      <c r="E44" s="80">
        <v>1</v>
      </c>
      <c r="F44" s="196"/>
      <c r="G44" s="193" t="s">
        <v>100</v>
      </c>
      <c r="H44" s="194"/>
      <c r="I44" s="194"/>
      <c r="J44" s="194"/>
      <c r="K44" s="194"/>
      <c r="L44" s="27"/>
    </row>
    <row r="45" spans="1:12" ht="12" customHeight="1" x14ac:dyDescent="0.2">
      <c r="A45" s="186" t="s">
        <v>59</v>
      </c>
      <c r="B45" s="187"/>
      <c r="C45" s="187"/>
      <c r="D45" s="187"/>
      <c r="E45" s="80">
        <v>1</v>
      </c>
      <c r="F45" s="196"/>
      <c r="G45" s="193" t="s">
        <v>100</v>
      </c>
      <c r="H45" s="194"/>
      <c r="I45" s="194"/>
      <c r="J45" s="194"/>
      <c r="K45" s="194"/>
      <c r="L45" s="27"/>
    </row>
    <row r="46" spans="1:12" ht="12" customHeight="1" x14ac:dyDescent="0.2">
      <c r="A46" s="186" t="s">
        <v>60</v>
      </c>
      <c r="B46" s="187"/>
      <c r="C46" s="187"/>
      <c r="D46" s="187"/>
      <c r="E46" s="80">
        <v>2</v>
      </c>
      <c r="F46" s="196"/>
      <c r="G46" s="197"/>
      <c r="H46" s="182"/>
      <c r="I46" s="182"/>
      <c r="J46" s="182"/>
      <c r="K46" s="182"/>
      <c r="L46" s="78"/>
    </row>
    <row r="47" spans="1:12" ht="12" customHeight="1" x14ac:dyDescent="0.2">
      <c r="A47" s="186" t="s">
        <v>61</v>
      </c>
      <c r="B47" s="187"/>
      <c r="C47" s="187"/>
      <c r="D47" s="187"/>
      <c r="E47" s="80">
        <v>1</v>
      </c>
      <c r="F47" s="196"/>
      <c r="G47" s="197"/>
      <c r="H47" s="182"/>
      <c r="I47" s="182"/>
      <c r="J47" s="182"/>
      <c r="K47" s="182"/>
      <c r="L47" s="78"/>
    </row>
    <row r="48" spans="1:12" ht="12" customHeight="1" thickBot="1" x14ac:dyDescent="0.25">
      <c r="A48" s="202" t="s">
        <v>62</v>
      </c>
      <c r="B48" s="203"/>
      <c r="C48" s="203"/>
      <c r="D48" s="203"/>
      <c r="E48" s="82">
        <v>3</v>
      </c>
      <c r="F48" s="196"/>
      <c r="G48" s="235"/>
      <c r="H48" s="185"/>
      <c r="I48" s="185"/>
      <c r="J48" s="185"/>
      <c r="K48" s="185"/>
      <c r="L48" s="85"/>
    </row>
    <row r="49" spans="1:14" ht="13.5" thickBot="1" x14ac:dyDescent="0.25">
      <c r="A49" s="185"/>
      <c r="B49" s="185"/>
      <c r="C49" s="185"/>
      <c r="D49" s="185"/>
      <c r="E49" s="185"/>
      <c r="F49" s="185"/>
      <c r="G49" s="185"/>
      <c r="H49" s="185"/>
      <c r="I49" s="185"/>
      <c r="J49" s="185"/>
      <c r="K49" s="185"/>
      <c r="L49" s="185"/>
    </row>
    <row r="50" spans="1:14" ht="13.5" thickBot="1" x14ac:dyDescent="0.25">
      <c r="A50" s="192"/>
      <c r="B50" s="192"/>
      <c r="C50" s="192"/>
      <c r="D50" s="192"/>
      <c r="E50" s="192"/>
      <c r="F50" s="192"/>
      <c r="G50" s="192"/>
      <c r="H50" s="192"/>
      <c r="I50" s="192"/>
      <c r="J50" s="192"/>
      <c r="K50" s="192"/>
      <c r="L50" s="192"/>
    </row>
    <row r="51" spans="1:14" ht="13.5" thickBot="1" x14ac:dyDescent="0.25">
      <c r="A51" s="182"/>
      <c r="B51" s="182"/>
      <c r="C51" s="182"/>
      <c r="D51" s="182"/>
      <c r="E51" s="182"/>
      <c r="F51" s="182"/>
      <c r="G51" s="182"/>
      <c r="H51" s="182"/>
      <c r="I51" s="182"/>
      <c r="J51" s="182"/>
      <c r="K51" s="182"/>
      <c r="L51" s="182"/>
    </row>
    <row r="52" spans="1:14" ht="18.75" customHeight="1" x14ac:dyDescent="0.2">
      <c r="A52" s="183" t="s">
        <v>5</v>
      </c>
      <c r="B52" s="184"/>
      <c r="C52" s="45"/>
      <c r="D52" s="43"/>
      <c r="E52" s="2"/>
      <c r="F52" s="1"/>
      <c r="G52" s="44"/>
      <c r="H52" s="44"/>
      <c r="I52" s="44"/>
      <c r="J52" s="44"/>
      <c r="K52" s="44"/>
    </row>
    <row r="53" spans="1:14" ht="21" customHeight="1" x14ac:dyDescent="0.2">
      <c r="A53" s="142" t="s">
        <v>0</v>
      </c>
      <c r="B53" s="143"/>
      <c r="C53" s="83">
        <f>SQRT(C30*IF( OR(COUNT($E$36:$E$48)=0, COUNT($L$36:$L$48)= 0),0,SQRT(SUM($E$36:$E$48)*SUM($L$36:$L$48)/(COUNT($E$36:$E$48)*COUNT($L$36:$L$48)))))</f>
        <v>3.40174207294928</v>
      </c>
      <c r="D53" s="43"/>
      <c r="E53" s="182"/>
      <c r="F53" s="182"/>
      <c r="G53" s="42"/>
      <c r="H53" s="42"/>
      <c r="I53" s="42"/>
      <c r="J53" s="42"/>
      <c r="K53" s="42"/>
      <c r="L53" s="42"/>
    </row>
    <row r="54" spans="1:14" ht="11.25" customHeight="1" x14ac:dyDescent="0.2">
      <c r="A54" s="144" t="s">
        <v>1</v>
      </c>
      <c r="B54" s="145"/>
      <c r="C54" s="83">
        <f>SQRT(C31*IF( OR(COUNT($E$36:$E$48)=0, COUNT($L$36:$L$48)= 0),0,SQRT(SUM($E$36:$E$48)*SUM($L$36:$L$48)/(COUNT($E$36:$E$48)*COUNT($L$36:$L$48)))))</f>
        <v>3.40174207294928</v>
      </c>
      <c r="D54" s="31"/>
      <c r="E54" s="32"/>
      <c r="F54" s="32"/>
      <c r="G54" s="33"/>
      <c r="H54" s="33"/>
      <c r="I54" s="33"/>
      <c r="J54" s="33"/>
      <c r="K54" s="33"/>
      <c r="L54" s="33"/>
    </row>
    <row r="55" spans="1:14" ht="19.5" customHeight="1" x14ac:dyDescent="0.2">
      <c r="A55" s="161" t="s">
        <v>2</v>
      </c>
      <c r="B55" s="162"/>
      <c r="C55" s="83">
        <f>SQRT(C32*IF( OR(COUNT($E$36:$E$48)=0, COUNT($L$36:$L$48)= 0),0,SQRT(SUM($E$36:$E$48)*SUM($L$36:$L$48)/(COUNT($E$36:$E$48)*COUNT($L$36:$L$48)))))</f>
        <v>3.803263258517819</v>
      </c>
      <c r="D55" s="38"/>
      <c r="E55" s="37"/>
      <c r="F55" s="1"/>
      <c r="G55" s="1"/>
      <c r="H55" s="36"/>
      <c r="I55" s="35"/>
      <c r="J55" s="35"/>
      <c r="K55" s="35"/>
      <c r="L55" s="35"/>
      <c r="M55" s="146"/>
      <c r="N55" s="146"/>
    </row>
    <row r="56" spans="1:14" ht="17.25" customHeight="1" thickBot="1" x14ac:dyDescent="0.25">
      <c r="A56" s="163" t="s">
        <v>4</v>
      </c>
      <c r="B56" s="164"/>
      <c r="C56" s="84">
        <f>SUM(C53:C55)/3</f>
        <v>3.5355824681387928</v>
      </c>
      <c r="D56" s="34"/>
      <c r="E56" s="37"/>
      <c r="F56" s="1"/>
      <c r="G56" s="1"/>
      <c r="H56" s="36"/>
      <c r="I56" s="35"/>
      <c r="J56" s="35"/>
      <c r="K56" s="35"/>
      <c r="L56" s="35"/>
      <c r="M56" s="34"/>
      <c r="N56" s="34"/>
    </row>
    <row r="57" spans="1:14" ht="17.25" customHeight="1" thickBot="1" x14ac:dyDescent="0.25">
      <c r="A57" s="160"/>
      <c r="B57" s="160"/>
      <c r="C57" s="160"/>
      <c r="D57" s="34"/>
      <c r="E57" s="37"/>
      <c r="F57" s="1"/>
      <c r="G57" s="1"/>
      <c r="H57" s="36"/>
      <c r="I57" s="35"/>
      <c r="J57" s="35"/>
      <c r="K57" s="35"/>
      <c r="L57" s="35"/>
      <c r="M57" s="34"/>
      <c r="N57" s="34"/>
    </row>
    <row r="58" spans="1:14" ht="13.5" thickBot="1" x14ac:dyDescent="0.25">
      <c r="A58" s="173" t="s">
        <v>72</v>
      </c>
      <c r="B58" s="174"/>
      <c r="C58" s="174"/>
      <c r="D58" s="175"/>
      <c r="E58" s="52"/>
      <c r="F58" s="52"/>
      <c r="G58" s="176" t="s">
        <v>71</v>
      </c>
      <c r="H58" s="177"/>
      <c r="I58" s="177"/>
      <c r="J58" s="177"/>
      <c r="K58" s="177"/>
      <c r="L58" s="178"/>
    </row>
    <row r="59" spans="1:14" ht="24.75" customHeight="1" x14ac:dyDescent="0.2">
      <c r="A59" s="239"/>
      <c r="B59" s="166"/>
      <c r="C59" s="166"/>
      <c r="D59" s="167"/>
      <c r="E59" s="53"/>
      <c r="F59" s="53"/>
      <c r="G59" s="159"/>
      <c r="H59" s="157"/>
      <c r="I59" s="157"/>
      <c r="J59" s="157"/>
      <c r="K59" s="157"/>
      <c r="L59" s="158"/>
    </row>
    <row r="60" spans="1:14" ht="25.5" customHeight="1" x14ac:dyDescent="0.2">
      <c r="A60" s="153" t="s">
        <v>90</v>
      </c>
      <c r="B60" s="154"/>
      <c r="C60" s="154"/>
      <c r="D60" s="155"/>
      <c r="E60" s="53"/>
      <c r="F60" s="53"/>
      <c r="G60" s="156"/>
      <c r="H60" s="157"/>
      <c r="I60" s="157"/>
      <c r="J60" s="157"/>
      <c r="K60" s="157"/>
      <c r="L60" s="158"/>
    </row>
    <row r="61" spans="1:14" ht="28.5" customHeight="1" x14ac:dyDescent="0.2">
      <c r="A61" s="153" t="s">
        <v>89</v>
      </c>
      <c r="B61" s="154"/>
      <c r="C61" s="154"/>
      <c r="D61" s="155"/>
      <c r="E61" s="53"/>
      <c r="F61" s="53"/>
      <c r="G61" s="156"/>
      <c r="H61" s="157"/>
      <c r="I61" s="157"/>
      <c r="J61" s="157"/>
      <c r="K61" s="157"/>
      <c r="L61" s="158"/>
    </row>
    <row r="62" spans="1:14" ht="29.25" customHeight="1" x14ac:dyDescent="0.2">
      <c r="A62" s="153" t="s">
        <v>79</v>
      </c>
      <c r="B62" s="154"/>
      <c r="C62" s="154"/>
      <c r="D62" s="155"/>
      <c r="E62" s="53"/>
      <c r="F62" s="53"/>
      <c r="G62" s="159"/>
      <c r="H62" s="157"/>
      <c r="I62" s="157"/>
      <c r="J62" s="157"/>
      <c r="K62" s="157"/>
      <c r="L62" s="158"/>
    </row>
    <row r="63" spans="1:14" ht="13.5" thickBot="1" x14ac:dyDescent="0.25">
      <c r="A63" s="147"/>
      <c r="B63" s="148"/>
      <c r="C63" s="148"/>
      <c r="D63" s="149"/>
      <c r="E63" s="53"/>
      <c r="F63" s="53"/>
      <c r="G63" s="150"/>
      <c r="H63" s="151"/>
      <c r="I63" s="151"/>
      <c r="J63" s="151"/>
      <c r="K63" s="151"/>
      <c r="L63" s="152"/>
    </row>
    <row r="64" spans="1:14" ht="27" customHeight="1" x14ac:dyDescent="0.2">
      <c r="A64" s="141"/>
      <c r="B64" s="141"/>
      <c r="C64" s="141"/>
      <c r="D64" s="141"/>
      <c r="E64" s="141"/>
      <c r="F64" s="53"/>
    </row>
    <row r="65" spans="1:5" x14ac:dyDescent="0.2">
      <c r="A65" s="54"/>
      <c r="B65" s="54"/>
      <c r="C65" s="54"/>
      <c r="D65" s="54"/>
      <c r="E65" s="54"/>
    </row>
  </sheetData>
  <mergeCells count="87">
    <mergeCell ref="A54:B54"/>
    <mergeCell ref="A64:E64"/>
    <mergeCell ref="M55:N55"/>
    <mergeCell ref="A63:D63"/>
    <mergeCell ref="G63:L63"/>
    <mergeCell ref="A61:D61"/>
    <mergeCell ref="G61:L61"/>
    <mergeCell ref="A62:D62"/>
    <mergeCell ref="G62:L62"/>
    <mergeCell ref="A57:C57"/>
    <mergeCell ref="A58:D58"/>
    <mergeCell ref="G58:L58"/>
    <mergeCell ref="A55:B55"/>
    <mergeCell ref="A59:D59"/>
    <mergeCell ref="G59:L59"/>
    <mergeCell ref="A60:D60"/>
    <mergeCell ref="G60:L60"/>
    <mergeCell ref="A53:B53"/>
    <mergeCell ref="A46:D46"/>
    <mergeCell ref="A47:D47"/>
    <mergeCell ref="G5:H5"/>
    <mergeCell ref="D5:E5"/>
    <mergeCell ref="A5:B5"/>
    <mergeCell ref="A17:L17"/>
    <mergeCell ref="A27:L27"/>
    <mergeCell ref="A29:B29"/>
    <mergeCell ref="J11:K11"/>
    <mergeCell ref="J12:K12"/>
    <mergeCell ref="J13:K13"/>
    <mergeCell ref="A40:D40"/>
    <mergeCell ref="A37:D37"/>
    <mergeCell ref="E53:F53"/>
    <mergeCell ref="G47:K47"/>
    <mergeCell ref="G48:K48"/>
    <mergeCell ref="A51:L51"/>
    <mergeCell ref="A52:B52"/>
    <mergeCell ref="A48:D48"/>
    <mergeCell ref="A49:L49"/>
    <mergeCell ref="I29:K32"/>
    <mergeCell ref="A33:L33"/>
    <mergeCell ref="A38:D38"/>
    <mergeCell ref="A56:B56"/>
    <mergeCell ref="A50:L50"/>
    <mergeCell ref="A39:D39"/>
    <mergeCell ref="A44:D44"/>
    <mergeCell ref="A41:D41"/>
    <mergeCell ref="A42:D42"/>
    <mergeCell ref="A43:D43"/>
    <mergeCell ref="G40:K40"/>
    <mergeCell ref="F34:F48"/>
    <mergeCell ref="G46:K46"/>
    <mergeCell ref="A45:D45"/>
    <mergeCell ref="G35:K35"/>
    <mergeCell ref="G39:K39"/>
    <mergeCell ref="G36:K36"/>
    <mergeCell ref="G37:K37"/>
    <mergeCell ref="G38:K38"/>
    <mergeCell ref="A2:L2"/>
    <mergeCell ref="A28:L28"/>
    <mergeCell ref="G34:L34"/>
    <mergeCell ref="A36:D36"/>
    <mergeCell ref="A30:B30"/>
    <mergeCell ref="A31:B31"/>
    <mergeCell ref="A32:B32"/>
    <mergeCell ref="D29:D32"/>
    <mergeCell ref="A34:D34"/>
    <mergeCell ref="J19:K25"/>
    <mergeCell ref="I19:I25"/>
    <mergeCell ref="L19:L25"/>
    <mergeCell ref="A3:L3"/>
    <mergeCell ref="A1:L1"/>
    <mergeCell ref="A19:B19"/>
    <mergeCell ref="C19:C25"/>
    <mergeCell ref="D19:E19"/>
    <mergeCell ref="F19:F25"/>
    <mergeCell ref="G19:H19"/>
    <mergeCell ref="J7:K7"/>
    <mergeCell ref="J8:K8"/>
    <mergeCell ref="J6:K6"/>
    <mergeCell ref="J5:L5"/>
    <mergeCell ref="J9:K9"/>
    <mergeCell ref="J10:K10"/>
    <mergeCell ref="G41:K41"/>
    <mergeCell ref="G42:K42"/>
    <mergeCell ref="G43:K43"/>
    <mergeCell ref="G44:K44"/>
    <mergeCell ref="G45:K45"/>
  </mergeCells>
  <phoneticPr fontId="5" type="noConversion"/>
  <conditionalFormatting sqref="D56:D57">
    <cfRule type="cellIs" dxfId="41" priority="1" stopIfTrue="1" operator="equal">
      <formula>1</formula>
    </cfRule>
    <cfRule type="cellIs" dxfId="40" priority="2" stopIfTrue="1" operator="equal">
      <formula>2</formula>
    </cfRule>
    <cfRule type="cellIs" dxfId="39" priority="3" stopIfTrue="1" operator="equal">
      <formula>3</formula>
    </cfRule>
  </conditionalFormatting>
  <dataValidations count="3">
    <dataValidation type="whole" allowBlank="1" showInputMessage="1" showErrorMessage="1" errorTitle="Please Input Numeric Value" error="You must input a numeric value (0-3) based on the Probability Scale above." promptTitle="Input Value based on Scale" sqref="E53:F53">
      <formula1>0</formula1>
      <formula2>3</formula2>
    </dataValidation>
    <dataValidation type="whole" allowBlank="1" showInputMessage="1" showErrorMessage="1" errorTitle="Please Input Numeric Value" error="You must input a numeric value (0-3) based on the Vulnerability to Threat Scale Above." promptTitle="Input Numeric Value" sqref="E54:F54">
      <formula1>0</formula1>
      <formula2>3</formula2>
    </dataValidation>
    <dataValidation type="whole" allowBlank="1" showInputMessage="1" showErrorMessage="1" errorTitle="Please Input Numeric Value" error="You must input a numeric value (0-3) based on the Preventative Measures Scale Above." promptTitle="Input Numeric Value" sqref="K52">
      <formula1>0</formula1>
      <formula2>3</formula2>
    </dataValidation>
  </dataValidations>
  <pageMargins left="0.25" right="0.25" top="0.25" bottom="0.45" header="0.5" footer="0"/>
  <pageSetup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3489" r:id="rId4" name="Check Box 1">
              <controlPr defaultSize="0" autoFill="0" autoLine="0" autoPict="0">
                <anchor moveWithCells="1">
                  <from>
                    <xdr:col>7</xdr:col>
                    <xdr:colOff>114300</xdr:colOff>
                    <xdr:row>28</xdr:row>
                    <xdr:rowOff>38100</xdr:rowOff>
                  </from>
                  <to>
                    <xdr:col>7</xdr:col>
                    <xdr:colOff>419100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0" r:id="rId5" name="Check Box 2">
              <controlPr defaultSize="0" autoFill="0" autoLine="0" autoPict="0">
                <anchor moveWithCells="1">
                  <from>
                    <xdr:col>7</xdr:col>
                    <xdr:colOff>104775</xdr:colOff>
                    <xdr:row>29</xdr:row>
                    <xdr:rowOff>19050</xdr:rowOff>
                  </from>
                  <to>
                    <xdr:col>7</xdr:col>
                    <xdr:colOff>409575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1" r:id="rId6" name="Check Box 3">
              <controlPr defaultSize="0" autoFill="0" autoLine="0" autoPict="0">
                <anchor moveWithCells="1">
                  <from>
                    <xdr:col>7</xdr:col>
                    <xdr:colOff>114300</xdr:colOff>
                    <xdr:row>31</xdr:row>
                    <xdr:rowOff>19050</xdr:rowOff>
                  </from>
                  <to>
                    <xdr:col>7</xdr:col>
                    <xdr:colOff>419100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2" r:id="rId7" name="Check Box 4">
              <controlPr defaultSize="0" autoFill="0" autoLine="0" autoPict="0">
                <anchor moveWithCells="1">
                  <from>
                    <xdr:col>7</xdr:col>
                    <xdr:colOff>123825</xdr:colOff>
                    <xdr:row>30</xdr:row>
                    <xdr:rowOff>19050</xdr:rowOff>
                  </from>
                  <to>
                    <xdr:col>7</xdr:col>
                    <xdr:colOff>428625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3" r:id="rId8" name="Check Box 5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38100</xdr:rowOff>
                  </from>
                  <to>
                    <xdr:col>1</xdr:col>
                    <xdr:colOff>419100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4" r:id="rId9" name="Check Box 6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38100</xdr:rowOff>
                  </from>
                  <to>
                    <xdr:col>1</xdr:col>
                    <xdr:colOff>419100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5" r:id="rId10" name="Check Box 7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38100</xdr:rowOff>
                  </from>
                  <to>
                    <xdr:col>1</xdr:col>
                    <xdr:colOff>419100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6" r:id="rId11" name="Check Box 8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38100</xdr:rowOff>
                  </from>
                  <to>
                    <xdr:col>4</xdr:col>
                    <xdr:colOff>419100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7" r:id="rId12" name="Check Box 9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38100</xdr:rowOff>
                  </from>
                  <to>
                    <xdr:col>4</xdr:col>
                    <xdr:colOff>419100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8" r:id="rId13" name="Check Box 10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38100</xdr:rowOff>
                  </from>
                  <to>
                    <xdr:col>7</xdr:col>
                    <xdr:colOff>419100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9" r:id="rId14" name="Check Box 11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38100</xdr:rowOff>
                  </from>
                  <to>
                    <xdr:col>7</xdr:col>
                    <xdr:colOff>419100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00" r:id="rId15" name="Check Box 12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38100</xdr:rowOff>
                  </from>
                  <to>
                    <xdr:col>7</xdr:col>
                    <xdr:colOff>419100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01" r:id="rId16" name="Check Box 1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38100</xdr:rowOff>
                  </from>
                  <to>
                    <xdr:col>11</xdr:col>
                    <xdr:colOff>419100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02" r:id="rId17" name="Check Box 1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38100</xdr:rowOff>
                  </from>
                  <to>
                    <xdr:col>11</xdr:col>
                    <xdr:colOff>419100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03" r:id="rId18" name="Check Box 1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38100</xdr:rowOff>
                  </from>
                  <to>
                    <xdr:col>11</xdr:col>
                    <xdr:colOff>419100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04" r:id="rId19" name="Check Box 1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38100</xdr:rowOff>
                  </from>
                  <to>
                    <xdr:col>11</xdr:col>
                    <xdr:colOff>419100</xdr:colOff>
                    <xdr:row>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05" r:id="rId20" name="Check Box 1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38100</xdr:rowOff>
                  </from>
                  <to>
                    <xdr:col>11</xdr:col>
                    <xdr:colOff>419100</xdr:colOff>
                    <xdr:row>10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06" r:id="rId21" name="Check Box 18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38100</xdr:rowOff>
                  </from>
                  <to>
                    <xdr:col>11</xdr:col>
                    <xdr:colOff>419100</xdr:colOff>
                    <xdr:row>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07" r:id="rId22" name="Check Box 1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38100</xdr:rowOff>
                  </from>
                  <to>
                    <xdr:col>11</xdr:col>
                    <xdr:colOff>419100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08" r:id="rId23" name="Check Box 2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38100</xdr:rowOff>
                  </from>
                  <to>
                    <xdr:col>11</xdr:col>
                    <xdr:colOff>419100</xdr:colOff>
                    <xdr:row>12</xdr:row>
                    <xdr:rowOff>266700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N65"/>
  <sheetViews>
    <sheetView showGridLines="0" workbookViewId="0">
      <selection activeCell="G41" sqref="G41:K41"/>
    </sheetView>
  </sheetViews>
  <sheetFormatPr defaultRowHeight="12.75" x14ac:dyDescent="0.2"/>
  <cols>
    <col min="1" max="1" width="11.7109375" customWidth="1"/>
    <col min="3" max="3" width="8.5703125" customWidth="1"/>
    <col min="4" max="4" width="25.85546875" customWidth="1"/>
    <col min="5" max="5" width="8.7109375" customWidth="1"/>
    <col min="6" max="6" width="6.28515625" customWidth="1"/>
    <col min="7" max="7" width="21" customWidth="1"/>
    <col min="8" max="8" width="7.28515625" customWidth="1"/>
    <col min="9" max="9" width="5.5703125" customWidth="1"/>
    <col min="10" max="11" width="10.5703125" customWidth="1"/>
    <col min="12" max="12" width="6.7109375" customWidth="1"/>
  </cols>
  <sheetData>
    <row r="1" spans="1:12" ht="15.75" customHeight="1" thickBot="1" x14ac:dyDescent="0.3">
      <c r="A1" s="173" t="s">
        <v>35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5"/>
    </row>
    <row r="2" spans="1:12" ht="13.5" thickBot="1" x14ac:dyDescent="0.25">
      <c r="A2" s="230" t="s">
        <v>91</v>
      </c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2"/>
    </row>
    <row r="3" spans="1:12" ht="35.25" customHeight="1" thickBot="1" x14ac:dyDescent="0.25">
      <c r="A3" s="227" t="s">
        <v>119</v>
      </c>
      <c r="B3" s="228"/>
      <c r="C3" s="228"/>
      <c r="D3" s="228"/>
      <c r="E3" s="228"/>
      <c r="F3" s="228"/>
      <c r="G3" s="228"/>
      <c r="H3" s="228"/>
      <c r="I3" s="228"/>
      <c r="J3" s="228"/>
      <c r="K3" s="228"/>
      <c r="L3" s="229"/>
    </row>
    <row r="4" spans="1:12" ht="13.5" customHeight="1" thickBot="1" x14ac:dyDescent="0.25">
      <c r="A4" s="66"/>
      <c r="B4" s="67"/>
      <c r="C4" s="68"/>
      <c r="D4" s="67"/>
      <c r="E4" s="67"/>
      <c r="F4" s="68"/>
      <c r="G4" s="67"/>
      <c r="H4" s="67"/>
      <c r="I4" s="68"/>
      <c r="J4" s="67"/>
      <c r="K4" s="67"/>
      <c r="L4" s="71"/>
    </row>
    <row r="5" spans="1:12" x14ac:dyDescent="0.2">
      <c r="A5" s="169" t="s">
        <v>9</v>
      </c>
      <c r="B5" s="170"/>
      <c r="C5" s="56"/>
      <c r="D5" s="169" t="s">
        <v>36</v>
      </c>
      <c r="E5" s="170"/>
      <c r="F5" s="56"/>
      <c r="G5" s="169" t="s">
        <v>14</v>
      </c>
      <c r="H5" s="170"/>
      <c r="I5" s="56"/>
      <c r="J5" s="169" t="s">
        <v>26</v>
      </c>
      <c r="K5" s="234"/>
      <c r="L5" s="170"/>
    </row>
    <row r="6" spans="1:12" s="8" customFormat="1" ht="24" customHeight="1" x14ac:dyDescent="0.2">
      <c r="A6" s="89" t="s">
        <v>120</v>
      </c>
      <c r="B6" s="63"/>
      <c r="C6" s="57"/>
      <c r="D6" s="62" t="s">
        <v>37</v>
      </c>
      <c r="E6" s="63"/>
      <c r="F6" s="57"/>
      <c r="G6" s="62" t="s">
        <v>15</v>
      </c>
      <c r="H6" s="63"/>
      <c r="I6" s="57"/>
      <c r="J6" s="188" t="s">
        <v>22</v>
      </c>
      <c r="K6" s="189"/>
      <c r="L6" s="58"/>
    </row>
    <row r="7" spans="1:12" s="8" customFormat="1" ht="24" customHeight="1" x14ac:dyDescent="0.2">
      <c r="A7" s="62" t="s">
        <v>11</v>
      </c>
      <c r="B7" s="63"/>
      <c r="C7" s="57"/>
      <c r="D7" s="62" t="s">
        <v>13</v>
      </c>
      <c r="E7" s="63"/>
      <c r="F7" s="57"/>
      <c r="G7" s="62" t="s">
        <v>16</v>
      </c>
      <c r="H7" s="63"/>
      <c r="I7" s="57"/>
      <c r="J7" s="188" t="s">
        <v>18</v>
      </c>
      <c r="K7" s="189"/>
      <c r="L7" s="58"/>
    </row>
    <row r="8" spans="1:12" s="8" customFormat="1" ht="24" customHeight="1" x14ac:dyDescent="0.2">
      <c r="A8" s="62" t="s">
        <v>133</v>
      </c>
      <c r="B8" s="63"/>
      <c r="C8" s="57"/>
      <c r="D8" s="62"/>
      <c r="E8" s="63"/>
      <c r="F8" s="57"/>
      <c r="G8" s="62" t="s">
        <v>17</v>
      </c>
      <c r="H8" s="63"/>
      <c r="I8" s="57"/>
      <c r="J8" s="188" t="s">
        <v>23</v>
      </c>
      <c r="K8" s="189"/>
      <c r="L8" s="58"/>
    </row>
    <row r="9" spans="1:12" s="8" customFormat="1" ht="24" customHeight="1" x14ac:dyDescent="0.2">
      <c r="A9" s="62"/>
      <c r="B9" s="63"/>
      <c r="C9" s="57"/>
      <c r="D9" s="62"/>
      <c r="E9" s="63"/>
      <c r="F9" s="57"/>
      <c r="G9" s="62"/>
      <c r="H9" s="63"/>
      <c r="I9" s="57"/>
      <c r="J9" s="188" t="s">
        <v>19</v>
      </c>
      <c r="K9" s="189"/>
      <c r="L9" s="58"/>
    </row>
    <row r="10" spans="1:12" s="8" customFormat="1" ht="24" customHeight="1" x14ac:dyDescent="0.2">
      <c r="A10" s="62"/>
      <c r="B10" s="63"/>
      <c r="C10" s="57"/>
      <c r="D10" s="62"/>
      <c r="E10" s="63"/>
      <c r="F10" s="57"/>
      <c r="G10" s="62"/>
      <c r="H10" s="63"/>
      <c r="I10" s="57"/>
      <c r="J10" s="190" t="s">
        <v>24</v>
      </c>
      <c r="K10" s="191"/>
      <c r="L10" s="58"/>
    </row>
    <row r="11" spans="1:12" s="8" customFormat="1" ht="24" customHeight="1" x14ac:dyDescent="0.2">
      <c r="A11" s="62"/>
      <c r="B11" s="63"/>
      <c r="C11" s="57"/>
      <c r="D11" s="62"/>
      <c r="E11" s="63"/>
      <c r="F11" s="57"/>
      <c r="G11" s="62"/>
      <c r="H11" s="63"/>
      <c r="I11" s="57"/>
      <c r="J11" s="190" t="s">
        <v>20</v>
      </c>
      <c r="K11" s="191"/>
      <c r="L11" s="58"/>
    </row>
    <row r="12" spans="1:12" s="8" customFormat="1" ht="24" customHeight="1" x14ac:dyDescent="0.2">
      <c r="A12" s="62"/>
      <c r="B12" s="63"/>
      <c r="C12" s="57"/>
      <c r="D12" s="62"/>
      <c r="E12" s="63"/>
      <c r="F12" s="57"/>
      <c r="G12" s="62"/>
      <c r="H12" s="63"/>
      <c r="I12" s="57"/>
      <c r="J12" s="190" t="s">
        <v>25</v>
      </c>
      <c r="K12" s="191"/>
      <c r="L12" s="58"/>
    </row>
    <row r="13" spans="1:12" s="8" customFormat="1" ht="24" customHeight="1" x14ac:dyDescent="0.2">
      <c r="A13" s="62"/>
      <c r="B13" s="63"/>
      <c r="C13" s="57"/>
      <c r="D13" s="62"/>
      <c r="E13" s="63"/>
      <c r="F13" s="57"/>
      <c r="G13" s="62"/>
      <c r="H13" s="63"/>
      <c r="I13" s="57"/>
      <c r="J13" s="190" t="s">
        <v>21</v>
      </c>
      <c r="K13" s="191"/>
      <c r="L13" s="58"/>
    </row>
    <row r="14" spans="1:12" ht="13.5" thickBot="1" x14ac:dyDescent="0.25">
      <c r="A14" s="59"/>
      <c r="B14" s="64"/>
      <c r="C14" s="55"/>
      <c r="D14" s="59"/>
      <c r="E14" s="64"/>
      <c r="F14" s="55"/>
      <c r="G14" s="59"/>
      <c r="H14" s="64"/>
      <c r="I14" s="55"/>
      <c r="J14" s="59"/>
      <c r="K14" s="60"/>
      <c r="L14" s="61"/>
    </row>
    <row r="15" spans="1:12" ht="13.5" thickBot="1" x14ac:dyDescent="0.25">
      <c r="A15" s="48"/>
      <c r="B15" s="47"/>
      <c r="C15" s="46"/>
      <c r="D15" s="47"/>
      <c r="E15" s="47"/>
      <c r="F15" s="46"/>
      <c r="G15" s="47"/>
      <c r="H15" s="47"/>
      <c r="I15" s="46"/>
      <c r="J15" s="47"/>
      <c r="K15" s="47"/>
      <c r="L15" s="46"/>
    </row>
    <row r="16" spans="1:12" ht="13.5" customHeight="1" x14ac:dyDescent="0.2">
      <c r="A16" s="66"/>
      <c r="B16" s="67"/>
      <c r="C16" s="67"/>
      <c r="D16" s="67"/>
      <c r="E16" s="67"/>
      <c r="F16" s="67"/>
      <c r="G16" s="67"/>
      <c r="H16" s="67"/>
      <c r="I16" s="68"/>
      <c r="J16" s="68"/>
      <c r="K16" s="68"/>
      <c r="L16" s="68"/>
    </row>
    <row r="17" spans="1:12" ht="15" customHeight="1" x14ac:dyDescent="0.2">
      <c r="A17" s="171" t="s">
        <v>73</v>
      </c>
      <c r="B17" s="172"/>
      <c r="C17" s="172"/>
      <c r="D17" s="172"/>
      <c r="E17" s="172"/>
      <c r="F17" s="172"/>
      <c r="G17" s="172"/>
      <c r="H17" s="172"/>
      <c r="I17" s="172"/>
      <c r="J17" s="172"/>
      <c r="K17" s="172"/>
      <c r="L17" s="172"/>
    </row>
    <row r="18" spans="1:12" s="74" customFormat="1" ht="15" customHeight="1" thickBot="1" x14ac:dyDescent="0.25">
      <c r="A18" s="72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</row>
    <row r="19" spans="1:12" x14ac:dyDescent="0.2">
      <c r="A19" s="221" t="s">
        <v>39</v>
      </c>
      <c r="B19" s="222"/>
      <c r="C19" s="182"/>
      <c r="D19" s="223" t="s">
        <v>27</v>
      </c>
      <c r="E19" s="224"/>
      <c r="F19" s="182"/>
      <c r="G19" s="225" t="s">
        <v>28</v>
      </c>
      <c r="H19" s="224"/>
      <c r="I19" s="182"/>
      <c r="J19" s="233"/>
      <c r="K19" s="233"/>
      <c r="L19" s="226"/>
    </row>
    <row r="20" spans="1:12" x14ac:dyDescent="0.2">
      <c r="A20" s="3" t="s">
        <v>29</v>
      </c>
      <c r="B20" s="4"/>
      <c r="C20" s="182"/>
      <c r="D20" s="16" t="s">
        <v>29</v>
      </c>
      <c r="E20" s="4"/>
      <c r="F20" s="182"/>
      <c r="G20" s="17" t="s">
        <v>44</v>
      </c>
      <c r="H20" s="13"/>
      <c r="I20" s="182"/>
      <c r="J20" s="233"/>
      <c r="K20" s="233"/>
      <c r="L20" s="226"/>
    </row>
    <row r="21" spans="1:12" x14ac:dyDescent="0.2">
      <c r="A21" s="3" t="s">
        <v>32</v>
      </c>
      <c r="B21" s="4">
        <v>1</v>
      </c>
      <c r="C21" s="182"/>
      <c r="D21" s="17" t="s">
        <v>42</v>
      </c>
      <c r="E21" s="13">
        <v>1</v>
      </c>
      <c r="F21" s="182"/>
      <c r="G21" s="17" t="s">
        <v>45</v>
      </c>
      <c r="H21" s="13">
        <v>1</v>
      </c>
      <c r="I21" s="182"/>
      <c r="J21" s="233"/>
      <c r="K21" s="233"/>
      <c r="L21" s="226"/>
    </row>
    <row r="22" spans="1:12" x14ac:dyDescent="0.2">
      <c r="A22" s="3" t="s">
        <v>40</v>
      </c>
      <c r="B22" s="4">
        <v>2</v>
      </c>
      <c r="C22" s="182"/>
      <c r="D22" s="17" t="s">
        <v>32</v>
      </c>
      <c r="E22" s="13">
        <v>2</v>
      </c>
      <c r="F22" s="182"/>
      <c r="G22" s="17" t="s">
        <v>46</v>
      </c>
      <c r="H22" s="13">
        <v>2</v>
      </c>
      <c r="I22" s="182"/>
      <c r="J22" s="233"/>
      <c r="K22" s="233"/>
      <c r="L22" s="226"/>
    </row>
    <row r="23" spans="1:12" x14ac:dyDescent="0.2">
      <c r="A23" s="11" t="s">
        <v>33</v>
      </c>
      <c r="B23" s="12">
        <v>3</v>
      </c>
      <c r="C23" s="182"/>
      <c r="D23" s="17" t="s">
        <v>33</v>
      </c>
      <c r="E23" s="14">
        <v>3</v>
      </c>
      <c r="F23" s="182"/>
      <c r="G23" s="17" t="s">
        <v>47</v>
      </c>
      <c r="H23" s="14">
        <v>3</v>
      </c>
      <c r="I23" s="182"/>
      <c r="J23" s="233"/>
      <c r="K23" s="233"/>
      <c r="L23" s="226"/>
    </row>
    <row r="24" spans="1:12" x14ac:dyDescent="0.2">
      <c r="A24" s="11" t="s">
        <v>41</v>
      </c>
      <c r="B24" s="12">
        <v>4</v>
      </c>
      <c r="C24" s="182"/>
      <c r="D24" s="17" t="s">
        <v>34</v>
      </c>
      <c r="E24" s="14">
        <v>4</v>
      </c>
      <c r="F24" s="182"/>
      <c r="G24" s="17" t="s">
        <v>48</v>
      </c>
      <c r="H24" s="14">
        <v>4</v>
      </c>
      <c r="I24" s="182"/>
      <c r="J24" s="233"/>
      <c r="K24" s="233"/>
      <c r="L24" s="226"/>
    </row>
    <row r="25" spans="1:12" ht="13.5" thickBot="1" x14ac:dyDescent="0.25">
      <c r="A25" s="6" t="s">
        <v>34</v>
      </c>
      <c r="B25" s="5">
        <v>5</v>
      </c>
      <c r="C25" s="182"/>
      <c r="D25" s="18" t="s">
        <v>43</v>
      </c>
      <c r="E25" s="15">
        <v>5</v>
      </c>
      <c r="F25" s="182"/>
      <c r="G25" s="18" t="s">
        <v>49</v>
      </c>
      <c r="H25" s="15">
        <v>5</v>
      </c>
      <c r="I25" s="182"/>
      <c r="J25" s="233"/>
      <c r="K25" s="233"/>
      <c r="L25" s="226"/>
    </row>
    <row r="26" spans="1:12" ht="13.5" thickBot="1" x14ac:dyDescent="0.25">
      <c r="A26" s="39"/>
      <c r="B26" s="40"/>
      <c r="C26" s="2"/>
      <c r="D26" s="41"/>
      <c r="E26" s="40"/>
      <c r="F26" s="2"/>
      <c r="G26" s="41"/>
      <c r="H26" s="40"/>
      <c r="I26" s="2"/>
      <c r="J26" s="19"/>
      <c r="K26" s="19"/>
      <c r="L26" s="7"/>
    </row>
    <row r="27" spans="1:12" ht="13.5" thickBot="1" x14ac:dyDescent="0.25">
      <c r="A27" s="179" t="s">
        <v>30</v>
      </c>
      <c r="B27" s="180"/>
      <c r="C27" s="180"/>
      <c r="D27" s="180"/>
      <c r="E27" s="180"/>
      <c r="F27" s="180"/>
      <c r="G27" s="180"/>
      <c r="H27" s="180"/>
      <c r="I27" s="180"/>
      <c r="J27" s="180"/>
      <c r="K27" s="180"/>
      <c r="L27" s="181"/>
    </row>
    <row r="28" spans="1:12" ht="13.5" thickBot="1" x14ac:dyDescent="0.25">
      <c r="A28" s="204"/>
      <c r="B28" s="205"/>
      <c r="C28" s="205"/>
      <c r="D28" s="205"/>
      <c r="E28" s="205"/>
      <c r="F28" s="205"/>
      <c r="G28" s="205"/>
      <c r="H28" s="205"/>
      <c r="I28" s="205"/>
      <c r="J28" s="205"/>
      <c r="K28" s="205"/>
      <c r="L28" s="206"/>
    </row>
    <row r="29" spans="1:12" ht="21" customHeight="1" x14ac:dyDescent="0.2">
      <c r="A29" s="209" t="s">
        <v>70</v>
      </c>
      <c r="B29" s="210"/>
      <c r="C29" s="70"/>
      <c r="D29" s="214" t="s">
        <v>3</v>
      </c>
      <c r="E29" s="49"/>
      <c r="F29" s="49"/>
      <c r="G29" s="65" t="s">
        <v>6</v>
      </c>
      <c r="H29" s="51"/>
      <c r="I29" s="237" t="s">
        <v>82</v>
      </c>
      <c r="J29" s="238"/>
      <c r="K29" s="238"/>
      <c r="L29" s="77"/>
    </row>
    <row r="30" spans="1:12" ht="21" customHeight="1" x14ac:dyDescent="0.2">
      <c r="A30" s="193" t="s">
        <v>67</v>
      </c>
      <c r="B30" s="194"/>
      <c r="C30" s="75">
        <v>2</v>
      </c>
      <c r="D30" s="214"/>
      <c r="E30" s="49"/>
      <c r="F30" s="49"/>
      <c r="G30" s="65" t="s">
        <v>7</v>
      </c>
      <c r="H30" s="51"/>
      <c r="I30" s="237"/>
      <c r="J30" s="238"/>
      <c r="K30" s="238"/>
      <c r="L30" s="77"/>
    </row>
    <row r="31" spans="1:12" ht="21" customHeight="1" x14ac:dyDescent="0.2">
      <c r="A31" s="193" t="s">
        <v>68</v>
      </c>
      <c r="B31" s="194"/>
      <c r="C31" s="76">
        <v>2</v>
      </c>
      <c r="D31" s="214"/>
      <c r="E31" s="49"/>
      <c r="F31" s="49"/>
      <c r="G31" s="65" t="s">
        <v>36</v>
      </c>
      <c r="H31" s="51"/>
      <c r="I31" s="237"/>
      <c r="J31" s="238"/>
      <c r="K31" s="238"/>
      <c r="L31" s="77"/>
    </row>
    <row r="32" spans="1:12" ht="21" customHeight="1" thickBot="1" x14ac:dyDescent="0.25">
      <c r="A32" s="207" t="s">
        <v>69</v>
      </c>
      <c r="B32" s="208"/>
      <c r="C32" s="69">
        <v>4</v>
      </c>
      <c r="D32" s="214"/>
      <c r="E32" s="49"/>
      <c r="F32" s="49"/>
      <c r="G32" s="65" t="s">
        <v>8</v>
      </c>
      <c r="H32" s="51"/>
      <c r="I32" s="237"/>
      <c r="J32" s="238"/>
      <c r="K32" s="238"/>
      <c r="L32" s="77"/>
    </row>
    <row r="33" spans="1:12" ht="13.5" customHeight="1" thickBot="1" x14ac:dyDescent="0.25">
      <c r="A33" s="211"/>
      <c r="B33" s="212"/>
      <c r="C33" s="212"/>
      <c r="D33" s="212"/>
      <c r="E33" s="212"/>
      <c r="F33" s="212"/>
      <c r="G33" s="212"/>
      <c r="H33" s="212"/>
      <c r="I33" s="212"/>
      <c r="J33" s="212"/>
      <c r="K33" s="212"/>
      <c r="L33" s="213"/>
    </row>
    <row r="34" spans="1:12" ht="13.5" thickBot="1" x14ac:dyDescent="0.25">
      <c r="A34" s="198" t="s">
        <v>31</v>
      </c>
      <c r="B34" s="199"/>
      <c r="C34" s="199"/>
      <c r="D34" s="199"/>
      <c r="E34" s="25"/>
      <c r="F34" s="195"/>
      <c r="G34" s="195" t="s">
        <v>65</v>
      </c>
      <c r="H34" s="195"/>
      <c r="I34" s="195"/>
      <c r="J34" s="195"/>
      <c r="K34" s="195"/>
      <c r="L34" s="195"/>
    </row>
    <row r="35" spans="1:12" ht="13.5" thickBot="1" x14ac:dyDescent="0.25">
      <c r="A35" s="30" t="s">
        <v>66</v>
      </c>
      <c r="B35" s="79" t="str">
        <f>A2</f>
        <v>Networking - External</v>
      </c>
      <c r="C35" s="79"/>
      <c r="D35" s="20"/>
      <c r="E35" s="23" t="s">
        <v>27</v>
      </c>
      <c r="F35" s="196"/>
      <c r="G35" s="200" t="s">
        <v>63</v>
      </c>
      <c r="H35" s="201"/>
      <c r="I35" s="201"/>
      <c r="J35" s="201"/>
      <c r="K35" s="201"/>
      <c r="L35" s="26" t="s">
        <v>64</v>
      </c>
    </row>
    <row r="36" spans="1:12" ht="12" customHeight="1" x14ac:dyDescent="0.2">
      <c r="A36" s="186" t="s">
        <v>50</v>
      </c>
      <c r="B36" s="187"/>
      <c r="C36" s="187"/>
      <c r="D36" s="187"/>
      <c r="E36" s="21">
        <v>1</v>
      </c>
      <c r="F36" s="196"/>
      <c r="G36" s="193" t="s">
        <v>100</v>
      </c>
      <c r="H36" s="194"/>
      <c r="I36" s="194"/>
      <c r="J36" s="194"/>
      <c r="K36" s="194"/>
      <c r="L36" s="27"/>
    </row>
    <row r="37" spans="1:12" ht="12" customHeight="1" x14ac:dyDescent="0.2">
      <c r="A37" s="186" t="s">
        <v>51</v>
      </c>
      <c r="B37" s="187"/>
      <c r="C37" s="187"/>
      <c r="D37" s="187"/>
      <c r="E37" s="21">
        <v>1</v>
      </c>
      <c r="F37" s="196"/>
      <c r="G37" s="193" t="s">
        <v>67</v>
      </c>
      <c r="H37" s="194"/>
      <c r="I37" s="194"/>
      <c r="J37" s="194"/>
      <c r="K37" s="194"/>
      <c r="L37" s="27">
        <v>4</v>
      </c>
    </row>
    <row r="38" spans="1:12" ht="12" customHeight="1" x14ac:dyDescent="0.2">
      <c r="A38" s="186" t="s">
        <v>52</v>
      </c>
      <c r="B38" s="187"/>
      <c r="C38" s="187"/>
      <c r="D38" s="187"/>
      <c r="E38" s="21">
        <v>1</v>
      </c>
      <c r="F38" s="196"/>
      <c r="G38" s="217" t="s">
        <v>68</v>
      </c>
      <c r="H38" s="196"/>
      <c r="I38" s="196"/>
      <c r="J38" s="196"/>
      <c r="K38" s="196"/>
      <c r="L38" s="80">
        <v>4</v>
      </c>
    </row>
    <row r="39" spans="1:12" ht="12" customHeight="1" x14ac:dyDescent="0.2">
      <c r="A39" s="186" t="s">
        <v>53</v>
      </c>
      <c r="B39" s="187"/>
      <c r="C39" s="187"/>
      <c r="D39" s="187"/>
      <c r="E39" s="21">
        <v>1</v>
      </c>
      <c r="F39" s="196"/>
      <c r="G39" s="193" t="s">
        <v>69</v>
      </c>
      <c r="H39" s="194"/>
      <c r="I39" s="194"/>
      <c r="J39" s="194"/>
      <c r="K39" s="194"/>
      <c r="L39" s="81">
        <v>5</v>
      </c>
    </row>
    <row r="40" spans="1:12" ht="12" customHeight="1" x14ac:dyDescent="0.2">
      <c r="A40" s="186" t="s">
        <v>54</v>
      </c>
      <c r="B40" s="187"/>
      <c r="C40" s="187"/>
      <c r="D40" s="187"/>
      <c r="E40" s="21">
        <v>2</v>
      </c>
      <c r="F40" s="196"/>
      <c r="G40" s="193" t="s">
        <v>101</v>
      </c>
      <c r="H40" s="194"/>
      <c r="I40" s="194"/>
      <c r="J40" s="194"/>
      <c r="K40" s="194"/>
      <c r="L40" s="27">
        <v>5</v>
      </c>
    </row>
    <row r="41" spans="1:12" ht="12" customHeight="1" x14ac:dyDescent="0.2">
      <c r="A41" s="186" t="s">
        <v>55</v>
      </c>
      <c r="B41" s="187"/>
      <c r="C41" s="187"/>
      <c r="D41" s="187"/>
      <c r="E41" s="21">
        <v>2</v>
      </c>
      <c r="F41" s="196"/>
      <c r="G41" s="193" t="s">
        <v>102</v>
      </c>
      <c r="H41" s="194"/>
      <c r="I41" s="194"/>
      <c r="J41" s="194"/>
      <c r="K41" s="194"/>
      <c r="L41" s="27">
        <v>3</v>
      </c>
    </row>
    <row r="42" spans="1:12" ht="12" customHeight="1" x14ac:dyDescent="0.2">
      <c r="A42" s="186" t="s">
        <v>56</v>
      </c>
      <c r="B42" s="187"/>
      <c r="C42" s="187"/>
      <c r="D42" s="187"/>
      <c r="E42" s="21">
        <v>1</v>
      </c>
      <c r="F42" s="196"/>
      <c r="G42" s="193" t="s">
        <v>100</v>
      </c>
      <c r="H42" s="194"/>
      <c r="I42" s="194"/>
      <c r="J42" s="194"/>
      <c r="K42" s="194"/>
      <c r="L42" s="27"/>
    </row>
    <row r="43" spans="1:12" ht="12" customHeight="1" x14ac:dyDescent="0.2">
      <c r="A43" s="186" t="s">
        <v>57</v>
      </c>
      <c r="B43" s="187"/>
      <c r="C43" s="187"/>
      <c r="D43" s="187"/>
      <c r="E43" s="21">
        <v>1</v>
      </c>
      <c r="F43" s="196"/>
      <c r="G43" s="193" t="s">
        <v>100</v>
      </c>
      <c r="H43" s="194"/>
      <c r="I43" s="194"/>
      <c r="J43" s="194"/>
      <c r="K43" s="194"/>
      <c r="L43" s="27"/>
    </row>
    <row r="44" spans="1:12" ht="12" customHeight="1" x14ac:dyDescent="0.2">
      <c r="A44" s="186" t="s">
        <v>58</v>
      </c>
      <c r="B44" s="187"/>
      <c r="C44" s="187"/>
      <c r="D44" s="187"/>
      <c r="E44" s="21">
        <v>1</v>
      </c>
      <c r="F44" s="196"/>
      <c r="G44" s="193" t="s">
        <v>100</v>
      </c>
      <c r="H44" s="194"/>
      <c r="I44" s="194"/>
      <c r="J44" s="194"/>
      <c r="K44" s="194"/>
      <c r="L44" s="27" t="s">
        <v>100</v>
      </c>
    </row>
    <row r="45" spans="1:12" ht="12" customHeight="1" x14ac:dyDescent="0.2">
      <c r="A45" s="186" t="s">
        <v>59</v>
      </c>
      <c r="B45" s="187"/>
      <c r="C45" s="187"/>
      <c r="D45" s="187"/>
      <c r="E45" s="21">
        <v>1</v>
      </c>
      <c r="F45" s="196"/>
      <c r="G45" s="193" t="s">
        <v>100</v>
      </c>
      <c r="H45" s="194"/>
      <c r="I45" s="194"/>
      <c r="J45" s="194"/>
      <c r="K45" s="194"/>
      <c r="L45" s="27"/>
    </row>
    <row r="46" spans="1:12" ht="12" customHeight="1" x14ac:dyDescent="0.2">
      <c r="A46" s="186" t="s">
        <v>60</v>
      </c>
      <c r="B46" s="187"/>
      <c r="C46" s="187"/>
      <c r="D46" s="187"/>
      <c r="E46" s="21">
        <v>1</v>
      </c>
      <c r="F46" s="196"/>
      <c r="G46" s="197"/>
      <c r="H46" s="182"/>
      <c r="I46" s="182"/>
      <c r="J46" s="182"/>
      <c r="K46" s="182"/>
      <c r="L46" s="78"/>
    </row>
    <row r="47" spans="1:12" ht="12" customHeight="1" x14ac:dyDescent="0.2">
      <c r="A47" s="186" t="s">
        <v>61</v>
      </c>
      <c r="B47" s="187"/>
      <c r="C47" s="187"/>
      <c r="D47" s="187"/>
      <c r="E47" s="21">
        <v>1</v>
      </c>
      <c r="F47" s="196"/>
      <c r="G47" s="197"/>
      <c r="H47" s="182"/>
      <c r="I47" s="182"/>
      <c r="J47" s="182"/>
      <c r="K47" s="182"/>
      <c r="L47" s="78"/>
    </row>
    <row r="48" spans="1:12" ht="12" customHeight="1" thickBot="1" x14ac:dyDescent="0.25">
      <c r="A48" s="202" t="s">
        <v>62</v>
      </c>
      <c r="B48" s="203"/>
      <c r="C48" s="203"/>
      <c r="D48" s="203"/>
      <c r="E48" s="22">
        <v>1</v>
      </c>
      <c r="F48" s="196"/>
      <c r="G48" s="235"/>
      <c r="H48" s="185"/>
      <c r="I48" s="185"/>
      <c r="J48" s="185"/>
      <c r="K48" s="185"/>
      <c r="L48" s="85"/>
    </row>
    <row r="49" spans="1:14" ht="13.5" thickBot="1" x14ac:dyDescent="0.25">
      <c r="A49" s="185"/>
      <c r="B49" s="185"/>
      <c r="C49" s="185"/>
      <c r="D49" s="185"/>
      <c r="E49" s="185"/>
      <c r="F49" s="185"/>
      <c r="G49" s="185"/>
      <c r="H49" s="185"/>
      <c r="I49" s="185"/>
      <c r="J49" s="185"/>
      <c r="K49" s="185"/>
      <c r="L49" s="185"/>
    </row>
    <row r="50" spans="1:14" ht="13.5" thickBot="1" x14ac:dyDescent="0.25">
      <c r="A50" s="192"/>
      <c r="B50" s="192"/>
      <c r="C50" s="192"/>
      <c r="D50" s="192"/>
      <c r="E50" s="192"/>
      <c r="F50" s="192"/>
      <c r="G50" s="192"/>
      <c r="H50" s="192"/>
      <c r="I50" s="192"/>
      <c r="J50" s="192"/>
      <c r="K50" s="192"/>
      <c r="L50" s="192"/>
    </row>
    <row r="51" spans="1:14" ht="13.5" thickBot="1" x14ac:dyDescent="0.25">
      <c r="A51" s="182"/>
      <c r="B51" s="182"/>
      <c r="C51" s="182"/>
      <c r="D51" s="182"/>
      <c r="E51" s="182"/>
      <c r="F51" s="182"/>
      <c r="G51" s="182"/>
      <c r="H51" s="182"/>
      <c r="I51" s="182"/>
      <c r="J51" s="182"/>
      <c r="K51" s="182"/>
      <c r="L51" s="182"/>
    </row>
    <row r="52" spans="1:14" ht="18.75" customHeight="1" x14ac:dyDescent="0.2">
      <c r="A52" s="183" t="s">
        <v>5</v>
      </c>
      <c r="B52" s="184"/>
      <c r="C52" s="45"/>
      <c r="D52" s="43"/>
      <c r="E52" s="2"/>
      <c r="F52" s="1"/>
      <c r="G52" s="44"/>
      <c r="H52" s="44"/>
      <c r="I52" s="44"/>
      <c r="J52" s="44"/>
      <c r="K52" s="44"/>
    </row>
    <row r="53" spans="1:14" ht="21" customHeight="1" x14ac:dyDescent="0.2">
      <c r="A53" s="142" t="s">
        <v>0</v>
      </c>
      <c r="B53" s="143"/>
      <c r="C53" s="83">
        <f>SQRT(C30*IF( OR(COUNT($E$36:$E$48)=0, COUNT($L$36:$L$48)= 0),0,SQRT(SUM($E$36:$E$48)*SUM($L$36:$L$48)/(COUNT($E$36:$E$48)*COUNT($L$36:$L$48)))))</f>
        <v>2.0982841357242488</v>
      </c>
      <c r="D53" s="43"/>
      <c r="E53" s="182"/>
      <c r="F53" s="182"/>
      <c r="G53" s="42"/>
      <c r="H53" s="42"/>
      <c r="I53" s="42"/>
      <c r="J53" s="42"/>
      <c r="K53" s="42"/>
      <c r="L53" s="42"/>
    </row>
    <row r="54" spans="1:14" ht="11.25" customHeight="1" x14ac:dyDescent="0.2">
      <c r="A54" s="144" t="s">
        <v>1</v>
      </c>
      <c r="B54" s="145"/>
      <c r="C54" s="83">
        <f>SQRT(C31*IF( OR(COUNT($E$36:$E$48)=0, COUNT($L$36:$L$48)= 0),0,SQRT(SUM($E$36:$E$48)*SUM($L$36:$L$48)/(COUNT($E$36:$E$48)*COUNT($L$36:$L$48)))))</f>
        <v>2.0982841357242488</v>
      </c>
      <c r="D54" s="31"/>
      <c r="E54" s="32"/>
      <c r="F54" s="32"/>
      <c r="G54" s="33"/>
      <c r="H54" s="33"/>
      <c r="I54" s="33"/>
      <c r="J54" s="33"/>
      <c r="K54" s="33"/>
      <c r="L54" s="33"/>
    </row>
    <row r="55" spans="1:14" ht="19.5" customHeight="1" x14ac:dyDescent="0.2">
      <c r="A55" s="161" t="s">
        <v>2</v>
      </c>
      <c r="B55" s="162"/>
      <c r="C55" s="83">
        <f>SQRT(C32*IF( OR(COUNT($E$36:$E$48)=0, COUNT($L$36:$L$48)= 0),0,SQRT(SUM($E$36:$E$48)*SUM($L$36:$L$48)/(COUNT($E$36:$E$48)*COUNT($L$36:$L$48)))))</f>
        <v>2.9674218824535403</v>
      </c>
      <c r="D55" s="38"/>
      <c r="E55" s="37"/>
      <c r="F55" s="1"/>
      <c r="G55" s="1"/>
      <c r="H55" s="36"/>
      <c r="I55" s="35"/>
      <c r="J55" s="35"/>
      <c r="K55" s="35"/>
      <c r="L55" s="35"/>
      <c r="M55" s="146"/>
      <c r="N55" s="146"/>
    </row>
    <row r="56" spans="1:14" ht="17.25" customHeight="1" thickBot="1" x14ac:dyDescent="0.25">
      <c r="A56" s="163" t="s">
        <v>4</v>
      </c>
      <c r="B56" s="164"/>
      <c r="C56" s="84">
        <f>SUM(C53:C55)/3</f>
        <v>2.3879967179673458</v>
      </c>
      <c r="D56" s="34"/>
      <c r="E56" s="37"/>
      <c r="F56" s="1"/>
      <c r="G56" s="1"/>
      <c r="H56" s="36"/>
      <c r="I56" s="35"/>
      <c r="J56" s="35"/>
      <c r="K56" s="35"/>
      <c r="L56" s="35"/>
      <c r="M56" s="34"/>
      <c r="N56" s="34"/>
    </row>
    <row r="57" spans="1:14" ht="17.25" customHeight="1" thickBot="1" x14ac:dyDescent="0.25">
      <c r="A57" s="160"/>
      <c r="B57" s="160"/>
      <c r="C57" s="160"/>
      <c r="D57" s="34"/>
      <c r="E57" s="37"/>
      <c r="F57" s="1"/>
      <c r="G57" s="1"/>
      <c r="H57" s="36"/>
      <c r="I57" s="35"/>
      <c r="J57" s="35"/>
      <c r="K57" s="35"/>
      <c r="L57" s="35"/>
      <c r="M57" s="34"/>
      <c r="N57" s="34"/>
    </row>
    <row r="58" spans="1:14" ht="13.5" thickBot="1" x14ac:dyDescent="0.25">
      <c r="A58" s="173" t="s">
        <v>72</v>
      </c>
      <c r="B58" s="174"/>
      <c r="C58" s="174"/>
      <c r="D58" s="175"/>
      <c r="E58" s="52"/>
      <c r="F58" s="52"/>
      <c r="G58" s="176" t="s">
        <v>71</v>
      </c>
      <c r="H58" s="177"/>
      <c r="I58" s="177"/>
      <c r="J58" s="177"/>
      <c r="K58" s="177"/>
      <c r="L58" s="178"/>
    </row>
    <row r="59" spans="1:14" ht="24.75" customHeight="1" x14ac:dyDescent="0.2">
      <c r="A59" s="239"/>
      <c r="B59" s="166"/>
      <c r="C59" s="166"/>
      <c r="D59" s="167"/>
      <c r="E59" s="53"/>
      <c r="F59" s="53"/>
      <c r="G59" s="159"/>
      <c r="H59" s="157"/>
      <c r="I59" s="157"/>
      <c r="J59" s="157"/>
      <c r="K59" s="157"/>
      <c r="L59" s="158"/>
    </row>
    <row r="60" spans="1:14" ht="25.5" customHeight="1" x14ac:dyDescent="0.2">
      <c r="A60" s="153" t="s">
        <v>90</v>
      </c>
      <c r="B60" s="154"/>
      <c r="C60" s="154"/>
      <c r="D60" s="155"/>
      <c r="E60" s="53"/>
      <c r="F60" s="53"/>
      <c r="G60" s="156" t="s">
        <v>121</v>
      </c>
      <c r="H60" s="157"/>
      <c r="I60" s="157"/>
      <c r="J60" s="157"/>
      <c r="K60" s="157"/>
      <c r="L60" s="158"/>
    </row>
    <row r="61" spans="1:14" ht="28.5" customHeight="1" x14ac:dyDescent="0.2">
      <c r="A61" s="153" t="s">
        <v>89</v>
      </c>
      <c r="B61" s="154"/>
      <c r="C61" s="154"/>
      <c r="D61" s="155"/>
      <c r="E61" s="53"/>
      <c r="F61" s="53"/>
      <c r="G61" s="156"/>
      <c r="H61" s="157"/>
      <c r="I61" s="157"/>
      <c r="J61" s="157"/>
      <c r="K61" s="157"/>
      <c r="L61" s="158"/>
    </row>
    <row r="62" spans="1:14" ht="29.25" customHeight="1" x14ac:dyDescent="0.2">
      <c r="A62" s="153" t="s">
        <v>79</v>
      </c>
      <c r="B62" s="154"/>
      <c r="C62" s="154"/>
      <c r="D62" s="155"/>
      <c r="E62" s="53"/>
      <c r="F62" s="53"/>
      <c r="G62" s="159"/>
      <c r="H62" s="157"/>
      <c r="I62" s="157"/>
      <c r="J62" s="157"/>
      <c r="K62" s="157"/>
      <c r="L62" s="158"/>
    </row>
    <row r="63" spans="1:14" ht="13.5" thickBot="1" x14ac:dyDescent="0.25">
      <c r="A63" s="147"/>
      <c r="B63" s="148"/>
      <c r="C63" s="148"/>
      <c r="D63" s="149"/>
      <c r="E63" s="53"/>
      <c r="F63" s="53"/>
      <c r="G63" s="150"/>
      <c r="H63" s="151"/>
      <c r="I63" s="151"/>
      <c r="J63" s="151"/>
      <c r="K63" s="151"/>
      <c r="L63" s="152"/>
    </row>
    <row r="64" spans="1:14" ht="27" customHeight="1" x14ac:dyDescent="0.2">
      <c r="A64" s="141"/>
      <c r="B64" s="141"/>
      <c r="C64" s="141"/>
      <c r="D64" s="141"/>
      <c r="E64" s="141"/>
      <c r="F64" s="53"/>
    </row>
    <row r="65" spans="1:5" x14ac:dyDescent="0.2">
      <c r="A65" s="54"/>
      <c r="B65" s="54"/>
      <c r="C65" s="54"/>
      <c r="D65" s="54"/>
      <c r="E65" s="54"/>
    </row>
  </sheetData>
  <mergeCells count="87">
    <mergeCell ref="G47:K47"/>
    <mergeCell ref="G48:K48"/>
    <mergeCell ref="G41:K41"/>
    <mergeCell ref="G42:K42"/>
    <mergeCell ref="G43:K43"/>
    <mergeCell ref="G44:K44"/>
    <mergeCell ref="G45:K45"/>
    <mergeCell ref="A1:L1"/>
    <mergeCell ref="A19:B19"/>
    <mergeCell ref="C19:C25"/>
    <mergeCell ref="D19:E19"/>
    <mergeCell ref="F19:F25"/>
    <mergeCell ref="G19:H19"/>
    <mergeCell ref="I19:I25"/>
    <mergeCell ref="L19:L25"/>
    <mergeCell ref="A3:L3"/>
    <mergeCell ref="J6:K6"/>
    <mergeCell ref="D5:E5"/>
    <mergeCell ref="J5:L5"/>
    <mergeCell ref="A5:B5"/>
    <mergeCell ref="A2:L2"/>
    <mergeCell ref="J13:K13"/>
    <mergeCell ref="J19:K25"/>
    <mergeCell ref="A28:L28"/>
    <mergeCell ref="G34:L34"/>
    <mergeCell ref="A36:D36"/>
    <mergeCell ref="A30:B30"/>
    <mergeCell ref="A31:B31"/>
    <mergeCell ref="A32:B32"/>
    <mergeCell ref="G36:K36"/>
    <mergeCell ref="A33:L33"/>
    <mergeCell ref="D29:D32"/>
    <mergeCell ref="A29:B29"/>
    <mergeCell ref="A34:D34"/>
    <mergeCell ref="G5:H5"/>
    <mergeCell ref="J12:K12"/>
    <mergeCell ref="A17:L17"/>
    <mergeCell ref="A50:L50"/>
    <mergeCell ref="A39:D39"/>
    <mergeCell ref="A44:D44"/>
    <mergeCell ref="A41:D41"/>
    <mergeCell ref="A42:D42"/>
    <mergeCell ref="A43:D43"/>
    <mergeCell ref="G40:K40"/>
    <mergeCell ref="F34:F48"/>
    <mergeCell ref="G46:K46"/>
    <mergeCell ref="G37:K37"/>
    <mergeCell ref="A40:D40"/>
    <mergeCell ref="A37:D37"/>
    <mergeCell ref="A38:D38"/>
    <mergeCell ref="J7:K7"/>
    <mergeCell ref="J8:K8"/>
    <mergeCell ref="J9:K9"/>
    <mergeCell ref="J10:K10"/>
    <mergeCell ref="J11:K11"/>
    <mergeCell ref="G60:L60"/>
    <mergeCell ref="A58:D58"/>
    <mergeCell ref="G58:L58"/>
    <mergeCell ref="A27:L27"/>
    <mergeCell ref="A51:L51"/>
    <mergeCell ref="A52:B52"/>
    <mergeCell ref="E53:F53"/>
    <mergeCell ref="A49:L49"/>
    <mergeCell ref="A46:D46"/>
    <mergeCell ref="A47:D47"/>
    <mergeCell ref="G35:K35"/>
    <mergeCell ref="A48:D48"/>
    <mergeCell ref="I29:K32"/>
    <mergeCell ref="A45:D45"/>
    <mergeCell ref="G38:K38"/>
    <mergeCell ref="G39:K39"/>
    <mergeCell ref="A64:E64"/>
    <mergeCell ref="A53:B53"/>
    <mergeCell ref="A54:B54"/>
    <mergeCell ref="M55:N55"/>
    <mergeCell ref="A63:D63"/>
    <mergeCell ref="G63:L63"/>
    <mergeCell ref="A61:D61"/>
    <mergeCell ref="G61:L61"/>
    <mergeCell ref="A62:D62"/>
    <mergeCell ref="G62:L62"/>
    <mergeCell ref="A57:C57"/>
    <mergeCell ref="A55:B55"/>
    <mergeCell ref="A56:B56"/>
    <mergeCell ref="A59:D59"/>
    <mergeCell ref="G59:L59"/>
    <mergeCell ref="A60:D60"/>
  </mergeCells>
  <phoneticPr fontId="5" type="noConversion"/>
  <conditionalFormatting sqref="D56:D57">
    <cfRule type="cellIs" dxfId="38" priority="1" stopIfTrue="1" operator="equal">
      <formula>1</formula>
    </cfRule>
    <cfRule type="cellIs" dxfId="37" priority="2" stopIfTrue="1" operator="equal">
      <formula>2</formula>
    </cfRule>
    <cfRule type="cellIs" dxfId="36" priority="3" stopIfTrue="1" operator="equal">
      <formula>3</formula>
    </cfRule>
  </conditionalFormatting>
  <dataValidations disablePrompts="1" count="3">
    <dataValidation type="whole" allowBlank="1" showInputMessage="1" showErrorMessage="1" errorTitle="Please Input Numeric Value" error="You must input a numeric value (0-3) based on the Probability Scale above." promptTitle="Input Value based on Scale" sqref="E53:F53">
      <formula1>0</formula1>
      <formula2>3</formula2>
    </dataValidation>
    <dataValidation type="whole" allowBlank="1" showInputMessage="1" showErrorMessage="1" errorTitle="Please Input Numeric Value" error="You must input a numeric value (0-3) based on the Vulnerability to Threat Scale Above." promptTitle="Input Numeric Value" sqref="E54:F54">
      <formula1>0</formula1>
      <formula2>3</formula2>
    </dataValidation>
    <dataValidation type="whole" allowBlank="1" showInputMessage="1" showErrorMessage="1" errorTitle="Please Input Numeric Value" error="You must input a numeric value (0-3) based on the Preventative Measures Scale Above." promptTitle="Input Numeric Value" sqref="K52">
      <formula1>0</formula1>
      <formula2>3</formula2>
    </dataValidation>
  </dataValidations>
  <pageMargins left="0.25" right="0.25" top="0.25" bottom="0.45" header="0.5" footer="0"/>
  <pageSetup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4513" r:id="rId4" name="Check Box 1">
              <controlPr defaultSize="0" autoFill="0" autoLine="0" autoPict="0">
                <anchor moveWithCells="1">
                  <from>
                    <xdr:col>7</xdr:col>
                    <xdr:colOff>114300</xdr:colOff>
                    <xdr:row>28</xdr:row>
                    <xdr:rowOff>38100</xdr:rowOff>
                  </from>
                  <to>
                    <xdr:col>7</xdr:col>
                    <xdr:colOff>419100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4" r:id="rId5" name="Check Box 2">
              <controlPr defaultSize="0" autoFill="0" autoLine="0" autoPict="0">
                <anchor moveWithCells="1">
                  <from>
                    <xdr:col>7</xdr:col>
                    <xdr:colOff>104775</xdr:colOff>
                    <xdr:row>29</xdr:row>
                    <xdr:rowOff>19050</xdr:rowOff>
                  </from>
                  <to>
                    <xdr:col>7</xdr:col>
                    <xdr:colOff>409575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5" r:id="rId6" name="Check Box 3">
              <controlPr defaultSize="0" autoFill="0" autoLine="0" autoPict="0">
                <anchor moveWithCells="1">
                  <from>
                    <xdr:col>7</xdr:col>
                    <xdr:colOff>114300</xdr:colOff>
                    <xdr:row>31</xdr:row>
                    <xdr:rowOff>19050</xdr:rowOff>
                  </from>
                  <to>
                    <xdr:col>7</xdr:col>
                    <xdr:colOff>419100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6" r:id="rId7" name="Check Box 4">
              <controlPr defaultSize="0" autoFill="0" autoLine="0" autoPict="0">
                <anchor moveWithCells="1">
                  <from>
                    <xdr:col>7</xdr:col>
                    <xdr:colOff>123825</xdr:colOff>
                    <xdr:row>30</xdr:row>
                    <xdr:rowOff>19050</xdr:rowOff>
                  </from>
                  <to>
                    <xdr:col>7</xdr:col>
                    <xdr:colOff>428625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7" r:id="rId8" name="Check Box 5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38100</xdr:rowOff>
                  </from>
                  <to>
                    <xdr:col>1</xdr:col>
                    <xdr:colOff>419100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8" r:id="rId9" name="Check Box 6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38100</xdr:rowOff>
                  </from>
                  <to>
                    <xdr:col>1</xdr:col>
                    <xdr:colOff>419100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9" r:id="rId10" name="Check Box 7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38100</xdr:rowOff>
                  </from>
                  <to>
                    <xdr:col>1</xdr:col>
                    <xdr:colOff>419100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20" r:id="rId11" name="Check Box 8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38100</xdr:rowOff>
                  </from>
                  <to>
                    <xdr:col>4</xdr:col>
                    <xdr:colOff>419100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21" r:id="rId12" name="Check Box 9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38100</xdr:rowOff>
                  </from>
                  <to>
                    <xdr:col>4</xdr:col>
                    <xdr:colOff>419100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22" r:id="rId13" name="Check Box 10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38100</xdr:rowOff>
                  </from>
                  <to>
                    <xdr:col>7</xdr:col>
                    <xdr:colOff>419100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23" r:id="rId14" name="Check Box 11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38100</xdr:rowOff>
                  </from>
                  <to>
                    <xdr:col>7</xdr:col>
                    <xdr:colOff>419100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24" r:id="rId15" name="Check Box 12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38100</xdr:rowOff>
                  </from>
                  <to>
                    <xdr:col>7</xdr:col>
                    <xdr:colOff>419100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25" r:id="rId16" name="Check Box 1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38100</xdr:rowOff>
                  </from>
                  <to>
                    <xdr:col>11</xdr:col>
                    <xdr:colOff>419100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26" r:id="rId17" name="Check Box 1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38100</xdr:rowOff>
                  </from>
                  <to>
                    <xdr:col>11</xdr:col>
                    <xdr:colOff>419100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27" r:id="rId18" name="Check Box 1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38100</xdr:rowOff>
                  </from>
                  <to>
                    <xdr:col>11</xdr:col>
                    <xdr:colOff>419100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28" r:id="rId19" name="Check Box 1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38100</xdr:rowOff>
                  </from>
                  <to>
                    <xdr:col>11</xdr:col>
                    <xdr:colOff>419100</xdr:colOff>
                    <xdr:row>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29" r:id="rId20" name="Check Box 1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38100</xdr:rowOff>
                  </from>
                  <to>
                    <xdr:col>11</xdr:col>
                    <xdr:colOff>419100</xdr:colOff>
                    <xdr:row>10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30" r:id="rId21" name="Check Box 18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38100</xdr:rowOff>
                  </from>
                  <to>
                    <xdr:col>11</xdr:col>
                    <xdr:colOff>419100</xdr:colOff>
                    <xdr:row>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31" r:id="rId22" name="Check Box 1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38100</xdr:rowOff>
                  </from>
                  <to>
                    <xdr:col>11</xdr:col>
                    <xdr:colOff>419100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32" r:id="rId23" name="Check Box 2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38100</xdr:rowOff>
                  </from>
                  <to>
                    <xdr:col>11</xdr:col>
                    <xdr:colOff>419100</xdr:colOff>
                    <xdr:row>12</xdr:row>
                    <xdr:rowOff>266700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N65"/>
  <sheetViews>
    <sheetView showGridLines="0" topLeftCell="A6" workbookViewId="0">
      <selection activeCell="G41" sqref="G41:K41"/>
    </sheetView>
  </sheetViews>
  <sheetFormatPr defaultRowHeight="12.75" x14ac:dyDescent="0.2"/>
  <cols>
    <col min="1" max="1" width="11.7109375" customWidth="1"/>
    <col min="3" max="3" width="8.5703125" customWidth="1"/>
    <col min="4" max="4" width="25.85546875" customWidth="1"/>
    <col min="5" max="5" width="8.7109375" customWidth="1"/>
    <col min="6" max="6" width="6.28515625" customWidth="1"/>
    <col min="7" max="7" width="21" customWidth="1"/>
    <col min="8" max="8" width="7.28515625" customWidth="1"/>
    <col min="9" max="9" width="5.5703125" customWidth="1"/>
    <col min="10" max="11" width="10.5703125" customWidth="1"/>
    <col min="12" max="12" width="6.7109375" customWidth="1"/>
  </cols>
  <sheetData>
    <row r="1" spans="1:12" ht="15.75" customHeight="1" thickBot="1" x14ac:dyDescent="0.3">
      <c r="A1" s="173" t="s">
        <v>35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5"/>
    </row>
    <row r="2" spans="1:12" ht="13.5" thickBot="1" x14ac:dyDescent="0.25">
      <c r="A2" s="230" t="s">
        <v>92</v>
      </c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2"/>
    </row>
    <row r="3" spans="1:12" ht="35.25" customHeight="1" thickBot="1" x14ac:dyDescent="0.25">
      <c r="A3" s="227" t="s">
        <v>117</v>
      </c>
      <c r="B3" s="228"/>
      <c r="C3" s="228"/>
      <c r="D3" s="228"/>
      <c r="E3" s="228"/>
      <c r="F3" s="228"/>
      <c r="G3" s="228"/>
      <c r="H3" s="228"/>
      <c r="I3" s="228"/>
      <c r="J3" s="228"/>
      <c r="K3" s="228"/>
      <c r="L3" s="229"/>
    </row>
    <row r="4" spans="1:12" ht="13.5" customHeight="1" thickBot="1" x14ac:dyDescent="0.25">
      <c r="A4" s="66"/>
      <c r="B4" s="67"/>
      <c r="C4" s="68"/>
      <c r="D4" s="67"/>
      <c r="E4" s="67"/>
      <c r="F4" s="68"/>
      <c r="G4" s="67"/>
      <c r="H4" s="67"/>
      <c r="I4" s="68"/>
      <c r="J4" s="67"/>
      <c r="K4" s="67"/>
      <c r="L4" s="71"/>
    </row>
    <row r="5" spans="1:12" x14ac:dyDescent="0.2">
      <c r="A5" s="169" t="s">
        <v>9</v>
      </c>
      <c r="B5" s="170"/>
      <c r="C5" s="56"/>
      <c r="D5" s="169" t="s">
        <v>36</v>
      </c>
      <c r="E5" s="170"/>
      <c r="F5" s="56"/>
      <c r="G5" s="169" t="s">
        <v>14</v>
      </c>
      <c r="H5" s="170"/>
      <c r="I5" s="56"/>
      <c r="J5" s="169" t="s">
        <v>26</v>
      </c>
      <c r="K5" s="234"/>
      <c r="L5" s="170"/>
    </row>
    <row r="6" spans="1:12" s="8" customFormat="1" ht="24" customHeight="1" x14ac:dyDescent="0.2">
      <c r="A6" s="89" t="s">
        <v>120</v>
      </c>
      <c r="B6" s="63"/>
      <c r="C6" s="57"/>
      <c r="D6" s="62" t="s">
        <v>37</v>
      </c>
      <c r="E6" s="63"/>
      <c r="F6" s="57"/>
      <c r="G6" s="62" t="s">
        <v>15</v>
      </c>
      <c r="H6" s="63"/>
      <c r="I6" s="57"/>
      <c r="J6" s="188" t="s">
        <v>22</v>
      </c>
      <c r="K6" s="189"/>
      <c r="L6" s="58"/>
    </row>
    <row r="7" spans="1:12" s="8" customFormat="1" ht="24" customHeight="1" x14ac:dyDescent="0.2">
      <c r="A7" s="62" t="s">
        <v>11</v>
      </c>
      <c r="B7" s="63"/>
      <c r="C7" s="57"/>
      <c r="D7" s="62" t="s">
        <v>13</v>
      </c>
      <c r="E7" s="63"/>
      <c r="F7" s="57"/>
      <c r="G7" s="62" t="s">
        <v>16</v>
      </c>
      <c r="H7" s="63"/>
      <c r="I7" s="57"/>
      <c r="J7" s="188" t="s">
        <v>18</v>
      </c>
      <c r="K7" s="189"/>
      <c r="L7" s="58"/>
    </row>
    <row r="8" spans="1:12" s="8" customFormat="1" ht="24" customHeight="1" x14ac:dyDescent="0.2">
      <c r="A8" s="62" t="s">
        <v>133</v>
      </c>
      <c r="B8" s="63"/>
      <c r="C8" s="57"/>
      <c r="D8" s="62"/>
      <c r="E8" s="63"/>
      <c r="F8" s="57"/>
      <c r="G8" s="62" t="s">
        <v>17</v>
      </c>
      <c r="H8" s="63"/>
      <c r="I8" s="57"/>
      <c r="J8" s="188" t="s">
        <v>23</v>
      </c>
      <c r="K8" s="189"/>
      <c r="L8" s="58"/>
    </row>
    <row r="9" spans="1:12" s="8" customFormat="1" ht="24" customHeight="1" x14ac:dyDescent="0.2">
      <c r="A9" s="62"/>
      <c r="B9" s="63"/>
      <c r="C9" s="57"/>
      <c r="D9" s="62"/>
      <c r="E9" s="63"/>
      <c r="F9" s="57"/>
      <c r="G9" s="62"/>
      <c r="H9" s="63"/>
      <c r="I9" s="57"/>
      <c r="J9" s="188" t="s">
        <v>19</v>
      </c>
      <c r="K9" s="189"/>
      <c r="L9" s="58"/>
    </row>
    <row r="10" spans="1:12" s="8" customFormat="1" ht="24" customHeight="1" x14ac:dyDescent="0.2">
      <c r="A10" s="62"/>
      <c r="B10" s="63"/>
      <c r="C10" s="57"/>
      <c r="D10" s="62"/>
      <c r="E10" s="63"/>
      <c r="F10" s="57"/>
      <c r="G10" s="62"/>
      <c r="H10" s="63"/>
      <c r="I10" s="57"/>
      <c r="J10" s="190" t="s">
        <v>24</v>
      </c>
      <c r="K10" s="191"/>
      <c r="L10" s="58"/>
    </row>
    <row r="11" spans="1:12" s="8" customFormat="1" ht="24" customHeight="1" x14ac:dyDescent="0.2">
      <c r="A11" s="62"/>
      <c r="B11" s="63"/>
      <c r="C11" s="57"/>
      <c r="D11" s="62"/>
      <c r="E11" s="63"/>
      <c r="F11" s="57"/>
      <c r="G11" s="62"/>
      <c r="H11" s="63"/>
      <c r="I11" s="57"/>
      <c r="J11" s="190" t="s">
        <v>20</v>
      </c>
      <c r="K11" s="191"/>
      <c r="L11" s="58"/>
    </row>
    <row r="12" spans="1:12" s="8" customFormat="1" ht="24" customHeight="1" x14ac:dyDescent="0.2">
      <c r="A12" s="62"/>
      <c r="B12" s="63"/>
      <c r="C12" s="57"/>
      <c r="D12" s="62"/>
      <c r="E12" s="63"/>
      <c r="F12" s="57"/>
      <c r="G12" s="62"/>
      <c r="H12" s="63"/>
      <c r="I12" s="57"/>
      <c r="J12" s="190" t="s">
        <v>25</v>
      </c>
      <c r="K12" s="191"/>
      <c r="L12" s="58"/>
    </row>
    <row r="13" spans="1:12" s="8" customFormat="1" ht="24" customHeight="1" x14ac:dyDescent="0.2">
      <c r="A13" s="62"/>
      <c r="B13" s="63"/>
      <c r="C13" s="57"/>
      <c r="D13" s="62"/>
      <c r="E13" s="63"/>
      <c r="F13" s="57"/>
      <c r="G13" s="62"/>
      <c r="H13" s="63"/>
      <c r="I13" s="57"/>
      <c r="J13" s="190" t="s">
        <v>21</v>
      </c>
      <c r="K13" s="191"/>
      <c r="L13" s="58"/>
    </row>
    <row r="14" spans="1:12" ht="13.5" thickBot="1" x14ac:dyDescent="0.25">
      <c r="A14" s="59"/>
      <c r="B14" s="64"/>
      <c r="C14" s="55"/>
      <c r="D14" s="59"/>
      <c r="E14" s="64"/>
      <c r="F14" s="55"/>
      <c r="G14" s="59"/>
      <c r="H14" s="64"/>
      <c r="I14" s="55"/>
      <c r="J14" s="59"/>
      <c r="K14" s="60"/>
      <c r="L14" s="61"/>
    </row>
    <row r="15" spans="1:12" ht="13.5" thickBot="1" x14ac:dyDescent="0.25">
      <c r="A15" s="48"/>
      <c r="B15" s="47"/>
      <c r="C15" s="46"/>
      <c r="D15" s="47"/>
      <c r="E15" s="47"/>
      <c r="F15" s="46"/>
      <c r="G15" s="47"/>
      <c r="H15" s="47"/>
      <c r="I15" s="46"/>
      <c r="J15" s="47"/>
      <c r="K15" s="47"/>
      <c r="L15" s="46"/>
    </row>
    <row r="16" spans="1:12" ht="13.5" customHeight="1" x14ac:dyDescent="0.2">
      <c r="A16" s="66"/>
      <c r="B16" s="67"/>
      <c r="C16" s="67"/>
      <c r="D16" s="67"/>
      <c r="E16" s="67"/>
      <c r="F16" s="67"/>
      <c r="G16" s="67"/>
      <c r="H16" s="67"/>
      <c r="I16" s="68"/>
      <c r="J16" s="68"/>
      <c r="K16" s="68"/>
      <c r="L16" s="68"/>
    </row>
    <row r="17" spans="1:12" ht="15" customHeight="1" x14ac:dyDescent="0.2">
      <c r="A17" s="171" t="s">
        <v>73</v>
      </c>
      <c r="B17" s="172"/>
      <c r="C17" s="172"/>
      <c r="D17" s="172"/>
      <c r="E17" s="172"/>
      <c r="F17" s="172"/>
      <c r="G17" s="172"/>
      <c r="H17" s="172"/>
      <c r="I17" s="172"/>
      <c r="J17" s="172"/>
      <c r="K17" s="172"/>
      <c r="L17" s="172"/>
    </row>
    <row r="18" spans="1:12" s="74" customFormat="1" ht="15" customHeight="1" thickBot="1" x14ac:dyDescent="0.25">
      <c r="A18" s="72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</row>
    <row r="19" spans="1:12" x14ac:dyDescent="0.2">
      <c r="A19" s="221" t="s">
        <v>39</v>
      </c>
      <c r="B19" s="222"/>
      <c r="C19" s="182"/>
      <c r="D19" s="223" t="s">
        <v>27</v>
      </c>
      <c r="E19" s="224"/>
      <c r="F19" s="182"/>
      <c r="G19" s="225" t="s">
        <v>28</v>
      </c>
      <c r="H19" s="224"/>
      <c r="I19" s="182"/>
      <c r="J19" s="233"/>
      <c r="K19" s="233"/>
      <c r="L19" s="226"/>
    </row>
    <row r="20" spans="1:12" x14ac:dyDescent="0.2">
      <c r="A20" s="3" t="s">
        <v>29</v>
      </c>
      <c r="B20" s="4"/>
      <c r="C20" s="182"/>
      <c r="D20" s="16" t="s">
        <v>29</v>
      </c>
      <c r="E20" s="4"/>
      <c r="F20" s="182"/>
      <c r="G20" s="17" t="s">
        <v>44</v>
      </c>
      <c r="H20" s="13"/>
      <c r="I20" s="182"/>
      <c r="J20" s="233"/>
      <c r="K20" s="233"/>
      <c r="L20" s="226"/>
    </row>
    <row r="21" spans="1:12" x14ac:dyDescent="0.2">
      <c r="A21" s="3" t="s">
        <v>32</v>
      </c>
      <c r="B21" s="4">
        <v>1</v>
      </c>
      <c r="C21" s="182"/>
      <c r="D21" s="17" t="s">
        <v>42</v>
      </c>
      <c r="E21" s="13">
        <v>1</v>
      </c>
      <c r="F21" s="182"/>
      <c r="G21" s="17" t="s">
        <v>45</v>
      </c>
      <c r="H21" s="13">
        <v>1</v>
      </c>
      <c r="I21" s="182"/>
      <c r="J21" s="233"/>
      <c r="K21" s="233"/>
      <c r="L21" s="226"/>
    </row>
    <row r="22" spans="1:12" x14ac:dyDescent="0.2">
      <c r="A22" s="3" t="s">
        <v>40</v>
      </c>
      <c r="B22" s="4">
        <v>2</v>
      </c>
      <c r="C22" s="182"/>
      <c r="D22" s="17" t="s">
        <v>32</v>
      </c>
      <c r="E22" s="13">
        <v>2</v>
      </c>
      <c r="F22" s="182"/>
      <c r="G22" s="17" t="s">
        <v>46</v>
      </c>
      <c r="H22" s="13">
        <v>2</v>
      </c>
      <c r="I22" s="182"/>
      <c r="J22" s="233"/>
      <c r="K22" s="233"/>
      <c r="L22" s="226"/>
    </row>
    <row r="23" spans="1:12" x14ac:dyDescent="0.2">
      <c r="A23" s="11" t="s">
        <v>33</v>
      </c>
      <c r="B23" s="12">
        <v>3</v>
      </c>
      <c r="C23" s="182"/>
      <c r="D23" s="17" t="s">
        <v>33</v>
      </c>
      <c r="E23" s="14">
        <v>3</v>
      </c>
      <c r="F23" s="182"/>
      <c r="G23" s="17" t="s">
        <v>47</v>
      </c>
      <c r="H23" s="14">
        <v>3</v>
      </c>
      <c r="I23" s="182"/>
      <c r="J23" s="233"/>
      <c r="K23" s="233"/>
      <c r="L23" s="226"/>
    </row>
    <row r="24" spans="1:12" x14ac:dyDescent="0.2">
      <c r="A24" s="11" t="s">
        <v>41</v>
      </c>
      <c r="B24" s="12">
        <v>4</v>
      </c>
      <c r="C24" s="182"/>
      <c r="D24" s="17" t="s">
        <v>34</v>
      </c>
      <c r="E24" s="14">
        <v>4</v>
      </c>
      <c r="F24" s="182"/>
      <c r="G24" s="17" t="s">
        <v>48</v>
      </c>
      <c r="H24" s="14">
        <v>4</v>
      </c>
      <c r="I24" s="182"/>
      <c r="J24" s="233"/>
      <c r="K24" s="233"/>
      <c r="L24" s="226"/>
    </row>
    <row r="25" spans="1:12" ht="13.5" thickBot="1" x14ac:dyDescent="0.25">
      <c r="A25" s="6" t="s">
        <v>34</v>
      </c>
      <c r="B25" s="5">
        <v>5</v>
      </c>
      <c r="C25" s="182"/>
      <c r="D25" s="18" t="s">
        <v>43</v>
      </c>
      <c r="E25" s="15">
        <v>5</v>
      </c>
      <c r="F25" s="182"/>
      <c r="G25" s="18" t="s">
        <v>49</v>
      </c>
      <c r="H25" s="15">
        <v>5</v>
      </c>
      <c r="I25" s="182"/>
      <c r="J25" s="233"/>
      <c r="K25" s="233"/>
      <c r="L25" s="226"/>
    </row>
    <row r="26" spans="1:12" ht="13.5" thickBot="1" x14ac:dyDescent="0.25">
      <c r="A26" s="39"/>
      <c r="B26" s="40"/>
      <c r="C26" s="2"/>
      <c r="D26" s="41"/>
      <c r="E26" s="40"/>
      <c r="F26" s="2"/>
      <c r="G26" s="41"/>
      <c r="H26" s="40"/>
      <c r="I26" s="2"/>
      <c r="J26" s="19"/>
      <c r="K26" s="19"/>
      <c r="L26" s="7"/>
    </row>
    <row r="27" spans="1:12" ht="13.5" thickBot="1" x14ac:dyDescent="0.25">
      <c r="A27" s="179" t="s">
        <v>30</v>
      </c>
      <c r="B27" s="180"/>
      <c r="C27" s="180"/>
      <c r="D27" s="180"/>
      <c r="E27" s="180"/>
      <c r="F27" s="180"/>
      <c r="G27" s="180"/>
      <c r="H27" s="180"/>
      <c r="I27" s="180"/>
      <c r="J27" s="180"/>
      <c r="K27" s="180"/>
      <c r="L27" s="181"/>
    </row>
    <row r="28" spans="1:12" ht="13.5" thickBot="1" x14ac:dyDescent="0.25">
      <c r="A28" s="204"/>
      <c r="B28" s="205"/>
      <c r="C28" s="205"/>
      <c r="D28" s="205"/>
      <c r="E28" s="205"/>
      <c r="F28" s="205"/>
      <c r="G28" s="205"/>
      <c r="H28" s="205"/>
      <c r="I28" s="205"/>
      <c r="J28" s="205"/>
      <c r="K28" s="205"/>
      <c r="L28" s="206"/>
    </row>
    <row r="29" spans="1:12" ht="21" customHeight="1" x14ac:dyDescent="0.2">
      <c r="A29" s="209" t="s">
        <v>70</v>
      </c>
      <c r="B29" s="210"/>
      <c r="C29" s="70"/>
      <c r="D29" s="214" t="s">
        <v>3</v>
      </c>
      <c r="E29" s="49"/>
      <c r="F29" s="49"/>
      <c r="G29" s="65" t="s">
        <v>6</v>
      </c>
      <c r="H29" s="51"/>
      <c r="I29" s="237" t="s">
        <v>82</v>
      </c>
      <c r="J29" s="238"/>
      <c r="K29" s="238"/>
      <c r="L29" s="77"/>
    </row>
    <row r="30" spans="1:12" ht="21" customHeight="1" x14ac:dyDescent="0.2">
      <c r="A30" s="193" t="s">
        <v>67</v>
      </c>
      <c r="B30" s="194"/>
      <c r="C30" s="75">
        <v>3</v>
      </c>
      <c r="D30" s="214"/>
      <c r="E30" s="49"/>
      <c r="F30" s="49"/>
      <c r="G30" s="65" t="s">
        <v>7</v>
      </c>
      <c r="H30" s="51"/>
      <c r="I30" s="237"/>
      <c r="J30" s="238"/>
      <c r="K30" s="238"/>
      <c r="L30" s="77"/>
    </row>
    <row r="31" spans="1:12" ht="21" customHeight="1" x14ac:dyDescent="0.2">
      <c r="A31" s="193" t="s">
        <v>68</v>
      </c>
      <c r="B31" s="194"/>
      <c r="C31" s="76">
        <v>3</v>
      </c>
      <c r="D31" s="214"/>
      <c r="E31" s="49"/>
      <c r="F31" s="49"/>
      <c r="G31" s="65" t="s">
        <v>36</v>
      </c>
      <c r="H31" s="51"/>
      <c r="I31" s="237"/>
      <c r="J31" s="238"/>
      <c r="K31" s="238"/>
      <c r="L31" s="77"/>
    </row>
    <row r="32" spans="1:12" ht="21" customHeight="1" thickBot="1" x14ac:dyDescent="0.25">
      <c r="A32" s="207" t="s">
        <v>69</v>
      </c>
      <c r="B32" s="208"/>
      <c r="C32" s="69">
        <v>4</v>
      </c>
      <c r="D32" s="214"/>
      <c r="E32" s="49"/>
      <c r="F32" s="49"/>
      <c r="G32" s="65" t="s">
        <v>8</v>
      </c>
      <c r="H32" s="51"/>
      <c r="I32" s="237"/>
      <c r="J32" s="238"/>
      <c r="K32" s="238"/>
      <c r="L32" s="77"/>
    </row>
    <row r="33" spans="1:12" ht="13.5" customHeight="1" thickBot="1" x14ac:dyDescent="0.25">
      <c r="A33" s="211"/>
      <c r="B33" s="212"/>
      <c r="C33" s="212"/>
      <c r="D33" s="212"/>
      <c r="E33" s="212"/>
      <c r="F33" s="212"/>
      <c r="G33" s="212"/>
      <c r="H33" s="212"/>
      <c r="I33" s="212"/>
      <c r="J33" s="212"/>
      <c r="K33" s="212"/>
      <c r="L33" s="213"/>
    </row>
    <row r="34" spans="1:12" ht="13.5" thickBot="1" x14ac:dyDescent="0.25">
      <c r="A34" s="198" t="s">
        <v>31</v>
      </c>
      <c r="B34" s="199"/>
      <c r="C34" s="199"/>
      <c r="D34" s="199"/>
      <c r="E34" s="25"/>
      <c r="F34" s="195"/>
      <c r="G34" s="195" t="s">
        <v>65</v>
      </c>
      <c r="H34" s="195"/>
      <c r="I34" s="195"/>
      <c r="J34" s="195"/>
      <c r="K34" s="195"/>
      <c r="L34" s="195"/>
    </row>
    <row r="35" spans="1:12" ht="13.5" thickBot="1" x14ac:dyDescent="0.25">
      <c r="A35" s="30" t="s">
        <v>66</v>
      </c>
      <c r="B35" s="79" t="str">
        <f>A2</f>
        <v>Physical Security</v>
      </c>
      <c r="C35" s="79"/>
      <c r="D35" s="20"/>
      <c r="E35" s="23" t="s">
        <v>27</v>
      </c>
      <c r="F35" s="196"/>
      <c r="G35" s="200" t="s">
        <v>63</v>
      </c>
      <c r="H35" s="201"/>
      <c r="I35" s="201"/>
      <c r="J35" s="201"/>
      <c r="K35" s="201"/>
      <c r="L35" s="26" t="s">
        <v>64</v>
      </c>
    </row>
    <row r="36" spans="1:12" ht="12" customHeight="1" x14ac:dyDescent="0.2">
      <c r="A36" s="186" t="s">
        <v>50</v>
      </c>
      <c r="B36" s="187"/>
      <c r="C36" s="187"/>
      <c r="D36" s="187"/>
      <c r="E36" s="80"/>
      <c r="F36" s="196"/>
      <c r="G36" s="193" t="s">
        <v>100</v>
      </c>
      <c r="H36" s="194"/>
      <c r="I36" s="194"/>
      <c r="J36" s="194"/>
      <c r="K36" s="194"/>
      <c r="L36" s="27"/>
    </row>
    <row r="37" spans="1:12" ht="12" customHeight="1" x14ac:dyDescent="0.2">
      <c r="A37" s="186" t="s">
        <v>51</v>
      </c>
      <c r="B37" s="187"/>
      <c r="C37" s="187"/>
      <c r="D37" s="187"/>
      <c r="E37" s="80"/>
      <c r="F37" s="196"/>
      <c r="G37" s="193" t="s">
        <v>67</v>
      </c>
      <c r="H37" s="194"/>
      <c r="I37" s="194"/>
      <c r="J37" s="194"/>
      <c r="K37" s="194"/>
      <c r="L37" s="27">
        <v>3</v>
      </c>
    </row>
    <row r="38" spans="1:12" ht="12" customHeight="1" x14ac:dyDescent="0.2">
      <c r="A38" s="186" t="s">
        <v>52</v>
      </c>
      <c r="B38" s="187"/>
      <c r="C38" s="187"/>
      <c r="D38" s="187"/>
      <c r="E38" s="80">
        <v>3</v>
      </c>
      <c r="F38" s="196"/>
      <c r="G38" s="217" t="s">
        <v>68</v>
      </c>
      <c r="H38" s="196"/>
      <c r="I38" s="196"/>
      <c r="J38" s="196"/>
      <c r="K38" s="196"/>
      <c r="L38" s="80">
        <v>4</v>
      </c>
    </row>
    <row r="39" spans="1:12" ht="12" customHeight="1" x14ac:dyDescent="0.2">
      <c r="A39" s="186" t="s">
        <v>53</v>
      </c>
      <c r="B39" s="187"/>
      <c r="C39" s="187"/>
      <c r="D39" s="187"/>
      <c r="E39" s="80">
        <v>2</v>
      </c>
      <c r="F39" s="196"/>
      <c r="G39" s="193" t="s">
        <v>69</v>
      </c>
      <c r="H39" s="194"/>
      <c r="I39" s="194"/>
      <c r="J39" s="194"/>
      <c r="K39" s="194"/>
      <c r="L39" s="81">
        <v>4</v>
      </c>
    </row>
    <row r="40" spans="1:12" ht="12" customHeight="1" x14ac:dyDescent="0.2">
      <c r="A40" s="186" t="s">
        <v>54</v>
      </c>
      <c r="B40" s="187"/>
      <c r="C40" s="187"/>
      <c r="D40" s="187"/>
      <c r="E40" s="80">
        <v>4</v>
      </c>
      <c r="F40" s="196"/>
      <c r="G40" s="193" t="s">
        <v>101</v>
      </c>
      <c r="H40" s="194"/>
      <c r="I40" s="194"/>
      <c r="J40" s="194"/>
      <c r="K40" s="194"/>
      <c r="L40" s="27">
        <v>4</v>
      </c>
    </row>
    <row r="41" spans="1:12" ht="12" customHeight="1" x14ac:dyDescent="0.2">
      <c r="A41" s="186" t="s">
        <v>55</v>
      </c>
      <c r="B41" s="187"/>
      <c r="C41" s="187"/>
      <c r="D41" s="187"/>
      <c r="E41" s="80"/>
      <c r="F41" s="196"/>
      <c r="G41" s="193" t="s">
        <v>102</v>
      </c>
      <c r="H41" s="194"/>
      <c r="I41" s="194"/>
      <c r="J41" s="194"/>
      <c r="K41" s="194"/>
      <c r="L41" s="27">
        <v>4</v>
      </c>
    </row>
    <row r="42" spans="1:12" ht="12" customHeight="1" x14ac:dyDescent="0.2">
      <c r="A42" s="186" t="s">
        <v>56</v>
      </c>
      <c r="B42" s="187"/>
      <c r="C42" s="187"/>
      <c r="D42" s="187"/>
      <c r="E42" s="80">
        <v>1</v>
      </c>
      <c r="F42" s="196"/>
      <c r="G42" s="193" t="s">
        <v>100</v>
      </c>
      <c r="H42" s="194"/>
      <c r="I42" s="194"/>
      <c r="J42" s="194"/>
      <c r="K42" s="194"/>
      <c r="L42" s="27"/>
    </row>
    <row r="43" spans="1:12" ht="12" customHeight="1" x14ac:dyDescent="0.2">
      <c r="A43" s="186" t="s">
        <v>57</v>
      </c>
      <c r="B43" s="187"/>
      <c r="C43" s="187"/>
      <c r="D43" s="187"/>
      <c r="E43" s="80">
        <v>2</v>
      </c>
      <c r="F43" s="196"/>
      <c r="G43" s="193" t="s">
        <v>100</v>
      </c>
      <c r="H43" s="194"/>
      <c r="I43" s="194"/>
      <c r="J43" s="194"/>
      <c r="K43" s="194"/>
      <c r="L43" s="27"/>
    </row>
    <row r="44" spans="1:12" ht="12" customHeight="1" x14ac:dyDescent="0.2">
      <c r="A44" s="186" t="s">
        <v>58</v>
      </c>
      <c r="B44" s="187"/>
      <c r="C44" s="187"/>
      <c r="D44" s="187"/>
      <c r="E44" s="80">
        <v>1</v>
      </c>
      <c r="F44" s="196"/>
      <c r="G44" s="193" t="s">
        <v>100</v>
      </c>
      <c r="H44" s="194"/>
      <c r="I44" s="194"/>
      <c r="J44" s="194"/>
      <c r="K44" s="194"/>
      <c r="L44" s="27" t="s">
        <v>100</v>
      </c>
    </row>
    <row r="45" spans="1:12" ht="12" customHeight="1" x14ac:dyDescent="0.2">
      <c r="A45" s="186" t="s">
        <v>59</v>
      </c>
      <c r="B45" s="187"/>
      <c r="C45" s="187"/>
      <c r="D45" s="187"/>
      <c r="E45" s="80"/>
      <c r="F45" s="196"/>
      <c r="G45" s="193" t="s">
        <v>100</v>
      </c>
      <c r="H45" s="194"/>
      <c r="I45" s="194"/>
      <c r="J45" s="194"/>
      <c r="K45" s="194"/>
      <c r="L45" s="27"/>
    </row>
    <row r="46" spans="1:12" ht="12" customHeight="1" x14ac:dyDescent="0.2">
      <c r="A46" s="186" t="s">
        <v>60</v>
      </c>
      <c r="B46" s="187"/>
      <c r="C46" s="187"/>
      <c r="D46" s="187"/>
      <c r="E46" s="80"/>
      <c r="F46" s="196"/>
      <c r="G46" s="197"/>
      <c r="H46" s="182"/>
      <c r="I46" s="182"/>
      <c r="J46" s="182"/>
      <c r="K46" s="182"/>
      <c r="L46" s="78"/>
    </row>
    <row r="47" spans="1:12" ht="12" customHeight="1" x14ac:dyDescent="0.2">
      <c r="A47" s="186" t="s">
        <v>61</v>
      </c>
      <c r="B47" s="187"/>
      <c r="C47" s="187"/>
      <c r="D47" s="187"/>
      <c r="E47" s="80">
        <v>2</v>
      </c>
      <c r="F47" s="196"/>
      <c r="G47" s="197"/>
      <c r="H47" s="182"/>
      <c r="I47" s="182"/>
      <c r="J47" s="182"/>
      <c r="K47" s="182"/>
      <c r="L47" s="78"/>
    </row>
    <row r="48" spans="1:12" ht="12" customHeight="1" thickBot="1" x14ac:dyDescent="0.25">
      <c r="A48" s="202" t="s">
        <v>62</v>
      </c>
      <c r="B48" s="203"/>
      <c r="C48" s="203"/>
      <c r="D48" s="203"/>
      <c r="E48" s="82"/>
      <c r="F48" s="196"/>
      <c r="G48" s="235"/>
      <c r="H48" s="185"/>
      <c r="I48" s="185"/>
      <c r="J48" s="185"/>
      <c r="K48" s="185"/>
      <c r="L48" s="85"/>
    </row>
    <row r="49" spans="1:14" ht="13.5" thickBot="1" x14ac:dyDescent="0.25">
      <c r="A49" s="185"/>
      <c r="B49" s="185"/>
      <c r="C49" s="185"/>
      <c r="D49" s="185"/>
      <c r="E49" s="185"/>
      <c r="F49" s="185"/>
      <c r="G49" s="185"/>
      <c r="H49" s="185"/>
      <c r="I49" s="185"/>
      <c r="J49" s="185"/>
      <c r="K49" s="185"/>
      <c r="L49" s="185"/>
    </row>
    <row r="50" spans="1:14" ht="13.5" thickBot="1" x14ac:dyDescent="0.25">
      <c r="A50" s="192"/>
      <c r="B50" s="192"/>
      <c r="C50" s="192"/>
      <c r="D50" s="192"/>
      <c r="E50" s="192"/>
      <c r="F50" s="192"/>
      <c r="G50" s="192"/>
      <c r="H50" s="192"/>
      <c r="I50" s="192"/>
      <c r="J50" s="192"/>
      <c r="K50" s="192"/>
      <c r="L50" s="192"/>
    </row>
    <row r="51" spans="1:14" ht="13.5" thickBot="1" x14ac:dyDescent="0.25">
      <c r="A51" s="182"/>
      <c r="B51" s="182"/>
      <c r="C51" s="182"/>
      <c r="D51" s="182"/>
      <c r="E51" s="182"/>
      <c r="F51" s="182"/>
      <c r="G51" s="182"/>
      <c r="H51" s="182"/>
      <c r="I51" s="182"/>
      <c r="J51" s="182"/>
      <c r="K51" s="182"/>
      <c r="L51" s="182"/>
    </row>
    <row r="52" spans="1:14" ht="18.75" customHeight="1" x14ac:dyDescent="0.2">
      <c r="A52" s="183" t="s">
        <v>5</v>
      </c>
      <c r="B52" s="184"/>
      <c r="C52" s="45"/>
      <c r="D52" s="43"/>
      <c r="E52" s="2"/>
      <c r="F52" s="1"/>
      <c r="G52" s="44"/>
      <c r="H52" s="44"/>
      <c r="I52" s="44"/>
      <c r="J52" s="44"/>
      <c r="K52" s="44"/>
    </row>
    <row r="53" spans="1:14" ht="21" customHeight="1" x14ac:dyDescent="0.2">
      <c r="A53" s="142" t="s">
        <v>0</v>
      </c>
      <c r="B53" s="143"/>
      <c r="C53" s="83">
        <f>SQRT(C30*IF( OR(COUNT($E$36:$E$48)=0, COUNT($L$36:$L$48)= 0),0,SQRT(SUM($E$36:$E$48)*SUM($L$36:$L$48)/(COUNT($E$36:$E$48)*COUNT($L$36:$L$48)))))</f>
        <v>2.9258686882534692</v>
      </c>
      <c r="D53" s="43"/>
      <c r="E53" s="182"/>
      <c r="F53" s="182"/>
      <c r="G53" s="42"/>
      <c r="H53" s="42"/>
      <c r="I53" s="42"/>
      <c r="J53" s="42"/>
      <c r="K53" s="42"/>
      <c r="L53" s="42"/>
    </row>
    <row r="54" spans="1:14" ht="11.25" customHeight="1" x14ac:dyDescent="0.2">
      <c r="A54" s="144" t="s">
        <v>1</v>
      </c>
      <c r="B54" s="145"/>
      <c r="C54" s="83">
        <f>SQRT(C31*IF( OR(COUNT($E$36:$E$48)=0, COUNT($L$36:$L$48)= 0),0,SQRT(SUM($E$36:$E$48)*SUM($L$36:$L$48)/(COUNT($E$36:$E$48)*COUNT($L$36:$L$48)))))</f>
        <v>2.9258686882534692</v>
      </c>
      <c r="D54" s="31"/>
      <c r="E54" s="32"/>
      <c r="F54" s="32"/>
      <c r="G54" s="33"/>
      <c r="H54" s="33"/>
      <c r="I54" s="33"/>
      <c r="J54" s="33"/>
      <c r="K54" s="33"/>
      <c r="L54" s="33"/>
    </row>
    <row r="55" spans="1:14" ht="19.5" customHeight="1" x14ac:dyDescent="0.2">
      <c r="A55" s="161" t="s">
        <v>2</v>
      </c>
      <c r="B55" s="162"/>
      <c r="C55" s="83">
        <f>SQRT(C32*IF( OR(COUNT($E$36:$E$48)=0, COUNT($L$36:$L$48)= 0),0,SQRT(SUM($E$36:$E$48)*SUM($L$36:$L$48)/(COUNT($E$36:$E$48)*COUNT($L$36:$L$48)))))</f>
        <v>3.3785021495532752</v>
      </c>
      <c r="D55" s="38"/>
      <c r="E55" s="37"/>
      <c r="F55" s="1"/>
      <c r="G55" s="1"/>
      <c r="H55" s="36"/>
      <c r="I55" s="35"/>
      <c r="J55" s="35"/>
      <c r="K55" s="35"/>
      <c r="L55" s="35"/>
      <c r="M55" s="146"/>
      <c r="N55" s="146"/>
    </row>
    <row r="56" spans="1:14" ht="17.25" customHeight="1" thickBot="1" x14ac:dyDescent="0.25">
      <c r="A56" s="163" t="s">
        <v>4</v>
      </c>
      <c r="B56" s="164"/>
      <c r="C56" s="84">
        <f>SUM(C53:C55)/3</f>
        <v>3.0767465086867376</v>
      </c>
      <c r="D56" s="34"/>
      <c r="E56" s="37"/>
      <c r="F56" s="1"/>
      <c r="G56" s="1"/>
      <c r="H56" s="36"/>
      <c r="I56" s="35"/>
      <c r="J56" s="35"/>
      <c r="K56" s="35"/>
      <c r="L56" s="35"/>
      <c r="M56" s="34"/>
      <c r="N56" s="34"/>
    </row>
    <row r="57" spans="1:14" ht="17.25" customHeight="1" thickBot="1" x14ac:dyDescent="0.25">
      <c r="A57" s="160"/>
      <c r="B57" s="160"/>
      <c r="C57" s="160"/>
      <c r="D57" s="34"/>
      <c r="E57" s="37"/>
      <c r="F57" s="1"/>
      <c r="G57" s="1"/>
      <c r="H57" s="36"/>
      <c r="I57" s="35"/>
      <c r="J57" s="35"/>
      <c r="K57" s="35"/>
      <c r="L57" s="35"/>
      <c r="M57" s="34"/>
      <c r="N57" s="34"/>
    </row>
    <row r="58" spans="1:14" ht="13.5" thickBot="1" x14ac:dyDescent="0.25">
      <c r="A58" s="173" t="s">
        <v>72</v>
      </c>
      <c r="B58" s="174"/>
      <c r="C58" s="174"/>
      <c r="D58" s="175"/>
      <c r="E58" s="52"/>
      <c r="F58" s="52"/>
      <c r="G58" s="176" t="s">
        <v>71</v>
      </c>
      <c r="H58" s="177"/>
      <c r="I58" s="177"/>
      <c r="J58" s="177"/>
      <c r="K58" s="177"/>
      <c r="L58" s="178"/>
    </row>
    <row r="59" spans="1:14" ht="24.75" customHeight="1" x14ac:dyDescent="0.2">
      <c r="A59" s="239" t="s">
        <v>79</v>
      </c>
      <c r="B59" s="166"/>
      <c r="C59" s="166"/>
      <c r="D59" s="167"/>
      <c r="E59" s="53"/>
      <c r="F59" s="53"/>
      <c r="G59" s="159"/>
      <c r="H59" s="157"/>
      <c r="I59" s="157"/>
      <c r="J59" s="157"/>
      <c r="K59" s="157"/>
      <c r="L59" s="158"/>
    </row>
    <row r="60" spans="1:14" ht="25.5" customHeight="1" x14ac:dyDescent="0.2">
      <c r="A60" s="153"/>
      <c r="B60" s="154"/>
      <c r="C60" s="154"/>
      <c r="D60" s="155"/>
      <c r="E60" s="53"/>
      <c r="F60" s="53"/>
      <c r="G60" s="156"/>
      <c r="H60" s="157"/>
      <c r="I60" s="157"/>
      <c r="J60" s="157"/>
      <c r="K60" s="157"/>
      <c r="L60" s="158"/>
    </row>
    <row r="61" spans="1:14" ht="28.5" customHeight="1" x14ac:dyDescent="0.2">
      <c r="A61" s="153"/>
      <c r="B61" s="154"/>
      <c r="C61" s="154"/>
      <c r="D61" s="155"/>
      <c r="E61" s="53"/>
      <c r="F61" s="53"/>
      <c r="G61" s="156"/>
      <c r="H61" s="157"/>
      <c r="I61" s="157"/>
      <c r="J61" s="157"/>
      <c r="K61" s="157"/>
      <c r="L61" s="158"/>
    </row>
    <row r="62" spans="1:14" ht="29.25" customHeight="1" x14ac:dyDescent="0.2">
      <c r="A62" s="153"/>
      <c r="B62" s="154"/>
      <c r="C62" s="154"/>
      <c r="D62" s="155"/>
      <c r="E62" s="53"/>
      <c r="F62" s="53"/>
      <c r="G62" s="159"/>
      <c r="H62" s="157"/>
      <c r="I62" s="157"/>
      <c r="J62" s="157"/>
      <c r="K62" s="157"/>
      <c r="L62" s="158"/>
    </row>
    <row r="63" spans="1:14" ht="13.5" thickBot="1" x14ac:dyDescent="0.25">
      <c r="A63" s="147"/>
      <c r="B63" s="148"/>
      <c r="C63" s="148"/>
      <c r="D63" s="149"/>
      <c r="E63" s="53"/>
      <c r="F63" s="53"/>
      <c r="G63" s="150"/>
      <c r="H63" s="151"/>
      <c r="I63" s="151"/>
      <c r="J63" s="151"/>
      <c r="K63" s="151"/>
      <c r="L63" s="152"/>
    </row>
    <row r="64" spans="1:14" ht="27" customHeight="1" x14ac:dyDescent="0.2">
      <c r="A64" s="141"/>
      <c r="B64" s="141"/>
      <c r="C64" s="141"/>
      <c r="D64" s="141"/>
      <c r="E64" s="141"/>
      <c r="F64" s="53"/>
    </row>
    <row r="65" spans="1:5" x14ac:dyDescent="0.2">
      <c r="A65" s="54"/>
      <c r="B65" s="54"/>
      <c r="C65" s="54"/>
      <c r="D65" s="54"/>
      <c r="E65" s="54"/>
    </row>
  </sheetData>
  <mergeCells count="87">
    <mergeCell ref="A54:B54"/>
    <mergeCell ref="A64:E64"/>
    <mergeCell ref="M55:N55"/>
    <mergeCell ref="A63:D63"/>
    <mergeCell ref="G63:L63"/>
    <mergeCell ref="A61:D61"/>
    <mergeCell ref="G61:L61"/>
    <mergeCell ref="A62:D62"/>
    <mergeCell ref="G62:L62"/>
    <mergeCell ref="A57:C57"/>
    <mergeCell ref="A58:D58"/>
    <mergeCell ref="G58:L58"/>
    <mergeCell ref="A55:B55"/>
    <mergeCell ref="A59:D59"/>
    <mergeCell ref="G59:L59"/>
    <mergeCell ref="A60:D60"/>
    <mergeCell ref="G60:L60"/>
    <mergeCell ref="A53:B53"/>
    <mergeCell ref="A46:D46"/>
    <mergeCell ref="A47:D47"/>
    <mergeCell ref="G5:H5"/>
    <mergeCell ref="D5:E5"/>
    <mergeCell ref="A5:B5"/>
    <mergeCell ref="A17:L17"/>
    <mergeCell ref="A27:L27"/>
    <mergeCell ref="A29:B29"/>
    <mergeCell ref="J11:K11"/>
    <mergeCell ref="J12:K12"/>
    <mergeCell ref="J13:K13"/>
    <mergeCell ref="A40:D40"/>
    <mergeCell ref="A37:D37"/>
    <mergeCell ref="E53:F53"/>
    <mergeCell ref="G47:K47"/>
    <mergeCell ref="G48:K48"/>
    <mergeCell ref="A51:L51"/>
    <mergeCell ref="A52:B52"/>
    <mergeCell ref="A48:D48"/>
    <mergeCell ref="A49:L49"/>
    <mergeCell ref="I29:K32"/>
    <mergeCell ref="A33:L33"/>
    <mergeCell ref="A38:D38"/>
    <mergeCell ref="A56:B56"/>
    <mergeCell ref="A50:L50"/>
    <mergeCell ref="A39:D39"/>
    <mergeCell ref="A44:D44"/>
    <mergeCell ref="A41:D41"/>
    <mergeCell ref="A42:D42"/>
    <mergeCell ref="A43:D43"/>
    <mergeCell ref="G40:K40"/>
    <mergeCell ref="F34:F48"/>
    <mergeCell ref="G46:K46"/>
    <mergeCell ref="A45:D45"/>
    <mergeCell ref="G35:K35"/>
    <mergeCell ref="G39:K39"/>
    <mergeCell ref="G36:K36"/>
    <mergeCell ref="G37:K37"/>
    <mergeCell ref="G38:K38"/>
    <mergeCell ref="A2:L2"/>
    <mergeCell ref="A28:L28"/>
    <mergeCell ref="G34:L34"/>
    <mergeCell ref="A36:D36"/>
    <mergeCell ref="A30:B30"/>
    <mergeCell ref="A31:B31"/>
    <mergeCell ref="A32:B32"/>
    <mergeCell ref="D29:D32"/>
    <mergeCell ref="A34:D34"/>
    <mergeCell ref="J19:K25"/>
    <mergeCell ref="I19:I25"/>
    <mergeCell ref="L19:L25"/>
    <mergeCell ref="A3:L3"/>
    <mergeCell ref="A1:L1"/>
    <mergeCell ref="A19:B19"/>
    <mergeCell ref="C19:C25"/>
    <mergeCell ref="D19:E19"/>
    <mergeCell ref="F19:F25"/>
    <mergeCell ref="G19:H19"/>
    <mergeCell ref="J7:K7"/>
    <mergeCell ref="J8:K8"/>
    <mergeCell ref="J6:K6"/>
    <mergeCell ref="J5:L5"/>
    <mergeCell ref="J9:K9"/>
    <mergeCell ref="J10:K10"/>
    <mergeCell ref="G41:K41"/>
    <mergeCell ref="G42:K42"/>
    <mergeCell ref="G43:K43"/>
    <mergeCell ref="G44:K44"/>
    <mergeCell ref="G45:K45"/>
  </mergeCells>
  <phoneticPr fontId="5" type="noConversion"/>
  <conditionalFormatting sqref="D56:D57">
    <cfRule type="cellIs" dxfId="35" priority="1" stopIfTrue="1" operator="equal">
      <formula>1</formula>
    </cfRule>
    <cfRule type="cellIs" dxfId="34" priority="2" stopIfTrue="1" operator="equal">
      <formula>2</formula>
    </cfRule>
    <cfRule type="cellIs" dxfId="33" priority="3" stopIfTrue="1" operator="equal">
      <formula>3</formula>
    </cfRule>
  </conditionalFormatting>
  <dataValidations count="3">
    <dataValidation type="whole" allowBlank="1" showInputMessage="1" showErrorMessage="1" errorTitle="Please Input Numeric Value" error="You must input a numeric value (0-3) based on the Probability Scale above." promptTitle="Input Value based on Scale" sqref="E53:F53">
      <formula1>0</formula1>
      <formula2>3</formula2>
    </dataValidation>
    <dataValidation type="whole" allowBlank="1" showInputMessage="1" showErrorMessage="1" errorTitle="Please Input Numeric Value" error="You must input a numeric value (0-3) based on the Vulnerability to Threat Scale Above." promptTitle="Input Numeric Value" sqref="E54:F54">
      <formula1>0</formula1>
      <formula2>3</formula2>
    </dataValidation>
    <dataValidation type="whole" allowBlank="1" showInputMessage="1" showErrorMessage="1" errorTitle="Please Input Numeric Value" error="You must input a numeric value (0-3) based on the Preventative Measures Scale Above." promptTitle="Input Numeric Value" sqref="K52">
      <formula1>0</formula1>
      <formula2>3</formula2>
    </dataValidation>
  </dataValidations>
  <pageMargins left="0.25" right="0.25" top="0.25" bottom="0.45" header="0.5" footer="0"/>
  <pageSetup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5537" r:id="rId4" name="Check Box 1">
              <controlPr defaultSize="0" autoFill="0" autoLine="0" autoPict="0">
                <anchor moveWithCells="1">
                  <from>
                    <xdr:col>7</xdr:col>
                    <xdr:colOff>114300</xdr:colOff>
                    <xdr:row>28</xdr:row>
                    <xdr:rowOff>38100</xdr:rowOff>
                  </from>
                  <to>
                    <xdr:col>7</xdr:col>
                    <xdr:colOff>419100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38" r:id="rId5" name="Check Box 2">
              <controlPr defaultSize="0" autoFill="0" autoLine="0" autoPict="0">
                <anchor moveWithCells="1">
                  <from>
                    <xdr:col>7</xdr:col>
                    <xdr:colOff>104775</xdr:colOff>
                    <xdr:row>29</xdr:row>
                    <xdr:rowOff>19050</xdr:rowOff>
                  </from>
                  <to>
                    <xdr:col>7</xdr:col>
                    <xdr:colOff>409575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39" r:id="rId6" name="Check Box 3">
              <controlPr defaultSize="0" autoFill="0" autoLine="0" autoPict="0">
                <anchor moveWithCells="1">
                  <from>
                    <xdr:col>7</xdr:col>
                    <xdr:colOff>114300</xdr:colOff>
                    <xdr:row>31</xdr:row>
                    <xdr:rowOff>19050</xdr:rowOff>
                  </from>
                  <to>
                    <xdr:col>7</xdr:col>
                    <xdr:colOff>419100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0" r:id="rId7" name="Check Box 4">
              <controlPr defaultSize="0" autoFill="0" autoLine="0" autoPict="0">
                <anchor moveWithCells="1">
                  <from>
                    <xdr:col>7</xdr:col>
                    <xdr:colOff>123825</xdr:colOff>
                    <xdr:row>30</xdr:row>
                    <xdr:rowOff>19050</xdr:rowOff>
                  </from>
                  <to>
                    <xdr:col>7</xdr:col>
                    <xdr:colOff>428625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1" r:id="rId8" name="Check Box 5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38100</xdr:rowOff>
                  </from>
                  <to>
                    <xdr:col>1</xdr:col>
                    <xdr:colOff>419100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2" r:id="rId9" name="Check Box 6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38100</xdr:rowOff>
                  </from>
                  <to>
                    <xdr:col>1</xdr:col>
                    <xdr:colOff>419100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3" r:id="rId10" name="Check Box 7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38100</xdr:rowOff>
                  </from>
                  <to>
                    <xdr:col>1</xdr:col>
                    <xdr:colOff>419100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4" r:id="rId11" name="Check Box 8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38100</xdr:rowOff>
                  </from>
                  <to>
                    <xdr:col>4</xdr:col>
                    <xdr:colOff>419100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5" r:id="rId12" name="Check Box 9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38100</xdr:rowOff>
                  </from>
                  <to>
                    <xdr:col>4</xdr:col>
                    <xdr:colOff>419100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6" r:id="rId13" name="Check Box 10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38100</xdr:rowOff>
                  </from>
                  <to>
                    <xdr:col>7</xdr:col>
                    <xdr:colOff>419100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7" r:id="rId14" name="Check Box 11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38100</xdr:rowOff>
                  </from>
                  <to>
                    <xdr:col>7</xdr:col>
                    <xdr:colOff>419100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8" r:id="rId15" name="Check Box 12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38100</xdr:rowOff>
                  </from>
                  <to>
                    <xdr:col>7</xdr:col>
                    <xdr:colOff>419100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9" r:id="rId16" name="Check Box 1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38100</xdr:rowOff>
                  </from>
                  <to>
                    <xdr:col>11</xdr:col>
                    <xdr:colOff>419100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50" r:id="rId17" name="Check Box 1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38100</xdr:rowOff>
                  </from>
                  <to>
                    <xdr:col>11</xdr:col>
                    <xdr:colOff>419100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51" r:id="rId18" name="Check Box 1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38100</xdr:rowOff>
                  </from>
                  <to>
                    <xdr:col>11</xdr:col>
                    <xdr:colOff>419100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52" r:id="rId19" name="Check Box 1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38100</xdr:rowOff>
                  </from>
                  <to>
                    <xdr:col>11</xdr:col>
                    <xdr:colOff>419100</xdr:colOff>
                    <xdr:row>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53" r:id="rId20" name="Check Box 1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38100</xdr:rowOff>
                  </from>
                  <to>
                    <xdr:col>11</xdr:col>
                    <xdr:colOff>419100</xdr:colOff>
                    <xdr:row>10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54" r:id="rId21" name="Check Box 18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38100</xdr:rowOff>
                  </from>
                  <to>
                    <xdr:col>11</xdr:col>
                    <xdr:colOff>419100</xdr:colOff>
                    <xdr:row>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55" r:id="rId22" name="Check Box 1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38100</xdr:rowOff>
                  </from>
                  <to>
                    <xdr:col>11</xdr:col>
                    <xdr:colOff>419100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56" r:id="rId23" name="Check Box 2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38100</xdr:rowOff>
                  </from>
                  <to>
                    <xdr:col>11</xdr:col>
                    <xdr:colOff>419100</xdr:colOff>
                    <xdr:row>12</xdr:row>
                    <xdr:rowOff>266700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tabColor rgb="FFFFFF00"/>
  </sheetPr>
  <dimension ref="A1:N65"/>
  <sheetViews>
    <sheetView showGridLines="0" topLeftCell="A16" workbookViewId="0">
      <selection activeCell="O54" sqref="O54"/>
    </sheetView>
  </sheetViews>
  <sheetFormatPr defaultRowHeight="12.75" x14ac:dyDescent="0.2"/>
  <cols>
    <col min="1" max="1" width="11.7109375" customWidth="1"/>
    <col min="3" max="3" width="8.5703125" customWidth="1"/>
    <col min="4" max="4" width="25.85546875" customWidth="1"/>
    <col min="5" max="5" width="8.7109375" customWidth="1"/>
    <col min="6" max="6" width="6.28515625" customWidth="1"/>
    <col min="7" max="7" width="21" customWidth="1"/>
    <col min="8" max="8" width="7.28515625" customWidth="1"/>
    <col min="9" max="9" width="5.5703125" customWidth="1"/>
    <col min="10" max="11" width="10.5703125" customWidth="1"/>
    <col min="12" max="12" width="6.7109375" customWidth="1"/>
  </cols>
  <sheetData>
    <row r="1" spans="1:12" ht="15.75" customHeight="1" thickBot="1" x14ac:dyDescent="0.3">
      <c r="A1" s="173" t="s">
        <v>35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5"/>
    </row>
    <row r="2" spans="1:12" ht="13.5" thickBot="1" x14ac:dyDescent="0.25">
      <c r="A2" s="230" t="s">
        <v>94</v>
      </c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2"/>
    </row>
    <row r="3" spans="1:12" ht="35.25" customHeight="1" thickBot="1" x14ac:dyDescent="0.25">
      <c r="A3" s="227" t="s">
        <v>153</v>
      </c>
      <c r="B3" s="228"/>
      <c r="C3" s="228"/>
      <c r="D3" s="228"/>
      <c r="E3" s="228"/>
      <c r="F3" s="228"/>
      <c r="G3" s="228"/>
      <c r="H3" s="228"/>
      <c r="I3" s="228"/>
      <c r="J3" s="228"/>
      <c r="K3" s="228"/>
      <c r="L3" s="229"/>
    </row>
    <row r="4" spans="1:12" ht="13.5" customHeight="1" thickBot="1" x14ac:dyDescent="0.25">
      <c r="A4" s="66"/>
      <c r="B4" s="67"/>
      <c r="C4" s="68"/>
      <c r="D4" s="67"/>
      <c r="E4" s="67"/>
      <c r="F4" s="68"/>
      <c r="G4" s="67"/>
      <c r="H4" s="67"/>
      <c r="I4" s="68"/>
      <c r="J4" s="67"/>
      <c r="K4" s="67"/>
      <c r="L4" s="71"/>
    </row>
    <row r="5" spans="1:12" x14ac:dyDescent="0.2">
      <c r="A5" s="169" t="s">
        <v>9</v>
      </c>
      <c r="B5" s="170"/>
      <c r="C5" s="56"/>
      <c r="D5" s="169" t="s">
        <v>36</v>
      </c>
      <c r="E5" s="170"/>
      <c r="F5" s="56"/>
      <c r="G5" s="169" t="s">
        <v>14</v>
      </c>
      <c r="H5" s="170"/>
      <c r="I5" s="56"/>
      <c r="J5" s="169" t="s">
        <v>26</v>
      </c>
      <c r="K5" s="234"/>
      <c r="L5" s="170"/>
    </row>
    <row r="6" spans="1:12" s="8" customFormat="1" ht="24" customHeight="1" x14ac:dyDescent="0.2">
      <c r="A6" s="89" t="s">
        <v>120</v>
      </c>
      <c r="B6" s="63"/>
      <c r="C6" s="57"/>
      <c r="D6" s="62" t="s">
        <v>37</v>
      </c>
      <c r="E6" s="63"/>
      <c r="F6" s="57"/>
      <c r="G6" s="62" t="s">
        <v>15</v>
      </c>
      <c r="H6" s="63"/>
      <c r="I6" s="57"/>
      <c r="J6" s="188" t="s">
        <v>22</v>
      </c>
      <c r="K6" s="189"/>
      <c r="L6" s="58"/>
    </row>
    <row r="7" spans="1:12" s="8" customFormat="1" ht="24" customHeight="1" x14ac:dyDescent="0.2">
      <c r="A7" s="62" t="s">
        <v>11</v>
      </c>
      <c r="B7" s="63"/>
      <c r="C7" s="57"/>
      <c r="D7" s="62" t="s">
        <v>13</v>
      </c>
      <c r="E7" s="63"/>
      <c r="F7" s="57"/>
      <c r="G7" s="62" t="s">
        <v>16</v>
      </c>
      <c r="H7" s="63"/>
      <c r="I7" s="57"/>
      <c r="J7" s="188" t="s">
        <v>18</v>
      </c>
      <c r="K7" s="189"/>
      <c r="L7" s="58"/>
    </row>
    <row r="8" spans="1:12" s="8" customFormat="1" ht="24" customHeight="1" x14ac:dyDescent="0.2">
      <c r="A8" s="62" t="s">
        <v>133</v>
      </c>
      <c r="B8" s="63"/>
      <c r="C8" s="57"/>
      <c r="D8" s="62"/>
      <c r="E8" s="63"/>
      <c r="F8" s="57"/>
      <c r="G8" s="62" t="s">
        <v>17</v>
      </c>
      <c r="H8" s="63"/>
      <c r="I8" s="57"/>
      <c r="J8" s="188" t="s">
        <v>23</v>
      </c>
      <c r="K8" s="189"/>
      <c r="L8" s="58"/>
    </row>
    <row r="9" spans="1:12" s="8" customFormat="1" ht="24" customHeight="1" x14ac:dyDescent="0.2">
      <c r="A9" s="62"/>
      <c r="B9" s="63"/>
      <c r="C9" s="57"/>
      <c r="D9" s="62"/>
      <c r="E9" s="63"/>
      <c r="F9" s="57"/>
      <c r="G9" s="62"/>
      <c r="H9" s="63"/>
      <c r="I9" s="57"/>
      <c r="J9" s="188" t="s">
        <v>19</v>
      </c>
      <c r="K9" s="189"/>
      <c r="L9" s="58"/>
    </row>
    <row r="10" spans="1:12" s="8" customFormat="1" ht="24" customHeight="1" x14ac:dyDescent="0.2">
      <c r="A10" s="62"/>
      <c r="B10" s="63"/>
      <c r="C10" s="57"/>
      <c r="D10" s="62"/>
      <c r="E10" s="63"/>
      <c r="F10" s="57"/>
      <c r="G10" s="62"/>
      <c r="H10" s="63"/>
      <c r="I10" s="57"/>
      <c r="J10" s="190" t="s">
        <v>24</v>
      </c>
      <c r="K10" s="191"/>
      <c r="L10" s="58"/>
    </row>
    <row r="11" spans="1:12" s="8" customFormat="1" ht="24" customHeight="1" x14ac:dyDescent="0.2">
      <c r="A11" s="62"/>
      <c r="B11" s="63"/>
      <c r="C11" s="57"/>
      <c r="D11" s="62"/>
      <c r="E11" s="63"/>
      <c r="F11" s="57"/>
      <c r="G11" s="62"/>
      <c r="H11" s="63"/>
      <c r="I11" s="57"/>
      <c r="J11" s="190" t="s">
        <v>20</v>
      </c>
      <c r="K11" s="191"/>
      <c r="L11" s="58"/>
    </row>
    <row r="12" spans="1:12" s="8" customFormat="1" ht="24" customHeight="1" x14ac:dyDescent="0.2">
      <c r="A12" s="62"/>
      <c r="B12" s="63"/>
      <c r="C12" s="57"/>
      <c r="D12" s="62"/>
      <c r="E12" s="63"/>
      <c r="F12" s="57"/>
      <c r="G12" s="62"/>
      <c r="H12" s="63"/>
      <c r="I12" s="57"/>
      <c r="J12" s="190" t="s">
        <v>25</v>
      </c>
      <c r="K12" s="191"/>
      <c r="L12" s="58"/>
    </row>
    <row r="13" spans="1:12" s="8" customFormat="1" ht="24" customHeight="1" x14ac:dyDescent="0.2">
      <c r="A13" s="62"/>
      <c r="B13" s="63"/>
      <c r="C13" s="57"/>
      <c r="D13" s="62"/>
      <c r="E13" s="63"/>
      <c r="F13" s="57"/>
      <c r="G13" s="62"/>
      <c r="H13" s="63"/>
      <c r="I13" s="57"/>
      <c r="J13" s="190" t="s">
        <v>21</v>
      </c>
      <c r="K13" s="191"/>
      <c r="L13" s="58"/>
    </row>
    <row r="14" spans="1:12" ht="13.5" thickBot="1" x14ac:dyDescent="0.25">
      <c r="A14" s="59"/>
      <c r="B14" s="64"/>
      <c r="C14" s="55"/>
      <c r="D14" s="59"/>
      <c r="E14" s="64"/>
      <c r="F14" s="55"/>
      <c r="G14" s="59"/>
      <c r="H14" s="64"/>
      <c r="I14" s="55"/>
      <c r="J14" s="59"/>
      <c r="K14" s="60"/>
      <c r="L14" s="61"/>
    </row>
    <row r="15" spans="1:12" ht="13.5" thickBot="1" x14ac:dyDescent="0.25">
      <c r="A15" s="48"/>
      <c r="B15" s="47"/>
      <c r="C15" s="46"/>
      <c r="D15" s="47"/>
      <c r="E15" s="47"/>
      <c r="F15" s="46"/>
      <c r="G15" s="47"/>
      <c r="H15" s="47"/>
      <c r="I15" s="46"/>
      <c r="J15" s="47"/>
      <c r="K15" s="47"/>
      <c r="L15" s="46"/>
    </row>
    <row r="16" spans="1:12" ht="13.5" customHeight="1" x14ac:dyDescent="0.2">
      <c r="A16" s="66"/>
      <c r="B16" s="67"/>
      <c r="C16" s="67"/>
      <c r="D16" s="67"/>
      <c r="E16" s="67"/>
      <c r="F16" s="67"/>
      <c r="G16" s="67"/>
      <c r="H16" s="67"/>
      <c r="I16" s="68"/>
      <c r="J16" s="68"/>
      <c r="K16" s="68"/>
      <c r="L16" s="68"/>
    </row>
    <row r="17" spans="1:12" ht="15" customHeight="1" x14ac:dyDescent="0.2">
      <c r="A17" s="171" t="s">
        <v>73</v>
      </c>
      <c r="B17" s="172"/>
      <c r="C17" s="172"/>
      <c r="D17" s="172"/>
      <c r="E17" s="172"/>
      <c r="F17" s="172"/>
      <c r="G17" s="172"/>
      <c r="H17" s="172"/>
      <c r="I17" s="172"/>
      <c r="J17" s="172"/>
      <c r="K17" s="172"/>
      <c r="L17" s="172"/>
    </row>
    <row r="18" spans="1:12" s="74" customFormat="1" ht="15" customHeight="1" thickBot="1" x14ac:dyDescent="0.25">
      <c r="A18" s="72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</row>
    <row r="19" spans="1:12" x14ac:dyDescent="0.2">
      <c r="A19" s="221" t="s">
        <v>39</v>
      </c>
      <c r="B19" s="222"/>
      <c r="C19" s="182"/>
      <c r="D19" s="223" t="s">
        <v>27</v>
      </c>
      <c r="E19" s="224"/>
      <c r="F19" s="182"/>
      <c r="G19" s="225" t="s">
        <v>28</v>
      </c>
      <c r="H19" s="224"/>
      <c r="I19" s="182"/>
      <c r="J19" s="233"/>
      <c r="K19" s="233"/>
      <c r="L19" s="226"/>
    </row>
    <row r="20" spans="1:12" x14ac:dyDescent="0.2">
      <c r="A20" s="3" t="s">
        <v>29</v>
      </c>
      <c r="B20" s="4"/>
      <c r="C20" s="182"/>
      <c r="D20" s="16" t="s">
        <v>29</v>
      </c>
      <c r="E20" s="4"/>
      <c r="F20" s="182"/>
      <c r="G20" s="17" t="s">
        <v>44</v>
      </c>
      <c r="H20" s="13"/>
      <c r="I20" s="182"/>
      <c r="J20" s="233"/>
      <c r="K20" s="233"/>
      <c r="L20" s="226"/>
    </row>
    <row r="21" spans="1:12" x14ac:dyDescent="0.2">
      <c r="A21" s="3" t="s">
        <v>32</v>
      </c>
      <c r="B21" s="4">
        <v>1</v>
      </c>
      <c r="C21" s="182"/>
      <c r="D21" s="17" t="s">
        <v>42</v>
      </c>
      <c r="E21" s="13">
        <v>1</v>
      </c>
      <c r="F21" s="182"/>
      <c r="G21" s="17" t="s">
        <v>45</v>
      </c>
      <c r="H21" s="13">
        <v>1</v>
      </c>
      <c r="I21" s="182"/>
      <c r="J21" s="233"/>
      <c r="K21" s="233"/>
      <c r="L21" s="226"/>
    </row>
    <row r="22" spans="1:12" x14ac:dyDescent="0.2">
      <c r="A22" s="3" t="s">
        <v>40</v>
      </c>
      <c r="B22" s="4">
        <v>2</v>
      </c>
      <c r="C22" s="182"/>
      <c r="D22" s="17" t="s">
        <v>32</v>
      </c>
      <c r="E22" s="13">
        <v>2</v>
      </c>
      <c r="F22" s="182"/>
      <c r="G22" s="17" t="s">
        <v>46</v>
      </c>
      <c r="H22" s="13">
        <v>2</v>
      </c>
      <c r="I22" s="182"/>
      <c r="J22" s="233"/>
      <c r="K22" s="233"/>
      <c r="L22" s="226"/>
    </row>
    <row r="23" spans="1:12" x14ac:dyDescent="0.2">
      <c r="A23" s="11" t="s">
        <v>33</v>
      </c>
      <c r="B23" s="12">
        <v>3</v>
      </c>
      <c r="C23" s="182"/>
      <c r="D23" s="17" t="s">
        <v>33</v>
      </c>
      <c r="E23" s="14">
        <v>3</v>
      </c>
      <c r="F23" s="182"/>
      <c r="G23" s="17" t="s">
        <v>47</v>
      </c>
      <c r="H23" s="14">
        <v>3</v>
      </c>
      <c r="I23" s="182"/>
      <c r="J23" s="233"/>
      <c r="K23" s="233"/>
      <c r="L23" s="226"/>
    </row>
    <row r="24" spans="1:12" x14ac:dyDescent="0.2">
      <c r="A24" s="11" t="s">
        <v>41</v>
      </c>
      <c r="B24" s="12">
        <v>4</v>
      </c>
      <c r="C24" s="182"/>
      <c r="D24" s="17" t="s">
        <v>34</v>
      </c>
      <c r="E24" s="14">
        <v>4</v>
      </c>
      <c r="F24" s="182"/>
      <c r="G24" s="17" t="s">
        <v>48</v>
      </c>
      <c r="H24" s="14">
        <v>4</v>
      </c>
      <c r="I24" s="182"/>
      <c r="J24" s="233"/>
      <c r="K24" s="233"/>
      <c r="L24" s="226"/>
    </row>
    <row r="25" spans="1:12" ht="13.5" thickBot="1" x14ac:dyDescent="0.25">
      <c r="A25" s="6" t="s">
        <v>34</v>
      </c>
      <c r="B25" s="5">
        <v>5</v>
      </c>
      <c r="C25" s="182"/>
      <c r="D25" s="18" t="s">
        <v>43</v>
      </c>
      <c r="E25" s="15">
        <v>5</v>
      </c>
      <c r="F25" s="182"/>
      <c r="G25" s="18" t="s">
        <v>49</v>
      </c>
      <c r="H25" s="15">
        <v>5</v>
      </c>
      <c r="I25" s="182"/>
      <c r="J25" s="233"/>
      <c r="K25" s="233"/>
      <c r="L25" s="226"/>
    </row>
    <row r="26" spans="1:12" ht="13.5" thickBot="1" x14ac:dyDescent="0.25">
      <c r="A26" s="39"/>
      <c r="B26" s="40"/>
      <c r="C26" s="2"/>
      <c r="D26" s="41"/>
      <c r="E26" s="40"/>
      <c r="F26" s="2"/>
      <c r="G26" s="41"/>
      <c r="H26" s="40"/>
      <c r="I26" s="2"/>
      <c r="J26" s="19"/>
      <c r="K26" s="19"/>
      <c r="L26" s="7"/>
    </row>
    <row r="27" spans="1:12" ht="13.5" thickBot="1" x14ac:dyDescent="0.25">
      <c r="A27" s="179" t="s">
        <v>30</v>
      </c>
      <c r="B27" s="180"/>
      <c r="C27" s="180"/>
      <c r="D27" s="180"/>
      <c r="E27" s="180"/>
      <c r="F27" s="180"/>
      <c r="G27" s="180"/>
      <c r="H27" s="180"/>
      <c r="I27" s="180"/>
      <c r="J27" s="180"/>
      <c r="K27" s="180"/>
      <c r="L27" s="181"/>
    </row>
    <row r="28" spans="1:12" ht="13.5" thickBot="1" x14ac:dyDescent="0.25">
      <c r="A28" s="204"/>
      <c r="B28" s="205"/>
      <c r="C28" s="205"/>
      <c r="D28" s="205"/>
      <c r="E28" s="205"/>
      <c r="F28" s="205"/>
      <c r="G28" s="205"/>
      <c r="H28" s="205"/>
      <c r="I28" s="205"/>
      <c r="J28" s="205"/>
      <c r="K28" s="205"/>
      <c r="L28" s="206"/>
    </row>
    <row r="29" spans="1:12" ht="21" customHeight="1" x14ac:dyDescent="0.2">
      <c r="A29" s="209" t="s">
        <v>70</v>
      </c>
      <c r="B29" s="210"/>
      <c r="C29" s="70"/>
      <c r="D29" s="214" t="s">
        <v>3</v>
      </c>
      <c r="E29" s="49"/>
      <c r="F29" s="49"/>
      <c r="G29" s="65" t="s">
        <v>6</v>
      </c>
      <c r="H29" s="51"/>
      <c r="I29" s="237" t="s">
        <v>82</v>
      </c>
      <c r="J29" s="238"/>
      <c r="K29" s="238"/>
      <c r="L29" s="77"/>
    </row>
    <row r="30" spans="1:12" ht="21" customHeight="1" x14ac:dyDescent="0.2">
      <c r="A30" s="193" t="s">
        <v>67</v>
      </c>
      <c r="B30" s="194"/>
      <c r="C30" s="75">
        <v>5</v>
      </c>
      <c r="D30" s="214"/>
      <c r="E30" s="49"/>
      <c r="F30" s="49"/>
      <c r="G30" s="65" t="s">
        <v>7</v>
      </c>
      <c r="H30" s="51"/>
      <c r="I30" s="237"/>
      <c r="J30" s="238"/>
      <c r="K30" s="238"/>
      <c r="L30" s="77"/>
    </row>
    <row r="31" spans="1:12" ht="21" customHeight="1" x14ac:dyDescent="0.2">
      <c r="A31" s="193" t="s">
        <v>68</v>
      </c>
      <c r="B31" s="194"/>
      <c r="C31" s="76">
        <v>5</v>
      </c>
      <c r="D31" s="214"/>
      <c r="E31" s="49"/>
      <c r="F31" s="49"/>
      <c r="G31" s="65" t="s">
        <v>36</v>
      </c>
      <c r="H31" s="51"/>
      <c r="I31" s="237"/>
      <c r="J31" s="238"/>
      <c r="K31" s="238"/>
      <c r="L31" s="77"/>
    </row>
    <row r="32" spans="1:12" ht="21" customHeight="1" thickBot="1" x14ac:dyDescent="0.25">
      <c r="A32" s="207" t="s">
        <v>69</v>
      </c>
      <c r="B32" s="208"/>
      <c r="C32" s="69">
        <v>5</v>
      </c>
      <c r="D32" s="214"/>
      <c r="E32" s="49"/>
      <c r="F32" s="49"/>
      <c r="G32" s="65" t="s">
        <v>8</v>
      </c>
      <c r="H32" s="51"/>
      <c r="I32" s="237"/>
      <c r="J32" s="238"/>
      <c r="K32" s="238"/>
      <c r="L32" s="77"/>
    </row>
    <row r="33" spans="1:12" ht="13.5" customHeight="1" thickBot="1" x14ac:dyDescent="0.25">
      <c r="A33" s="211"/>
      <c r="B33" s="212"/>
      <c r="C33" s="212"/>
      <c r="D33" s="212"/>
      <c r="E33" s="212"/>
      <c r="F33" s="212"/>
      <c r="G33" s="212"/>
      <c r="H33" s="212"/>
      <c r="I33" s="212"/>
      <c r="J33" s="212"/>
      <c r="K33" s="212"/>
      <c r="L33" s="213"/>
    </row>
    <row r="34" spans="1:12" ht="13.5" thickBot="1" x14ac:dyDescent="0.25">
      <c r="A34" s="198" t="s">
        <v>31</v>
      </c>
      <c r="B34" s="199"/>
      <c r="C34" s="199"/>
      <c r="D34" s="199"/>
      <c r="E34" s="25"/>
      <c r="F34" s="195"/>
      <c r="G34" s="195" t="s">
        <v>65</v>
      </c>
      <c r="H34" s="195"/>
      <c r="I34" s="195"/>
      <c r="J34" s="195"/>
      <c r="K34" s="195"/>
      <c r="L34" s="195"/>
    </row>
    <row r="35" spans="1:12" ht="13.5" thickBot="1" x14ac:dyDescent="0.25">
      <c r="A35" s="30" t="s">
        <v>66</v>
      </c>
      <c r="B35" s="79" t="str">
        <f>A2</f>
        <v>Virtual Machine Configuration</v>
      </c>
      <c r="C35" s="79"/>
      <c r="D35" s="20"/>
      <c r="E35" s="23" t="s">
        <v>27</v>
      </c>
      <c r="F35" s="196"/>
      <c r="G35" s="200" t="s">
        <v>63</v>
      </c>
      <c r="H35" s="201"/>
      <c r="I35" s="201"/>
      <c r="J35" s="201"/>
      <c r="K35" s="201"/>
      <c r="L35" s="26" t="s">
        <v>64</v>
      </c>
    </row>
    <row r="36" spans="1:12" ht="12" customHeight="1" x14ac:dyDescent="0.2">
      <c r="A36" s="186" t="s">
        <v>50</v>
      </c>
      <c r="B36" s="187"/>
      <c r="C36" s="187"/>
      <c r="D36" s="187"/>
      <c r="E36" s="80">
        <v>1</v>
      </c>
      <c r="F36" s="196"/>
      <c r="G36" s="193" t="s">
        <v>100</v>
      </c>
      <c r="H36" s="194"/>
      <c r="I36" s="194"/>
      <c r="J36" s="194"/>
      <c r="K36" s="194"/>
      <c r="L36" s="27"/>
    </row>
    <row r="37" spans="1:12" ht="12" customHeight="1" x14ac:dyDescent="0.2">
      <c r="A37" s="186" t="s">
        <v>51</v>
      </c>
      <c r="B37" s="187"/>
      <c r="C37" s="187"/>
      <c r="D37" s="187"/>
      <c r="E37" s="80">
        <v>1</v>
      </c>
      <c r="F37" s="196"/>
      <c r="G37" s="193" t="s">
        <v>67</v>
      </c>
      <c r="H37" s="194"/>
      <c r="I37" s="194"/>
      <c r="J37" s="194"/>
      <c r="K37" s="194"/>
      <c r="L37" s="27">
        <v>0</v>
      </c>
    </row>
    <row r="38" spans="1:12" ht="12" customHeight="1" x14ac:dyDescent="0.2">
      <c r="A38" s="186" t="s">
        <v>52</v>
      </c>
      <c r="B38" s="187"/>
      <c r="C38" s="187"/>
      <c r="D38" s="187"/>
      <c r="E38" s="80">
        <v>1</v>
      </c>
      <c r="F38" s="196"/>
      <c r="G38" s="217" t="s">
        <v>68</v>
      </c>
      <c r="H38" s="196"/>
      <c r="I38" s="196"/>
      <c r="J38" s="196"/>
      <c r="K38" s="196"/>
      <c r="L38" s="80">
        <v>0</v>
      </c>
    </row>
    <row r="39" spans="1:12" ht="12" customHeight="1" x14ac:dyDescent="0.2">
      <c r="A39" s="186" t="s">
        <v>53</v>
      </c>
      <c r="B39" s="187"/>
      <c r="C39" s="187"/>
      <c r="D39" s="187"/>
      <c r="E39" s="80">
        <v>1</v>
      </c>
      <c r="F39" s="196"/>
      <c r="G39" s="193" t="s">
        <v>69</v>
      </c>
      <c r="H39" s="194"/>
      <c r="I39" s="194"/>
      <c r="J39" s="194"/>
      <c r="K39" s="194"/>
      <c r="L39" s="81">
        <v>0</v>
      </c>
    </row>
    <row r="40" spans="1:12" ht="12" customHeight="1" x14ac:dyDescent="0.2">
      <c r="A40" s="186" t="s">
        <v>54</v>
      </c>
      <c r="B40" s="187"/>
      <c r="C40" s="187"/>
      <c r="D40" s="187"/>
      <c r="E40" s="80">
        <v>1</v>
      </c>
      <c r="F40" s="196"/>
      <c r="G40" s="193" t="s">
        <v>101</v>
      </c>
      <c r="H40" s="194"/>
      <c r="I40" s="194"/>
      <c r="J40" s="194"/>
      <c r="K40" s="194"/>
      <c r="L40" s="27">
        <v>0</v>
      </c>
    </row>
    <row r="41" spans="1:12" ht="12" customHeight="1" x14ac:dyDescent="0.2">
      <c r="A41" s="186" t="s">
        <v>55</v>
      </c>
      <c r="B41" s="187"/>
      <c r="C41" s="187"/>
      <c r="D41" s="187"/>
      <c r="E41" s="80">
        <v>3</v>
      </c>
      <c r="F41" s="196"/>
      <c r="G41" s="193" t="s">
        <v>102</v>
      </c>
      <c r="H41" s="194"/>
      <c r="I41" s="194"/>
      <c r="J41" s="194"/>
      <c r="K41" s="194"/>
      <c r="L41" s="27">
        <v>0</v>
      </c>
    </row>
    <row r="42" spans="1:12" ht="12" customHeight="1" x14ac:dyDescent="0.2">
      <c r="A42" s="186" t="s">
        <v>56</v>
      </c>
      <c r="B42" s="187"/>
      <c r="C42" s="187"/>
      <c r="D42" s="187"/>
      <c r="E42" s="80">
        <v>2</v>
      </c>
      <c r="F42" s="196"/>
      <c r="G42" s="193" t="s">
        <v>100</v>
      </c>
      <c r="H42" s="194"/>
      <c r="I42" s="194"/>
      <c r="J42" s="194"/>
      <c r="K42" s="194"/>
      <c r="L42" s="115" t="s">
        <v>100</v>
      </c>
    </row>
    <row r="43" spans="1:12" ht="12" customHeight="1" x14ac:dyDescent="0.2">
      <c r="A43" s="186" t="s">
        <v>57</v>
      </c>
      <c r="B43" s="187"/>
      <c r="C43" s="187"/>
      <c r="D43" s="187"/>
      <c r="E43" s="80">
        <v>1</v>
      </c>
      <c r="F43" s="196"/>
      <c r="G43" s="193" t="s">
        <v>100</v>
      </c>
      <c r="H43" s="194"/>
      <c r="I43" s="194"/>
      <c r="J43" s="194"/>
      <c r="K43" s="194"/>
      <c r="L43" s="27"/>
    </row>
    <row r="44" spans="1:12" ht="12" customHeight="1" x14ac:dyDescent="0.2">
      <c r="A44" s="186" t="s">
        <v>58</v>
      </c>
      <c r="B44" s="187"/>
      <c r="C44" s="187"/>
      <c r="D44" s="187"/>
      <c r="E44" s="80">
        <v>1</v>
      </c>
      <c r="F44" s="196"/>
      <c r="G44" s="193" t="s">
        <v>100</v>
      </c>
      <c r="H44" s="194"/>
      <c r="I44" s="194"/>
      <c r="J44" s="194"/>
      <c r="K44" s="194"/>
      <c r="L44" s="27" t="s">
        <v>100</v>
      </c>
    </row>
    <row r="45" spans="1:12" ht="12" customHeight="1" x14ac:dyDescent="0.2">
      <c r="A45" s="186" t="s">
        <v>59</v>
      </c>
      <c r="B45" s="187"/>
      <c r="C45" s="187"/>
      <c r="D45" s="187"/>
      <c r="E45" s="80">
        <v>2</v>
      </c>
      <c r="F45" s="196"/>
      <c r="G45" s="193" t="s">
        <v>100</v>
      </c>
      <c r="H45" s="194"/>
      <c r="I45" s="194"/>
      <c r="J45" s="194"/>
      <c r="K45" s="194"/>
      <c r="L45" s="27"/>
    </row>
    <row r="46" spans="1:12" ht="12" customHeight="1" x14ac:dyDescent="0.2">
      <c r="A46" s="186" t="s">
        <v>60</v>
      </c>
      <c r="B46" s="187"/>
      <c r="C46" s="187"/>
      <c r="D46" s="187"/>
      <c r="E46" s="80">
        <v>1</v>
      </c>
      <c r="F46" s="196"/>
      <c r="G46" s="197"/>
      <c r="H46" s="182"/>
      <c r="I46" s="182"/>
      <c r="J46" s="182"/>
      <c r="K46" s="182"/>
      <c r="L46" s="28"/>
    </row>
    <row r="47" spans="1:12" ht="12" customHeight="1" x14ac:dyDescent="0.2">
      <c r="A47" s="186" t="s">
        <v>61</v>
      </c>
      <c r="B47" s="187"/>
      <c r="C47" s="187"/>
      <c r="D47" s="187"/>
      <c r="E47" s="80">
        <v>1</v>
      </c>
      <c r="F47" s="196"/>
      <c r="G47" s="197"/>
      <c r="H47" s="182"/>
      <c r="I47" s="182"/>
      <c r="J47" s="182"/>
      <c r="K47" s="182"/>
      <c r="L47" s="28"/>
    </row>
    <row r="48" spans="1:12" ht="12" customHeight="1" thickBot="1" x14ac:dyDescent="0.25">
      <c r="A48" s="202" t="s">
        <v>62</v>
      </c>
      <c r="B48" s="203"/>
      <c r="C48" s="203"/>
      <c r="D48" s="203"/>
      <c r="E48" s="82">
        <v>1</v>
      </c>
      <c r="F48" s="196"/>
      <c r="G48" s="235"/>
      <c r="H48" s="185"/>
      <c r="I48" s="185"/>
      <c r="J48" s="185"/>
      <c r="K48" s="185"/>
      <c r="L48" s="29"/>
    </row>
    <row r="49" spans="1:14" ht="13.5" thickBot="1" x14ac:dyDescent="0.25">
      <c r="A49" s="185"/>
      <c r="B49" s="185"/>
      <c r="C49" s="185"/>
      <c r="D49" s="185"/>
      <c r="E49" s="185"/>
      <c r="F49" s="185"/>
      <c r="G49" s="185"/>
      <c r="H49" s="185"/>
      <c r="I49" s="185"/>
      <c r="J49" s="185"/>
      <c r="K49" s="185"/>
      <c r="L49" s="185"/>
    </row>
    <row r="50" spans="1:14" ht="13.5" thickBot="1" x14ac:dyDescent="0.25">
      <c r="A50" s="192"/>
      <c r="B50" s="192"/>
      <c r="C50" s="192"/>
      <c r="D50" s="192"/>
      <c r="E50" s="192"/>
      <c r="F50" s="192"/>
      <c r="G50" s="192"/>
      <c r="H50" s="192"/>
      <c r="I50" s="192"/>
      <c r="J50" s="192"/>
      <c r="K50" s="192"/>
      <c r="L50" s="192"/>
    </row>
    <row r="51" spans="1:14" ht="13.5" thickBot="1" x14ac:dyDescent="0.25">
      <c r="A51" s="182"/>
      <c r="B51" s="182"/>
      <c r="C51" s="182"/>
      <c r="D51" s="182"/>
      <c r="E51" s="182"/>
      <c r="F51" s="182"/>
      <c r="G51" s="182"/>
      <c r="H51" s="182"/>
      <c r="I51" s="182"/>
      <c r="J51" s="182"/>
      <c r="K51" s="182"/>
      <c r="L51" s="182"/>
    </row>
    <row r="52" spans="1:14" ht="18.75" customHeight="1" x14ac:dyDescent="0.2">
      <c r="A52" s="183" t="s">
        <v>5</v>
      </c>
      <c r="B52" s="184"/>
      <c r="C52" s="45"/>
      <c r="D52" s="43"/>
      <c r="E52" s="2"/>
      <c r="F52" s="1"/>
      <c r="G52" s="44"/>
      <c r="H52" s="44"/>
      <c r="I52" s="44"/>
      <c r="J52" s="44"/>
      <c r="K52" s="44"/>
    </row>
    <row r="53" spans="1:14" ht="21" customHeight="1" x14ac:dyDescent="0.2">
      <c r="A53" s="142" t="s">
        <v>0</v>
      </c>
      <c r="B53" s="143"/>
      <c r="C53" s="83">
        <f>SQRT(C30*IF( OR(COUNT($E$36:$E$48)=0, COUNT($L$36:$L$48)= 0),0,SQRT(SUM($E$36:$E$48)*SUM($L$36:$L$48)/(COUNT($E$36:$E$48)*COUNT($L$36:$L$48)))))</f>
        <v>0</v>
      </c>
      <c r="D53" s="43"/>
      <c r="E53" s="182"/>
      <c r="F53" s="182"/>
      <c r="G53" s="42"/>
      <c r="H53" s="42"/>
      <c r="I53" s="42"/>
      <c r="J53" s="42"/>
      <c r="K53" s="42"/>
      <c r="L53" s="42"/>
    </row>
    <row r="54" spans="1:14" ht="11.25" customHeight="1" x14ac:dyDescent="0.2">
      <c r="A54" s="144" t="s">
        <v>1</v>
      </c>
      <c r="B54" s="145"/>
      <c r="C54" s="83">
        <f>SQRT(C31*IF( OR(COUNT($E$36:$E$48)=0, COUNT($L$36:$L$48)= 0),0,SQRT(SUM($E$36:$E$48)*SUM($L$36:$L$48)/(COUNT($E$36:$E$48)*COUNT($L$36:$L$48)))))</f>
        <v>0</v>
      </c>
      <c r="D54" s="31"/>
      <c r="E54" s="32"/>
      <c r="F54" s="32"/>
      <c r="G54" s="33"/>
      <c r="H54" s="33"/>
      <c r="I54" s="33"/>
      <c r="J54" s="33"/>
      <c r="K54" s="33"/>
      <c r="L54" s="33"/>
    </row>
    <row r="55" spans="1:14" ht="19.5" customHeight="1" x14ac:dyDescent="0.2">
      <c r="A55" s="161" t="s">
        <v>2</v>
      </c>
      <c r="B55" s="162"/>
      <c r="C55" s="83">
        <f>SQRT(C32*IF( OR(COUNT($E$36:$E$48)=0, COUNT($L$36:$L$48)= 0),0,SQRT(SUM($E$36:$E$48)*SUM($L$36:$L$48)/(COUNT($E$36:$E$48)*COUNT($L$36:$L$48)))))</f>
        <v>0</v>
      </c>
      <c r="D55" s="38"/>
      <c r="E55" s="37"/>
      <c r="F55" s="1"/>
      <c r="G55" s="1"/>
      <c r="H55" s="36"/>
      <c r="I55" s="35"/>
      <c r="J55" s="35"/>
      <c r="K55" s="35"/>
      <c r="L55" s="35"/>
      <c r="M55" s="146"/>
      <c r="N55" s="146"/>
    </row>
    <row r="56" spans="1:14" ht="17.25" customHeight="1" thickBot="1" x14ac:dyDescent="0.25">
      <c r="A56" s="163" t="s">
        <v>4</v>
      </c>
      <c r="B56" s="164"/>
      <c r="C56" s="84">
        <f>SUM(C53:C55)/3</f>
        <v>0</v>
      </c>
      <c r="D56" s="34"/>
      <c r="E56" s="37"/>
      <c r="F56" s="1"/>
      <c r="G56" s="1"/>
      <c r="H56" s="36"/>
      <c r="I56" s="35"/>
      <c r="J56" s="35"/>
      <c r="K56" s="35"/>
      <c r="L56" s="35"/>
      <c r="M56" s="34"/>
      <c r="N56" s="34"/>
    </row>
    <row r="57" spans="1:14" ht="17.25" customHeight="1" thickBot="1" x14ac:dyDescent="0.25">
      <c r="A57" s="160"/>
      <c r="B57" s="160"/>
      <c r="C57" s="160"/>
      <c r="D57" s="34"/>
      <c r="E57" s="37"/>
      <c r="F57" s="1"/>
      <c r="G57" s="1"/>
      <c r="H57" s="36"/>
      <c r="I57" s="35"/>
      <c r="J57" s="35"/>
      <c r="K57" s="35"/>
      <c r="L57" s="35"/>
      <c r="M57" s="34"/>
      <c r="N57" s="34"/>
    </row>
    <row r="58" spans="1:14" ht="13.5" thickBot="1" x14ac:dyDescent="0.25">
      <c r="A58" s="173" t="s">
        <v>72</v>
      </c>
      <c r="B58" s="174"/>
      <c r="C58" s="174"/>
      <c r="D58" s="175"/>
      <c r="E58" s="52"/>
      <c r="F58" s="52"/>
      <c r="G58" s="176" t="s">
        <v>71</v>
      </c>
      <c r="H58" s="177"/>
      <c r="I58" s="177"/>
      <c r="J58" s="177"/>
      <c r="K58" s="177"/>
      <c r="L58" s="178"/>
    </row>
    <row r="59" spans="1:14" ht="24.75" customHeight="1" x14ac:dyDescent="0.2">
      <c r="A59" s="239" t="s">
        <v>79</v>
      </c>
      <c r="B59" s="166"/>
      <c r="C59" s="166"/>
      <c r="D59" s="167"/>
      <c r="E59" s="53"/>
      <c r="F59" s="53"/>
      <c r="G59" s="159" t="s">
        <v>97</v>
      </c>
      <c r="H59" s="157"/>
      <c r="I59" s="157"/>
      <c r="J59" s="157"/>
      <c r="K59" s="157"/>
      <c r="L59" s="158"/>
    </row>
    <row r="60" spans="1:14" ht="25.5" customHeight="1" x14ac:dyDescent="0.2">
      <c r="A60" s="153" t="s">
        <v>95</v>
      </c>
      <c r="B60" s="154"/>
      <c r="C60" s="154"/>
      <c r="D60" s="155"/>
      <c r="E60" s="53"/>
      <c r="F60" s="53"/>
      <c r="G60" s="156" t="s">
        <v>98</v>
      </c>
      <c r="H60" s="157"/>
      <c r="I60" s="157"/>
      <c r="J60" s="157"/>
      <c r="K60" s="157"/>
      <c r="L60" s="158"/>
    </row>
    <row r="61" spans="1:14" ht="28.5" customHeight="1" x14ac:dyDescent="0.2">
      <c r="A61" s="153" t="s">
        <v>96</v>
      </c>
      <c r="B61" s="154"/>
      <c r="C61" s="154"/>
      <c r="D61" s="155"/>
      <c r="E61" s="53"/>
      <c r="F61" s="53"/>
      <c r="G61" s="156"/>
      <c r="H61" s="157"/>
      <c r="I61" s="157"/>
      <c r="J61" s="157"/>
      <c r="K61" s="157"/>
      <c r="L61" s="158"/>
    </row>
    <row r="62" spans="1:14" ht="29.25" customHeight="1" x14ac:dyDescent="0.2">
      <c r="A62" s="153" t="s">
        <v>99</v>
      </c>
      <c r="B62" s="154"/>
      <c r="C62" s="154"/>
      <c r="D62" s="155"/>
      <c r="E62" s="53"/>
      <c r="F62" s="53"/>
      <c r="G62" s="159"/>
      <c r="H62" s="157"/>
      <c r="I62" s="157"/>
      <c r="J62" s="157"/>
      <c r="K62" s="157"/>
      <c r="L62" s="158"/>
    </row>
    <row r="63" spans="1:14" ht="13.5" thickBot="1" x14ac:dyDescent="0.25">
      <c r="A63" s="147"/>
      <c r="B63" s="148"/>
      <c r="C63" s="148"/>
      <c r="D63" s="149"/>
      <c r="E63" s="53"/>
      <c r="F63" s="53"/>
      <c r="G63" s="150"/>
      <c r="H63" s="151"/>
      <c r="I63" s="151"/>
      <c r="J63" s="151"/>
      <c r="K63" s="151"/>
      <c r="L63" s="152"/>
    </row>
    <row r="64" spans="1:14" ht="27" customHeight="1" x14ac:dyDescent="0.2">
      <c r="A64" s="141"/>
      <c r="B64" s="141"/>
      <c r="C64" s="141"/>
      <c r="D64" s="141"/>
      <c r="E64" s="141"/>
      <c r="F64" s="53"/>
    </row>
    <row r="65" spans="1:5" x14ac:dyDescent="0.2">
      <c r="A65" s="54"/>
      <c r="B65" s="54"/>
      <c r="C65" s="54"/>
      <c r="D65" s="54"/>
      <c r="E65" s="54"/>
    </row>
  </sheetData>
  <mergeCells count="87">
    <mergeCell ref="G47:K47"/>
    <mergeCell ref="G48:K48"/>
    <mergeCell ref="G41:K41"/>
    <mergeCell ref="G42:K42"/>
    <mergeCell ref="G43:K43"/>
    <mergeCell ref="G44:K44"/>
    <mergeCell ref="G45:K45"/>
    <mergeCell ref="A1:L1"/>
    <mergeCell ref="A19:B19"/>
    <mergeCell ref="C19:C25"/>
    <mergeCell ref="D19:E19"/>
    <mergeCell ref="F19:F25"/>
    <mergeCell ref="G19:H19"/>
    <mergeCell ref="I19:I25"/>
    <mergeCell ref="L19:L25"/>
    <mergeCell ref="A3:L3"/>
    <mergeCell ref="J6:K6"/>
    <mergeCell ref="A2:L2"/>
    <mergeCell ref="J13:K13"/>
    <mergeCell ref="J19:K25"/>
    <mergeCell ref="G5:H5"/>
    <mergeCell ref="D5:E5"/>
    <mergeCell ref="J5:L5"/>
    <mergeCell ref="G35:K35"/>
    <mergeCell ref="A48:D48"/>
    <mergeCell ref="A28:L28"/>
    <mergeCell ref="G34:L34"/>
    <mergeCell ref="A36:D36"/>
    <mergeCell ref="A30:B30"/>
    <mergeCell ref="A31:B31"/>
    <mergeCell ref="A32:B32"/>
    <mergeCell ref="D29:D32"/>
    <mergeCell ref="G36:K36"/>
    <mergeCell ref="A33:L33"/>
    <mergeCell ref="A29:B29"/>
    <mergeCell ref="I29:K32"/>
    <mergeCell ref="G37:K37"/>
    <mergeCell ref="G38:K38"/>
    <mergeCell ref="G39:K39"/>
    <mergeCell ref="J11:K11"/>
    <mergeCell ref="J12:K12"/>
    <mergeCell ref="A50:L50"/>
    <mergeCell ref="A39:D39"/>
    <mergeCell ref="A44:D44"/>
    <mergeCell ref="A41:D41"/>
    <mergeCell ref="A42:D42"/>
    <mergeCell ref="A43:D43"/>
    <mergeCell ref="G40:K40"/>
    <mergeCell ref="F34:F48"/>
    <mergeCell ref="G46:K46"/>
    <mergeCell ref="A45:D45"/>
    <mergeCell ref="A40:D40"/>
    <mergeCell ref="A37:D37"/>
    <mergeCell ref="A38:D38"/>
    <mergeCell ref="A34:D34"/>
    <mergeCell ref="G60:L60"/>
    <mergeCell ref="A5:B5"/>
    <mergeCell ref="A17:L17"/>
    <mergeCell ref="A58:D58"/>
    <mergeCell ref="G58:L58"/>
    <mergeCell ref="A27:L27"/>
    <mergeCell ref="A51:L51"/>
    <mergeCell ref="A52:B52"/>
    <mergeCell ref="E53:F53"/>
    <mergeCell ref="A49:L49"/>
    <mergeCell ref="A46:D46"/>
    <mergeCell ref="A47:D47"/>
    <mergeCell ref="J7:K7"/>
    <mergeCell ref="J8:K8"/>
    <mergeCell ref="J9:K9"/>
    <mergeCell ref="J10:K10"/>
    <mergeCell ref="A64:E64"/>
    <mergeCell ref="A53:B53"/>
    <mergeCell ref="A54:B54"/>
    <mergeCell ref="M55:N55"/>
    <mergeCell ref="A63:D63"/>
    <mergeCell ref="G63:L63"/>
    <mergeCell ref="A61:D61"/>
    <mergeCell ref="G61:L61"/>
    <mergeCell ref="A62:D62"/>
    <mergeCell ref="G62:L62"/>
    <mergeCell ref="A57:C57"/>
    <mergeCell ref="A55:B55"/>
    <mergeCell ref="A56:B56"/>
    <mergeCell ref="A59:D59"/>
    <mergeCell ref="G59:L59"/>
    <mergeCell ref="A60:D60"/>
  </mergeCells>
  <phoneticPr fontId="5" type="noConversion"/>
  <conditionalFormatting sqref="D56:D57">
    <cfRule type="cellIs" dxfId="32" priority="1" stopIfTrue="1" operator="equal">
      <formula>1</formula>
    </cfRule>
    <cfRule type="cellIs" dxfId="31" priority="2" stopIfTrue="1" operator="equal">
      <formula>2</formula>
    </cfRule>
    <cfRule type="cellIs" dxfId="30" priority="3" stopIfTrue="1" operator="equal">
      <formula>3</formula>
    </cfRule>
  </conditionalFormatting>
  <dataValidations count="3">
    <dataValidation type="whole" allowBlank="1" showInputMessage="1" showErrorMessage="1" errorTitle="Please Input Numeric Value" error="You must input a numeric value (0-3) based on the Probability Scale above." promptTitle="Input Value based on Scale" sqref="E53:F53">
      <formula1>0</formula1>
      <formula2>3</formula2>
    </dataValidation>
    <dataValidation type="whole" allowBlank="1" showInputMessage="1" showErrorMessage="1" errorTitle="Please Input Numeric Value" error="You must input a numeric value (0-3) based on the Vulnerability to Threat Scale Above." promptTitle="Input Numeric Value" sqref="E54:F54">
      <formula1>0</formula1>
      <formula2>3</formula2>
    </dataValidation>
    <dataValidation type="whole" allowBlank="1" showInputMessage="1" showErrorMessage="1" errorTitle="Please Input Numeric Value" error="You must input a numeric value (0-3) based on the Preventative Measures Scale Above." promptTitle="Input Numeric Value" sqref="K52">
      <formula1>0</formula1>
      <formula2>3</formula2>
    </dataValidation>
  </dataValidations>
  <pageMargins left="0.25" right="0.25" top="0.25" bottom="0.45" header="0.5" footer="0"/>
  <pageSetup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6561" r:id="rId4" name="Check Box 1">
              <controlPr defaultSize="0" autoFill="0" autoLine="0" autoPict="0">
                <anchor moveWithCells="1">
                  <from>
                    <xdr:col>7</xdr:col>
                    <xdr:colOff>114300</xdr:colOff>
                    <xdr:row>28</xdr:row>
                    <xdr:rowOff>38100</xdr:rowOff>
                  </from>
                  <to>
                    <xdr:col>7</xdr:col>
                    <xdr:colOff>419100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2" r:id="rId5" name="Check Box 2">
              <controlPr defaultSize="0" autoFill="0" autoLine="0" autoPict="0">
                <anchor moveWithCells="1">
                  <from>
                    <xdr:col>7</xdr:col>
                    <xdr:colOff>104775</xdr:colOff>
                    <xdr:row>29</xdr:row>
                    <xdr:rowOff>19050</xdr:rowOff>
                  </from>
                  <to>
                    <xdr:col>7</xdr:col>
                    <xdr:colOff>409575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3" r:id="rId6" name="Check Box 3">
              <controlPr defaultSize="0" autoFill="0" autoLine="0" autoPict="0">
                <anchor moveWithCells="1">
                  <from>
                    <xdr:col>7</xdr:col>
                    <xdr:colOff>114300</xdr:colOff>
                    <xdr:row>31</xdr:row>
                    <xdr:rowOff>19050</xdr:rowOff>
                  </from>
                  <to>
                    <xdr:col>7</xdr:col>
                    <xdr:colOff>419100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4" r:id="rId7" name="Check Box 4">
              <controlPr defaultSize="0" autoFill="0" autoLine="0" autoPict="0">
                <anchor moveWithCells="1">
                  <from>
                    <xdr:col>7</xdr:col>
                    <xdr:colOff>123825</xdr:colOff>
                    <xdr:row>30</xdr:row>
                    <xdr:rowOff>19050</xdr:rowOff>
                  </from>
                  <to>
                    <xdr:col>7</xdr:col>
                    <xdr:colOff>428625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5" r:id="rId8" name="Check Box 5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38100</xdr:rowOff>
                  </from>
                  <to>
                    <xdr:col>1</xdr:col>
                    <xdr:colOff>419100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6" r:id="rId9" name="Check Box 6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38100</xdr:rowOff>
                  </from>
                  <to>
                    <xdr:col>1</xdr:col>
                    <xdr:colOff>419100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7" r:id="rId10" name="Check Box 7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38100</xdr:rowOff>
                  </from>
                  <to>
                    <xdr:col>1</xdr:col>
                    <xdr:colOff>419100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8" r:id="rId11" name="Check Box 8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38100</xdr:rowOff>
                  </from>
                  <to>
                    <xdr:col>4</xdr:col>
                    <xdr:colOff>419100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9" r:id="rId12" name="Check Box 9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38100</xdr:rowOff>
                  </from>
                  <to>
                    <xdr:col>4</xdr:col>
                    <xdr:colOff>419100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70" r:id="rId13" name="Check Box 10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38100</xdr:rowOff>
                  </from>
                  <to>
                    <xdr:col>7</xdr:col>
                    <xdr:colOff>419100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71" r:id="rId14" name="Check Box 11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38100</xdr:rowOff>
                  </from>
                  <to>
                    <xdr:col>7</xdr:col>
                    <xdr:colOff>419100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72" r:id="rId15" name="Check Box 12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38100</xdr:rowOff>
                  </from>
                  <to>
                    <xdr:col>7</xdr:col>
                    <xdr:colOff>419100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73" r:id="rId16" name="Check Box 1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38100</xdr:rowOff>
                  </from>
                  <to>
                    <xdr:col>11</xdr:col>
                    <xdr:colOff>419100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74" r:id="rId17" name="Check Box 1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38100</xdr:rowOff>
                  </from>
                  <to>
                    <xdr:col>11</xdr:col>
                    <xdr:colOff>419100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75" r:id="rId18" name="Check Box 1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38100</xdr:rowOff>
                  </from>
                  <to>
                    <xdr:col>11</xdr:col>
                    <xdr:colOff>419100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76" r:id="rId19" name="Check Box 1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38100</xdr:rowOff>
                  </from>
                  <to>
                    <xdr:col>11</xdr:col>
                    <xdr:colOff>419100</xdr:colOff>
                    <xdr:row>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77" r:id="rId20" name="Check Box 1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38100</xdr:rowOff>
                  </from>
                  <to>
                    <xdr:col>11</xdr:col>
                    <xdr:colOff>419100</xdr:colOff>
                    <xdr:row>10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78" r:id="rId21" name="Check Box 18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38100</xdr:rowOff>
                  </from>
                  <to>
                    <xdr:col>11</xdr:col>
                    <xdr:colOff>419100</xdr:colOff>
                    <xdr:row>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79" r:id="rId22" name="Check Box 1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38100</xdr:rowOff>
                  </from>
                  <to>
                    <xdr:col>11</xdr:col>
                    <xdr:colOff>419100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80" r:id="rId23" name="Check Box 2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38100</xdr:rowOff>
                  </from>
                  <to>
                    <xdr:col>11</xdr:col>
                    <xdr:colOff>419100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81" r:id="rId24" name="Check Box 21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38100</xdr:rowOff>
                  </from>
                  <to>
                    <xdr:col>1</xdr:col>
                    <xdr:colOff>419100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82" r:id="rId25" name="Check Box 22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38100</xdr:rowOff>
                  </from>
                  <to>
                    <xdr:col>1</xdr:col>
                    <xdr:colOff>419100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83" r:id="rId26" name="Check Box 23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38100</xdr:rowOff>
                  </from>
                  <to>
                    <xdr:col>1</xdr:col>
                    <xdr:colOff>419100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84" r:id="rId27" name="Check Box 24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38100</xdr:rowOff>
                  </from>
                  <to>
                    <xdr:col>1</xdr:col>
                    <xdr:colOff>419100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85" r:id="rId28" name="Check Box 25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38100</xdr:rowOff>
                  </from>
                  <to>
                    <xdr:col>1</xdr:col>
                    <xdr:colOff>419100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86" r:id="rId29" name="Check Box 26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38100</xdr:rowOff>
                  </from>
                  <to>
                    <xdr:col>1</xdr:col>
                    <xdr:colOff>419100</xdr:colOff>
                    <xdr:row>7</xdr:row>
                    <xdr:rowOff>266700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rgb="FFFFFF00"/>
  </sheetPr>
  <dimension ref="A1:N65"/>
  <sheetViews>
    <sheetView showGridLines="0" topLeftCell="A29" workbookViewId="0">
      <selection activeCell="G41" sqref="G41:K41"/>
    </sheetView>
  </sheetViews>
  <sheetFormatPr defaultRowHeight="12.75" x14ac:dyDescent="0.2"/>
  <cols>
    <col min="1" max="1" width="11.7109375" customWidth="1"/>
    <col min="3" max="3" width="8.5703125" customWidth="1"/>
    <col min="4" max="4" width="25.85546875" customWidth="1"/>
    <col min="5" max="5" width="8.7109375" customWidth="1"/>
    <col min="6" max="6" width="6.28515625" customWidth="1"/>
    <col min="7" max="7" width="21" customWidth="1"/>
    <col min="8" max="8" width="7.28515625" customWidth="1"/>
    <col min="9" max="9" width="5.5703125" customWidth="1"/>
    <col min="10" max="11" width="10.5703125" customWidth="1"/>
    <col min="12" max="12" width="6.7109375" customWidth="1"/>
  </cols>
  <sheetData>
    <row r="1" spans="1:12" ht="15.75" customHeight="1" thickBot="1" x14ac:dyDescent="0.3">
      <c r="A1" s="173" t="s">
        <v>35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5"/>
    </row>
    <row r="2" spans="1:12" ht="13.5" thickBot="1" x14ac:dyDescent="0.25">
      <c r="A2" s="230" t="s">
        <v>105</v>
      </c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2"/>
    </row>
    <row r="3" spans="1:12" ht="35.25" customHeight="1" thickBot="1" x14ac:dyDescent="0.25">
      <c r="A3" s="227" t="s">
        <v>148</v>
      </c>
      <c r="B3" s="228"/>
      <c r="C3" s="228"/>
      <c r="D3" s="228"/>
      <c r="E3" s="228"/>
      <c r="F3" s="228"/>
      <c r="G3" s="228"/>
      <c r="H3" s="228"/>
      <c r="I3" s="228"/>
      <c r="J3" s="228"/>
      <c r="K3" s="228"/>
      <c r="L3" s="229"/>
    </row>
    <row r="4" spans="1:12" ht="13.5" customHeight="1" thickBot="1" x14ac:dyDescent="0.25">
      <c r="A4" s="66"/>
      <c r="B4" s="67"/>
      <c r="C4" s="68"/>
      <c r="D4" s="67"/>
      <c r="E4" s="67"/>
      <c r="F4" s="68"/>
      <c r="G4" s="67"/>
      <c r="H4" s="67"/>
      <c r="I4" s="68"/>
      <c r="J4" s="67"/>
      <c r="K4" s="67"/>
      <c r="L4" s="71"/>
    </row>
    <row r="5" spans="1:12" x14ac:dyDescent="0.2">
      <c r="A5" s="169" t="s">
        <v>9</v>
      </c>
      <c r="B5" s="170"/>
      <c r="C5" s="56"/>
      <c r="D5" s="169" t="s">
        <v>36</v>
      </c>
      <c r="E5" s="170"/>
      <c r="F5" s="56"/>
      <c r="G5" s="169" t="s">
        <v>14</v>
      </c>
      <c r="H5" s="170"/>
      <c r="I5" s="56"/>
      <c r="J5" s="169" t="s">
        <v>26</v>
      </c>
      <c r="K5" s="234"/>
      <c r="L5" s="170"/>
    </row>
    <row r="6" spans="1:12" s="8" customFormat="1" ht="24" customHeight="1" x14ac:dyDescent="0.2">
      <c r="A6" s="89" t="s">
        <v>120</v>
      </c>
      <c r="B6" s="63"/>
      <c r="C6" s="57"/>
      <c r="D6" s="62" t="s">
        <v>37</v>
      </c>
      <c r="E6" s="63"/>
      <c r="F6" s="57"/>
      <c r="G6" s="62" t="s">
        <v>15</v>
      </c>
      <c r="H6" s="63"/>
      <c r="I6" s="57"/>
      <c r="J6" s="188" t="s">
        <v>22</v>
      </c>
      <c r="K6" s="189"/>
      <c r="L6" s="58"/>
    </row>
    <row r="7" spans="1:12" s="8" customFormat="1" ht="24" customHeight="1" x14ac:dyDescent="0.2">
      <c r="A7" s="62" t="s">
        <v>11</v>
      </c>
      <c r="B7" s="63"/>
      <c r="C7" s="57"/>
      <c r="D7" s="62" t="s">
        <v>13</v>
      </c>
      <c r="E7" s="63"/>
      <c r="F7" s="57"/>
      <c r="G7" s="62" t="s">
        <v>16</v>
      </c>
      <c r="H7" s="63"/>
      <c r="I7" s="57"/>
      <c r="J7" s="188" t="s">
        <v>18</v>
      </c>
      <c r="K7" s="189"/>
      <c r="L7" s="58"/>
    </row>
    <row r="8" spans="1:12" s="8" customFormat="1" ht="24" customHeight="1" x14ac:dyDescent="0.2">
      <c r="A8" s="62" t="s">
        <v>133</v>
      </c>
      <c r="B8" s="63"/>
      <c r="C8" s="57"/>
      <c r="D8" s="62"/>
      <c r="E8" s="63"/>
      <c r="F8" s="57"/>
      <c r="G8" s="62" t="s">
        <v>17</v>
      </c>
      <c r="H8" s="63"/>
      <c r="I8" s="57"/>
      <c r="J8" s="188" t="s">
        <v>23</v>
      </c>
      <c r="K8" s="189"/>
      <c r="L8" s="58"/>
    </row>
    <row r="9" spans="1:12" s="8" customFormat="1" ht="24" customHeight="1" x14ac:dyDescent="0.2">
      <c r="A9" s="62"/>
      <c r="B9" s="63"/>
      <c r="C9" s="57"/>
      <c r="D9" s="62"/>
      <c r="E9" s="63"/>
      <c r="F9" s="57"/>
      <c r="G9" s="62"/>
      <c r="H9" s="63"/>
      <c r="I9" s="57"/>
      <c r="J9" s="188" t="s">
        <v>19</v>
      </c>
      <c r="K9" s="189"/>
      <c r="L9" s="58"/>
    </row>
    <row r="10" spans="1:12" s="8" customFormat="1" ht="24" customHeight="1" x14ac:dyDescent="0.2">
      <c r="A10" s="62"/>
      <c r="B10" s="63"/>
      <c r="C10" s="57"/>
      <c r="D10" s="62"/>
      <c r="E10" s="63"/>
      <c r="F10" s="57"/>
      <c r="G10" s="62"/>
      <c r="H10" s="63"/>
      <c r="I10" s="57"/>
      <c r="J10" s="190" t="s">
        <v>24</v>
      </c>
      <c r="K10" s="191"/>
      <c r="L10" s="58"/>
    </row>
    <row r="11" spans="1:12" s="8" customFormat="1" ht="24" customHeight="1" x14ac:dyDescent="0.2">
      <c r="A11" s="62"/>
      <c r="B11" s="63"/>
      <c r="C11" s="57"/>
      <c r="D11" s="62"/>
      <c r="E11" s="63"/>
      <c r="F11" s="57"/>
      <c r="G11" s="62"/>
      <c r="H11" s="63"/>
      <c r="I11" s="57"/>
      <c r="J11" s="190" t="s">
        <v>20</v>
      </c>
      <c r="K11" s="191"/>
      <c r="L11" s="58"/>
    </row>
    <row r="12" spans="1:12" s="8" customFormat="1" ht="24" customHeight="1" x14ac:dyDescent="0.2">
      <c r="A12" s="62"/>
      <c r="B12" s="63"/>
      <c r="C12" s="57"/>
      <c r="D12" s="62"/>
      <c r="E12" s="63"/>
      <c r="F12" s="57"/>
      <c r="G12" s="62"/>
      <c r="H12" s="63"/>
      <c r="I12" s="57"/>
      <c r="J12" s="190" t="s">
        <v>25</v>
      </c>
      <c r="K12" s="191"/>
      <c r="L12" s="58"/>
    </row>
    <row r="13" spans="1:12" s="8" customFormat="1" ht="24" customHeight="1" x14ac:dyDescent="0.2">
      <c r="A13" s="62"/>
      <c r="B13" s="63"/>
      <c r="C13" s="57"/>
      <c r="D13" s="62"/>
      <c r="E13" s="63"/>
      <c r="F13" s="57"/>
      <c r="G13" s="62"/>
      <c r="H13" s="63"/>
      <c r="I13" s="57"/>
      <c r="J13" s="190" t="s">
        <v>21</v>
      </c>
      <c r="K13" s="191"/>
      <c r="L13" s="58"/>
    </row>
    <row r="14" spans="1:12" ht="13.5" thickBot="1" x14ac:dyDescent="0.25">
      <c r="A14" s="59"/>
      <c r="B14" s="64"/>
      <c r="C14" s="55"/>
      <c r="D14" s="59"/>
      <c r="E14" s="64"/>
      <c r="F14" s="55"/>
      <c r="G14" s="59"/>
      <c r="H14" s="64"/>
      <c r="I14" s="55"/>
      <c r="J14" s="59"/>
      <c r="K14" s="60"/>
      <c r="L14" s="61"/>
    </row>
    <row r="15" spans="1:12" ht="13.5" thickBot="1" x14ac:dyDescent="0.25">
      <c r="A15" s="48"/>
      <c r="B15" s="47"/>
      <c r="C15" s="46"/>
      <c r="D15" s="47"/>
      <c r="E15" s="47"/>
      <c r="F15" s="46"/>
      <c r="G15" s="47"/>
      <c r="H15" s="47"/>
      <c r="I15" s="46"/>
      <c r="J15" s="47"/>
      <c r="K15" s="47"/>
      <c r="L15" s="46"/>
    </row>
    <row r="16" spans="1:12" ht="13.5" customHeight="1" x14ac:dyDescent="0.2">
      <c r="A16" s="66"/>
      <c r="B16" s="67"/>
      <c r="C16" s="67"/>
      <c r="D16" s="67"/>
      <c r="E16" s="67"/>
      <c r="F16" s="67"/>
      <c r="G16" s="67"/>
      <c r="H16" s="67"/>
      <c r="I16" s="68"/>
      <c r="J16" s="68"/>
      <c r="K16" s="68"/>
      <c r="L16" s="68"/>
    </row>
    <row r="17" spans="1:12" ht="15" customHeight="1" x14ac:dyDescent="0.2">
      <c r="A17" s="171" t="s">
        <v>73</v>
      </c>
      <c r="B17" s="172"/>
      <c r="C17" s="172"/>
      <c r="D17" s="172"/>
      <c r="E17" s="172"/>
      <c r="F17" s="172"/>
      <c r="G17" s="172"/>
      <c r="H17" s="172"/>
      <c r="I17" s="172"/>
      <c r="J17" s="172"/>
      <c r="K17" s="172"/>
      <c r="L17" s="172"/>
    </row>
    <row r="18" spans="1:12" s="74" customFormat="1" ht="15" customHeight="1" thickBot="1" x14ac:dyDescent="0.25">
      <c r="A18" s="72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</row>
    <row r="19" spans="1:12" x14ac:dyDescent="0.2">
      <c r="A19" s="221" t="s">
        <v>39</v>
      </c>
      <c r="B19" s="222"/>
      <c r="C19" s="182"/>
      <c r="D19" s="223" t="s">
        <v>27</v>
      </c>
      <c r="E19" s="224"/>
      <c r="F19" s="182"/>
      <c r="G19" s="225" t="s">
        <v>28</v>
      </c>
      <c r="H19" s="224"/>
      <c r="I19" s="182"/>
      <c r="J19" s="233"/>
      <c r="K19" s="233"/>
      <c r="L19" s="226"/>
    </row>
    <row r="20" spans="1:12" x14ac:dyDescent="0.2">
      <c r="A20" s="3" t="s">
        <v>29</v>
      </c>
      <c r="B20" s="4"/>
      <c r="C20" s="182"/>
      <c r="D20" s="16" t="s">
        <v>29</v>
      </c>
      <c r="E20" s="4"/>
      <c r="F20" s="182"/>
      <c r="G20" s="17" t="s">
        <v>44</v>
      </c>
      <c r="H20" s="13"/>
      <c r="I20" s="182"/>
      <c r="J20" s="233"/>
      <c r="K20" s="233"/>
      <c r="L20" s="226"/>
    </row>
    <row r="21" spans="1:12" x14ac:dyDescent="0.2">
      <c r="A21" s="3" t="s">
        <v>32</v>
      </c>
      <c r="B21" s="4">
        <v>1</v>
      </c>
      <c r="C21" s="182"/>
      <c r="D21" s="17" t="s">
        <v>42</v>
      </c>
      <c r="E21" s="13">
        <v>1</v>
      </c>
      <c r="F21" s="182"/>
      <c r="G21" s="17" t="s">
        <v>45</v>
      </c>
      <c r="H21" s="13">
        <v>1</v>
      </c>
      <c r="I21" s="182"/>
      <c r="J21" s="233"/>
      <c r="K21" s="233"/>
      <c r="L21" s="226"/>
    </row>
    <row r="22" spans="1:12" x14ac:dyDescent="0.2">
      <c r="A22" s="3" t="s">
        <v>40</v>
      </c>
      <c r="B22" s="4">
        <v>2</v>
      </c>
      <c r="C22" s="182"/>
      <c r="D22" s="17" t="s">
        <v>32</v>
      </c>
      <c r="E22" s="13">
        <v>2</v>
      </c>
      <c r="F22" s="182"/>
      <c r="G22" s="17" t="s">
        <v>46</v>
      </c>
      <c r="H22" s="13">
        <v>2</v>
      </c>
      <c r="I22" s="182"/>
      <c r="J22" s="233"/>
      <c r="K22" s="233"/>
      <c r="L22" s="226"/>
    </row>
    <row r="23" spans="1:12" x14ac:dyDescent="0.2">
      <c r="A23" s="11" t="s">
        <v>33</v>
      </c>
      <c r="B23" s="12">
        <v>3</v>
      </c>
      <c r="C23" s="182"/>
      <c r="D23" s="17" t="s">
        <v>33</v>
      </c>
      <c r="E23" s="14">
        <v>3</v>
      </c>
      <c r="F23" s="182"/>
      <c r="G23" s="17" t="s">
        <v>47</v>
      </c>
      <c r="H23" s="14">
        <v>3</v>
      </c>
      <c r="I23" s="182"/>
      <c r="J23" s="233"/>
      <c r="K23" s="233"/>
      <c r="L23" s="226"/>
    </row>
    <row r="24" spans="1:12" x14ac:dyDescent="0.2">
      <c r="A24" s="11" t="s">
        <v>41</v>
      </c>
      <c r="B24" s="12">
        <v>4</v>
      </c>
      <c r="C24" s="182"/>
      <c r="D24" s="17" t="s">
        <v>34</v>
      </c>
      <c r="E24" s="14">
        <v>4</v>
      </c>
      <c r="F24" s="182"/>
      <c r="G24" s="17" t="s">
        <v>48</v>
      </c>
      <c r="H24" s="14">
        <v>4</v>
      </c>
      <c r="I24" s="182"/>
      <c r="J24" s="233"/>
      <c r="K24" s="233"/>
      <c r="L24" s="226"/>
    </row>
    <row r="25" spans="1:12" ht="13.5" thickBot="1" x14ac:dyDescent="0.25">
      <c r="A25" s="6" t="s">
        <v>34</v>
      </c>
      <c r="B25" s="5">
        <v>5</v>
      </c>
      <c r="C25" s="182"/>
      <c r="D25" s="18" t="s">
        <v>43</v>
      </c>
      <c r="E25" s="15">
        <v>5</v>
      </c>
      <c r="F25" s="182"/>
      <c r="G25" s="18" t="s">
        <v>49</v>
      </c>
      <c r="H25" s="15">
        <v>5</v>
      </c>
      <c r="I25" s="182"/>
      <c r="J25" s="233"/>
      <c r="K25" s="233"/>
      <c r="L25" s="226"/>
    </row>
    <row r="26" spans="1:12" ht="13.5" thickBot="1" x14ac:dyDescent="0.25">
      <c r="A26" s="39"/>
      <c r="B26" s="40"/>
      <c r="C26" s="2"/>
      <c r="D26" s="41"/>
      <c r="E26" s="40"/>
      <c r="F26" s="2"/>
      <c r="G26" s="41"/>
      <c r="H26" s="40"/>
      <c r="I26" s="2"/>
      <c r="J26" s="19"/>
      <c r="K26" s="19"/>
      <c r="L26" s="7"/>
    </row>
    <row r="27" spans="1:12" ht="13.5" thickBot="1" x14ac:dyDescent="0.25">
      <c r="A27" s="179" t="s">
        <v>30</v>
      </c>
      <c r="B27" s="180"/>
      <c r="C27" s="180"/>
      <c r="D27" s="180"/>
      <c r="E27" s="180"/>
      <c r="F27" s="180"/>
      <c r="G27" s="180"/>
      <c r="H27" s="180"/>
      <c r="I27" s="180"/>
      <c r="J27" s="180"/>
      <c r="K27" s="180"/>
      <c r="L27" s="181"/>
    </row>
    <row r="28" spans="1:12" ht="13.5" thickBot="1" x14ac:dyDescent="0.25">
      <c r="A28" s="204"/>
      <c r="B28" s="205"/>
      <c r="C28" s="205"/>
      <c r="D28" s="205"/>
      <c r="E28" s="205"/>
      <c r="F28" s="205"/>
      <c r="G28" s="205"/>
      <c r="H28" s="205"/>
      <c r="I28" s="205"/>
      <c r="J28" s="205"/>
      <c r="K28" s="205"/>
      <c r="L28" s="206"/>
    </row>
    <row r="29" spans="1:12" ht="21" customHeight="1" x14ac:dyDescent="0.2">
      <c r="A29" s="209" t="s">
        <v>70</v>
      </c>
      <c r="B29" s="210"/>
      <c r="C29" s="70"/>
      <c r="D29" s="214" t="s">
        <v>3</v>
      </c>
      <c r="E29" s="49"/>
      <c r="F29" s="49"/>
      <c r="G29" s="65" t="s">
        <v>6</v>
      </c>
      <c r="H29" s="51"/>
      <c r="I29" s="237" t="s">
        <v>82</v>
      </c>
      <c r="J29" s="238"/>
      <c r="K29" s="238"/>
      <c r="L29" s="77"/>
    </row>
    <row r="30" spans="1:12" ht="21" customHeight="1" x14ac:dyDescent="0.2">
      <c r="A30" s="193" t="s">
        <v>67</v>
      </c>
      <c r="B30" s="194"/>
      <c r="C30" s="75">
        <v>5</v>
      </c>
      <c r="D30" s="214"/>
      <c r="E30" s="49"/>
      <c r="F30" s="49"/>
      <c r="G30" s="65" t="s">
        <v>7</v>
      </c>
      <c r="H30" s="51"/>
      <c r="I30" s="237"/>
      <c r="J30" s="238"/>
      <c r="K30" s="238"/>
      <c r="L30" s="77"/>
    </row>
    <row r="31" spans="1:12" ht="21" customHeight="1" x14ac:dyDescent="0.2">
      <c r="A31" s="193" t="s">
        <v>68</v>
      </c>
      <c r="B31" s="194"/>
      <c r="C31" s="76">
        <v>5</v>
      </c>
      <c r="D31" s="214"/>
      <c r="E31" s="49"/>
      <c r="F31" s="49"/>
      <c r="G31" s="65" t="s">
        <v>36</v>
      </c>
      <c r="H31" s="51"/>
      <c r="I31" s="237"/>
      <c r="J31" s="238"/>
      <c r="K31" s="238"/>
      <c r="L31" s="77"/>
    </row>
    <row r="32" spans="1:12" ht="21" customHeight="1" thickBot="1" x14ac:dyDescent="0.25">
      <c r="A32" s="207" t="s">
        <v>69</v>
      </c>
      <c r="B32" s="208"/>
      <c r="C32" s="69">
        <v>5</v>
      </c>
      <c r="D32" s="214"/>
      <c r="E32" s="49"/>
      <c r="F32" s="49"/>
      <c r="G32" s="65" t="s">
        <v>8</v>
      </c>
      <c r="H32" s="51"/>
      <c r="I32" s="237"/>
      <c r="J32" s="238"/>
      <c r="K32" s="238"/>
      <c r="L32" s="77"/>
    </row>
    <row r="33" spans="1:12" ht="13.5" customHeight="1" thickBot="1" x14ac:dyDescent="0.25">
      <c r="A33" s="211"/>
      <c r="B33" s="212"/>
      <c r="C33" s="212"/>
      <c r="D33" s="212"/>
      <c r="E33" s="212"/>
      <c r="F33" s="212"/>
      <c r="G33" s="212"/>
      <c r="H33" s="212"/>
      <c r="I33" s="212"/>
      <c r="J33" s="212"/>
      <c r="K33" s="212"/>
      <c r="L33" s="213"/>
    </row>
    <row r="34" spans="1:12" ht="13.5" thickBot="1" x14ac:dyDescent="0.25">
      <c r="A34" s="198" t="s">
        <v>31</v>
      </c>
      <c r="B34" s="199"/>
      <c r="C34" s="199"/>
      <c r="D34" s="199"/>
      <c r="E34" s="25"/>
      <c r="F34" s="195"/>
      <c r="G34" s="195" t="s">
        <v>65</v>
      </c>
      <c r="H34" s="195"/>
      <c r="I34" s="195"/>
      <c r="J34" s="195"/>
      <c r="K34" s="195"/>
      <c r="L34" s="195"/>
    </row>
    <row r="35" spans="1:12" ht="13.5" thickBot="1" x14ac:dyDescent="0.25">
      <c r="A35" s="30" t="s">
        <v>66</v>
      </c>
      <c r="B35" s="79" t="str">
        <f>A2</f>
        <v>Logical Security</v>
      </c>
      <c r="C35" s="79"/>
      <c r="D35" s="20"/>
      <c r="E35" s="23" t="s">
        <v>27</v>
      </c>
      <c r="F35" s="196"/>
      <c r="G35" s="200" t="s">
        <v>63</v>
      </c>
      <c r="H35" s="201"/>
      <c r="I35" s="201"/>
      <c r="J35" s="201"/>
      <c r="K35" s="201"/>
      <c r="L35" s="26" t="s">
        <v>64</v>
      </c>
    </row>
    <row r="36" spans="1:12" ht="12" customHeight="1" x14ac:dyDescent="0.2">
      <c r="A36" s="241" t="s">
        <v>50</v>
      </c>
      <c r="B36" s="242"/>
      <c r="C36" s="242"/>
      <c r="D36" s="242"/>
      <c r="E36" s="116" t="s">
        <v>100</v>
      </c>
      <c r="F36" s="196"/>
      <c r="G36" s="193" t="s">
        <v>100</v>
      </c>
      <c r="H36" s="194"/>
      <c r="I36" s="194"/>
      <c r="J36" s="194"/>
      <c r="K36" s="194"/>
      <c r="L36" s="24"/>
    </row>
    <row r="37" spans="1:12" ht="12" customHeight="1" x14ac:dyDescent="0.2">
      <c r="A37" s="241" t="s">
        <v>51</v>
      </c>
      <c r="B37" s="242"/>
      <c r="C37" s="242"/>
      <c r="D37" s="242"/>
      <c r="E37" s="116" t="s">
        <v>100</v>
      </c>
      <c r="F37" s="196"/>
      <c r="G37" s="193" t="s">
        <v>67</v>
      </c>
      <c r="H37" s="194"/>
      <c r="I37" s="194"/>
      <c r="J37" s="194"/>
      <c r="K37" s="194"/>
      <c r="L37" s="115">
        <v>0</v>
      </c>
    </row>
    <row r="38" spans="1:12" ht="12" customHeight="1" x14ac:dyDescent="0.2">
      <c r="A38" s="241" t="s">
        <v>52</v>
      </c>
      <c r="B38" s="242"/>
      <c r="C38" s="242"/>
      <c r="D38" s="242"/>
      <c r="E38" s="116"/>
      <c r="F38" s="196"/>
      <c r="G38" s="217" t="s">
        <v>68</v>
      </c>
      <c r="H38" s="196"/>
      <c r="I38" s="196"/>
      <c r="J38" s="196"/>
      <c r="K38" s="196"/>
      <c r="L38" s="116">
        <v>0</v>
      </c>
    </row>
    <row r="39" spans="1:12" ht="12" customHeight="1" x14ac:dyDescent="0.2">
      <c r="A39" s="241" t="s">
        <v>53</v>
      </c>
      <c r="B39" s="242"/>
      <c r="C39" s="242"/>
      <c r="D39" s="242"/>
      <c r="E39" s="116"/>
      <c r="F39" s="196"/>
      <c r="G39" s="193" t="s">
        <v>69</v>
      </c>
      <c r="H39" s="194"/>
      <c r="I39" s="194"/>
      <c r="J39" s="194"/>
      <c r="K39" s="194"/>
      <c r="L39" s="117">
        <v>0</v>
      </c>
    </row>
    <row r="40" spans="1:12" ht="12" customHeight="1" x14ac:dyDescent="0.2">
      <c r="A40" s="241" t="s">
        <v>54</v>
      </c>
      <c r="B40" s="242"/>
      <c r="C40" s="242"/>
      <c r="D40" s="242"/>
      <c r="E40" s="116" t="s">
        <v>100</v>
      </c>
      <c r="F40" s="196"/>
      <c r="G40" s="193" t="s">
        <v>101</v>
      </c>
      <c r="H40" s="194"/>
      <c r="I40" s="194"/>
      <c r="J40" s="194"/>
      <c r="K40" s="194"/>
      <c r="L40" s="115">
        <v>0</v>
      </c>
    </row>
    <row r="41" spans="1:12" ht="12" customHeight="1" x14ac:dyDescent="0.2">
      <c r="A41" s="241" t="s">
        <v>55</v>
      </c>
      <c r="B41" s="242"/>
      <c r="C41" s="242"/>
      <c r="D41" s="242"/>
      <c r="E41" s="116" t="s">
        <v>100</v>
      </c>
      <c r="F41" s="196"/>
      <c r="G41" s="193" t="s">
        <v>102</v>
      </c>
      <c r="H41" s="194"/>
      <c r="I41" s="194"/>
      <c r="J41" s="194"/>
      <c r="K41" s="194"/>
      <c r="L41" s="115">
        <v>0</v>
      </c>
    </row>
    <row r="42" spans="1:12" ht="12" customHeight="1" x14ac:dyDescent="0.2">
      <c r="A42" s="241" t="s">
        <v>56</v>
      </c>
      <c r="B42" s="242"/>
      <c r="C42" s="242"/>
      <c r="D42" s="242"/>
      <c r="E42" s="116" t="s">
        <v>100</v>
      </c>
      <c r="F42" s="196"/>
      <c r="G42" s="193" t="s">
        <v>100</v>
      </c>
      <c r="H42" s="194"/>
      <c r="I42" s="194"/>
      <c r="J42" s="194"/>
      <c r="K42" s="194"/>
      <c r="L42" s="27"/>
    </row>
    <row r="43" spans="1:12" ht="12" customHeight="1" x14ac:dyDescent="0.2">
      <c r="A43" s="241" t="s">
        <v>57</v>
      </c>
      <c r="B43" s="242"/>
      <c r="C43" s="242"/>
      <c r="D43" s="242"/>
      <c r="E43" s="116" t="s">
        <v>100</v>
      </c>
      <c r="F43" s="196"/>
      <c r="G43" s="193" t="s">
        <v>100</v>
      </c>
      <c r="H43" s="194"/>
      <c r="I43" s="194"/>
      <c r="J43" s="194"/>
      <c r="K43" s="194"/>
      <c r="L43" s="27"/>
    </row>
    <row r="44" spans="1:12" ht="12" customHeight="1" x14ac:dyDescent="0.2">
      <c r="A44" s="241" t="s">
        <v>58</v>
      </c>
      <c r="B44" s="242"/>
      <c r="C44" s="242"/>
      <c r="D44" s="242"/>
      <c r="E44" s="116" t="s">
        <v>100</v>
      </c>
      <c r="F44" s="196"/>
      <c r="G44" s="193" t="s">
        <v>100</v>
      </c>
      <c r="H44" s="194"/>
      <c r="I44" s="194"/>
      <c r="J44" s="194"/>
      <c r="K44" s="194"/>
      <c r="L44" s="27" t="s">
        <v>100</v>
      </c>
    </row>
    <row r="45" spans="1:12" ht="12" customHeight="1" x14ac:dyDescent="0.2">
      <c r="A45" s="241" t="s">
        <v>59</v>
      </c>
      <c r="B45" s="242"/>
      <c r="C45" s="242"/>
      <c r="D45" s="242"/>
      <c r="E45" s="116" t="s">
        <v>100</v>
      </c>
      <c r="F45" s="196"/>
      <c r="G45" s="193" t="s">
        <v>100</v>
      </c>
      <c r="H45" s="194"/>
      <c r="I45" s="194"/>
      <c r="J45" s="194"/>
      <c r="K45" s="194"/>
      <c r="L45" s="27"/>
    </row>
    <row r="46" spans="1:12" ht="12" customHeight="1" x14ac:dyDescent="0.2">
      <c r="A46" s="241" t="s">
        <v>60</v>
      </c>
      <c r="B46" s="242"/>
      <c r="C46" s="242"/>
      <c r="D46" s="242"/>
      <c r="E46" s="116" t="s">
        <v>103</v>
      </c>
      <c r="F46" s="196"/>
      <c r="G46" s="197"/>
      <c r="H46" s="182"/>
      <c r="I46" s="182"/>
      <c r="J46" s="182"/>
      <c r="K46" s="182"/>
      <c r="L46" s="78"/>
    </row>
    <row r="47" spans="1:12" ht="12" customHeight="1" x14ac:dyDescent="0.2">
      <c r="A47" s="241" t="s">
        <v>61</v>
      </c>
      <c r="B47" s="242"/>
      <c r="C47" s="242"/>
      <c r="D47" s="242"/>
      <c r="E47" s="116" t="s">
        <v>100</v>
      </c>
      <c r="F47" s="196"/>
      <c r="G47" s="197"/>
      <c r="H47" s="182"/>
      <c r="I47" s="182"/>
      <c r="J47" s="182"/>
      <c r="K47" s="182"/>
      <c r="L47" s="28"/>
    </row>
    <row r="48" spans="1:12" ht="12" customHeight="1" thickBot="1" x14ac:dyDescent="0.25">
      <c r="A48" s="243" t="s">
        <v>62</v>
      </c>
      <c r="B48" s="244"/>
      <c r="C48" s="244"/>
      <c r="D48" s="244"/>
      <c r="E48" s="118" t="s">
        <v>100</v>
      </c>
      <c r="F48" s="196"/>
      <c r="G48" s="235"/>
      <c r="H48" s="185"/>
      <c r="I48" s="185"/>
      <c r="J48" s="185"/>
      <c r="K48" s="185"/>
      <c r="L48" s="29"/>
    </row>
    <row r="49" spans="1:14" ht="13.5" thickBot="1" x14ac:dyDescent="0.25">
      <c r="A49" s="185"/>
      <c r="B49" s="185"/>
      <c r="C49" s="185"/>
      <c r="D49" s="185"/>
      <c r="E49" s="185"/>
      <c r="F49" s="185"/>
      <c r="G49" s="185"/>
      <c r="H49" s="185"/>
      <c r="I49" s="185"/>
      <c r="J49" s="185"/>
      <c r="K49" s="185"/>
      <c r="L49" s="185"/>
    </row>
    <row r="50" spans="1:14" ht="13.5" thickBot="1" x14ac:dyDescent="0.25">
      <c r="A50" s="192"/>
      <c r="B50" s="192"/>
      <c r="C50" s="192"/>
      <c r="D50" s="192"/>
      <c r="E50" s="192"/>
      <c r="F50" s="192"/>
      <c r="G50" s="192"/>
      <c r="H50" s="192"/>
      <c r="I50" s="192"/>
      <c r="J50" s="192"/>
      <c r="K50" s="192"/>
      <c r="L50" s="192"/>
    </row>
    <row r="51" spans="1:14" ht="13.5" thickBot="1" x14ac:dyDescent="0.25">
      <c r="A51" s="182"/>
      <c r="B51" s="182"/>
      <c r="C51" s="182"/>
      <c r="D51" s="182"/>
      <c r="E51" s="182"/>
      <c r="F51" s="182"/>
      <c r="G51" s="182"/>
      <c r="H51" s="182"/>
      <c r="I51" s="182"/>
      <c r="J51" s="182"/>
      <c r="K51" s="182"/>
      <c r="L51" s="182"/>
    </row>
    <row r="52" spans="1:14" ht="18.75" customHeight="1" x14ac:dyDescent="0.2">
      <c r="A52" s="183" t="s">
        <v>5</v>
      </c>
      <c r="B52" s="184"/>
      <c r="C52" s="45"/>
      <c r="D52" s="43"/>
      <c r="E52" s="2"/>
      <c r="F52" s="1"/>
      <c r="G52" s="44"/>
      <c r="H52" s="44"/>
      <c r="I52" s="44"/>
      <c r="J52" s="44"/>
      <c r="K52" s="44"/>
    </row>
    <row r="53" spans="1:14" ht="21" customHeight="1" x14ac:dyDescent="0.2">
      <c r="A53" s="142" t="s">
        <v>0</v>
      </c>
      <c r="B53" s="143"/>
      <c r="C53" s="83">
        <f>SQRT(C30*IF( OR(COUNT($E$36:$E$48)=0, COUNT($L$36:$L$48)= 0),0,SQRT(SUM($E$36:$E$48)*SUM($L$36:$L$48)/(COUNT($E$36:$E$48)*COUNT($L$36:$L$48)))))</f>
        <v>0</v>
      </c>
      <c r="D53" s="43"/>
      <c r="E53" s="182"/>
      <c r="F53" s="182"/>
      <c r="G53" s="42"/>
      <c r="H53" s="42"/>
      <c r="I53" s="42"/>
      <c r="J53" s="42"/>
      <c r="K53" s="42"/>
      <c r="L53" s="42"/>
    </row>
    <row r="54" spans="1:14" ht="11.25" customHeight="1" x14ac:dyDescent="0.2">
      <c r="A54" s="144" t="s">
        <v>1</v>
      </c>
      <c r="B54" s="145"/>
      <c r="C54" s="83">
        <f>SQRT(C31*IF( OR(COUNT($E$36:$E$48)=0, COUNT($L$36:$L$48)= 0),0,SQRT(SUM($E$36:$E$48)*SUM($L$36:$L$48)/(COUNT($E$36:$E$48)*COUNT($L$36:$L$48)))))</f>
        <v>0</v>
      </c>
      <c r="D54" s="31"/>
      <c r="E54" s="32"/>
      <c r="F54" s="32"/>
      <c r="G54" s="33"/>
      <c r="H54" s="33"/>
      <c r="I54" s="33"/>
      <c r="J54" s="33"/>
      <c r="K54" s="33"/>
      <c r="L54" s="33"/>
    </row>
    <row r="55" spans="1:14" ht="19.5" customHeight="1" x14ac:dyDescent="0.2">
      <c r="A55" s="161" t="s">
        <v>2</v>
      </c>
      <c r="B55" s="162"/>
      <c r="C55" s="83">
        <f>SQRT(C32*IF( OR(COUNT($E$36:$E$48)=0, COUNT($L$36:$L$48)= 0),0,SQRT(SUM($E$36:$E$48)*SUM($L$36:$L$48)/(COUNT($E$36:$E$48)*COUNT($L$36:$L$48)))))</f>
        <v>0</v>
      </c>
      <c r="D55" s="38"/>
      <c r="E55" s="37"/>
      <c r="F55" s="1"/>
      <c r="G55" s="1"/>
      <c r="H55" s="36"/>
      <c r="I55" s="35"/>
      <c r="J55" s="35"/>
      <c r="K55" s="35"/>
      <c r="L55" s="35"/>
      <c r="M55" s="146"/>
      <c r="N55" s="146"/>
    </row>
    <row r="56" spans="1:14" ht="17.25" customHeight="1" thickBot="1" x14ac:dyDescent="0.25">
      <c r="A56" s="163" t="s">
        <v>4</v>
      </c>
      <c r="B56" s="164"/>
      <c r="C56" s="84">
        <f>SUM(C53:C55)/3</f>
        <v>0</v>
      </c>
      <c r="D56" s="34"/>
      <c r="E56" s="37"/>
      <c r="F56" s="1"/>
      <c r="G56" s="1"/>
      <c r="H56" s="36"/>
      <c r="I56" s="35"/>
      <c r="J56" s="35"/>
      <c r="K56" s="35"/>
      <c r="L56" s="35"/>
      <c r="M56" s="34"/>
      <c r="N56" s="34"/>
    </row>
    <row r="57" spans="1:14" ht="17.25" customHeight="1" thickBot="1" x14ac:dyDescent="0.25">
      <c r="A57" s="160"/>
      <c r="B57" s="160"/>
      <c r="C57" s="160"/>
      <c r="D57" s="34"/>
      <c r="E57" s="37"/>
      <c r="F57" s="1"/>
      <c r="G57" s="1"/>
      <c r="H57" s="36"/>
      <c r="I57" s="35"/>
      <c r="J57" s="35"/>
      <c r="K57" s="35"/>
      <c r="L57" s="35"/>
      <c r="M57" s="34"/>
      <c r="N57" s="34"/>
    </row>
    <row r="58" spans="1:14" ht="13.5" thickBot="1" x14ac:dyDescent="0.25">
      <c r="A58" s="173" t="s">
        <v>72</v>
      </c>
      <c r="B58" s="174"/>
      <c r="C58" s="174"/>
      <c r="D58" s="175"/>
      <c r="E58" s="52"/>
      <c r="F58" s="52"/>
      <c r="G58" s="176" t="s">
        <v>71</v>
      </c>
      <c r="H58" s="177"/>
      <c r="I58" s="177"/>
      <c r="J58" s="177"/>
      <c r="K58" s="177"/>
      <c r="L58" s="178"/>
    </row>
    <row r="59" spans="1:14" ht="24.75" customHeight="1" x14ac:dyDescent="0.2">
      <c r="A59" s="239"/>
      <c r="B59" s="166"/>
      <c r="C59" s="166"/>
      <c r="D59" s="167"/>
      <c r="E59" s="53"/>
      <c r="F59" s="53"/>
      <c r="G59" s="159"/>
      <c r="H59" s="157"/>
      <c r="I59" s="157"/>
      <c r="J59" s="157"/>
      <c r="K59" s="157"/>
      <c r="L59" s="158"/>
    </row>
    <row r="60" spans="1:14" ht="25.5" customHeight="1" x14ac:dyDescent="0.2">
      <c r="A60" s="153"/>
      <c r="B60" s="154"/>
      <c r="C60" s="154"/>
      <c r="D60" s="155"/>
      <c r="E60" s="53"/>
      <c r="F60" s="53"/>
      <c r="G60" s="156"/>
      <c r="H60" s="157"/>
      <c r="I60" s="157"/>
      <c r="J60" s="157"/>
      <c r="K60" s="157"/>
      <c r="L60" s="158"/>
    </row>
    <row r="61" spans="1:14" ht="28.5" customHeight="1" x14ac:dyDescent="0.2">
      <c r="A61" s="153"/>
      <c r="B61" s="154"/>
      <c r="C61" s="154"/>
      <c r="D61" s="155"/>
      <c r="E61" s="53"/>
      <c r="F61" s="53"/>
      <c r="G61" s="156"/>
      <c r="H61" s="157"/>
      <c r="I61" s="157"/>
      <c r="J61" s="157"/>
      <c r="K61" s="157"/>
      <c r="L61" s="158"/>
    </row>
    <row r="62" spans="1:14" ht="29.25" customHeight="1" x14ac:dyDescent="0.2">
      <c r="A62" s="153"/>
      <c r="B62" s="154"/>
      <c r="C62" s="154"/>
      <c r="D62" s="155"/>
      <c r="E62" s="53"/>
      <c r="F62" s="53"/>
      <c r="G62" s="159"/>
      <c r="H62" s="157"/>
      <c r="I62" s="157"/>
      <c r="J62" s="157"/>
      <c r="K62" s="157"/>
      <c r="L62" s="158"/>
    </row>
    <row r="63" spans="1:14" ht="13.5" thickBot="1" x14ac:dyDescent="0.25">
      <c r="A63" s="147"/>
      <c r="B63" s="148"/>
      <c r="C63" s="148"/>
      <c r="D63" s="149"/>
      <c r="E63" s="53"/>
      <c r="F63" s="53"/>
      <c r="G63" s="150"/>
      <c r="H63" s="151"/>
      <c r="I63" s="151"/>
      <c r="J63" s="151"/>
      <c r="K63" s="151"/>
      <c r="L63" s="152"/>
    </row>
    <row r="64" spans="1:14" ht="27" customHeight="1" x14ac:dyDescent="0.2">
      <c r="A64" s="141"/>
      <c r="B64" s="141"/>
      <c r="C64" s="141"/>
      <c r="D64" s="141"/>
      <c r="E64" s="141"/>
      <c r="F64" s="53"/>
    </row>
    <row r="65" spans="1:5" x14ac:dyDescent="0.2">
      <c r="A65" s="54"/>
      <c r="B65" s="54"/>
      <c r="C65" s="54"/>
      <c r="D65" s="54"/>
      <c r="E65" s="54"/>
    </row>
  </sheetData>
  <mergeCells count="87">
    <mergeCell ref="A54:B54"/>
    <mergeCell ref="A64:E64"/>
    <mergeCell ref="M55:N55"/>
    <mergeCell ref="A63:D63"/>
    <mergeCell ref="G63:L63"/>
    <mergeCell ref="A61:D61"/>
    <mergeCell ref="G61:L61"/>
    <mergeCell ref="A62:D62"/>
    <mergeCell ref="G62:L62"/>
    <mergeCell ref="A57:C57"/>
    <mergeCell ref="A58:D58"/>
    <mergeCell ref="G58:L58"/>
    <mergeCell ref="A55:B55"/>
    <mergeCell ref="A59:D59"/>
    <mergeCell ref="G59:L59"/>
    <mergeCell ref="A60:D60"/>
    <mergeCell ref="G60:L60"/>
    <mergeCell ref="A53:B53"/>
    <mergeCell ref="A46:D46"/>
    <mergeCell ref="A47:D47"/>
    <mergeCell ref="G5:H5"/>
    <mergeCell ref="D5:E5"/>
    <mergeCell ref="A5:B5"/>
    <mergeCell ref="A17:L17"/>
    <mergeCell ref="A27:L27"/>
    <mergeCell ref="A29:B29"/>
    <mergeCell ref="J11:K11"/>
    <mergeCell ref="J12:K12"/>
    <mergeCell ref="J13:K13"/>
    <mergeCell ref="A40:D40"/>
    <mergeCell ref="A37:D37"/>
    <mergeCell ref="E53:F53"/>
    <mergeCell ref="G47:K47"/>
    <mergeCell ref="G48:K48"/>
    <mergeCell ref="A51:L51"/>
    <mergeCell ref="A52:B52"/>
    <mergeCell ref="A48:D48"/>
    <mergeCell ref="A49:L49"/>
    <mergeCell ref="I29:K32"/>
    <mergeCell ref="A33:L33"/>
    <mergeCell ref="A38:D38"/>
    <mergeCell ref="A56:B56"/>
    <mergeCell ref="A50:L50"/>
    <mergeCell ref="A39:D39"/>
    <mergeCell ref="A44:D44"/>
    <mergeCell ref="A41:D41"/>
    <mergeCell ref="A42:D42"/>
    <mergeCell ref="A43:D43"/>
    <mergeCell ref="G40:K40"/>
    <mergeCell ref="F34:F48"/>
    <mergeCell ref="G46:K46"/>
    <mergeCell ref="A45:D45"/>
    <mergeCell ref="G35:K35"/>
    <mergeCell ref="G39:K39"/>
    <mergeCell ref="G36:K36"/>
    <mergeCell ref="G37:K37"/>
    <mergeCell ref="G38:K38"/>
    <mergeCell ref="A2:L2"/>
    <mergeCell ref="A28:L28"/>
    <mergeCell ref="G34:L34"/>
    <mergeCell ref="A36:D36"/>
    <mergeCell ref="A30:B30"/>
    <mergeCell ref="A31:B31"/>
    <mergeCell ref="A32:B32"/>
    <mergeCell ref="D29:D32"/>
    <mergeCell ref="A34:D34"/>
    <mergeCell ref="J19:K25"/>
    <mergeCell ref="I19:I25"/>
    <mergeCell ref="L19:L25"/>
    <mergeCell ref="A3:L3"/>
    <mergeCell ref="A1:L1"/>
    <mergeCell ref="A19:B19"/>
    <mergeCell ref="C19:C25"/>
    <mergeCell ref="D19:E19"/>
    <mergeCell ref="F19:F25"/>
    <mergeCell ref="G19:H19"/>
    <mergeCell ref="J7:K7"/>
    <mergeCell ref="J8:K8"/>
    <mergeCell ref="J6:K6"/>
    <mergeCell ref="J5:L5"/>
    <mergeCell ref="J9:K9"/>
    <mergeCell ref="J10:K10"/>
    <mergeCell ref="G41:K41"/>
    <mergeCell ref="G42:K42"/>
    <mergeCell ref="G43:K43"/>
    <mergeCell ref="G44:K44"/>
    <mergeCell ref="G45:K45"/>
  </mergeCells>
  <phoneticPr fontId="5" type="noConversion"/>
  <conditionalFormatting sqref="D56:D57">
    <cfRule type="cellIs" dxfId="29" priority="1" stopIfTrue="1" operator="equal">
      <formula>1</formula>
    </cfRule>
    <cfRule type="cellIs" dxfId="28" priority="2" stopIfTrue="1" operator="equal">
      <formula>2</formula>
    </cfRule>
    <cfRule type="cellIs" dxfId="27" priority="3" stopIfTrue="1" operator="equal">
      <formula>3</formula>
    </cfRule>
  </conditionalFormatting>
  <dataValidations count="3">
    <dataValidation type="whole" allowBlank="1" showInputMessage="1" showErrorMessage="1" errorTitle="Please Input Numeric Value" error="You must input a numeric value (0-3) based on the Probability Scale above." promptTitle="Input Value based on Scale" sqref="E53:F53">
      <formula1>0</formula1>
      <formula2>3</formula2>
    </dataValidation>
    <dataValidation type="whole" allowBlank="1" showInputMessage="1" showErrorMessage="1" errorTitle="Please Input Numeric Value" error="You must input a numeric value (0-3) based on the Vulnerability to Threat Scale Above." promptTitle="Input Numeric Value" sqref="E54:F54">
      <formula1>0</formula1>
      <formula2>3</formula2>
    </dataValidation>
    <dataValidation type="whole" allowBlank="1" showInputMessage="1" showErrorMessage="1" errorTitle="Please Input Numeric Value" error="You must input a numeric value (0-3) based on the Preventative Measures Scale Above." promptTitle="Input Numeric Value" sqref="K52">
      <formula1>0</formula1>
      <formula2>3</formula2>
    </dataValidation>
  </dataValidations>
  <pageMargins left="0.25" right="0.25" top="0.25" bottom="0.45" header="0.5" footer="0"/>
  <pageSetup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7585" r:id="rId4" name="Check Box 1">
              <controlPr defaultSize="0" autoFill="0" autoLine="0" autoPict="0">
                <anchor moveWithCells="1">
                  <from>
                    <xdr:col>7</xdr:col>
                    <xdr:colOff>114300</xdr:colOff>
                    <xdr:row>28</xdr:row>
                    <xdr:rowOff>38100</xdr:rowOff>
                  </from>
                  <to>
                    <xdr:col>7</xdr:col>
                    <xdr:colOff>419100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86" r:id="rId5" name="Check Box 2">
              <controlPr defaultSize="0" autoFill="0" autoLine="0" autoPict="0">
                <anchor moveWithCells="1">
                  <from>
                    <xdr:col>7</xdr:col>
                    <xdr:colOff>104775</xdr:colOff>
                    <xdr:row>29</xdr:row>
                    <xdr:rowOff>19050</xdr:rowOff>
                  </from>
                  <to>
                    <xdr:col>7</xdr:col>
                    <xdr:colOff>409575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87" r:id="rId6" name="Check Box 3">
              <controlPr defaultSize="0" autoFill="0" autoLine="0" autoPict="0">
                <anchor moveWithCells="1">
                  <from>
                    <xdr:col>7</xdr:col>
                    <xdr:colOff>114300</xdr:colOff>
                    <xdr:row>31</xdr:row>
                    <xdr:rowOff>19050</xdr:rowOff>
                  </from>
                  <to>
                    <xdr:col>7</xdr:col>
                    <xdr:colOff>419100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88" r:id="rId7" name="Check Box 4">
              <controlPr defaultSize="0" autoFill="0" autoLine="0" autoPict="0">
                <anchor moveWithCells="1">
                  <from>
                    <xdr:col>7</xdr:col>
                    <xdr:colOff>123825</xdr:colOff>
                    <xdr:row>30</xdr:row>
                    <xdr:rowOff>19050</xdr:rowOff>
                  </from>
                  <to>
                    <xdr:col>7</xdr:col>
                    <xdr:colOff>428625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89" r:id="rId8" name="Check Box 5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38100</xdr:rowOff>
                  </from>
                  <to>
                    <xdr:col>1</xdr:col>
                    <xdr:colOff>419100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90" r:id="rId9" name="Check Box 6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38100</xdr:rowOff>
                  </from>
                  <to>
                    <xdr:col>1</xdr:col>
                    <xdr:colOff>419100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91" r:id="rId10" name="Check Box 7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38100</xdr:rowOff>
                  </from>
                  <to>
                    <xdr:col>1</xdr:col>
                    <xdr:colOff>419100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92" r:id="rId11" name="Check Box 8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38100</xdr:rowOff>
                  </from>
                  <to>
                    <xdr:col>4</xdr:col>
                    <xdr:colOff>419100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93" r:id="rId12" name="Check Box 9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38100</xdr:rowOff>
                  </from>
                  <to>
                    <xdr:col>4</xdr:col>
                    <xdr:colOff>419100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94" r:id="rId13" name="Check Box 10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38100</xdr:rowOff>
                  </from>
                  <to>
                    <xdr:col>7</xdr:col>
                    <xdr:colOff>419100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95" r:id="rId14" name="Check Box 11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38100</xdr:rowOff>
                  </from>
                  <to>
                    <xdr:col>7</xdr:col>
                    <xdr:colOff>419100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96" r:id="rId15" name="Check Box 12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38100</xdr:rowOff>
                  </from>
                  <to>
                    <xdr:col>7</xdr:col>
                    <xdr:colOff>419100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97" r:id="rId16" name="Check Box 1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38100</xdr:rowOff>
                  </from>
                  <to>
                    <xdr:col>11</xdr:col>
                    <xdr:colOff>419100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98" r:id="rId17" name="Check Box 1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38100</xdr:rowOff>
                  </from>
                  <to>
                    <xdr:col>11</xdr:col>
                    <xdr:colOff>419100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99" r:id="rId18" name="Check Box 1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38100</xdr:rowOff>
                  </from>
                  <to>
                    <xdr:col>11</xdr:col>
                    <xdr:colOff>419100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600" r:id="rId19" name="Check Box 1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38100</xdr:rowOff>
                  </from>
                  <to>
                    <xdr:col>11</xdr:col>
                    <xdr:colOff>419100</xdr:colOff>
                    <xdr:row>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601" r:id="rId20" name="Check Box 1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38100</xdr:rowOff>
                  </from>
                  <to>
                    <xdr:col>11</xdr:col>
                    <xdr:colOff>419100</xdr:colOff>
                    <xdr:row>10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602" r:id="rId21" name="Check Box 18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38100</xdr:rowOff>
                  </from>
                  <to>
                    <xdr:col>11</xdr:col>
                    <xdr:colOff>419100</xdr:colOff>
                    <xdr:row>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603" r:id="rId22" name="Check Box 1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38100</xdr:rowOff>
                  </from>
                  <to>
                    <xdr:col>11</xdr:col>
                    <xdr:colOff>419100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604" r:id="rId23" name="Check Box 2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38100</xdr:rowOff>
                  </from>
                  <to>
                    <xdr:col>11</xdr:col>
                    <xdr:colOff>419100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605" r:id="rId24" name="Check Box 21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38100</xdr:rowOff>
                  </from>
                  <to>
                    <xdr:col>1</xdr:col>
                    <xdr:colOff>419100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606" r:id="rId25" name="Check Box 22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38100</xdr:rowOff>
                  </from>
                  <to>
                    <xdr:col>1</xdr:col>
                    <xdr:colOff>419100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607" r:id="rId26" name="Check Box 23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38100</xdr:rowOff>
                  </from>
                  <to>
                    <xdr:col>1</xdr:col>
                    <xdr:colOff>419100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608" r:id="rId27" name="Check Box 24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38100</xdr:rowOff>
                  </from>
                  <to>
                    <xdr:col>1</xdr:col>
                    <xdr:colOff>419100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609" r:id="rId28" name="Check Box 25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38100</xdr:rowOff>
                  </from>
                  <to>
                    <xdr:col>1</xdr:col>
                    <xdr:colOff>419100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610" r:id="rId29" name="Check Box 26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38100</xdr:rowOff>
                  </from>
                  <to>
                    <xdr:col>1</xdr:col>
                    <xdr:colOff>419100</xdr:colOff>
                    <xdr:row>7</xdr:row>
                    <xdr:rowOff>266700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5"/>
  <sheetViews>
    <sheetView workbookViewId="0">
      <selection activeCell="G41" sqref="G41:K41"/>
    </sheetView>
  </sheetViews>
  <sheetFormatPr defaultRowHeight="12.75" x14ac:dyDescent="0.2"/>
  <cols>
    <col min="1" max="1" width="11.7109375" customWidth="1"/>
    <col min="3" max="3" width="8.5703125" customWidth="1"/>
    <col min="4" max="4" width="25.85546875" customWidth="1"/>
    <col min="5" max="5" width="8.7109375" customWidth="1"/>
    <col min="6" max="6" width="6.28515625" customWidth="1"/>
    <col min="7" max="7" width="21" customWidth="1"/>
    <col min="8" max="8" width="7.28515625" customWidth="1"/>
    <col min="9" max="9" width="5.5703125" customWidth="1"/>
    <col min="10" max="11" width="10.5703125" customWidth="1"/>
    <col min="12" max="12" width="6.7109375" customWidth="1"/>
  </cols>
  <sheetData>
    <row r="1" spans="1:12" ht="15.75" customHeight="1" thickBot="1" x14ac:dyDescent="0.3">
      <c r="A1" s="173" t="s">
        <v>35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5"/>
    </row>
    <row r="2" spans="1:12" ht="13.5" thickBot="1" x14ac:dyDescent="0.25">
      <c r="A2" s="230" t="s">
        <v>106</v>
      </c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2"/>
    </row>
    <row r="3" spans="1:12" ht="35.25" customHeight="1" thickBot="1" x14ac:dyDescent="0.25">
      <c r="A3" s="227" t="s">
        <v>154</v>
      </c>
      <c r="B3" s="228"/>
      <c r="C3" s="228"/>
      <c r="D3" s="228"/>
      <c r="E3" s="228"/>
      <c r="F3" s="228"/>
      <c r="G3" s="228"/>
      <c r="H3" s="228"/>
      <c r="I3" s="228"/>
      <c r="J3" s="228"/>
      <c r="K3" s="228"/>
      <c r="L3" s="229"/>
    </row>
    <row r="4" spans="1:12" ht="13.5" customHeight="1" thickBot="1" x14ac:dyDescent="0.25">
      <c r="A4" s="66"/>
      <c r="B4" s="67"/>
      <c r="C4" s="68"/>
      <c r="D4" s="67"/>
      <c r="E4" s="67"/>
      <c r="F4" s="68"/>
      <c r="G4" s="67"/>
      <c r="H4" s="67"/>
      <c r="I4" s="68"/>
      <c r="J4" s="67"/>
      <c r="K4" s="67"/>
      <c r="L4" s="71"/>
    </row>
    <row r="5" spans="1:12" x14ac:dyDescent="0.2">
      <c r="A5" s="169" t="s">
        <v>9</v>
      </c>
      <c r="B5" s="170"/>
      <c r="C5" s="56"/>
      <c r="D5" s="169" t="s">
        <v>36</v>
      </c>
      <c r="E5" s="170"/>
      <c r="F5" s="56"/>
      <c r="G5" s="169" t="s">
        <v>14</v>
      </c>
      <c r="H5" s="170"/>
      <c r="I5" s="56"/>
      <c r="J5" s="169" t="s">
        <v>26</v>
      </c>
      <c r="K5" s="234"/>
      <c r="L5" s="170"/>
    </row>
    <row r="6" spans="1:12" s="8" customFormat="1" ht="24" customHeight="1" x14ac:dyDescent="0.2">
      <c r="A6" s="89" t="s">
        <v>120</v>
      </c>
      <c r="B6" s="63"/>
      <c r="C6" s="57"/>
      <c r="D6" s="62" t="s">
        <v>37</v>
      </c>
      <c r="E6" s="63"/>
      <c r="F6" s="57"/>
      <c r="G6" s="62" t="s">
        <v>15</v>
      </c>
      <c r="H6" s="63"/>
      <c r="I6" s="57"/>
      <c r="J6" s="188" t="s">
        <v>22</v>
      </c>
      <c r="K6" s="189"/>
      <c r="L6" s="63"/>
    </row>
    <row r="7" spans="1:12" s="8" customFormat="1" ht="24" customHeight="1" x14ac:dyDescent="0.2">
      <c r="A7" s="62" t="s">
        <v>11</v>
      </c>
      <c r="B7" s="63"/>
      <c r="C7" s="57"/>
      <c r="D7" s="62" t="s">
        <v>13</v>
      </c>
      <c r="E7" s="63"/>
      <c r="F7" s="57"/>
      <c r="G7" s="62" t="s">
        <v>16</v>
      </c>
      <c r="H7" s="63"/>
      <c r="I7" s="57"/>
      <c r="J7" s="188" t="s">
        <v>18</v>
      </c>
      <c r="K7" s="189"/>
      <c r="L7" s="63"/>
    </row>
    <row r="8" spans="1:12" s="8" customFormat="1" ht="24" customHeight="1" x14ac:dyDescent="0.2">
      <c r="A8" s="62" t="s">
        <v>133</v>
      </c>
      <c r="B8" s="63"/>
      <c r="C8" s="57"/>
      <c r="D8" s="62"/>
      <c r="E8" s="63"/>
      <c r="F8" s="57"/>
      <c r="G8" s="62" t="s">
        <v>17</v>
      </c>
      <c r="H8" s="63"/>
      <c r="I8" s="57"/>
      <c r="J8" s="188" t="s">
        <v>23</v>
      </c>
      <c r="K8" s="189"/>
      <c r="L8" s="63"/>
    </row>
    <row r="9" spans="1:12" s="8" customFormat="1" ht="24" customHeight="1" x14ac:dyDescent="0.2">
      <c r="A9" s="62"/>
      <c r="B9" s="63"/>
      <c r="C9" s="57"/>
      <c r="D9" s="62"/>
      <c r="E9" s="63"/>
      <c r="F9" s="57"/>
      <c r="G9" s="62"/>
      <c r="H9" s="63"/>
      <c r="I9" s="57"/>
      <c r="J9" s="188" t="s">
        <v>19</v>
      </c>
      <c r="K9" s="189"/>
      <c r="L9" s="63"/>
    </row>
    <row r="10" spans="1:12" s="8" customFormat="1" ht="24" customHeight="1" x14ac:dyDescent="0.2">
      <c r="A10" s="62"/>
      <c r="B10" s="63"/>
      <c r="C10" s="57"/>
      <c r="D10" s="62"/>
      <c r="E10" s="63"/>
      <c r="F10" s="57"/>
      <c r="G10" s="62"/>
      <c r="H10" s="63"/>
      <c r="I10" s="57"/>
      <c r="J10" s="190" t="s">
        <v>24</v>
      </c>
      <c r="K10" s="191"/>
      <c r="L10" s="63"/>
    </row>
    <row r="11" spans="1:12" s="8" customFormat="1" ht="24" customHeight="1" x14ac:dyDescent="0.2">
      <c r="A11" s="62"/>
      <c r="B11" s="63"/>
      <c r="C11" s="57"/>
      <c r="D11" s="62"/>
      <c r="E11" s="63"/>
      <c r="F11" s="57"/>
      <c r="G11" s="62"/>
      <c r="H11" s="63"/>
      <c r="I11" s="57"/>
      <c r="J11" s="190" t="s">
        <v>20</v>
      </c>
      <c r="K11" s="191"/>
      <c r="L11" s="63"/>
    </row>
    <row r="12" spans="1:12" s="8" customFormat="1" ht="24" customHeight="1" x14ac:dyDescent="0.2">
      <c r="A12" s="62"/>
      <c r="B12" s="63"/>
      <c r="C12" s="57"/>
      <c r="D12" s="62"/>
      <c r="E12" s="63"/>
      <c r="F12" s="57"/>
      <c r="G12" s="62"/>
      <c r="H12" s="63"/>
      <c r="I12" s="57"/>
      <c r="J12" s="190" t="s">
        <v>25</v>
      </c>
      <c r="K12" s="191"/>
      <c r="L12" s="63"/>
    </row>
    <row r="13" spans="1:12" s="8" customFormat="1" ht="24" customHeight="1" x14ac:dyDescent="0.2">
      <c r="A13" s="62"/>
      <c r="B13" s="63"/>
      <c r="C13" s="57"/>
      <c r="D13" s="62"/>
      <c r="E13" s="63"/>
      <c r="F13" s="57"/>
      <c r="G13" s="62"/>
      <c r="H13" s="63"/>
      <c r="I13" s="57"/>
      <c r="J13" s="190" t="s">
        <v>21</v>
      </c>
      <c r="K13" s="191"/>
      <c r="L13" s="63"/>
    </row>
    <row r="14" spans="1:12" ht="13.5" thickBot="1" x14ac:dyDescent="0.25">
      <c r="A14" s="59"/>
      <c r="B14" s="64"/>
      <c r="C14" s="55"/>
      <c r="D14" s="59"/>
      <c r="E14" s="64"/>
      <c r="F14" s="55"/>
      <c r="G14" s="59"/>
      <c r="H14" s="64"/>
      <c r="I14" s="55"/>
      <c r="J14" s="59"/>
      <c r="K14" s="60"/>
      <c r="L14" s="64"/>
    </row>
    <row r="15" spans="1:12" ht="13.5" thickBot="1" x14ac:dyDescent="0.25">
      <c r="A15" s="48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</row>
    <row r="16" spans="1:12" ht="13.5" customHeight="1" x14ac:dyDescent="0.2">
      <c r="A16" s="66"/>
      <c r="B16" s="67"/>
      <c r="C16" s="67"/>
      <c r="D16" s="67"/>
      <c r="E16" s="67"/>
      <c r="F16" s="67"/>
      <c r="G16" s="67"/>
      <c r="H16" s="67"/>
      <c r="I16" s="68"/>
      <c r="J16" s="68"/>
      <c r="K16" s="68"/>
      <c r="L16" s="68"/>
    </row>
    <row r="17" spans="1:12" ht="15" customHeight="1" x14ac:dyDescent="0.2">
      <c r="A17" s="171" t="s">
        <v>73</v>
      </c>
      <c r="B17" s="172"/>
      <c r="C17" s="172"/>
      <c r="D17" s="172"/>
      <c r="E17" s="172"/>
      <c r="F17" s="172"/>
      <c r="G17" s="172"/>
      <c r="H17" s="172"/>
      <c r="I17" s="172"/>
      <c r="J17" s="172"/>
      <c r="K17" s="172"/>
      <c r="L17" s="172"/>
    </row>
    <row r="18" spans="1:12" s="74" customFormat="1" ht="15" customHeight="1" thickBot="1" x14ac:dyDescent="0.25">
      <c r="A18" s="72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</row>
    <row r="19" spans="1:12" x14ac:dyDescent="0.2">
      <c r="A19" s="221" t="s">
        <v>39</v>
      </c>
      <c r="B19" s="222"/>
      <c r="C19" s="182"/>
      <c r="D19" s="223" t="s">
        <v>27</v>
      </c>
      <c r="E19" s="224"/>
      <c r="F19" s="182"/>
      <c r="G19" s="225" t="s">
        <v>28</v>
      </c>
      <c r="H19" s="224"/>
      <c r="I19" s="182"/>
      <c r="J19" s="233"/>
      <c r="K19" s="233"/>
      <c r="L19" s="226"/>
    </row>
    <row r="20" spans="1:12" x14ac:dyDescent="0.2">
      <c r="A20" s="3" t="s">
        <v>29</v>
      </c>
      <c r="B20" s="4"/>
      <c r="C20" s="182"/>
      <c r="D20" s="16" t="s">
        <v>29</v>
      </c>
      <c r="E20" s="4"/>
      <c r="F20" s="182"/>
      <c r="G20" s="17" t="s">
        <v>44</v>
      </c>
      <c r="H20" s="13"/>
      <c r="I20" s="182"/>
      <c r="J20" s="233"/>
      <c r="K20" s="233"/>
      <c r="L20" s="226"/>
    </row>
    <row r="21" spans="1:12" x14ac:dyDescent="0.2">
      <c r="A21" s="3" t="s">
        <v>32</v>
      </c>
      <c r="B21" s="4">
        <v>1</v>
      </c>
      <c r="C21" s="182"/>
      <c r="D21" s="17" t="s">
        <v>42</v>
      </c>
      <c r="E21" s="13">
        <v>1</v>
      </c>
      <c r="F21" s="182"/>
      <c r="G21" s="17" t="s">
        <v>45</v>
      </c>
      <c r="H21" s="13">
        <v>1</v>
      </c>
      <c r="I21" s="182"/>
      <c r="J21" s="233"/>
      <c r="K21" s="233"/>
      <c r="L21" s="226"/>
    </row>
    <row r="22" spans="1:12" x14ac:dyDescent="0.2">
      <c r="A22" s="3" t="s">
        <v>40</v>
      </c>
      <c r="B22" s="4">
        <v>2</v>
      </c>
      <c r="C22" s="182"/>
      <c r="D22" s="17" t="s">
        <v>32</v>
      </c>
      <c r="E22" s="13">
        <v>2</v>
      </c>
      <c r="F22" s="182"/>
      <c r="G22" s="17" t="s">
        <v>46</v>
      </c>
      <c r="H22" s="13">
        <v>2</v>
      </c>
      <c r="I22" s="182"/>
      <c r="J22" s="233"/>
      <c r="K22" s="233"/>
      <c r="L22" s="226"/>
    </row>
    <row r="23" spans="1:12" x14ac:dyDescent="0.2">
      <c r="A23" s="11" t="s">
        <v>33</v>
      </c>
      <c r="B23" s="12">
        <v>3</v>
      </c>
      <c r="C23" s="182"/>
      <c r="D23" s="17" t="s">
        <v>33</v>
      </c>
      <c r="E23" s="14">
        <v>3</v>
      </c>
      <c r="F23" s="182"/>
      <c r="G23" s="17" t="s">
        <v>47</v>
      </c>
      <c r="H23" s="14">
        <v>3</v>
      </c>
      <c r="I23" s="182"/>
      <c r="J23" s="233"/>
      <c r="K23" s="233"/>
      <c r="L23" s="226"/>
    </row>
    <row r="24" spans="1:12" x14ac:dyDescent="0.2">
      <c r="A24" s="11" t="s">
        <v>41</v>
      </c>
      <c r="B24" s="12">
        <v>4</v>
      </c>
      <c r="C24" s="182"/>
      <c r="D24" s="17" t="s">
        <v>34</v>
      </c>
      <c r="E24" s="14">
        <v>4</v>
      </c>
      <c r="F24" s="182"/>
      <c r="G24" s="17" t="s">
        <v>48</v>
      </c>
      <c r="H24" s="14">
        <v>4</v>
      </c>
      <c r="I24" s="182"/>
      <c r="J24" s="233"/>
      <c r="K24" s="233"/>
      <c r="L24" s="226"/>
    </row>
    <row r="25" spans="1:12" ht="13.5" thickBot="1" x14ac:dyDescent="0.25">
      <c r="A25" s="6" t="s">
        <v>34</v>
      </c>
      <c r="B25" s="5">
        <v>5</v>
      </c>
      <c r="C25" s="182"/>
      <c r="D25" s="18" t="s">
        <v>43</v>
      </c>
      <c r="E25" s="15">
        <v>5</v>
      </c>
      <c r="F25" s="182"/>
      <c r="G25" s="18" t="s">
        <v>49</v>
      </c>
      <c r="H25" s="15">
        <v>5</v>
      </c>
      <c r="I25" s="182"/>
      <c r="J25" s="233"/>
      <c r="K25" s="233"/>
      <c r="L25" s="226"/>
    </row>
    <row r="26" spans="1:12" ht="13.5" thickBot="1" x14ac:dyDescent="0.25">
      <c r="A26" s="39"/>
      <c r="B26" s="40"/>
      <c r="C26" s="2"/>
      <c r="D26" s="41"/>
      <c r="E26" s="40"/>
      <c r="F26" s="2"/>
      <c r="G26" s="41"/>
      <c r="H26" s="40"/>
      <c r="I26" s="2"/>
      <c r="J26" s="87"/>
      <c r="K26" s="87"/>
      <c r="L26" s="7"/>
    </row>
    <row r="27" spans="1:12" ht="13.5" thickBot="1" x14ac:dyDescent="0.25">
      <c r="A27" s="179" t="s">
        <v>30</v>
      </c>
      <c r="B27" s="180"/>
      <c r="C27" s="180"/>
      <c r="D27" s="180"/>
      <c r="E27" s="180"/>
      <c r="F27" s="180"/>
      <c r="G27" s="180"/>
      <c r="H27" s="180"/>
      <c r="I27" s="180"/>
      <c r="J27" s="180"/>
      <c r="K27" s="180"/>
      <c r="L27" s="181"/>
    </row>
    <row r="28" spans="1:12" ht="13.5" thickBot="1" x14ac:dyDescent="0.25">
      <c r="A28" s="204"/>
      <c r="B28" s="205"/>
      <c r="C28" s="205"/>
      <c r="D28" s="205"/>
      <c r="E28" s="205"/>
      <c r="F28" s="205"/>
      <c r="G28" s="205"/>
      <c r="H28" s="205"/>
      <c r="I28" s="205"/>
      <c r="J28" s="205"/>
      <c r="K28" s="205"/>
      <c r="L28" s="206"/>
    </row>
    <row r="29" spans="1:12" ht="21" customHeight="1" x14ac:dyDescent="0.2">
      <c r="A29" s="209" t="s">
        <v>70</v>
      </c>
      <c r="B29" s="210"/>
      <c r="C29" s="70"/>
      <c r="D29" s="214" t="s">
        <v>3</v>
      </c>
      <c r="E29" s="49"/>
      <c r="F29" s="49"/>
      <c r="G29" s="65" t="s">
        <v>6</v>
      </c>
      <c r="H29" s="51"/>
      <c r="I29" s="237" t="s">
        <v>82</v>
      </c>
      <c r="J29" s="238"/>
      <c r="K29" s="238"/>
      <c r="L29" s="77"/>
    </row>
    <row r="30" spans="1:12" ht="21" customHeight="1" x14ac:dyDescent="0.2">
      <c r="A30" s="193" t="s">
        <v>67</v>
      </c>
      <c r="B30" s="194"/>
      <c r="C30" s="75">
        <v>1</v>
      </c>
      <c r="D30" s="214"/>
      <c r="E30" s="49"/>
      <c r="F30" s="49"/>
      <c r="G30" s="65" t="s">
        <v>7</v>
      </c>
      <c r="H30" s="51"/>
      <c r="I30" s="237"/>
      <c r="J30" s="238"/>
      <c r="K30" s="238"/>
      <c r="L30" s="77"/>
    </row>
    <row r="31" spans="1:12" ht="21" customHeight="1" x14ac:dyDescent="0.2">
      <c r="A31" s="193" t="s">
        <v>68</v>
      </c>
      <c r="B31" s="194"/>
      <c r="C31" s="76">
        <v>1</v>
      </c>
      <c r="D31" s="214"/>
      <c r="E31" s="49"/>
      <c r="F31" s="49"/>
      <c r="G31" s="65" t="s">
        <v>36</v>
      </c>
      <c r="H31" s="51"/>
      <c r="I31" s="237"/>
      <c r="J31" s="238"/>
      <c r="K31" s="238"/>
      <c r="L31" s="77"/>
    </row>
    <row r="32" spans="1:12" ht="21" customHeight="1" thickBot="1" x14ac:dyDescent="0.25">
      <c r="A32" s="207" t="s">
        <v>69</v>
      </c>
      <c r="B32" s="208"/>
      <c r="C32" s="69">
        <v>1</v>
      </c>
      <c r="D32" s="214"/>
      <c r="E32" s="49"/>
      <c r="F32" s="49"/>
      <c r="G32" s="65" t="s">
        <v>8</v>
      </c>
      <c r="H32" s="51"/>
      <c r="I32" s="237"/>
      <c r="J32" s="238"/>
      <c r="K32" s="238"/>
      <c r="L32" s="77"/>
    </row>
    <row r="33" spans="1:12" ht="13.5" customHeight="1" thickBot="1" x14ac:dyDescent="0.25">
      <c r="A33" s="211"/>
      <c r="B33" s="212"/>
      <c r="C33" s="212"/>
      <c r="D33" s="212"/>
      <c r="E33" s="212"/>
      <c r="F33" s="212"/>
      <c r="G33" s="212"/>
      <c r="H33" s="212"/>
      <c r="I33" s="212"/>
      <c r="J33" s="212"/>
      <c r="K33" s="212"/>
      <c r="L33" s="213"/>
    </row>
    <row r="34" spans="1:12" ht="13.5" thickBot="1" x14ac:dyDescent="0.25">
      <c r="A34" s="198" t="s">
        <v>31</v>
      </c>
      <c r="B34" s="199"/>
      <c r="C34" s="199"/>
      <c r="D34" s="199"/>
      <c r="E34" s="25"/>
      <c r="F34" s="195"/>
      <c r="G34" s="195" t="s">
        <v>65</v>
      </c>
      <c r="H34" s="195"/>
      <c r="I34" s="195"/>
      <c r="J34" s="195"/>
      <c r="K34" s="195"/>
      <c r="L34" s="195"/>
    </row>
    <row r="35" spans="1:12" ht="13.5" thickBot="1" x14ac:dyDescent="0.25">
      <c r="A35" s="30" t="s">
        <v>66</v>
      </c>
      <c r="B35" s="79" t="str">
        <f>A2</f>
        <v>Vendor Management</v>
      </c>
      <c r="C35" s="79"/>
      <c r="D35" s="20"/>
      <c r="E35" s="26" t="s">
        <v>27</v>
      </c>
      <c r="F35" s="196"/>
      <c r="G35" s="200" t="s">
        <v>63</v>
      </c>
      <c r="H35" s="201"/>
      <c r="I35" s="201"/>
      <c r="J35" s="201"/>
      <c r="K35" s="201"/>
      <c r="L35" s="26" t="s">
        <v>64</v>
      </c>
    </row>
    <row r="36" spans="1:12" ht="12" customHeight="1" x14ac:dyDescent="0.2">
      <c r="A36" s="186" t="s">
        <v>50</v>
      </c>
      <c r="B36" s="187"/>
      <c r="C36" s="187"/>
      <c r="D36" s="187"/>
      <c r="E36" s="80" t="s">
        <v>100</v>
      </c>
      <c r="F36" s="196"/>
      <c r="G36" s="193" t="s">
        <v>100</v>
      </c>
      <c r="H36" s="194"/>
      <c r="I36" s="194"/>
      <c r="J36" s="194"/>
      <c r="K36" s="194"/>
      <c r="L36" s="24"/>
    </row>
    <row r="37" spans="1:12" ht="12" customHeight="1" x14ac:dyDescent="0.2">
      <c r="A37" s="186" t="s">
        <v>51</v>
      </c>
      <c r="B37" s="187"/>
      <c r="C37" s="187"/>
      <c r="D37" s="187"/>
      <c r="E37" s="80">
        <v>1</v>
      </c>
      <c r="F37" s="196"/>
      <c r="G37" s="193" t="s">
        <v>67</v>
      </c>
      <c r="H37" s="194"/>
      <c r="I37" s="194"/>
      <c r="J37" s="194"/>
      <c r="K37" s="194"/>
      <c r="L37" s="27">
        <v>5</v>
      </c>
    </row>
    <row r="38" spans="1:12" ht="12" customHeight="1" x14ac:dyDescent="0.2">
      <c r="A38" s="186" t="s">
        <v>52</v>
      </c>
      <c r="B38" s="187"/>
      <c r="C38" s="187"/>
      <c r="D38" s="187"/>
      <c r="E38" s="80"/>
      <c r="F38" s="196"/>
      <c r="G38" s="217" t="s">
        <v>68</v>
      </c>
      <c r="H38" s="196"/>
      <c r="I38" s="196"/>
      <c r="J38" s="196"/>
      <c r="K38" s="196"/>
      <c r="L38" s="80">
        <v>3</v>
      </c>
    </row>
    <row r="39" spans="1:12" ht="12" customHeight="1" x14ac:dyDescent="0.2">
      <c r="A39" s="186" t="s">
        <v>53</v>
      </c>
      <c r="B39" s="187"/>
      <c r="C39" s="187"/>
      <c r="D39" s="187"/>
      <c r="E39" s="80"/>
      <c r="F39" s="196"/>
      <c r="G39" s="193" t="s">
        <v>69</v>
      </c>
      <c r="H39" s="194"/>
      <c r="I39" s="194"/>
      <c r="J39" s="194"/>
      <c r="K39" s="194"/>
      <c r="L39" s="81">
        <v>3</v>
      </c>
    </row>
    <row r="40" spans="1:12" ht="12" customHeight="1" x14ac:dyDescent="0.2">
      <c r="A40" s="186" t="s">
        <v>54</v>
      </c>
      <c r="B40" s="187"/>
      <c r="C40" s="187"/>
      <c r="D40" s="187"/>
      <c r="E40" s="80" t="s">
        <v>100</v>
      </c>
      <c r="F40" s="196"/>
      <c r="G40" s="193" t="s">
        <v>101</v>
      </c>
      <c r="H40" s="194"/>
      <c r="I40" s="194"/>
      <c r="J40" s="194"/>
      <c r="K40" s="194"/>
      <c r="L40" s="27">
        <v>3</v>
      </c>
    </row>
    <row r="41" spans="1:12" ht="12" customHeight="1" x14ac:dyDescent="0.2">
      <c r="A41" s="186" t="s">
        <v>55</v>
      </c>
      <c r="B41" s="187"/>
      <c r="C41" s="187"/>
      <c r="D41" s="187"/>
      <c r="E41" s="80">
        <v>1</v>
      </c>
      <c r="F41" s="196"/>
      <c r="G41" s="193" t="s">
        <v>102</v>
      </c>
      <c r="H41" s="194"/>
      <c r="I41" s="194"/>
      <c r="J41" s="194"/>
      <c r="K41" s="194"/>
      <c r="L41" s="27">
        <v>3</v>
      </c>
    </row>
    <row r="42" spans="1:12" ht="12" customHeight="1" x14ac:dyDescent="0.2">
      <c r="A42" s="186" t="s">
        <v>56</v>
      </c>
      <c r="B42" s="187"/>
      <c r="C42" s="187"/>
      <c r="D42" s="187"/>
      <c r="E42" s="80">
        <v>1</v>
      </c>
      <c r="F42" s="196"/>
      <c r="G42" s="193" t="s">
        <v>100</v>
      </c>
      <c r="H42" s="194"/>
      <c r="I42" s="194"/>
      <c r="J42" s="194"/>
      <c r="K42" s="194"/>
      <c r="L42" s="27"/>
    </row>
    <row r="43" spans="1:12" ht="12" customHeight="1" x14ac:dyDescent="0.2">
      <c r="A43" s="186" t="s">
        <v>57</v>
      </c>
      <c r="B43" s="187"/>
      <c r="C43" s="187"/>
      <c r="D43" s="187"/>
      <c r="E43" s="80">
        <v>1</v>
      </c>
      <c r="F43" s="196"/>
      <c r="G43" s="193" t="s">
        <v>100</v>
      </c>
      <c r="H43" s="194"/>
      <c r="I43" s="194"/>
      <c r="J43" s="194"/>
      <c r="K43" s="194"/>
      <c r="L43" s="27"/>
    </row>
    <row r="44" spans="1:12" ht="12" customHeight="1" x14ac:dyDescent="0.2">
      <c r="A44" s="186" t="s">
        <v>58</v>
      </c>
      <c r="B44" s="187"/>
      <c r="C44" s="187"/>
      <c r="D44" s="187"/>
      <c r="E44" s="80">
        <v>1</v>
      </c>
      <c r="F44" s="196"/>
      <c r="G44" s="193" t="s">
        <v>100</v>
      </c>
      <c r="H44" s="194"/>
      <c r="I44" s="194"/>
      <c r="J44" s="194"/>
      <c r="K44" s="194"/>
      <c r="L44" s="27" t="s">
        <v>100</v>
      </c>
    </row>
    <row r="45" spans="1:12" ht="12" customHeight="1" x14ac:dyDescent="0.2">
      <c r="A45" s="186" t="s">
        <v>59</v>
      </c>
      <c r="B45" s="187"/>
      <c r="C45" s="187"/>
      <c r="D45" s="187"/>
      <c r="E45" s="80">
        <v>1</v>
      </c>
      <c r="F45" s="196"/>
      <c r="G45" s="193" t="s">
        <v>100</v>
      </c>
      <c r="H45" s="194"/>
      <c r="I45" s="194"/>
      <c r="J45" s="194"/>
      <c r="K45" s="194"/>
      <c r="L45" s="27"/>
    </row>
    <row r="46" spans="1:12" ht="12" customHeight="1" x14ac:dyDescent="0.2">
      <c r="A46" s="186" t="s">
        <v>60</v>
      </c>
      <c r="B46" s="187"/>
      <c r="C46" s="187"/>
      <c r="D46" s="187"/>
      <c r="E46" s="80">
        <v>1</v>
      </c>
      <c r="F46" s="196"/>
      <c r="G46" s="197"/>
      <c r="H46" s="182"/>
      <c r="I46" s="182"/>
      <c r="J46" s="182"/>
      <c r="K46" s="182"/>
      <c r="L46" s="78"/>
    </row>
    <row r="47" spans="1:12" ht="12" customHeight="1" x14ac:dyDescent="0.2">
      <c r="A47" s="186" t="s">
        <v>61</v>
      </c>
      <c r="B47" s="187"/>
      <c r="C47" s="187"/>
      <c r="D47" s="187"/>
      <c r="E47" s="80">
        <v>1</v>
      </c>
      <c r="F47" s="196"/>
      <c r="G47" s="197"/>
      <c r="H47" s="182"/>
      <c r="I47" s="182"/>
      <c r="J47" s="182"/>
      <c r="K47" s="182"/>
      <c r="L47" s="28"/>
    </row>
    <row r="48" spans="1:12" ht="12" customHeight="1" thickBot="1" x14ac:dyDescent="0.25">
      <c r="A48" s="202" t="s">
        <v>62</v>
      </c>
      <c r="B48" s="203"/>
      <c r="C48" s="203"/>
      <c r="D48" s="203"/>
      <c r="E48" s="82">
        <v>1</v>
      </c>
      <c r="F48" s="196"/>
      <c r="G48" s="235"/>
      <c r="H48" s="185"/>
      <c r="I48" s="185"/>
      <c r="J48" s="185"/>
      <c r="K48" s="185"/>
      <c r="L48" s="29"/>
    </row>
    <row r="49" spans="1:14" ht="13.5" thickBot="1" x14ac:dyDescent="0.25">
      <c r="A49" s="185"/>
      <c r="B49" s="185"/>
      <c r="C49" s="185"/>
      <c r="D49" s="185"/>
      <c r="E49" s="185"/>
      <c r="F49" s="185"/>
      <c r="G49" s="185"/>
      <c r="H49" s="185"/>
      <c r="I49" s="185"/>
      <c r="J49" s="185"/>
      <c r="K49" s="185"/>
      <c r="L49" s="185"/>
    </row>
    <row r="50" spans="1:14" ht="13.5" thickBot="1" x14ac:dyDescent="0.25">
      <c r="A50" s="192"/>
      <c r="B50" s="192"/>
      <c r="C50" s="192"/>
      <c r="D50" s="192"/>
      <c r="E50" s="192"/>
      <c r="F50" s="192"/>
      <c r="G50" s="192"/>
      <c r="H50" s="192"/>
      <c r="I50" s="192"/>
      <c r="J50" s="192"/>
      <c r="K50" s="192"/>
      <c r="L50" s="192"/>
    </row>
    <row r="51" spans="1:14" ht="13.5" thickBot="1" x14ac:dyDescent="0.25">
      <c r="A51" s="182"/>
      <c r="B51" s="182"/>
      <c r="C51" s="182"/>
      <c r="D51" s="182"/>
      <c r="E51" s="182"/>
      <c r="F51" s="182"/>
      <c r="G51" s="182"/>
      <c r="H51" s="182"/>
      <c r="I51" s="182"/>
      <c r="J51" s="182"/>
      <c r="K51" s="182"/>
      <c r="L51" s="182"/>
    </row>
    <row r="52" spans="1:14" ht="18.75" customHeight="1" x14ac:dyDescent="0.2">
      <c r="A52" s="183" t="s">
        <v>5</v>
      </c>
      <c r="B52" s="184"/>
      <c r="C52" s="45"/>
      <c r="D52" s="43"/>
      <c r="E52" s="2"/>
      <c r="F52" s="1"/>
      <c r="G52" s="44"/>
      <c r="H52" s="44"/>
      <c r="I52" s="44"/>
      <c r="J52" s="44"/>
      <c r="K52" s="44"/>
    </row>
    <row r="53" spans="1:14" ht="21" customHeight="1" x14ac:dyDescent="0.2">
      <c r="A53" s="142" t="s">
        <v>0</v>
      </c>
      <c r="B53" s="143"/>
      <c r="C53" s="83">
        <f>SQRT(C30*IF( OR(COUNT($E$36:$E$48)=0, COUNT($L$36:$L$48)= 0),0,SQRT(SUM($E$36:$E$48)*SUM($L$36:$L$48)/(COUNT($E$36:$E$48)*COUNT($L$36:$L$48)))))</f>
        <v>1.3579060687170441</v>
      </c>
      <c r="D53" s="43"/>
      <c r="E53" s="182"/>
      <c r="F53" s="182"/>
      <c r="G53" s="42"/>
      <c r="H53" s="42"/>
      <c r="I53" s="42"/>
      <c r="J53" s="42"/>
      <c r="K53" s="42"/>
      <c r="L53" s="42"/>
    </row>
    <row r="54" spans="1:14" ht="11.25" customHeight="1" x14ac:dyDescent="0.2">
      <c r="A54" s="144" t="s">
        <v>1</v>
      </c>
      <c r="B54" s="145"/>
      <c r="C54" s="83">
        <f>SQRT(C31*IF( OR(COUNT($E$36:$E$48)=0, COUNT($L$36:$L$48)= 0),0,SQRT(SUM($E$36:$E$48)*SUM($L$36:$L$48)/(COUNT($E$36:$E$48)*COUNT($L$36:$L$48)))))</f>
        <v>1.3579060687170441</v>
      </c>
      <c r="D54" s="31"/>
      <c r="E54" s="32"/>
      <c r="F54" s="32"/>
      <c r="G54" s="33"/>
      <c r="H54" s="33"/>
      <c r="I54" s="33"/>
      <c r="J54" s="33"/>
      <c r="K54" s="33"/>
      <c r="L54" s="33"/>
    </row>
    <row r="55" spans="1:14" ht="19.5" customHeight="1" x14ac:dyDescent="0.2">
      <c r="A55" s="161" t="s">
        <v>2</v>
      </c>
      <c r="B55" s="162"/>
      <c r="C55" s="83">
        <f>SQRT(C32*IF( OR(COUNT($E$36:$E$48)=0, COUNT($L$36:$L$48)= 0),0,SQRT(SUM($E$36:$E$48)*SUM($L$36:$L$48)/(COUNT($E$36:$E$48)*COUNT($L$36:$L$48)))))</f>
        <v>1.3579060687170441</v>
      </c>
      <c r="D55" s="38"/>
      <c r="E55" s="37"/>
      <c r="F55" s="1"/>
      <c r="G55" s="1"/>
      <c r="H55" s="38"/>
      <c r="I55" s="35"/>
      <c r="J55" s="35"/>
      <c r="K55" s="35"/>
      <c r="L55" s="35"/>
      <c r="M55" s="146"/>
      <c r="N55" s="146"/>
    </row>
    <row r="56" spans="1:14" ht="17.25" customHeight="1" thickBot="1" x14ac:dyDescent="0.25">
      <c r="A56" s="163" t="s">
        <v>4</v>
      </c>
      <c r="B56" s="164"/>
      <c r="C56" s="84">
        <f>SUM(C53:C55)/3</f>
        <v>1.3579060687170441</v>
      </c>
      <c r="D56" s="86"/>
      <c r="E56" s="37"/>
      <c r="F56" s="1"/>
      <c r="G56" s="1"/>
      <c r="H56" s="38"/>
      <c r="I56" s="35"/>
      <c r="J56" s="35"/>
      <c r="K56" s="35"/>
      <c r="L56" s="35"/>
      <c r="M56" s="86"/>
      <c r="N56" s="86"/>
    </row>
    <row r="57" spans="1:14" ht="17.25" customHeight="1" thickBot="1" x14ac:dyDescent="0.25">
      <c r="A57" s="160"/>
      <c r="B57" s="160"/>
      <c r="C57" s="160"/>
      <c r="D57" s="86"/>
      <c r="E57" s="37"/>
      <c r="F57" s="1"/>
      <c r="G57" s="1"/>
      <c r="H57" s="38"/>
      <c r="I57" s="35"/>
      <c r="J57" s="35"/>
      <c r="K57" s="35"/>
      <c r="L57" s="35"/>
      <c r="M57" s="86"/>
      <c r="N57" s="86"/>
    </row>
    <row r="58" spans="1:14" ht="13.5" thickBot="1" x14ac:dyDescent="0.25">
      <c r="A58" s="173" t="s">
        <v>72</v>
      </c>
      <c r="B58" s="174"/>
      <c r="C58" s="174"/>
      <c r="D58" s="175"/>
      <c r="E58" s="52"/>
      <c r="F58" s="52"/>
      <c r="G58" s="176" t="s">
        <v>71</v>
      </c>
      <c r="H58" s="177"/>
      <c r="I58" s="177"/>
      <c r="J58" s="177"/>
      <c r="K58" s="177"/>
      <c r="L58" s="178"/>
    </row>
    <row r="59" spans="1:14" ht="24.75" customHeight="1" x14ac:dyDescent="0.2">
      <c r="A59" s="239"/>
      <c r="B59" s="166"/>
      <c r="C59" s="166"/>
      <c r="D59" s="167"/>
      <c r="E59" s="53"/>
      <c r="F59" s="53"/>
      <c r="G59" s="159"/>
      <c r="H59" s="157"/>
      <c r="I59" s="157"/>
      <c r="J59" s="157"/>
      <c r="K59" s="157"/>
      <c r="L59" s="158"/>
    </row>
    <row r="60" spans="1:14" ht="25.5" customHeight="1" x14ac:dyDescent="0.2">
      <c r="A60" s="153"/>
      <c r="B60" s="154"/>
      <c r="C60" s="154"/>
      <c r="D60" s="155"/>
      <c r="E60" s="53"/>
      <c r="F60" s="53"/>
      <c r="G60" s="156"/>
      <c r="H60" s="157"/>
      <c r="I60" s="157"/>
      <c r="J60" s="157"/>
      <c r="K60" s="157"/>
      <c r="L60" s="158"/>
    </row>
    <row r="61" spans="1:14" ht="28.5" customHeight="1" x14ac:dyDescent="0.2">
      <c r="A61" s="153"/>
      <c r="B61" s="154"/>
      <c r="C61" s="154"/>
      <c r="D61" s="155"/>
      <c r="E61" s="53"/>
      <c r="F61" s="53"/>
      <c r="G61" s="156"/>
      <c r="H61" s="157"/>
      <c r="I61" s="157"/>
      <c r="J61" s="157"/>
      <c r="K61" s="157"/>
      <c r="L61" s="158"/>
    </row>
    <row r="62" spans="1:14" ht="29.25" customHeight="1" x14ac:dyDescent="0.2">
      <c r="A62" s="153"/>
      <c r="B62" s="154"/>
      <c r="C62" s="154"/>
      <c r="D62" s="155"/>
      <c r="E62" s="53"/>
      <c r="F62" s="53"/>
      <c r="G62" s="159"/>
      <c r="H62" s="157"/>
      <c r="I62" s="157"/>
      <c r="J62" s="157"/>
      <c r="K62" s="157"/>
      <c r="L62" s="158"/>
    </row>
    <row r="63" spans="1:14" ht="13.5" thickBot="1" x14ac:dyDescent="0.25">
      <c r="A63" s="147"/>
      <c r="B63" s="148"/>
      <c r="C63" s="148"/>
      <c r="D63" s="149"/>
      <c r="E63" s="53"/>
      <c r="F63" s="53"/>
      <c r="G63" s="150"/>
      <c r="H63" s="151"/>
      <c r="I63" s="151"/>
      <c r="J63" s="151"/>
      <c r="K63" s="151"/>
      <c r="L63" s="152"/>
    </row>
    <row r="64" spans="1:14" ht="27" customHeight="1" x14ac:dyDescent="0.2">
      <c r="A64" s="141"/>
      <c r="B64" s="141"/>
      <c r="C64" s="141"/>
      <c r="D64" s="141"/>
      <c r="E64" s="141"/>
      <c r="F64" s="53"/>
    </row>
    <row r="65" spans="1:5" x14ac:dyDescent="0.2">
      <c r="A65" s="54"/>
      <c r="B65" s="54"/>
      <c r="C65" s="54"/>
      <c r="D65" s="54"/>
      <c r="E65" s="54"/>
    </row>
  </sheetData>
  <mergeCells count="87">
    <mergeCell ref="A64:E64"/>
    <mergeCell ref="A61:D61"/>
    <mergeCell ref="G61:L61"/>
    <mergeCell ref="A62:D62"/>
    <mergeCell ref="G62:L62"/>
    <mergeCell ref="A63:D63"/>
    <mergeCell ref="G63:L63"/>
    <mergeCell ref="A60:D60"/>
    <mergeCell ref="G60:L60"/>
    <mergeCell ref="A53:B53"/>
    <mergeCell ref="E53:F53"/>
    <mergeCell ref="A54:B54"/>
    <mergeCell ref="A55:B55"/>
    <mergeCell ref="A57:C57"/>
    <mergeCell ref="A58:D58"/>
    <mergeCell ref="G58:L58"/>
    <mergeCell ref="A59:D59"/>
    <mergeCell ref="G59:L59"/>
    <mergeCell ref="A47:D47"/>
    <mergeCell ref="G47:K47"/>
    <mergeCell ref="M55:N55"/>
    <mergeCell ref="A56:B56"/>
    <mergeCell ref="A48:D48"/>
    <mergeCell ref="G48:K48"/>
    <mergeCell ref="A49:L49"/>
    <mergeCell ref="A50:L50"/>
    <mergeCell ref="A51:L51"/>
    <mergeCell ref="A52:B52"/>
    <mergeCell ref="A44:D44"/>
    <mergeCell ref="G44:K44"/>
    <mergeCell ref="A45:D45"/>
    <mergeCell ref="G45:K45"/>
    <mergeCell ref="A46:D46"/>
    <mergeCell ref="G46:K46"/>
    <mergeCell ref="G42:K42"/>
    <mergeCell ref="A43:D43"/>
    <mergeCell ref="G43:K43"/>
    <mergeCell ref="A41:D41"/>
    <mergeCell ref="G41:K41"/>
    <mergeCell ref="A33:L33"/>
    <mergeCell ref="A34:D34"/>
    <mergeCell ref="F34:F48"/>
    <mergeCell ref="G34:L34"/>
    <mergeCell ref="G35:K35"/>
    <mergeCell ref="A36:D36"/>
    <mergeCell ref="G36:K36"/>
    <mergeCell ref="A37:D37"/>
    <mergeCell ref="G37:K37"/>
    <mergeCell ref="A38:D38"/>
    <mergeCell ref="G38:K38"/>
    <mergeCell ref="A39:D39"/>
    <mergeCell ref="G39:K39"/>
    <mergeCell ref="A40:D40"/>
    <mergeCell ref="G40:K40"/>
    <mergeCell ref="A42:D42"/>
    <mergeCell ref="A27:L27"/>
    <mergeCell ref="A28:L28"/>
    <mergeCell ref="A29:B29"/>
    <mergeCell ref="D29:D32"/>
    <mergeCell ref="I29:K32"/>
    <mergeCell ref="A30:B30"/>
    <mergeCell ref="A31:B31"/>
    <mergeCell ref="A32:B32"/>
    <mergeCell ref="J12:K12"/>
    <mergeCell ref="J13:K13"/>
    <mergeCell ref="A17:L17"/>
    <mergeCell ref="A19:B19"/>
    <mergeCell ref="C19:C25"/>
    <mergeCell ref="D19:E19"/>
    <mergeCell ref="F19:F25"/>
    <mergeCell ref="G19:H19"/>
    <mergeCell ref="I19:I25"/>
    <mergeCell ref="J19:K25"/>
    <mergeCell ref="L19:L25"/>
    <mergeCell ref="J11:K11"/>
    <mergeCell ref="A1:L1"/>
    <mergeCell ref="A2:L2"/>
    <mergeCell ref="A3:L3"/>
    <mergeCell ref="A5:B5"/>
    <mergeCell ref="D5:E5"/>
    <mergeCell ref="G5:H5"/>
    <mergeCell ref="J5:L5"/>
    <mergeCell ref="J6:K6"/>
    <mergeCell ref="J7:K7"/>
    <mergeCell ref="J8:K8"/>
    <mergeCell ref="J9:K9"/>
    <mergeCell ref="J10:K10"/>
  </mergeCells>
  <conditionalFormatting sqref="D56:D57">
    <cfRule type="cellIs" dxfId="26" priority="1" stopIfTrue="1" operator="equal">
      <formula>1</formula>
    </cfRule>
    <cfRule type="cellIs" dxfId="25" priority="2" stopIfTrue="1" operator="equal">
      <formula>2</formula>
    </cfRule>
    <cfRule type="cellIs" dxfId="24" priority="3" stopIfTrue="1" operator="equal">
      <formula>3</formula>
    </cfRule>
  </conditionalFormatting>
  <dataValidations disablePrompts="1" count="3">
    <dataValidation type="whole" allowBlank="1" showInputMessage="1" showErrorMessage="1" errorTitle="Please Input Numeric Value" error="You must input a numeric value (0-3) based on the Probability Scale above." promptTitle="Input Value based on Scale" sqref="E53:F53">
      <formula1>0</formula1>
      <formula2>3</formula2>
    </dataValidation>
    <dataValidation type="whole" allowBlank="1" showInputMessage="1" showErrorMessage="1" errorTitle="Please Input Numeric Value" error="You must input a numeric value (0-3) based on the Vulnerability to Threat Scale Above." promptTitle="Input Numeric Value" sqref="E54:F54">
      <formula1>0</formula1>
      <formula2>3</formula2>
    </dataValidation>
    <dataValidation type="whole" allowBlank="1" showInputMessage="1" showErrorMessage="1" errorTitle="Please Input Numeric Value" error="You must input a numeric value (0-3) based on the Preventative Measures Scale Above." promptTitle="Input Numeric Value" sqref="K52">
      <formula1>0</formula1>
      <formula2>3</formula2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0657" r:id="rId3" name="Check Box 1">
              <controlPr defaultSize="0" autoFill="0" autoLine="0" autoPict="0">
                <anchor moveWithCells="1">
                  <from>
                    <xdr:col>7</xdr:col>
                    <xdr:colOff>114300</xdr:colOff>
                    <xdr:row>28</xdr:row>
                    <xdr:rowOff>38100</xdr:rowOff>
                  </from>
                  <to>
                    <xdr:col>7</xdr:col>
                    <xdr:colOff>419100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58" r:id="rId4" name="Check Box 2">
              <controlPr defaultSize="0" autoFill="0" autoLine="0" autoPict="0">
                <anchor moveWithCells="1">
                  <from>
                    <xdr:col>7</xdr:col>
                    <xdr:colOff>104775</xdr:colOff>
                    <xdr:row>29</xdr:row>
                    <xdr:rowOff>19050</xdr:rowOff>
                  </from>
                  <to>
                    <xdr:col>7</xdr:col>
                    <xdr:colOff>409575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59" r:id="rId5" name="Check Box 3">
              <controlPr defaultSize="0" autoFill="0" autoLine="0" autoPict="0">
                <anchor moveWithCells="1">
                  <from>
                    <xdr:col>7</xdr:col>
                    <xdr:colOff>114300</xdr:colOff>
                    <xdr:row>31</xdr:row>
                    <xdr:rowOff>19050</xdr:rowOff>
                  </from>
                  <to>
                    <xdr:col>7</xdr:col>
                    <xdr:colOff>419100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0" r:id="rId6" name="Check Box 4">
              <controlPr defaultSize="0" autoFill="0" autoLine="0" autoPict="0">
                <anchor moveWithCells="1">
                  <from>
                    <xdr:col>7</xdr:col>
                    <xdr:colOff>123825</xdr:colOff>
                    <xdr:row>30</xdr:row>
                    <xdr:rowOff>19050</xdr:rowOff>
                  </from>
                  <to>
                    <xdr:col>7</xdr:col>
                    <xdr:colOff>428625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1" r:id="rId7" name="Check Box 5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38100</xdr:rowOff>
                  </from>
                  <to>
                    <xdr:col>1</xdr:col>
                    <xdr:colOff>419100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2" r:id="rId8" name="Check Box 6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38100</xdr:rowOff>
                  </from>
                  <to>
                    <xdr:col>1</xdr:col>
                    <xdr:colOff>419100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3" r:id="rId9" name="Check Box 7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38100</xdr:rowOff>
                  </from>
                  <to>
                    <xdr:col>1</xdr:col>
                    <xdr:colOff>419100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4" r:id="rId10" name="Check Box 8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38100</xdr:rowOff>
                  </from>
                  <to>
                    <xdr:col>4</xdr:col>
                    <xdr:colOff>419100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5" r:id="rId11" name="Check Box 9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38100</xdr:rowOff>
                  </from>
                  <to>
                    <xdr:col>4</xdr:col>
                    <xdr:colOff>419100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6" r:id="rId12" name="Check Box 10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38100</xdr:rowOff>
                  </from>
                  <to>
                    <xdr:col>7</xdr:col>
                    <xdr:colOff>419100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7" r:id="rId13" name="Check Box 11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38100</xdr:rowOff>
                  </from>
                  <to>
                    <xdr:col>7</xdr:col>
                    <xdr:colOff>419100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8" r:id="rId14" name="Check Box 12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38100</xdr:rowOff>
                  </from>
                  <to>
                    <xdr:col>7</xdr:col>
                    <xdr:colOff>419100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9" r:id="rId15" name="Check Box 1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38100</xdr:rowOff>
                  </from>
                  <to>
                    <xdr:col>11</xdr:col>
                    <xdr:colOff>419100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70" r:id="rId16" name="Check Box 1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38100</xdr:rowOff>
                  </from>
                  <to>
                    <xdr:col>11</xdr:col>
                    <xdr:colOff>419100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71" r:id="rId17" name="Check Box 1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38100</xdr:rowOff>
                  </from>
                  <to>
                    <xdr:col>11</xdr:col>
                    <xdr:colOff>419100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72" r:id="rId18" name="Check Box 1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38100</xdr:rowOff>
                  </from>
                  <to>
                    <xdr:col>11</xdr:col>
                    <xdr:colOff>419100</xdr:colOff>
                    <xdr:row>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73" r:id="rId19" name="Check Box 1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38100</xdr:rowOff>
                  </from>
                  <to>
                    <xdr:col>11</xdr:col>
                    <xdr:colOff>419100</xdr:colOff>
                    <xdr:row>10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74" r:id="rId20" name="Check Box 18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38100</xdr:rowOff>
                  </from>
                  <to>
                    <xdr:col>11</xdr:col>
                    <xdr:colOff>419100</xdr:colOff>
                    <xdr:row>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75" r:id="rId21" name="Check Box 1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38100</xdr:rowOff>
                  </from>
                  <to>
                    <xdr:col>11</xdr:col>
                    <xdr:colOff>419100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76" r:id="rId22" name="Check Box 2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38100</xdr:rowOff>
                  </from>
                  <to>
                    <xdr:col>11</xdr:col>
                    <xdr:colOff>419100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77" r:id="rId23" name="Check Box 21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38100</xdr:rowOff>
                  </from>
                  <to>
                    <xdr:col>1</xdr:col>
                    <xdr:colOff>419100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78" r:id="rId24" name="Check Box 22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38100</xdr:rowOff>
                  </from>
                  <to>
                    <xdr:col>1</xdr:col>
                    <xdr:colOff>419100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79" r:id="rId25" name="Check Box 23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38100</xdr:rowOff>
                  </from>
                  <to>
                    <xdr:col>1</xdr:col>
                    <xdr:colOff>419100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80" r:id="rId26" name="Check Box 24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38100</xdr:rowOff>
                  </from>
                  <to>
                    <xdr:col>1</xdr:col>
                    <xdr:colOff>419100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81" r:id="rId27" name="Check Box 25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38100</xdr:rowOff>
                  </from>
                  <to>
                    <xdr:col>1</xdr:col>
                    <xdr:colOff>419100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82" r:id="rId28" name="Check Box 26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38100</xdr:rowOff>
                  </from>
                  <to>
                    <xdr:col>1</xdr:col>
                    <xdr:colOff>419100</xdr:colOff>
                    <xdr:row>7</xdr:row>
                    <xdr:rowOff>266700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1:K31"/>
  <sheetViews>
    <sheetView topLeftCell="A7" workbookViewId="0">
      <selection activeCell="F29" sqref="F29"/>
    </sheetView>
  </sheetViews>
  <sheetFormatPr defaultRowHeight="12.75" x14ac:dyDescent="0.2"/>
  <cols>
    <col min="6" max="6" width="24.7109375" customWidth="1"/>
    <col min="8" max="8" width="18.42578125" style="97" customWidth="1"/>
    <col min="9" max="9" width="14.85546875" style="97" customWidth="1"/>
    <col min="10" max="10" width="17.5703125" style="97" customWidth="1"/>
    <col min="11" max="11" width="24.28515625" style="97" customWidth="1"/>
  </cols>
  <sheetData>
    <row r="11" spans="6:11" ht="18" x14ac:dyDescent="0.25">
      <c r="F11" s="99" t="s">
        <v>123</v>
      </c>
      <c r="G11" s="100"/>
      <c r="H11" s="100" t="s">
        <v>67</v>
      </c>
      <c r="I11" s="100" t="s">
        <v>68</v>
      </c>
      <c r="J11" s="100" t="s">
        <v>69</v>
      </c>
      <c r="K11" s="101" t="s">
        <v>122</v>
      </c>
    </row>
    <row r="12" spans="6:11" x14ac:dyDescent="0.2">
      <c r="F12" s="108" t="s">
        <v>106</v>
      </c>
      <c r="G12" s="102"/>
      <c r="H12" s="103">
        <f>+'Vendor Management'!C53</f>
        <v>1.3579060687170441</v>
      </c>
      <c r="I12" s="103">
        <f>+'Vendor Management'!C54</f>
        <v>1.3579060687170441</v>
      </c>
      <c r="J12" s="103">
        <f>+'Vendor Management'!C55</f>
        <v>1.3579060687170441</v>
      </c>
      <c r="K12" s="109">
        <f>+'Vendor Management'!C56</f>
        <v>1.3579060687170441</v>
      </c>
    </row>
    <row r="13" spans="6:11" x14ac:dyDescent="0.2">
      <c r="F13" s="110" t="s">
        <v>76</v>
      </c>
      <c r="G13" s="1"/>
      <c r="H13" s="104">
        <f>+'IT Governance'!C53</f>
        <v>2.213363839400643</v>
      </c>
      <c r="I13" s="104">
        <f>+'IT Governance'!C54</f>
        <v>2.213363839400643</v>
      </c>
      <c r="J13" s="104">
        <f>+'IT Governance'!C55</f>
        <v>1.1066819197003215</v>
      </c>
      <c r="K13" s="111">
        <f>+'IT Governance'!C56</f>
        <v>1.8444698661672023</v>
      </c>
    </row>
    <row r="14" spans="6:11" x14ac:dyDescent="0.2">
      <c r="F14" s="110" t="s">
        <v>139</v>
      </c>
      <c r="G14" s="1"/>
      <c r="H14" s="104">
        <f>+'Human Resources'!C53</f>
        <v>0</v>
      </c>
      <c r="I14" s="104">
        <f>+'Human Resources'!C54</f>
        <v>0</v>
      </c>
      <c r="J14" s="104">
        <f>+'Human Resources'!C55</f>
        <v>0</v>
      </c>
      <c r="K14" s="111">
        <f>+'Human Resources'!C56</f>
        <v>0</v>
      </c>
    </row>
    <row r="15" spans="6:11" x14ac:dyDescent="0.2">
      <c r="F15" s="110" t="s">
        <v>91</v>
      </c>
      <c r="G15" s="1"/>
      <c r="H15" s="105">
        <f>+'Networking - External'!C53</f>
        <v>2.0982841357242488</v>
      </c>
      <c r="I15" s="105">
        <f>+'Networking - External'!C54</f>
        <v>2.0982841357242488</v>
      </c>
      <c r="J15" s="105">
        <f>+'Networking - External'!C55</f>
        <v>2.9674218824535403</v>
      </c>
      <c r="K15" s="112">
        <f>+'Networking - External'!C56</f>
        <v>2.3879967179673458</v>
      </c>
    </row>
    <row r="16" spans="6:11" x14ac:dyDescent="0.2">
      <c r="F16" s="110" t="s">
        <v>127</v>
      </c>
      <c r="G16" s="1"/>
      <c r="H16" s="104">
        <f>+'Third Party'!C53</f>
        <v>2.0831330788208118</v>
      </c>
      <c r="I16" s="104">
        <f>+'Third Party'!C54</f>
        <v>2.5513065547119598</v>
      </c>
      <c r="J16" s="104">
        <f>+'Third Party'!C55</f>
        <v>2.5513065547119598</v>
      </c>
      <c r="K16" s="111">
        <f>+'Third Party'!C56</f>
        <v>2.3952487294149107</v>
      </c>
    </row>
    <row r="17" spans="6:11" x14ac:dyDescent="0.2">
      <c r="F17" s="110" t="s">
        <v>104</v>
      </c>
      <c r="G17" s="1"/>
      <c r="H17" s="104">
        <f>+'IT DISASTER RECOVERY'!C53</f>
        <v>1.7388834877799655</v>
      </c>
      <c r="I17" s="104">
        <f>+'IT DISASTER RECOVERY'!C54</f>
        <v>1.7388834877799655</v>
      </c>
      <c r="J17" s="104">
        <f>+'IT DISASTER RECOVERY'!C55</f>
        <v>3.888261683627928</v>
      </c>
      <c r="K17" s="111">
        <f>+'IT DISASTER RECOVERY'!C56</f>
        <v>2.455342886395953</v>
      </c>
    </row>
    <row r="18" spans="6:11" x14ac:dyDescent="0.2">
      <c r="F18" s="110" t="s">
        <v>124</v>
      </c>
      <c r="G18" s="1"/>
      <c r="H18" s="104">
        <f>+'computer operations'!C53</f>
        <v>2.8744328957046736</v>
      </c>
      <c r="I18" s="104">
        <f>+'computer operations'!C54</f>
        <v>2.8744328957046736</v>
      </c>
      <c r="J18" s="104">
        <f>+'computer operations'!C55</f>
        <v>2.8744328957046736</v>
      </c>
      <c r="K18" s="111">
        <f>+'computer operations'!C56</f>
        <v>2.8744328957046736</v>
      </c>
    </row>
    <row r="19" spans="6:11" x14ac:dyDescent="0.2">
      <c r="F19" s="110" t="s">
        <v>129</v>
      </c>
      <c r="G19" s="1"/>
      <c r="H19" s="104">
        <f>+'Co-location'!C53</f>
        <v>2.894095590236327</v>
      </c>
      <c r="I19" s="104">
        <f>+'Co-location'!C54</f>
        <v>2.894095590236327</v>
      </c>
      <c r="J19" s="104">
        <f>+'Co-location'!C55</f>
        <v>3.235697236575402</v>
      </c>
      <c r="K19" s="111">
        <f>+'Co-location'!C56</f>
        <v>3.0079628056826855</v>
      </c>
    </row>
    <row r="20" spans="6:11" x14ac:dyDescent="0.2">
      <c r="F20" s="110" t="s">
        <v>92</v>
      </c>
      <c r="G20" s="1"/>
      <c r="H20" s="104">
        <f>+'Physical Security'!C53</f>
        <v>2.9258686882534692</v>
      </c>
      <c r="I20" s="104">
        <f>+'Physical Security'!C54</f>
        <v>2.9258686882534692</v>
      </c>
      <c r="J20" s="104">
        <f>+'Physical Security'!C55</f>
        <v>3.3785021495532752</v>
      </c>
      <c r="K20" s="111">
        <f>+'Physical Security'!C56</f>
        <v>3.0767465086867376</v>
      </c>
    </row>
    <row r="21" spans="6:11" x14ac:dyDescent="0.2">
      <c r="F21" s="110" t="s">
        <v>128</v>
      </c>
      <c r="G21" s="1"/>
      <c r="H21" s="104">
        <f>+'end user computing'!C53</f>
        <v>3.22060559370493</v>
      </c>
      <c r="I21" s="104">
        <f>+'end user computing'!C54</f>
        <v>2.6296134557767847</v>
      </c>
      <c r="J21" s="104">
        <f>+'end user computing'!C55</f>
        <v>3.7188350129583116</v>
      </c>
      <c r="K21" s="111">
        <f>+'end user computing'!C56</f>
        <v>3.1896846874800087</v>
      </c>
    </row>
    <row r="22" spans="6:11" x14ac:dyDescent="0.2">
      <c r="F22" s="110" t="s">
        <v>80</v>
      </c>
      <c r="G22" s="1"/>
      <c r="H22" s="104">
        <f>+'Backup and Recovery'!C53</f>
        <v>2.7761735441429227</v>
      </c>
      <c r="I22" s="104">
        <f>+'Backup and Recovery'!C54</f>
        <v>3.5840246342157207</v>
      </c>
      <c r="J22" s="104">
        <f>+'Backup and Recovery'!C55</f>
        <v>3.5840246342157207</v>
      </c>
      <c r="K22" s="111">
        <f>+'Backup and Recovery'!C56</f>
        <v>3.3147409375247885</v>
      </c>
    </row>
    <row r="23" spans="6:11" x14ac:dyDescent="0.2">
      <c r="F23" s="110" t="s">
        <v>125</v>
      </c>
      <c r="G23" s="1"/>
      <c r="H23" s="104">
        <f>+'Networking - Internal'!C53</f>
        <v>3.40174207294928</v>
      </c>
      <c r="I23" s="104">
        <f>+'Networking - Internal'!C54</f>
        <v>3.40174207294928</v>
      </c>
      <c r="J23" s="104">
        <f>+'Networking - Internal'!C55</f>
        <v>3.803263258517819</v>
      </c>
      <c r="K23" s="111">
        <f>+'Networking - Internal'!C56</f>
        <v>3.5355824681387928</v>
      </c>
    </row>
    <row r="24" spans="6:11" x14ac:dyDescent="0.2">
      <c r="F24" s="110" t="s">
        <v>126</v>
      </c>
      <c r="G24" s="1"/>
      <c r="H24" s="104">
        <f>+'On-Line Banking'!C53</f>
        <v>0</v>
      </c>
      <c r="I24" s="104">
        <f>+'On-Line Banking'!C55</f>
        <v>0</v>
      </c>
      <c r="J24" s="104">
        <f>+'On-Line Banking'!C56</f>
        <v>0</v>
      </c>
      <c r="K24" s="111">
        <f>+'On-Line Banking'!C56</f>
        <v>0</v>
      </c>
    </row>
    <row r="25" spans="6:11" x14ac:dyDescent="0.2">
      <c r="F25" s="110" t="s">
        <v>22</v>
      </c>
      <c r="G25" s="1"/>
      <c r="H25" s="104">
        <f>+'Change Control'!C53</f>
        <v>3.6068543513927063</v>
      </c>
      <c r="I25" s="104">
        <f>+'Change Control'!C54</f>
        <v>3.6068543513927063</v>
      </c>
      <c r="J25" s="104">
        <f>+'Change Control'!C55</f>
        <v>3.6068543513927063</v>
      </c>
      <c r="K25" s="111">
        <f>+'Change Control'!C56</f>
        <v>3.6068543513927067</v>
      </c>
    </row>
    <row r="26" spans="6:11" x14ac:dyDescent="0.2">
      <c r="F26" s="110" t="s">
        <v>74</v>
      </c>
      <c r="G26" s="1"/>
      <c r="H26" s="104">
        <f>+'Information Security - Program'!C53</f>
        <v>0</v>
      </c>
      <c r="I26" s="104">
        <f>+'Information Security - Program'!C54</f>
        <v>0</v>
      </c>
      <c r="J26" s="104">
        <f>+'Information Security - Program'!C55</f>
        <v>0</v>
      </c>
      <c r="K26" s="111">
        <f>+'Information Security - Program'!C56</f>
        <v>0</v>
      </c>
    </row>
    <row r="27" spans="6:11" x14ac:dyDescent="0.2">
      <c r="F27" s="110" t="s">
        <v>105</v>
      </c>
      <c r="G27" s="1"/>
      <c r="H27" s="104">
        <f>+'logical Security'!C53</f>
        <v>0</v>
      </c>
      <c r="I27" s="104">
        <f>+'logical Security'!C54</f>
        <v>0</v>
      </c>
      <c r="J27" s="104">
        <f>+'logical Security'!C55</f>
        <v>0</v>
      </c>
      <c r="K27" s="111">
        <f>+'logical Security'!C56</f>
        <v>0</v>
      </c>
    </row>
    <row r="28" spans="6:11" x14ac:dyDescent="0.2">
      <c r="F28" s="110" t="s">
        <v>83</v>
      </c>
      <c r="G28" s="1"/>
      <c r="H28" s="104">
        <f>+'Virus Protection'!C53</f>
        <v>4.5270190558378696</v>
      </c>
      <c r="I28" s="104">
        <f>+'Virus Protection'!C54</f>
        <v>4.5270190558378696</v>
      </c>
      <c r="J28" s="104">
        <f>+'Virus Protection'!C55</f>
        <v>4.5270190558378696</v>
      </c>
      <c r="K28" s="111">
        <f>+'Virus Protection'!C56</f>
        <v>4.5270190558378696</v>
      </c>
    </row>
    <row r="29" spans="6:11" x14ac:dyDescent="0.2">
      <c r="F29" s="110" t="s">
        <v>141</v>
      </c>
      <c r="G29" s="1"/>
      <c r="H29" s="104">
        <f>+'Financial applications'!C53</f>
        <v>0</v>
      </c>
      <c r="I29" s="104">
        <f>+'Financial applications'!C54</f>
        <v>0</v>
      </c>
      <c r="J29" s="104">
        <f>+'Financial applications'!C55</f>
        <v>0</v>
      </c>
      <c r="K29" s="111">
        <f>+'Financial applications'!C56</f>
        <v>0</v>
      </c>
    </row>
    <row r="30" spans="6:11" x14ac:dyDescent="0.2">
      <c r="F30" s="113" t="s">
        <v>137</v>
      </c>
      <c r="G30" s="106"/>
      <c r="H30" s="107">
        <f>+'Internal Applications'!C53</f>
        <v>3.0127391400234851</v>
      </c>
      <c r="I30" s="107">
        <f>+'Internal Applications'!C54</f>
        <v>3.0127391400234851</v>
      </c>
      <c r="J30" s="107">
        <f>+'Internal Applications'!C55</f>
        <v>3.0127391400234851</v>
      </c>
      <c r="K30" s="114">
        <f>+'Internal Applications'!C56</f>
        <v>3.0127391400234855</v>
      </c>
    </row>
    <row r="31" spans="6:11" x14ac:dyDescent="0.2">
      <c r="K31" s="96">
        <f>AVERAGE(K12:K30)</f>
        <v>2.1361435325860105</v>
      </c>
    </row>
  </sheetData>
  <sortState ref="F12:K29">
    <sortCondition ref="K12:K29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5"/>
  <sheetViews>
    <sheetView workbookViewId="0">
      <selection activeCell="G41" sqref="G41:K41"/>
    </sheetView>
  </sheetViews>
  <sheetFormatPr defaultRowHeight="12.75" x14ac:dyDescent="0.2"/>
  <cols>
    <col min="1" max="1" width="11.7109375" customWidth="1"/>
    <col min="3" max="3" width="8.5703125" customWidth="1"/>
    <col min="4" max="4" width="25.85546875" customWidth="1"/>
    <col min="5" max="5" width="8.7109375" customWidth="1"/>
    <col min="6" max="6" width="6.28515625" customWidth="1"/>
    <col min="7" max="7" width="21" customWidth="1"/>
    <col min="8" max="8" width="7.28515625" customWidth="1"/>
    <col min="9" max="9" width="5.5703125" customWidth="1"/>
    <col min="10" max="11" width="10.5703125" customWidth="1"/>
    <col min="12" max="12" width="6.7109375" customWidth="1"/>
  </cols>
  <sheetData>
    <row r="1" spans="1:12" ht="15.75" customHeight="1" thickBot="1" x14ac:dyDescent="0.3">
      <c r="A1" s="173" t="s">
        <v>35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5"/>
    </row>
    <row r="2" spans="1:12" ht="13.5" thickBot="1" x14ac:dyDescent="0.25">
      <c r="A2" s="230" t="s">
        <v>107</v>
      </c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2"/>
    </row>
    <row r="3" spans="1:12" ht="35.25" customHeight="1" thickBot="1" x14ac:dyDescent="0.25">
      <c r="A3" s="227" t="s">
        <v>149</v>
      </c>
      <c r="B3" s="228"/>
      <c r="C3" s="228"/>
      <c r="D3" s="228"/>
      <c r="E3" s="228"/>
      <c r="F3" s="228"/>
      <c r="G3" s="228"/>
      <c r="H3" s="228"/>
      <c r="I3" s="228"/>
      <c r="J3" s="228"/>
      <c r="K3" s="228"/>
      <c r="L3" s="229"/>
    </row>
    <row r="4" spans="1:12" ht="13.5" customHeight="1" thickBot="1" x14ac:dyDescent="0.25">
      <c r="A4" s="66"/>
      <c r="B4" s="67"/>
      <c r="C4" s="68"/>
      <c r="D4" s="67"/>
      <c r="E4" s="67"/>
      <c r="F4" s="68"/>
      <c r="G4" s="67"/>
      <c r="H4" s="67"/>
      <c r="I4" s="68"/>
      <c r="J4" s="67"/>
      <c r="K4" s="67"/>
      <c r="L4" s="71"/>
    </row>
    <row r="5" spans="1:12" x14ac:dyDescent="0.2">
      <c r="A5" s="169" t="s">
        <v>9</v>
      </c>
      <c r="B5" s="170"/>
      <c r="C5" s="56"/>
      <c r="D5" s="169" t="s">
        <v>36</v>
      </c>
      <c r="E5" s="170"/>
      <c r="F5" s="56"/>
      <c r="G5" s="169" t="s">
        <v>14</v>
      </c>
      <c r="H5" s="170"/>
      <c r="I5" s="56"/>
      <c r="J5" s="169" t="s">
        <v>26</v>
      </c>
      <c r="K5" s="234"/>
      <c r="L5" s="170"/>
    </row>
    <row r="6" spans="1:12" s="8" customFormat="1" ht="24" customHeight="1" x14ac:dyDescent="0.2">
      <c r="A6" s="89" t="s">
        <v>120</v>
      </c>
      <c r="B6" s="63"/>
      <c r="C6" s="57"/>
      <c r="D6" s="62" t="s">
        <v>37</v>
      </c>
      <c r="E6" s="63"/>
      <c r="F6" s="57"/>
      <c r="G6" s="62" t="s">
        <v>15</v>
      </c>
      <c r="H6" s="63"/>
      <c r="I6" s="57"/>
      <c r="J6" s="188" t="s">
        <v>22</v>
      </c>
      <c r="K6" s="189"/>
      <c r="L6" s="63"/>
    </row>
    <row r="7" spans="1:12" s="8" customFormat="1" ht="24" customHeight="1" x14ac:dyDescent="0.2">
      <c r="A7" s="62" t="s">
        <v>11</v>
      </c>
      <c r="B7" s="63"/>
      <c r="C7" s="57"/>
      <c r="D7" s="62" t="s">
        <v>13</v>
      </c>
      <c r="E7" s="63"/>
      <c r="F7" s="57"/>
      <c r="G7" s="62" t="s">
        <v>16</v>
      </c>
      <c r="H7" s="63"/>
      <c r="I7" s="57"/>
      <c r="J7" s="188" t="s">
        <v>18</v>
      </c>
      <c r="K7" s="189"/>
      <c r="L7" s="63"/>
    </row>
    <row r="8" spans="1:12" s="8" customFormat="1" ht="24" customHeight="1" x14ac:dyDescent="0.2">
      <c r="A8" s="62" t="s">
        <v>133</v>
      </c>
      <c r="B8" s="63"/>
      <c r="C8" s="57"/>
      <c r="D8" s="62"/>
      <c r="E8" s="63"/>
      <c r="F8" s="57"/>
      <c r="G8" s="62" t="s">
        <v>17</v>
      </c>
      <c r="H8" s="63"/>
      <c r="I8" s="57"/>
      <c r="J8" s="188" t="s">
        <v>23</v>
      </c>
      <c r="K8" s="189"/>
      <c r="L8" s="63"/>
    </row>
    <row r="9" spans="1:12" s="8" customFormat="1" ht="24" customHeight="1" x14ac:dyDescent="0.2">
      <c r="A9" s="62"/>
      <c r="B9" s="63"/>
      <c r="C9" s="57"/>
      <c r="D9" s="62"/>
      <c r="E9" s="63"/>
      <c r="F9" s="57"/>
      <c r="G9" s="62"/>
      <c r="H9" s="63"/>
      <c r="I9" s="57"/>
      <c r="J9" s="188" t="s">
        <v>19</v>
      </c>
      <c r="K9" s="189"/>
      <c r="L9" s="63"/>
    </row>
    <row r="10" spans="1:12" s="8" customFormat="1" ht="24" customHeight="1" x14ac:dyDescent="0.2">
      <c r="A10" s="62"/>
      <c r="B10" s="63"/>
      <c r="C10" s="57"/>
      <c r="D10" s="62"/>
      <c r="E10" s="63"/>
      <c r="F10" s="57"/>
      <c r="G10" s="62"/>
      <c r="H10" s="63"/>
      <c r="I10" s="57"/>
      <c r="J10" s="190" t="s">
        <v>24</v>
      </c>
      <c r="K10" s="191"/>
      <c r="L10" s="63"/>
    </row>
    <row r="11" spans="1:12" s="8" customFormat="1" ht="24" customHeight="1" x14ac:dyDescent="0.2">
      <c r="A11" s="62"/>
      <c r="B11" s="63"/>
      <c r="C11" s="57"/>
      <c r="D11" s="62"/>
      <c r="E11" s="63"/>
      <c r="F11" s="57"/>
      <c r="G11" s="62"/>
      <c r="H11" s="63"/>
      <c r="I11" s="57"/>
      <c r="J11" s="190" t="s">
        <v>20</v>
      </c>
      <c r="K11" s="191"/>
      <c r="L11" s="63"/>
    </row>
    <row r="12" spans="1:12" s="8" customFormat="1" ht="24" customHeight="1" x14ac:dyDescent="0.2">
      <c r="A12" s="62"/>
      <c r="B12" s="63"/>
      <c r="C12" s="57"/>
      <c r="D12" s="62"/>
      <c r="E12" s="63"/>
      <c r="F12" s="57"/>
      <c r="G12" s="62"/>
      <c r="H12" s="63"/>
      <c r="I12" s="57"/>
      <c r="J12" s="190" t="s">
        <v>25</v>
      </c>
      <c r="K12" s="191"/>
      <c r="L12" s="63"/>
    </row>
    <row r="13" spans="1:12" s="8" customFormat="1" ht="24" customHeight="1" x14ac:dyDescent="0.2">
      <c r="A13" s="62"/>
      <c r="B13" s="63"/>
      <c r="C13" s="57"/>
      <c r="D13" s="62"/>
      <c r="E13" s="63"/>
      <c r="F13" s="57"/>
      <c r="G13" s="62"/>
      <c r="H13" s="63"/>
      <c r="I13" s="57"/>
      <c r="J13" s="190" t="s">
        <v>21</v>
      </c>
      <c r="K13" s="191"/>
      <c r="L13" s="63"/>
    </row>
    <row r="14" spans="1:12" ht="13.5" thickBot="1" x14ac:dyDescent="0.25">
      <c r="A14" s="59"/>
      <c r="B14" s="64"/>
      <c r="C14" s="55"/>
      <c r="D14" s="59"/>
      <c r="E14" s="64"/>
      <c r="F14" s="55"/>
      <c r="G14" s="59"/>
      <c r="H14" s="64"/>
      <c r="I14" s="55"/>
      <c r="J14" s="59"/>
      <c r="K14" s="60"/>
      <c r="L14" s="64"/>
    </row>
    <row r="15" spans="1:12" ht="13.5" thickBot="1" x14ac:dyDescent="0.25">
      <c r="A15" s="48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</row>
    <row r="16" spans="1:12" ht="13.5" customHeight="1" x14ac:dyDescent="0.2">
      <c r="A16" s="66"/>
      <c r="B16" s="67"/>
      <c r="C16" s="67"/>
      <c r="D16" s="67"/>
      <c r="E16" s="67"/>
      <c r="F16" s="67"/>
      <c r="G16" s="67"/>
      <c r="H16" s="67"/>
      <c r="I16" s="68"/>
      <c r="J16" s="68"/>
      <c r="K16" s="68"/>
      <c r="L16" s="68"/>
    </row>
    <row r="17" spans="1:12" ht="15" customHeight="1" x14ac:dyDescent="0.2">
      <c r="A17" s="171" t="s">
        <v>73</v>
      </c>
      <c r="B17" s="172"/>
      <c r="C17" s="172"/>
      <c r="D17" s="172"/>
      <c r="E17" s="172"/>
      <c r="F17" s="172"/>
      <c r="G17" s="172"/>
      <c r="H17" s="172"/>
      <c r="I17" s="172"/>
      <c r="J17" s="172"/>
      <c r="K17" s="172"/>
      <c r="L17" s="172"/>
    </row>
    <row r="18" spans="1:12" s="74" customFormat="1" ht="15" customHeight="1" thickBot="1" x14ac:dyDescent="0.25">
      <c r="A18" s="72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</row>
    <row r="19" spans="1:12" x14ac:dyDescent="0.2">
      <c r="A19" s="221" t="s">
        <v>39</v>
      </c>
      <c r="B19" s="222"/>
      <c r="C19" s="182"/>
      <c r="D19" s="223" t="s">
        <v>27</v>
      </c>
      <c r="E19" s="224"/>
      <c r="F19" s="182"/>
      <c r="G19" s="225" t="s">
        <v>28</v>
      </c>
      <c r="H19" s="224"/>
      <c r="I19" s="182"/>
      <c r="J19" s="233"/>
      <c r="K19" s="233"/>
      <c r="L19" s="226"/>
    </row>
    <row r="20" spans="1:12" x14ac:dyDescent="0.2">
      <c r="A20" s="3" t="s">
        <v>29</v>
      </c>
      <c r="B20" s="4"/>
      <c r="C20" s="182"/>
      <c r="D20" s="16" t="s">
        <v>29</v>
      </c>
      <c r="E20" s="4"/>
      <c r="F20" s="182"/>
      <c r="G20" s="17" t="s">
        <v>44</v>
      </c>
      <c r="H20" s="13"/>
      <c r="I20" s="182"/>
      <c r="J20" s="233"/>
      <c r="K20" s="233"/>
      <c r="L20" s="226"/>
    </row>
    <row r="21" spans="1:12" x14ac:dyDescent="0.2">
      <c r="A21" s="3" t="s">
        <v>32</v>
      </c>
      <c r="B21" s="4">
        <v>1</v>
      </c>
      <c r="C21" s="182"/>
      <c r="D21" s="17" t="s">
        <v>42</v>
      </c>
      <c r="E21" s="13">
        <v>1</v>
      </c>
      <c r="F21" s="182"/>
      <c r="G21" s="17" t="s">
        <v>45</v>
      </c>
      <c r="H21" s="13">
        <v>1</v>
      </c>
      <c r="I21" s="182"/>
      <c r="J21" s="233"/>
      <c r="K21" s="233"/>
      <c r="L21" s="226"/>
    </row>
    <row r="22" spans="1:12" x14ac:dyDescent="0.2">
      <c r="A22" s="3" t="s">
        <v>40</v>
      </c>
      <c r="B22" s="4">
        <v>2</v>
      </c>
      <c r="C22" s="182"/>
      <c r="D22" s="17" t="s">
        <v>32</v>
      </c>
      <c r="E22" s="13">
        <v>2</v>
      </c>
      <c r="F22" s="182"/>
      <c r="G22" s="17" t="s">
        <v>46</v>
      </c>
      <c r="H22" s="13">
        <v>2</v>
      </c>
      <c r="I22" s="182"/>
      <c r="J22" s="233"/>
      <c r="K22" s="233"/>
      <c r="L22" s="226"/>
    </row>
    <row r="23" spans="1:12" x14ac:dyDescent="0.2">
      <c r="A23" s="11" t="s">
        <v>33</v>
      </c>
      <c r="B23" s="12">
        <v>3</v>
      </c>
      <c r="C23" s="182"/>
      <c r="D23" s="17" t="s">
        <v>33</v>
      </c>
      <c r="E23" s="14">
        <v>3</v>
      </c>
      <c r="F23" s="182"/>
      <c r="G23" s="17" t="s">
        <v>47</v>
      </c>
      <c r="H23" s="14">
        <v>3</v>
      </c>
      <c r="I23" s="182"/>
      <c r="J23" s="233"/>
      <c r="K23" s="233"/>
      <c r="L23" s="226"/>
    </row>
    <row r="24" spans="1:12" x14ac:dyDescent="0.2">
      <c r="A24" s="11" t="s">
        <v>41</v>
      </c>
      <c r="B24" s="12">
        <v>4</v>
      </c>
      <c r="C24" s="182"/>
      <c r="D24" s="17" t="s">
        <v>34</v>
      </c>
      <c r="E24" s="14">
        <v>4</v>
      </c>
      <c r="F24" s="182"/>
      <c r="G24" s="17" t="s">
        <v>48</v>
      </c>
      <c r="H24" s="14">
        <v>4</v>
      </c>
      <c r="I24" s="182"/>
      <c r="J24" s="233"/>
      <c r="K24" s="233"/>
      <c r="L24" s="226"/>
    </row>
    <row r="25" spans="1:12" ht="13.5" thickBot="1" x14ac:dyDescent="0.25">
      <c r="A25" s="6" t="s">
        <v>34</v>
      </c>
      <c r="B25" s="5">
        <v>5</v>
      </c>
      <c r="C25" s="182"/>
      <c r="D25" s="18" t="s">
        <v>43</v>
      </c>
      <c r="E25" s="15">
        <v>5</v>
      </c>
      <c r="F25" s="182"/>
      <c r="G25" s="18" t="s">
        <v>49</v>
      </c>
      <c r="H25" s="15">
        <v>5</v>
      </c>
      <c r="I25" s="182"/>
      <c r="J25" s="233"/>
      <c r="K25" s="233"/>
      <c r="L25" s="226"/>
    </row>
    <row r="26" spans="1:12" ht="13.5" thickBot="1" x14ac:dyDescent="0.25">
      <c r="A26" s="39"/>
      <c r="B26" s="40"/>
      <c r="C26" s="2"/>
      <c r="D26" s="41"/>
      <c r="E26" s="40"/>
      <c r="F26" s="2"/>
      <c r="G26" s="41"/>
      <c r="H26" s="40"/>
      <c r="I26" s="2"/>
      <c r="J26" s="87"/>
      <c r="K26" s="87"/>
      <c r="L26" s="7"/>
    </row>
    <row r="27" spans="1:12" ht="13.5" thickBot="1" x14ac:dyDescent="0.25">
      <c r="A27" s="179" t="s">
        <v>30</v>
      </c>
      <c r="B27" s="180"/>
      <c r="C27" s="180"/>
      <c r="D27" s="180"/>
      <c r="E27" s="180"/>
      <c r="F27" s="180"/>
      <c r="G27" s="180"/>
      <c r="H27" s="180"/>
      <c r="I27" s="180"/>
      <c r="J27" s="180"/>
      <c r="K27" s="180"/>
      <c r="L27" s="181"/>
    </row>
    <row r="28" spans="1:12" ht="13.5" thickBot="1" x14ac:dyDescent="0.25">
      <c r="A28" s="204"/>
      <c r="B28" s="205"/>
      <c r="C28" s="205"/>
      <c r="D28" s="205"/>
      <c r="E28" s="205"/>
      <c r="F28" s="205"/>
      <c r="G28" s="205"/>
      <c r="H28" s="205"/>
      <c r="I28" s="205"/>
      <c r="J28" s="205"/>
      <c r="K28" s="205"/>
      <c r="L28" s="206"/>
    </row>
    <row r="29" spans="1:12" ht="21" customHeight="1" x14ac:dyDescent="0.2">
      <c r="A29" s="209" t="s">
        <v>70</v>
      </c>
      <c r="B29" s="210"/>
      <c r="C29" s="70"/>
      <c r="D29" s="214" t="s">
        <v>3</v>
      </c>
      <c r="E29" s="49"/>
      <c r="F29" s="49"/>
      <c r="G29" s="65" t="s">
        <v>6</v>
      </c>
      <c r="H29" s="51"/>
      <c r="I29" s="237" t="s">
        <v>82</v>
      </c>
      <c r="J29" s="238"/>
      <c r="K29" s="238"/>
      <c r="L29" s="77"/>
    </row>
    <row r="30" spans="1:12" ht="21" customHeight="1" x14ac:dyDescent="0.2">
      <c r="A30" s="193" t="s">
        <v>67</v>
      </c>
      <c r="B30" s="194"/>
      <c r="C30" s="75">
        <v>2</v>
      </c>
      <c r="D30" s="214"/>
      <c r="E30" s="49"/>
      <c r="F30" s="49"/>
      <c r="G30" s="65" t="s">
        <v>7</v>
      </c>
      <c r="H30" s="51"/>
      <c r="I30" s="237"/>
      <c r="J30" s="238"/>
      <c r="K30" s="238"/>
      <c r="L30" s="77"/>
    </row>
    <row r="31" spans="1:12" ht="21" customHeight="1" x14ac:dyDescent="0.2">
      <c r="A31" s="193" t="s">
        <v>68</v>
      </c>
      <c r="B31" s="194"/>
      <c r="C31" s="76">
        <v>3</v>
      </c>
      <c r="D31" s="214"/>
      <c r="E31" s="49"/>
      <c r="F31" s="49"/>
      <c r="G31" s="65" t="s">
        <v>36</v>
      </c>
      <c r="H31" s="51"/>
      <c r="I31" s="237"/>
      <c r="J31" s="238"/>
      <c r="K31" s="238"/>
      <c r="L31" s="77"/>
    </row>
    <row r="32" spans="1:12" ht="21" customHeight="1" thickBot="1" x14ac:dyDescent="0.25">
      <c r="A32" s="207" t="s">
        <v>69</v>
      </c>
      <c r="B32" s="208"/>
      <c r="C32" s="69">
        <v>3</v>
      </c>
      <c r="D32" s="214"/>
      <c r="E32" s="49"/>
      <c r="F32" s="49"/>
      <c r="G32" s="65" t="s">
        <v>8</v>
      </c>
      <c r="H32" s="51"/>
      <c r="I32" s="237"/>
      <c r="J32" s="238"/>
      <c r="K32" s="238"/>
      <c r="L32" s="77"/>
    </row>
    <row r="33" spans="1:12" ht="13.5" customHeight="1" thickBot="1" x14ac:dyDescent="0.25">
      <c r="A33" s="211"/>
      <c r="B33" s="212"/>
      <c r="C33" s="212"/>
      <c r="D33" s="212"/>
      <c r="E33" s="212"/>
      <c r="F33" s="212"/>
      <c r="G33" s="212"/>
      <c r="H33" s="212"/>
      <c r="I33" s="212"/>
      <c r="J33" s="212"/>
      <c r="K33" s="212"/>
      <c r="L33" s="213"/>
    </row>
    <row r="34" spans="1:12" ht="13.5" thickBot="1" x14ac:dyDescent="0.25">
      <c r="A34" s="198" t="s">
        <v>31</v>
      </c>
      <c r="B34" s="199"/>
      <c r="C34" s="199"/>
      <c r="D34" s="199"/>
      <c r="E34" s="25"/>
      <c r="F34" s="195"/>
      <c r="G34" s="195" t="s">
        <v>65</v>
      </c>
      <c r="H34" s="195"/>
      <c r="I34" s="195"/>
      <c r="J34" s="195"/>
      <c r="K34" s="195"/>
      <c r="L34" s="195"/>
    </row>
    <row r="35" spans="1:12" ht="13.5" thickBot="1" x14ac:dyDescent="0.25">
      <c r="A35" s="30" t="s">
        <v>66</v>
      </c>
      <c r="B35" s="79" t="str">
        <f>A2</f>
        <v>Third Party Software</v>
      </c>
      <c r="C35" s="79"/>
      <c r="D35" s="20"/>
      <c r="E35" s="26" t="s">
        <v>27</v>
      </c>
      <c r="F35" s="196"/>
      <c r="G35" s="200" t="s">
        <v>63</v>
      </c>
      <c r="H35" s="201"/>
      <c r="I35" s="201"/>
      <c r="J35" s="201"/>
      <c r="K35" s="201"/>
      <c r="L35" s="26" t="s">
        <v>64</v>
      </c>
    </row>
    <row r="36" spans="1:12" ht="12" customHeight="1" x14ac:dyDescent="0.2">
      <c r="A36" s="186" t="s">
        <v>50</v>
      </c>
      <c r="B36" s="187"/>
      <c r="C36" s="187"/>
      <c r="D36" s="187"/>
      <c r="E36" s="80">
        <v>1</v>
      </c>
      <c r="F36" s="196"/>
      <c r="G36" s="193" t="s">
        <v>100</v>
      </c>
      <c r="H36" s="194"/>
      <c r="I36" s="194"/>
      <c r="J36" s="194"/>
      <c r="K36" s="194"/>
      <c r="L36" s="24"/>
    </row>
    <row r="37" spans="1:12" ht="12" customHeight="1" x14ac:dyDescent="0.2">
      <c r="A37" s="186" t="s">
        <v>51</v>
      </c>
      <c r="B37" s="187"/>
      <c r="C37" s="187"/>
      <c r="D37" s="187"/>
      <c r="E37" s="80">
        <v>2</v>
      </c>
      <c r="F37" s="196"/>
      <c r="G37" s="193" t="s">
        <v>67</v>
      </c>
      <c r="H37" s="194"/>
      <c r="I37" s="194"/>
      <c r="J37" s="194"/>
      <c r="K37" s="194"/>
      <c r="L37" s="27">
        <v>3</v>
      </c>
    </row>
    <row r="38" spans="1:12" ht="12" customHeight="1" x14ac:dyDescent="0.2">
      <c r="A38" s="186" t="s">
        <v>52</v>
      </c>
      <c r="B38" s="187"/>
      <c r="C38" s="187"/>
      <c r="D38" s="187"/>
      <c r="E38" s="80">
        <v>1</v>
      </c>
      <c r="F38" s="196"/>
      <c r="G38" s="217" t="s">
        <v>68</v>
      </c>
      <c r="H38" s="196"/>
      <c r="I38" s="196"/>
      <c r="J38" s="196"/>
      <c r="K38" s="196"/>
      <c r="L38" s="80">
        <v>4</v>
      </c>
    </row>
    <row r="39" spans="1:12" ht="12" customHeight="1" x14ac:dyDescent="0.2">
      <c r="A39" s="186" t="s">
        <v>53</v>
      </c>
      <c r="B39" s="187"/>
      <c r="C39" s="187"/>
      <c r="D39" s="187"/>
      <c r="E39" s="80">
        <v>1</v>
      </c>
      <c r="F39" s="196"/>
      <c r="G39" s="193" t="s">
        <v>69</v>
      </c>
      <c r="H39" s="194"/>
      <c r="I39" s="194"/>
      <c r="J39" s="194"/>
      <c r="K39" s="194"/>
      <c r="L39" s="81">
        <v>2</v>
      </c>
    </row>
    <row r="40" spans="1:12" ht="12" customHeight="1" x14ac:dyDescent="0.2">
      <c r="A40" s="186" t="s">
        <v>54</v>
      </c>
      <c r="B40" s="187"/>
      <c r="C40" s="187"/>
      <c r="D40" s="187"/>
      <c r="E40" s="80">
        <v>3</v>
      </c>
      <c r="F40" s="196"/>
      <c r="G40" s="193" t="s">
        <v>101</v>
      </c>
      <c r="H40" s="194"/>
      <c r="I40" s="194"/>
      <c r="J40" s="194"/>
      <c r="K40" s="194"/>
      <c r="L40" s="27">
        <v>4</v>
      </c>
    </row>
    <row r="41" spans="1:12" ht="12" customHeight="1" x14ac:dyDescent="0.2">
      <c r="A41" s="186" t="s">
        <v>55</v>
      </c>
      <c r="B41" s="187"/>
      <c r="C41" s="187"/>
      <c r="D41" s="187"/>
      <c r="E41" s="80">
        <v>2</v>
      </c>
      <c r="F41" s="196"/>
      <c r="G41" s="193" t="s">
        <v>102</v>
      </c>
      <c r="H41" s="194"/>
      <c r="I41" s="194"/>
      <c r="J41" s="194"/>
      <c r="K41" s="194"/>
      <c r="L41" s="27">
        <v>4</v>
      </c>
    </row>
    <row r="42" spans="1:12" ht="12" customHeight="1" x14ac:dyDescent="0.2">
      <c r="A42" s="186" t="s">
        <v>56</v>
      </c>
      <c r="B42" s="187"/>
      <c r="C42" s="187"/>
      <c r="D42" s="187"/>
      <c r="E42" s="80">
        <v>2</v>
      </c>
      <c r="F42" s="196"/>
      <c r="G42" s="193" t="s">
        <v>100</v>
      </c>
      <c r="H42" s="194"/>
      <c r="I42" s="194"/>
      <c r="J42" s="194"/>
      <c r="K42" s="194"/>
      <c r="L42" s="27"/>
    </row>
    <row r="43" spans="1:12" ht="12" customHeight="1" x14ac:dyDescent="0.2">
      <c r="A43" s="186" t="s">
        <v>57</v>
      </c>
      <c r="B43" s="187"/>
      <c r="C43" s="187"/>
      <c r="D43" s="187"/>
      <c r="E43" s="80">
        <v>1</v>
      </c>
      <c r="F43" s="196"/>
      <c r="G43" s="193" t="s">
        <v>100</v>
      </c>
      <c r="H43" s="194"/>
      <c r="I43" s="194"/>
      <c r="J43" s="194"/>
      <c r="K43" s="194"/>
      <c r="L43" s="27"/>
    </row>
    <row r="44" spans="1:12" ht="12" customHeight="1" x14ac:dyDescent="0.2">
      <c r="A44" s="186" t="s">
        <v>58</v>
      </c>
      <c r="B44" s="187"/>
      <c r="C44" s="187"/>
      <c r="D44" s="187"/>
      <c r="E44" s="80">
        <v>1</v>
      </c>
      <c r="F44" s="196"/>
      <c r="G44" s="193" t="s">
        <v>100</v>
      </c>
      <c r="H44" s="194"/>
      <c r="I44" s="194"/>
      <c r="J44" s="194"/>
      <c r="K44" s="194"/>
      <c r="L44" s="27" t="s">
        <v>100</v>
      </c>
    </row>
    <row r="45" spans="1:12" ht="12" customHeight="1" x14ac:dyDescent="0.2">
      <c r="A45" s="186" t="s">
        <v>59</v>
      </c>
      <c r="B45" s="187"/>
      <c r="C45" s="187"/>
      <c r="D45" s="187"/>
      <c r="E45" s="80">
        <v>1</v>
      </c>
      <c r="F45" s="196"/>
      <c r="G45" s="193" t="s">
        <v>100</v>
      </c>
      <c r="H45" s="194"/>
      <c r="I45" s="194"/>
      <c r="J45" s="194"/>
      <c r="K45" s="194"/>
      <c r="L45" s="27"/>
    </row>
    <row r="46" spans="1:12" ht="12" customHeight="1" x14ac:dyDescent="0.2">
      <c r="A46" s="186" t="s">
        <v>60</v>
      </c>
      <c r="B46" s="187"/>
      <c r="C46" s="187"/>
      <c r="D46" s="187"/>
      <c r="E46" s="80">
        <v>1</v>
      </c>
      <c r="F46" s="196"/>
      <c r="G46" s="197"/>
      <c r="H46" s="182"/>
      <c r="I46" s="182"/>
      <c r="J46" s="182"/>
      <c r="K46" s="182"/>
      <c r="L46" s="78"/>
    </row>
    <row r="47" spans="1:12" ht="12" customHeight="1" x14ac:dyDescent="0.2">
      <c r="A47" s="186" t="s">
        <v>61</v>
      </c>
      <c r="B47" s="187"/>
      <c r="C47" s="187"/>
      <c r="D47" s="187"/>
      <c r="E47" s="80">
        <v>1</v>
      </c>
      <c r="F47" s="196"/>
      <c r="G47" s="197"/>
      <c r="H47" s="182"/>
      <c r="I47" s="182"/>
      <c r="J47" s="182"/>
      <c r="K47" s="182"/>
      <c r="L47" s="28"/>
    </row>
    <row r="48" spans="1:12" ht="12" customHeight="1" thickBot="1" x14ac:dyDescent="0.25">
      <c r="A48" s="202" t="s">
        <v>62</v>
      </c>
      <c r="B48" s="203"/>
      <c r="C48" s="203"/>
      <c r="D48" s="203"/>
      <c r="E48" s="82">
        <v>1</v>
      </c>
      <c r="F48" s="196"/>
      <c r="G48" s="235"/>
      <c r="H48" s="185"/>
      <c r="I48" s="185"/>
      <c r="J48" s="185"/>
      <c r="K48" s="185"/>
      <c r="L48" s="29"/>
    </row>
    <row r="49" spans="1:14" ht="13.5" thickBot="1" x14ac:dyDescent="0.25">
      <c r="A49" s="185"/>
      <c r="B49" s="185"/>
      <c r="C49" s="185"/>
      <c r="D49" s="185"/>
      <c r="E49" s="185"/>
      <c r="F49" s="185"/>
      <c r="G49" s="185"/>
      <c r="H49" s="185"/>
      <c r="I49" s="185"/>
      <c r="J49" s="185"/>
      <c r="K49" s="185"/>
      <c r="L49" s="185"/>
    </row>
    <row r="50" spans="1:14" ht="13.5" thickBot="1" x14ac:dyDescent="0.25">
      <c r="A50" s="192"/>
      <c r="B50" s="192"/>
      <c r="C50" s="192"/>
      <c r="D50" s="192"/>
      <c r="E50" s="192"/>
      <c r="F50" s="192"/>
      <c r="G50" s="192"/>
      <c r="H50" s="192"/>
      <c r="I50" s="192"/>
      <c r="J50" s="192"/>
      <c r="K50" s="192"/>
      <c r="L50" s="192"/>
    </row>
    <row r="51" spans="1:14" ht="13.5" thickBot="1" x14ac:dyDescent="0.25">
      <c r="A51" s="182"/>
      <c r="B51" s="182"/>
      <c r="C51" s="182"/>
      <c r="D51" s="182"/>
      <c r="E51" s="182"/>
      <c r="F51" s="182"/>
      <c r="G51" s="182"/>
      <c r="H51" s="182"/>
      <c r="I51" s="182"/>
      <c r="J51" s="182"/>
      <c r="K51" s="182"/>
      <c r="L51" s="182"/>
    </row>
    <row r="52" spans="1:14" ht="18.75" customHeight="1" x14ac:dyDescent="0.2">
      <c r="A52" s="183" t="s">
        <v>5</v>
      </c>
      <c r="B52" s="184"/>
      <c r="C52" s="45"/>
      <c r="D52" s="43"/>
      <c r="E52" s="2"/>
      <c r="F52" s="1"/>
      <c r="G52" s="44"/>
      <c r="H52" s="44"/>
      <c r="I52" s="44"/>
      <c r="J52" s="44"/>
      <c r="K52" s="44"/>
    </row>
    <row r="53" spans="1:14" ht="21" customHeight="1" x14ac:dyDescent="0.2">
      <c r="A53" s="142" t="s">
        <v>0</v>
      </c>
      <c r="B53" s="143"/>
      <c r="C53" s="83">
        <f>SQRT(C30*IF( OR(COUNT($E$36:$E$48)=0, COUNT($L$36:$L$48)= 0),0,SQRT(SUM($E$36:$E$48)*SUM($L$36:$L$48)/(COUNT($E$36:$E$48)*COUNT($L$36:$L$48)))))</f>
        <v>2.0831330788208118</v>
      </c>
      <c r="D53" s="43"/>
      <c r="E53" s="182"/>
      <c r="F53" s="182"/>
      <c r="G53" s="42"/>
      <c r="H53" s="42"/>
      <c r="I53" s="42"/>
      <c r="J53" s="42"/>
      <c r="K53" s="42"/>
      <c r="L53" s="42"/>
    </row>
    <row r="54" spans="1:14" ht="11.25" customHeight="1" x14ac:dyDescent="0.2">
      <c r="A54" s="144" t="s">
        <v>1</v>
      </c>
      <c r="B54" s="145"/>
      <c r="C54" s="83">
        <f>SQRT(C31*IF( OR(COUNT($E$36:$E$48)=0, COUNT($L$36:$L$48)= 0),0,SQRT(SUM($E$36:$E$48)*SUM($L$36:$L$48)/(COUNT($E$36:$E$48)*COUNT($L$36:$L$48)))))</f>
        <v>2.5513065547119598</v>
      </c>
      <c r="D54" s="31"/>
      <c r="E54" s="32"/>
      <c r="F54" s="32"/>
      <c r="G54" s="33"/>
      <c r="H54" s="33"/>
      <c r="I54" s="33"/>
      <c r="J54" s="33"/>
      <c r="K54" s="33"/>
      <c r="L54" s="33"/>
    </row>
    <row r="55" spans="1:14" ht="19.5" customHeight="1" x14ac:dyDescent="0.2">
      <c r="A55" s="161" t="s">
        <v>2</v>
      </c>
      <c r="B55" s="162"/>
      <c r="C55" s="83">
        <f>SQRT(C32*IF( OR(COUNT($E$36:$E$48)=0, COUNT($L$36:$L$48)= 0),0,SQRT(SUM($E$36:$E$48)*SUM($L$36:$L$48)/(COUNT($E$36:$E$48)*COUNT($L$36:$L$48)))))</f>
        <v>2.5513065547119598</v>
      </c>
      <c r="D55" s="38"/>
      <c r="E55" s="37"/>
      <c r="F55" s="1"/>
      <c r="G55" s="1"/>
      <c r="H55" s="38"/>
      <c r="I55" s="35"/>
      <c r="J55" s="35"/>
      <c r="K55" s="35"/>
      <c r="L55" s="35"/>
      <c r="M55" s="146"/>
      <c r="N55" s="146"/>
    </row>
    <row r="56" spans="1:14" ht="17.25" customHeight="1" thickBot="1" x14ac:dyDescent="0.25">
      <c r="A56" s="163" t="s">
        <v>4</v>
      </c>
      <c r="B56" s="164"/>
      <c r="C56" s="84">
        <f>SUM(C53:C55)/3</f>
        <v>2.3952487294149107</v>
      </c>
      <c r="D56" s="86"/>
      <c r="E56" s="37"/>
      <c r="F56" s="1"/>
      <c r="G56" s="1"/>
      <c r="H56" s="38"/>
      <c r="I56" s="35"/>
      <c r="J56" s="35"/>
      <c r="K56" s="35"/>
      <c r="L56" s="35"/>
      <c r="M56" s="86"/>
      <c r="N56" s="86"/>
    </row>
    <row r="57" spans="1:14" ht="17.25" customHeight="1" thickBot="1" x14ac:dyDescent="0.25">
      <c r="A57" s="160"/>
      <c r="B57" s="160"/>
      <c r="C57" s="160"/>
      <c r="D57" s="86"/>
      <c r="E57" s="37"/>
      <c r="F57" s="1"/>
      <c r="G57" s="1"/>
      <c r="H57" s="38"/>
      <c r="I57" s="35"/>
      <c r="J57" s="35"/>
      <c r="K57" s="35"/>
      <c r="L57" s="35"/>
      <c r="M57" s="86"/>
      <c r="N57" s="86"/>
    </row>
    <row r="58" spans="1:14" ht="13.5" thickBot="1" x14ac:dyDescent="0.25">
      <c r="A58" s="173" t="s">
        <v>72</v>
      </c>
      <c r="B58" s="174"/>
      <c r="C58" s="174"/>
      <c r="D58" s="175"/>
      <c r="E58" s="52"/>
      <c r="F58" s="52"/>
      <c r="G58" s="176" t="s">
        <v>71</v>
      </c>
      <c r="H58" s="177"/>
      <c r="I58" s="177"/>
      <c r="J58" s="177"/>
      <c r="K58" s="177"/>
      <c r="L58" s="178"/>
    </row>
    <row r="59" spans="1:14" ht="24.75" customHeight="1" x14ac:dyDescent="0.2">
      <c r="A59" s="239"/>
      <c r="B59" s="166"/>
      <c r="C59" s="166"/>
      <c r="D59" s="167"/>
      <c r="E59" s="53"/>
      <c r="F59" s="53"/>
      <c r="G59" s="159"/>
      <c r="H59" s="157"/>
      <c r="I59" s="157"/>
      <c r="J59" s="157"/>
      <c r="K59" s="157"/>
      <c r="L59" s="158"/>
    </row>
    <row r="60" spans="1:14" ht="25.5" customHeight="1" x14ac:dyDescent="0.2">
      <c r="A60" s="153"/>
      <c r="B60" s="154"/>
      <c r="C60" s="154"/>
      <c r="D60" s="155"/>
      <c r="E60" s="53"/>
      <c r="F60" s="53"/>
      <c r="G60" s="156"/>
      <c r="H60" s="157"/>
      <c r="I60" s="157"/>
      <c r="J60" s="157"/>
      <c r="K60" s="157"/>
      <c r="L60" s="158"/>
    </row>
    <row r="61" spans="1:14" ht="28.5" customHeight="1" x14ac:dyDescent="0.2">
      <c r="A61" s="153"/>
      <c r="B61" s="154"/>
      <c r="C61" s="154"/>
      <c r="D61" s="155"/>
      <c r="E61" s="53"/>
      <c r="F61" s="53"/>
      <c r="G61" s="156"/>
      <c r="H61" s="157"/>
      <c r="I61" s="157"/>
      <c r="J61" s="157"/>
      <c r="K61" s="157"/>
      <c r="L61" s="158"/>
    </row>
    <row r="62" spans="1:14" ht="29.25" customHeight="1" x14ac:dyDescent="0.2">
      <c r="A62" s="153"/>
      <c r="B62" s="154"/>
      <c r="C62" s="154"/>
      <c r="D62" s="155"/>
      <c r="E62" s="53"/>
      <c r="F62" s="53"/>
      <c r="G62" s="159"/>
      <c r="H62" s="157"/>
      <c r="I62" s="157"/>
      <c r="J62" s="157"/>
      <c r="K62" s="157"/>
      <c r="L62" s="158"/>
    </row>
    <row r="63" spans="1:14" ht="13.5" thickBot="1" x14ac:dyDescent="0.25">
      <c r="A63" s="147"/>
      <c r="B63" s="148"/>
      <c r="C63" s="148"/>
      <c r="D63" s="149"/>
      <c r="E63" s="53"/>
      <c r="F63" s="53"/>
      <c r="G63" s="150"/>
      <c r="H63" s="151"/>
      <c r="I63" s="151"/>
      <c r="J63" s="151"/>
      <c r="K63" s="151"/>
      <c r="L63" s="152"/>
    </row>
    <row r="64" spans="1:14" ht="27" customHeight="1" x14ac:dyDescent="0.2">
      <c r="A64" s="141"/>
      <c r="B64" s="141"/>
      <c r="C64" s="141"/>
      <c r="D64" s="141"/>
      <c r="E64" s="141"/>
      <c r="F64" s="53"/>
    </row>
    <row r="65" spans="1:5" x14ac:dyDescent="0.2">
      <c r="A65" s="54"/>
      <c r="B65" s="54"/>
      <c r="C65" s="54"/>
      <c r="D65" s="54"/>
      <c r="E65" s="54"/>
    </row>
  </sheetData>
  <mergeCells count="87">
    <mergeCell ref="A64:E64"/>
    <mergeCell ref="A61:D61"/>
    <mergeCell ref="G61:L61"/>
    <mergeCell ref="A62:D62"/>
    <mergeCell ref="G62:L62"/>
    <mergeCell ref="A63:D63"/>
    <mergeCell ref="G63:L63"/>
    <mergeCell ref="A60:D60"/>
    <mergeCell ref="G60:L60"/>
    <mergeCell ref="A53:B53"/>
    <mergeCell ref="E53:F53"/>
    <mergeCell ref="A54:B54"/>
    <mergeCell ref="A55:B55"/>
    <mergeCell ref="A57:C57"/>
    <mergeCell ref="A58:D58"/>
    <mergeCell ref="G58:L58"/>
    <mergeCell ref="A59:D59"/>
    <mergeCell ref="G59:L59"/>
    <mergeCell ref="A47:D47"/>
    <mergeCell ref="G47:K47"/>
    <mergeCell ref="M55:N55"/>
    <mergeCell ref="A56:B56"/>
    <mergeCell ref="A48:D48"/>
    <mergeCell ref="G48:K48"/>
    <mergeCell ref="A49:L49"/>
    <mergeCell ref="A50:L50"/>
    <mergeCell ref="A51:L51"/>
    <mergeCell ref="A52:B52"/>
    <mergeCell ref="A44:D44"/>
    <mergeCell ref="G44:K44"/>
    <mergeCell ref="A45:D45"/>
    <mergeCell ref="G45:K45"/>
    <mergeCell ref="A46:D46"/>
    <mergeCell ref="G46:K46"/>
    <mergeCell ref="G42:K42"/>
    <mergeCell ref="A43:D43"/>
    <mergeCell ref="G43:K43"/>
    <mergeCell ref="A41:D41"/>
    <mergeCell ref="G41:K41"/>
    <mergeCell ref="A33:L33"/>
    <mergeCell ref="A34:D34"/>
    <mergeCell ref="F34:F48"/>
    <mergeCell ref="G34:L34"/>
    <mergeCell ref="G35:K35"/>
    <mergeCell ref="A36:D36"/>
    <mergeCell ref="G36:K36"/>
    <mergeCell ref="A37:D37"/>
    <mergeCell ref="G37:K37"/>
    <mergeCell ref="A38:D38"/>
    <mergeCell ref="G38:K38"/>
    <mergeCell ref="A39:D39"/>
    <mergeCell ref="G39:K39"/>
    <mergeCell ref="A40:D40"/>
    <mergeCell ref="G40:K40"/>
    <mergeCell ref="A42:D42"/>
    <mergeCell ref="A27:L27"/>
    <mergeCell ref="A28:L28"/>
    <mergeCell ref="A29:B29"/>
    <mergeCell ref="D29:D32"/>
    <mergeCell ref="I29:K32"/>
    <mergeCell ref="A30:B30"/>
    <mergeCell ref="A31:B31"/>
    <mergeCell ref="A32:B32"/>
    <mergeCell ref="J12:K12"/>
    <mergeCell ref="J13:K13"/>
    <mergeCell ref="A17:L17"/>
    <mergeCell ref="A19:B19"/>
    <mergeCell ref="C19:C25"/>
    <mergeCell ref="D19:E19"/>
    <mergeCell ref="F19:F25"/>
    <mergeCell ref="G19:H19"/>
    <mergeCell ref="I19:I25"/>
    <mergeCell ref="J19:K25"/>
    <mergeCell ref="L19:L25"/>
    <mergeCell ref="J11:K11"/>
    <mergeCell ref="A1:L1"/>
    <mergeCell ref="A2:L2"/>
    <mergeCell ref="A3:L3"/>
    <mergeCell ref="A5:B5"/>
    <mergeCell ref="D5:E5"/>
    <mergeCell ref="G5:H5"/>
    <mergeCell ref="J5:L5"/>
    <mergeCell ref="J6:K6"/>
    <mergeCell ref="J7:K7"/>
    <mergeCell ref="J8:K8"/>
    <mergeCell ref="J9:K9"/>
    <mergeCell ref="J10:K10"/>
  </mergeCells>
  <conditionalFormatting sqref="D56:D57">
    <cfRule type="cellIs" dxfId="23" priority="1" stopIfTrue="1" operator="equal">
      <formula>1</formula>
    </cfRule>
    <cfRule type="cellIs" dxfId="22" priority="2" stopIfTrue="1" operator="equal">
      <formula>2</formula>
    </cfRule>
    <cfRule type="cellIs" dxfId="21" priority="3" stopIfTrue="1" operator="equal">
      <formula>3</formula>
    </cfRule>
  </conditionalFormatting>
  <dataValidations count="3">
    <dataValidation type="whole" allowBlank="1" showInputMessage="1" showErrorMessage="1" errorTitle="Please Input Numeric Value" error="You must input a numeric value (0-3) based on the Preventative Measures Scale Above." promptTitle="Input Numeric Value" sqref="K52">
      <formula1>0</formula1>
      <formula2>3</formula2>
    </dataValidation>
    <dataValidation type="whole" allowBlank="1" showInputMessage="1" showErrorMessage="1" errorTitle="Please Input Numeric Value" error="You must input a numeric value (0-3) based on the Vulnerability to Threat Scale Above." promptTitle="Input Numeric Value" sqref="E54:F54">
      <formula1>0</formula1>
      <formula2>3</formula2>
    </dataValidation>
    <dataValidation type="whole" allowBlank="1" showInputMessage="1" showErrorMessage="1" errorTitle="Please Input Numeric Value" error="You must input a numeric value (0-3) based on the Probability Scale above." promptTitle="Input Value based on Scale" sqref="E53:F53">
      <formula1>0</formula1>
      <formula2>3</formula2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81" r:id="rId3" name="Check Box 1">
              <controlPr defaultSize="0" autoFill="0" autoLine="0" autoPict="0">
                <anchor moveWithCells="1">
                  <from>
                    <xdr:col>7</xdr:col>
                    <xdr:colOff>114300</xdr:colOff>
                    <xdr:row>28</xdr:row>
                    <xdr:rowOff>38100</xdr:rowOff>
                  </from>
                  <to>
                    <xdr:col>7</xdr:col>
                    <xdr:colOff>419100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2" r:id="rId4" name="Check Box 2">
              <controlPr defaultSize="0" autoFill="0" autoLine="0" autoPict="0">
                <anchor moveWithCells="1">
                  <from>
                    <xdr:col>7</xdr:col>
                    <xdr:colOff>104775</xdr:colOff>
                    <xdr:row>29</xdr:row>
                    <xdr:rowOff>19050</xdr:rowOff>
                  </from>
                  <to>
                    <xdr:col>7</xdr:col>
                    <xdr:colOff>409575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3" r:id="rId5" name="Check Box 3">
              <controlPr defaultSize="0" autoFill="0" autoLine="0" autoPict="0">
                <anchor moveWithCells="1">
                  <from>
                    <xdr:col>7</xdr:col>
                    <xdr:colOff>114300</xdr:colOff>
                    <xdr:row>31</xdr:row>
                    <xdr:rowOff>19050</xdr:rowOff>
                  </from>
                  <to>
                    <xdr:col>7</xdr:col>
                    <xdr:colOff>419100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4" r:id="rId6" name="Check Box 4">
              <controlPr defaultSize="0" autoFill="0" autoLine="0" autoPict="0">
                <anchor moveWithCells="1">
                  <from>
                    <xdr:col>7</xdr:col>
                    <xdr:colOff>123825</xdr:colOff>
                    <xdr:row>30</xdr:row>
                    <xdr:rowOff>19050</xdr:rowOff>
                  </from>
                  <to>
                    <xdr:col>7</xdr:col>
                    <xdr:colOff>428625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5" r:id="rId7" name="Check Box 5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38100</xdr:rowOff>
                  </from>
                  <to>
                    <xdr:col>1</xdr:col>
                    <xdr:colOff>419100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6" r:id="rId8" name="Check Box 6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38100</xdr:rowOff>
                  </from>
                  <to>
                    <xdr:col>1</xdr:col>
                    <xdr:colOff>419100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7" r:id="rId9" name="Check Box 7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38100</xdr:rowOff>
                  </from>
                  <to>
                    <xdr:col>1</xdr:col>
                    <xdr:colOff>419100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8" r:id="rId10" name="Check Box 8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38100</xdr:rowOff>
                  </from>
                  <to>
                    <xdr:col>4</xdr:col>
                    <xdr:colOff>419100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9" r:id="rId11" name="Check Box 9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38100</xdr:rowOff>
                  </from>
                  <to>
                    <xdr:col>4</xdr:col>
                    <xdr:colOff>419100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90" r:id="rId12" name="Check Box 10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38100</xdr:rowOff>
                  </from>
                  <to>
                    <xdr:col>7</xdr:col>
                    <xdr:colOff>419100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91" r:id="rId13" name="Check Box 11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38100</xdr:rowOff>
                  </from>
                  <to>
                    <xdr:col>7</xdr:col>
                    <xdr:colOff>419100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92" r:id="rId14" name="Check Box 12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38100</xdr:rowOff>
                  </from>
                  <to>
                    <xdr:col>7</xdr:col>
                    <xdr:colOff>419100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93" r:id="rId15" name="Check Box 1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38100</xdr:rowOff>
                  </from>
                  <to>
                    <xdr:col>11</xdr:col>
                    <xdr:colOff>419100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94" r:id="rId16" name="Check Box 1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38100</xdr:rowOff>
                  </from>
                  <to>
                    <xdr:col>11</xdr:col>
                    <xdr:colOff>419100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95" r:id="rId17" name="Check Box 1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38100</xdr:rowOff>
                  </from>
                  <to>
                    <xdr:col>11</xdr:col>
                    <xdr:colOff>419100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96" r:id="rId18" name="Check Box 1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38100</xdr:rowOff>
                  </from>
                  <to>
                    <xdr:col>11</xdr:col>
                    <xdr:colOff>419100</xdr:colOff>
                    <xdr:row>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97" r:id="rId19" name="Check Box 1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38100</xdr:rowOff>
                  </from>
                  <to>
                    <xdr:col>11</xdr:col>
                    <xdr:colOff>419100</xdr:colOff>
                    <xdr:row>10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98" r:id="rId20" name="Check Box 18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38100</xdr:rowOff>
                  </from>
                  <to>
                    <xdr:col>11</xdr:col>
                    <xdr:colOff>419100</xdr:colOff>
                    <xdr:row>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99" r:id="rId21" name="Check Box 1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38100</xdr:rowOff>
                  </from>
                  <to>
                    <xdr:col>11</xdr:col>
                    <xdr:colOff>419100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0" r:id="rId22" name="Check Box 2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38100</xdr:rowOff>
                  </from>
                  <to>
                    <xdr:col>11</xdr:col>
                    <xdr:colOff>419100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1" r:id="rId23" name="Check Box 21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38100</xdr:rowOff>
                  </from>
                  <to>
                    <xdr:col>1</xdr:col>
                    <xdr:colOff>419100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2" r:id="rId24" name="Check Box 22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38100</xdr:rowOff>
                  </from>
                  <to>
                    <xdr:col>1</xdr:col>
                    <xdr:colOff>419100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3" r:id="rId25" name="Check Box 23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38100</xdr:rowOff>
                  </from>
                  <to>
                    <xdr:col>1</xdr:col>
                    <xdr:colOff>419100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4" r:id="rId26" name="Check Box 24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38100</xdr:rowOff>
                  </from>
                  <to>
                    <xdr:col>1</xdr:col>
                    <xdr:colOff>419100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5" r:id="rId27" name="Check Box 25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38100</xdr:rowOff>
                  </from>
                  <to>
                    <xdr:col>1</xdr:col>
                    <xdr:colOff>419100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6" r:id="rId28" name="Check Box 26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38100</xdr:rowOff>
                  </from>
                  <to>
                    <xdr:col>1</xdr:col>
                    <xdr:colOff>419100</xdr:colOff>
                    <xdr:row>7</xdr:row>
                    <xdr:rowOff>266700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N65"/>
  <sheetViews>
    <sheetView tabSelected="1" topLeftCell="A16" workbookViewId="0">
      <selection activeCell="A41" sqref="A41:D41"/>
    </sheetView>
  </sheetViews>
  <sheetFormatPr defaultRowHeight="12.75" x14ac:dyDescent="0.2"/>
  <cols>
    <col min="1" max="1" width="11.7109375" customWidth="1"/>
    <col min="3" max="3" width="8.5703125" customWidth="1"/>
    <col min="4" max="4" width="25.85546875" customWidth="1"/>
    <col min="5" max="5" width="8.7109375" customWidth="1"/>
    <col min="6" max="6" width="6.28515625" customWidth="1"/>
    <col min="7" max="7" width="21" customWidth="1"/>
    <col min="8" max="8" width="7.28515625" customWidth="1"/>
    <col min="9" max="9" width="5.5703125" customWidth="1"/>
    <col min="10" max="11" width="10.5703125" customWidth="1"/>
    <col min="12" max="12" width="6.7109375" customWidth="1"/>
  </cols>
  <sheetData>
    <row r="1" spans="1:12" ht="15.75" customHeight="1" thickBot="1" x14ac:dyDescent="0.3">
      <c r="A1" s="173" t="s">
        <v>35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5"/>
    </row>
    <row r="2" spans="1:12" ht="13.5" thickBot="1" x14ac:dyDescent="0.25">
      <c r="A2" s="230" t="s">
        <v>107</v>
      </c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2"/>
    </row>
    <row r="3" spans="1:12" ht="35.25" customHeight="1" thickBot="1" x14ac:dyDescent="0.25">
      <c r="A3" s="227" t="s">
        <v>138</v>
      </c>
      <c r="B3" s="228"/>
      <c r="C3" s="228"/>
      <c r="D3" s="228"/>
      <c r="E3" s="228"/>
      <c r="F3" s="228"/>
      <c r="G3" s="228"/>
      <c r="H3" s="228"/>
      <c r="I3" s="228"/>
      <c r="J3" s="228"/>
      <c r="K3" s="228"/>
      <c r="L3" s="229"/>
    </row>
    <row r="4" spans="1:12" ht="13.5" customHeight="1" thickBot="1" x14ac:dyDescent="0.25">
      <c r="A4" s="66"/>
      <c r="B4" s="67"/>
      <c r="C4" s="68"/>
      <c r="D4" s="67"/>
      <c r="E4" s="67"/>
      <c r="F4" s="68"/>
      <c r="G4" s="67"/>
      <c r="H4" s="67"/>
      <c r="I4" s="68"/>
      <c r="J4" s="67"/>
      <c r="K4" s="67"/>
      <c r="L4" s="71"/>
    </row>
    <row r="5" spans="1:12" x14ac:dyDescent="0.2">
      <c r="A5" s="169" t="s">
        <v>9</v>
      </c>
      <c r="B5" s="170"/>
      <c r="C5" s="56"/>
      <c r="D5" s="169" t="s">
        <v>36</v>
      </c>
      <c r="E5" s="170"/>
      <c r="F5" s="56"/>
      <c r="G5" s="169" t="s">
        <v>14</v>
      </c>
      <c r="H5" s="170"/>
      <c r="I5" s="56"/>
      <c r="J5" s="169" t="s">
        <v>26</v>
      </c>
      <c r="K5" s="234"/>
      <c r="L5" s="170"/>
    </row>
    <row r="6" spans="1:12" s="8" customFormat="1" ht="24" customHeight="1" x14ac:dyDescent="0.2">
      <c r="A6" s="62" t="s">
        <v>134</v>
      </c>
      <c r="B6" s="63"/>
      <c r="C6" s="57"/>
      <c r="D6" s="62" t="s">
        <v>37</v>
      </c>
      <c r="E6" s="63"/>
      <c r="F6" s="57"/>
      <c r="G6" s="62" t="s">
        <v>15</v>
      </c>
      <c r="H6" s="63"/>
      <c r="I6" s="57"/>
      <c r="J6" s="188" t="s">
        <v>22</v>
      </c>
      <c r="K6" s="189"/>
      <c r="L6" s="63"/>
    </row>
    <row r="7" spans="1:12" s="8" customFormat="1" ht="24" customHeight="1" x14ac:dyDescent="0.2">
      <c r="A7" s="62" t="s">
        <v>11</v>
      </c>
      <c r="B7" s="63"/>
      <c r="C7" s="57"/>
      <c r="D7" s="62" t="s">
        <v>13</v>
      </c>
      <c r="E7" s="63"/>
      <c r="F7" s="57"/>
      <c r="G7" s="62" t="s">
        <v>16</v>
      </c>
      <c r="H7" s="63"/>
      <c r="I7" s="57"/>
      <c r="J7" s="188" t="s">
        <v>18</v>
      </c>
      <c r="K7" s="189"/>
      <c r="L7" s="63"/>
    </row>
    <row r="8" spans="1:12" s="8" customFormat="1" ht="24" customHeight="1" x14ac:dyDescent="0.2">
      <c r="A8" s="62" t="s">
        <v>135</v>
      </c>
      <c r="B8" s="63"/>
      <c r="C8" s="57"/>
      <c r="D8" s="62"/>
      <c r="E8" s="63"/>
      <c r="F8" s="57"/>
      <c r="G8" s="62" t="s">
        <v>17</v>
      </c>
      <c r="H8" s="63"/>
      <c r="I8" s="57"/>
      <c r="J8" s="188" t="s">
        <v>23</v>
      </c>
      <c r="K8" s="189"/>
      <c r="L8" s="63"/>
    </row>
    <row r="9" spans="1:12" s="8" customFormat="1" ht="24" customHeight="1" x14ac:dyDescent="0.2">
      <c r="A9" s="62"/>
      <c r="B9" s="63"/>
      <c r="C9" s="57"/>
      <c r="D9" s="62"/>
      <c r="E9" s="63"/>
      <c r="F9" s="57"/>
      <c r="G9" s="62"/>
      <c r="H9" s="63"/>
      <c r="I9" s="57"/>
      <c r="J9" s="188" t="s">
        <v>19</v>
      </c>
      <c r="K9" s="189"/>
      <c r="L9" s="63"/>
    </row>
    <row r="10" spans="1:12" s="8" customFormat="1" ht="24" customHeight="1" x14ac:dyDescent="0.2">
      <c r="A10" s="62"/>
      <c r="B10" s="63"/>
      <c r="C10" s="57"/>
      <c r="D10" s="62"/>
      <c r="E10" s="63"/>
      <c r="F10" s="57"/>
      <c r="G10" s="62"/>
      <c r="H10" s="63"/>
      <c r="I10" s="57"/>
      <c r="J10" s="190" t="s">
        <v>24</v>
      </c>
      <c r="K10" s="191"/>
      <c r="L10" s="63"/>
    </row>
    <row r="11" spans="1:12" s="8" customFormat="1" ht="24" customHeight="1" x14ac:dyDescent="0.2">
      <c r="A11" s="62"/>
      <c r="B11" s="63"/>
      <c r="C11" s="57"/>
      <c r="D11" s="62"/>
      <c r="E11" s="63"/>
      <c r="F11" s="57"/>
      <c r="G11" s="62"/>
      <c r="H11" s="63"/>
      <c r="I11" s="57"/>
      <c r="J11" s="190" t="s">
        <v>20</v>
      </c>
      <c r="K11" s="191"/>
      <c r="L11" s="63"/>
    </row>
    <row r="12" spans="1:12" s="8" customFormat="1" ht="24" customHeight="1" x14ac:dyDescent="0.2">
      <c r="A12" s="62"/>
      <c r="B12" s="63"/>
      <c r="C12" s="57"/>
      <c r="D12" s="62"/>
      <c r="E12" s="63"/>
      <c r="F12" s="57"/>
      <c r="G12" s="62"/>
      <c r="H12" s="63"/>
      <c r="I12" s="57"/>
      <c r="J12" s="190" t="s">
        <v>25</v>
      </c>
      <c r="K12" s="191"/>
      <c r="L12" s="63"/>
    </row>
    <row r="13" spans="1:12" s="8" customFormat="1" ht="24" customHeight="1" x14ac:dyDescent="0.2">
      <c r="A13" s="62"/>
      <c r="B13" s="63"/>
      <c r="C13" s="57"/>
      <c r="D13" s="62"/>
      <c r="E13" s="63"/>
      <c r="F13" s="57"/>
      <c r="G13" s="62"/>
      <c r="H13" s="63"/>
      <c r="I13" s="57"/>
      <c r="J13" s="190" t="s">
        <v>21</v>
      </c>
      <c r="K13" s="191"/>
      <c r="L13" s="63"/>
    </row>
    <row r="14" spans="1:12" ht="13.5" thickBot="1" x14ac:dyDescent="0.25">
      <c r="A14" s="59"/>
      <c r="B14" s="64"/>
      <c r="C14" s="55"/>
      <c r="D14" s="59"/>
      <c r="E14" s="64"/>
      <c r="F14" s="55"/>
      <c r="G14" s="59"/>
      <c r="H14" s="64"/>
      <c r="I14" s="55"/>
      <c r="J14" s="59"/>
      <c r="K14" s="60"/>
      <c r="L14" s="64"/>
    </row>
    <row r="15" spans="1:12" ht="13.5" thickBot="1" x14ac:dyDescent="0.25">
      <c r="A15" s="48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</row>
    <row r="16" spans="1:12" ht="13.5" customHeight="1" x14ac:dyDescent="0.2">
      <c r="A16" s="66"/>
      <c r="B16" s="67"/>
      <c r="C16" s="67"/>
      <c r="D16" s="67"/>
      <c r="E16" s="67"/>
      <c r="F16" s="67"/>
      <c r="G16" s="67"/>
      <c r="H16" s="67"/>
      <c r="I16" s="68"/>
      <c r="J16" s="68"/>
      <c r="K16" s="68"/>
      <c r="L16" s="68"/>
    </row>
    <row r="17" spans="1:12" ht="15" customHeight="1" x14ac:dyDescent="0.2">
      <c r="A17" s="171" t="s">
        <v>73</v>
      </c>
      <c r="B17" s="172"/>
      <c r="C17" s="172"/>
      <c r="D17" s="172"/>
      <c r="E17" s="172"/>
      <c r="F17" s="172"/>
      <c r="G17" s="172"/>
      <c r="H17" s="172"/>
      <c r="I17" s="172"/>
      <c r="J17" s="172"/>
      <c r="K17" s="172"/>
      <c r="L17" s="172"/>
    </row>
    <row r="18" spans="1:12" s="74" customFormat="1" ht="15" customHeight="1" thickBot="1" x14ac:dyDescent="0.25">
      <c r="A18" s="72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</row>
    <row r="19" spans="1:12" x14ac:dyDescent="0.2">
      <c r="A19" s="221" t="s">
        <v>39</v>
      </c>
      <c r="B19" s="222"/>
      <c r="C19" s="182"/>
      <c r="D19" s="223" t="s">
        <v>27</v>
      </c>
      <c r="E19" s="224"/>
      <c r="F19" s="182"/>
      <c r="G19" s="225" t="s">
        <v>28</v>
      </c>
      <c r="H19" s="224"/>
      <c r="I19" s="182"/>
      <c r="J19" s="233"/>
      <c r="K19" s="233"/>
      <c r="L19" s="226"/>
    </row>
    <row r="20" spans="1:12" x14ac:dyDescent="0.2">
      <c r="A20" s="3" t="s">
        <v>29</v>
      </c>
      <c r="B20" s="4"/>
      <c r="C20" s="182"/>
      <c r="D20" s="16" t="s">
        <v>29</v>
      </c>
      <c r="E20" s="4"/>
      <c r="F20" s="182"/>
      <c r="G20" s="17" t="s">
        <v>44</v>
      </c>
      <c r="H20" s="13"/>
      <c r="I20" s="182"/>
      <c r="J20" s="233"/>
      <c r="K20" s="233"/>
      <c r="L20" s="226"/>
    </row>
    <row r="21" spans="1:12" x14ac:dyDescent="0.2">
      <c r="A21" s="3" t="s">
        <v>32</v>
      </c>
      <c r="B21" s="4">
        <v>1</v>
      </c>
      <c r="C21" s="182"/>
      <c r="D21" s="17" t="s">
        <v>42</v>
      </c>
      <c r="E21" s="13">
        <v>1</v>
      </c>
      <c r="F21" s="182"/>
      <c r="G21" s="17" t="s">
        <v>45</v>
      </c>
      <c r="H21" s="13">
        <v>1</v>
      </c>
      <c r="I21" s="182"/>
      <c r="J21" s="233"/>
      <c r="K21" s="233"/>
      <c r="L21" s="226"/>
    </row>
    <row r="22" spans="1:12" x14ac:dyDescent="0.2">
      <c r="A22" s="3" t="s">
        <v>40</v>
      </c>
      <c r="B22" s="4">
        <v>2</v>
      </c>
      <c r="C22" s="182"/>
      <c r="D22" s="17" t="s">
        <v>32</v>
      </c>
      <c r="E22" s="13">
        <v>2</v>
      </c>
      <c r="F22" s="182"/>
      <c r="G22" s="17" t="s">
        <v>46</v>
      </c>
      <c r="H22" s="13">
        <v>2</v>
      </c>
      <c r="I22" s="182"/>
      <c r="J22" s="233"/>
      <c r="K22" s="233"/>
      <c r="L22" s="226"/>
    </row>
    <row r="23" spans="1:12" x14ac:dyDescent="0.2">
      <c r="A23" s="11" t="s">
        <v>33</v>
      </c>
      <c r="B23" s="12">
        <v>3</v>
      </c>
      <c r="C23" s="182"/>
      <c r="D23" s="17" t="s">
        <v>33</v>
      </c>
      <c r="E23" s="14">
        <v>3</v>
      </c>
      <c r="F23" s="182"/>
      <c r="G23" s="17" t="s">
        <v>47</v>
      </c>
      <c r="H23" s="14">
        <v>3</v>
      </c>
      <c r="I23" s="182"/>
      <c r="J23" s="233"/>
      <c r="K23" s="233"/>
      <c r="L23" s="226"/>
    </row>
    <row r="24" spans="1:12" x14ac:dyDescent="0.2">
      <c r="A24" s="11" t="s">
        <v>41</v>
      </c>
      <c r="B24" s="12">
        <v>4</v>
      </c>
      <c r="C24" s="182"/>
      <c r="D24" s="17" t="s">
        <v>34</v>
      </c>
      <c r="E24" s="14">
        <v>4</v>
      </c>
      <c r="F24" s="182"/>
      <c r="G24" s="17" t="s">
        <v>48</v>
      </c>
      <c r="H24" s="14">
        <v>4</v>
      </c>
      <c r="I24" s="182"/>
      <c r="J24" s="233"/>
      <c r="K24" s="233"/>
      <c r="L24" s="226"/>
    </row>
    <row r="25" spans="1:12" ht="13.5" thickBot="1" x14ac:dyDescent="0.25">
      <c r="A25" s="6" t="s">
        <v>34</v>
      </c>
      <c r="B25" s="5">
        <v>5</v>
      </c>
      <c r="C25" s="182"/>
      <c r="D25" s="18" t="s">
        <v>43</v>
      </c>
      <c r="E25" s="15">
        <v>5</v>
      </c>
      <c r="F25" s="182"/>
      <c r="G25" s="18" t="s">
        <v>49</v>
      </c>
      <c r="H25" s="15">
        <v>5</v>
      </c>
      <c r="I25" s="182"/>
      <c r="J25" s="233"/>
      <c r="K25" s="233"/>
      <c r="L25" s="226"/>
    </row>
    <row r="26" spans="1:12" ht="13.5" thickBot="1" x14ac:dyDescent="0.25">
      <c r="A26" s="39"/>
      <c r="B26" s="40"/>
      <c r="C26" s="2"/>
      <c r="D26" s="41"/>
      <c r="E26" s="40"/>
      <c r="F26" s="2"/>
      <c r="G26" s="41"/>
      <c r="H26" s="40"/>
      <c r="I26" s="2"/>
      <c r="J26" s="87"/>
      <c r="K26" s="87"/>
      <c r="L26" s="7"/>
    </row>
    <row r="27" spans="1:12" ht="13.5" thickBot="1" x14ac:dyDescent="0.25">
      <c r="A27" s="179" t="s">
        <v>30</v>
      </c>
      <c r="B27" s="180"/>
      <c r="C27" s="180"/>
      <c r="D27" s="180"/>
      <c r="E27" s="180"/>
      <c r="F27" s="180"/>
      <c r="G27" s="180"/>
      <c r="H27" s="180"/>
      <c r="I27" s="180"/>
      <c r="J27" s="180"/>
      <c r="K27" s="180"/>
      <c r="L27" s="181"/>
    </row>
    <row r="28" spans="1:12" ht="13.5" thickBot="1" x14ac:dyDescent="0.25">
      <c r="A28" s="204"/>
      <c r="B28" s="205"/>
      <c r="C28" s="205"/>
      <c r="D28" s="205"/>
      <c r="E28" s="205"/>
      <c r="F28" s="205"/>
      <c r="G28" s="205"/>
      <c r="H28" s="205"/>
      <c r="I28" s="205"/>
      <c r="J28" s="205"/>
      <c r="K28" s="205"/>
      <c r="L28" s="206"/>
    </row>
    <row r="29" spans="1:12" ht="21" customHeight="1" x14ac:dyDescent="0.2">
      <c r="A29" s="209" t="s">
        <v>70</v>
      </c>
      <c r="B29" s="210"/>
      <c r="C29" s="70"/>
      <c r="D29" s="214" t="s">
        <v>3</v>
      </c>
      <c r="E29" s="49"/>
      <c r="F29" s="49"/>
      <c r="G29" s="65" t="s">
        <v>6</v>
      </c>
      <c r="H29" s="51"/>
      <c r="I29" s="237" t="s">
        <v>82</v>
      </c>
      <c r="J29" s="238"/>
      <c r="K29" s="238"/>
      <c r="L29" s="77"/>
    </row>
    <row r="30" spans="1:12" ht="21" customHeight="1" x14ac:dyDescent="0.2">
      <c r="A30" s="193" t="s">
        <v>67</v>
      </c>
      <c r="B30" s="194"/>
      <c r="C30" s="75">
        <v>5</v>
      </c>
      <c r="D30" s="214"/>
      <c r="E30" s="49"/>
      <c r="F30" s="49"/>
      <c r="G30" s="65" t="s">
        <v>7</v>
      </c>
      <c r="H30" s="51"/>
      <c r="I30" s="237"/>
      <c r="J30" s="238"/>
      <c r="K30" s="238"/>
      <c r="L30" s="77"/>
    </row>
    <row r="31" spans="1:12" ht="21" customHeight="1" x14ac:dyDescent="0.2">
      <c r="A31" s="193" t="s">
        <v>68</v>
      </c>
      <c r="B31" s="194"/>
      <c r="C31" s="76">
        <v>4</v>
      </c>
      <c r="D31" s="214"/>
      <c r="E31" s="49"/>
      <c r="F31" s="49"/>
      <c r="G31" s="65" t="s">
        <v>36</v>
      </c>
      <c r="H31" s="51"/>
      <c r="I31" s="237"/>
      <c r="J31" s="238"/>
      <c r="K31" s="238"/>
      <c r="L31" s="77"/>
    </row>
    <row r="32" spans="1:12" ht="21" customHeight="1" thickBot="1" x14ac:dyDescent="0.25">
      <c r="A32" s="207" t="s">
        <v>69</v>
      </c>
      <c r="B32" s="208"/>
      <c r="C32" s="69">
        <v>1</v>
      </c>
      <c r="D32" s="214"/>
      <c r="E32" s="49"/>
      <c r="F32" s="49"/>
      <c r="G32" s="65" t="s">
        <v>8</v>
      </c>
      <c r="H32" s="51"/>
      <c r="I32" s="237"/>
      <c r="J32" s="238"/>
      <c r="K32" s="238"/>
      <c r="L32" s="77"/>
    </row>
    <row r="33" spans="1:12" ht="13.5" customHeight="1" thickBot="1" x14ac:dyDescent="0.25">
      <c r="A33" s="211"/>
      <c r="B33" s="212"/>
      <c r="C33" s="212"/>
      <c r="D33" s="212"/>
      <c r="E33" s="212"/>
      <c r="F33" s="212"/>
      <c r="G33" s="212"/>
      <c r="H33" s="212"/>
      <c r="I33" s="212"/>
      <c r="J33" s="212"/>
      <c r="K33" s="212"/>
      <c r="L33" s="213"/>
    </row>
    <row r="34" spans="1:12" ht="13.5" thickBot="1" x14ac:dyDescent="0.25">
      <c r="A34" s="198" t="s">
        <v>31</v>
      </c>
      <c r="B34" s="199"/>
      <c r="C34" s="199"/>
      <c r="D34" s="199"/>
      <c r="E34" s="25"/>
      <c r="F34" s="195"/>
      <c r="G34" s="195" t="s">
        <v>65</v>
      </c>
      <c r="H34" s="195"/>
      <c r="I34" s="195"/>
      <c r="J34" s="195"/>
      <c r="K34" s="195"/>
      <c r="L34" s="195"/>
    </row>
    <row r="35" spans="1:12" ht="13.5" thickBot="1" x14ac:dyDescent="0.25">
      <c r="A35" s="30" t="s">
        <v>66</v>
      </c>
      <c r="B35" s="79" t="str">
        <f>A2</f>
        <v>Third Party Software</v>
      </c>
      <c r="C35" s="79"/>
      <c r="D35" s="20"/>
      <c r="E35" s="26" t="s">
        <v>27</v>
      </c>
      <c r="F35" s="196"/>
      <c r="G35" s="200" t="s">
        <v>63</v>
      </c>
      <c r="H35" s="201"/>
      <c r="I35" s="201"/>
      <c r="J35" s="201"/>
      <c r="K35" s="201"/>
      <c r="L35" s="26" t="s">
        <v>64</v>
      </c>
    </row>
    <row r="36" spans="1:12" ht="12" customHeight="1" x14ac:dyDescent="0.2">
      <c r="A36" s="186" t="s">
        <v>50</v>
      </c>
      <c r="B36" s="187"/>
      <c r="C36" s="187"/>
      <c r="D36" s="187"/>
      <c r="E36" s="80">
        <v>1</v>
      </c>
      <c r="F36" s="196"/>
      <c r="G36" s="193" t="s">
        <v>100</v>
      </c>
      <c r="H36" s="194"/>
      <c r="I36" s="194"/>
      <c r="J36" s="194"/>
      <c r="K36" s="194"/>
      <c r="L36" s="24"/>
    </row>
    <row r="37" spans="1:12" ht="12" customHeight="1" x14ac:dyDescent="0.2">
      <c r="A37" s="186" t="s">
        <v>51</v>
      </c>
      <c r="B37" s="187"/>
      <c r="C37" s="187"/>
      <c r="D37" s="187"/>
      <c r="E37" s="80" t="s">
        <v>100</v>
      </c>
      <c r="F37" s="196"/>
      <c r="G37" s="193" t="s">
        <v>67</v>
      </c>
      <c r="H37" s="194"/>
      <c r="I37" s="194"/>
      <c r="J37" s="194"/>
      <c r="K37" s="194"/>
      <c r="L37" s="27">
        <v>0</v>
      </c>
    </row>
    <row r="38" spans="1:12" ht="12" customHeight="1" x14ac:dyDescent="0.2">
      <c r="A38" s="186" t="s">
        <v>52</v>
      </c>
      <c r="B38" s="187"/>
      <c r="C38" s="187"/>
      <c r="D38" s="187"/>
      <c r="E38" s="80" t="s">
        <v>100</v>
      </c>
      <c r="F38" s="196"/>
      <c r="G38" s="217" t="s">
        <v>68</v>
      </c>
      <c r="H38" s="196"/>
      <c r="I38" s="196"/>
      <c r="J38" s="196"/>
      <c r="K38" s="196"/>
      <c r="L38" s="80">
        <v>0</v>
      </c>
    </row>
    <row r="39" spans="1:12" ht="12" customHeight="1" x14ac:dyDescent="0.2">
      <c r="A39" s="186" t="s">
        <v>53</v>
      </c>
      <c r="B39" s="187"/>
      <c r="C39" s="187"/>
      <c r="D39" s="187"/>
      <c r="E39" s="80" t="s">
        <v>100</v>
      </c>
      <c r="F39" s="196"/>
      <c r="G39" s="193" t="s">
        <v>69</v>
      </c>
      <c r="H39" s="194"/>
      <c r="I39" s="194"/>
      <c r="J39" s="194"/>
      <c r="K39" s="194"/>
      <c r="L39" s="81">
        <v>0</v>
      </c>
    </row>
    <row r="40" spans="1:12" ht="12" customHeight="1" x14ac:dyDescent="0.2">
      <c r="A40" s="186" t="s">
        <v>54</v>
      </c>
      <c r="B40" s="187"/>
      <c r="C40" s="187"/>
      <c r="D40" s="187"/>
      <c r="E40" s="80" t="s">
        <v>100</v>
      </c>
      <c r="F40" s="196"/>
      <c r="G40" s="193" t="s">
        <v>101</v>
      </c>
      <c r="H40" s="194"/>
      <c r="I40" s="194"/>
      <c r="J40" s="194"/>
      <c r="K40" s="194"/>
      <c r="L40" s="27">
        <v>0</v>
      </c>
    </row>
    <row r="41" spans="1:12" ht="12" customHeight="1" x14ac:dyDescent="0.2">
      <c r="A41" s="186" t="s">
        <v>55</v>
      </c>
      <c r="B41" s="187"/>
      <c r="C41" s="187"/>
      <c r="D41" s="187"/>
      <c r="E41" s="80" t="s">
        <v>100</v>
      </c>
      <c r="F41" s="196"/>
      <c r="G41" s="193" t="s">
        <v>102</v>
      </c>
      <c r="H41" s="194"/>
      <c r="I41" s="194"/>
      <c r="J41" s="194"/>
      <c r="K41" s="194"/>
      <c r="L41" s="27">
        <v>0</v>
      </c>
    </row>
    <row r="42" spans="1:12" ht="12" customHeight="1" x14ac:dyDescent="0.2">
      <c r="A42" s="186" t="s">
        <v>56</v>
      </c>
      <c r="B42" s="187"/>
      <c r="C42" s="187"/>
      <c r="D42" s="187"/>
      <c r="E42" s="80" t="s">
        <v>100</v>
      </c>
      <c r="F42" s="196"/>
      <c r="G42" s="193" t="s">
        <v>100</v>
      </c>
      <c r="H42" s="194"/>
      <c r="I42" s="194"/>
      <c r="J42" s="194"/>
      <c r="K42" s="194"/>
      <c r="L42" s="27"/>
    </row>
    <row r="43" spans="1:12" ht="12" customHeight="1" x14ac:dyDescent="0.2">
      <c r="A43" s="186" t="s">
        <v>57</v>
      </c>
      <c r="B43" s="187"/>
      <c r="C43" s="187"/>
      <c r="D43" s="187"/>
      <c r="E43" s="80">
        <v>2</v>
      </c>
      <c r="F43" s="196"/>
      <c r="G43" s="193" t="s">
        <v>100</v>
      </c>
      <c r="H43" s="194"/>
      <c r="I43" s="194"/>
      <c r="J43" s="194"/>
      <c r="K43" s="194"/>
      <c r="L43" s="27"/>
    </row>
    <row r="44" spans="1:12" ht="12" customHeight="1" x14ac:dyDescent="0.2">
      <c r="A44" s="186" t="s">
        <v>58</v>
      </c>
      <c r="B44" s="187"/>
      <c r="C44" s="187"/>
      <c r="D44" s="187"/>
      <c r="E44" s="80">
        <v>1</v>
      </c>
      <c r="F44" s="196"/>
      <c r="G44" s="193" t="s">
        <v>100</v>
      </c>
      <c r="H44" s="194"/>
      <c r="I44" s="194"/>
      <c r="J44" s="194"/>
      <c r="K44" s="194"/>
      <c r="L44" s="27" t="s">
        <v>100</v>
      </c>
    </row>
    <row r="45" spans="1:12" ht="12" customHeight="1" x14ac:dyDescent="0.2">
      <c r="A45" s="186" t="s">
        <v>59</v>
      </c>
      <c r="B45" s="187"/>
      <c r="C45" s="187"/>
      <c r="D45" s="187"/>
      <c r="E45" s="80" t="s">
        <v>100</v>
      </c>
      <c r="F45" s="196"/>
      <c r="G45" s="193" t="s">
        <v>100</v>
      </c>
      <c r="H45" s="194"/>
      <c r="I45" s="194"/>
      <c r="J45" s="194"/>
      <c r="K45" s="194"/>
      <c r="L45" s="27"/>
    </row>
    <row r="46" spans="1:12" ht="12" customHeight="1" x14ac:dyDescent="0.2">
      <c r="A46" s="186" t="s">
        <v>60</v>
      </c>
      <c r="B46" s="187"/>
      <c r="C46" s="187"/>
      <c r="D46" s="187"/>
      <c r="E46" s="80" t="s">
        <v>100</v>
      </c>
      <c r="F46" s="196"/>
      <c r="G46" s="197"/>
      <c r="H46" s="182"/>
      <c r="I46" s="182"/>
      <c r="J46" s="182"/>
      <c r="K46" s="182"/>
      <c r="L46" s="78"/>
    </row>
    <row r="47" spans="1:12" ht="12" customHeight="1" x14ac:dyDescent="0.2">
      <c r="A47" s="186" t="s">
        <v>61</v>
      </c>
      <c r="B47" s="187"/>
      <c r="C47" s="187"/>
      <c r="D47" s="187"/>
      <c r="E47" s="80" t="s">
        <v>100</v>
      </c>
      <c r="F47" s="196"/>
      <c r="G47" s="197"/>
      <c r="H47" s="182"/>
      <c r="I47" s="182"/>
      <c r="J47" s="182"/>
      <c r="K47" s="182"/>
      <c r="L47" s="28"/>
    </row>
    <row r="48" spans="1:12" ht="12" customHeight="1" thickBot="1" x14ac:dyDescent="0.25">
      <c r="A48" s="202" t="s">
        <v>62</v>
      </c>
      <c r="B48" s="203"/>
      <c r="C48" s="203"/>
      <c r="D48" s="203"/>
      <c r="E48" s="82">
        <v>1</v>
      </c>
      <c r="F48" s="196"/>
      <c r="G48" s="235"/>
      <c r="H48" s="185"/>
      <c r="I48" s="185"/>
      <c r="J48" s="185"/>
      <c r="K48" s="185"/>
      <c r="L48" s="29"/>
    </row>
    <row r="49" spans="1:14" ht="13.5" thickBot="1" x14ac:dyDescent="0.25">
      <c r="A49" s="185"/>
      <c r="B49" s="185"/>
      <c r="C49" s="185"/>
      <c r="D49" s="185"/>
      <c r="E49" s="185"/>
      <c r="F49" s="185"/>
      <c r="G49" s="185"/>
      <c r="H49" s="185"/>
      <c r="I49" s="185"/>
      <c r="J49" s="185"/>
      <c r="K49" s="185"/>
      <c r="L49" s="185"/>
    </row>
    <row r="50" spans="1:14" ht="13.5" thickBot="1" x14ac:dyDescent="0.25">
      <c r="A50" s="192"/>
      <c r="B50" s="192"/>
      <c r="C50" s="192"/>
      <c r="D50" s="192"/>
      <c r="E50" s="192"/>
      <c r="F50" s="192"/>
      <c r="G50" s="192"/>
      <c r="H50" s="192"/>
      <c r="I50" s="192"/>
      <c r="J50" s="192"/>
      <c r="K50" s="192"/>
      <c r="L50" s="192"/>
    </row>
    <row r="51" spans="1:14" ht="13.5" thickBot="1" x14ac:dyDescent="0.25">
      <c r="A51" s="182"/>
      <c r="B51" s="182"/>
      <c r="C51" s="182"/>
      <c r="D51" s="182"/>
      <c r="E51" s="182"/>
      <c r="F51" s="182"/>
      <c r="G51" s="182"/>
      <c r="H51" s="182"/>
      <c r="I51" s="182"/>
      <c r="J51" s="182"/>
      <c r="K51" s="182"/>
      <c r="L51" s="182"/>
    </row>
    <row r="52" spans="1:14" ht="18.75" customHeight="1" x14ac:dyDescent="0.2">
      <c r="A52" s="183" t="s">
        <v>5</v>
      </c>
      <c r="B52" s="184"/>
      <c r="C52" s="45"/>
      <c r="D52" s="43"/>
      <c r="E52" s="2"/>
      <c r="F52" s="1"/>
      <c r="G52" s="44"/>
      <c r="H52" s="44"/>
      <c r="I52" s="44"/>
      <c r="J52" s="44"/>
      <c r="K52" s="44"/>
    </row>
    <row r="53" spans="1:14" ht="21" customHeight="1" x14ac:dyDescent="0.2">
      <c r="A53" s="142" t="s">
        <v>0</v>
      </c>
      <c r="B53" s="143"/>
      <c r="C53" s="83">
        <f>SQRT(C30*IF( OR(COUNT($E$36:$E$48)=0, COUNT($L$36:$L$48)= 0),0,SQRT(SUM($E$36:$E$48)*SUM($L$36:$L$48)/(COUNT($E$36:$E$48)*COUNT($L$36:$L$48)))))</f>
        <v>0</v>
      </c>
      <c r="D53" s="43"/>
      <c r="E53" s="182"/>
      <c r="F53" s="182"/>
      <c r="G53" s="42"/>
      <c r="H53" s="42"/>
      <c r="I53" s="42"/>
      <c r="J53" s="42"/>
      <c r="K53" s="42"/>
      <c r="L53" s="42"/>
    </row>
    <row r="54" spans="1:14" ht="11.25" customHeight="1" x14ac:dyDescent="0.2">
      <c r="A54" s="144" t="s">
        <v>1</v>
      </c>
      <c r="B54" s="145"/>
      <c r="C54" s="83">
        <f>SQRT(C31*IF( OR(COUNT($E$36:$E$48)=0, COUNT($L$36:$L$48)= 0),0,SQRT(SUM($E$36:$E$48)*SUM($L$36:$L$48)/(COUNT($E$36:$E$48)*COUNT($L$36:$L$48)))))</f>
        <v>0</v>
      </c>
      <c r="D54" s="31"/>
      <c r="E54" s="32"/>
      <c r="F54" s="32"/>
      <c r="G54" s="33"/>
      <c r="H54" s="33"/>
      <c r="I54" s="33"/>
      <c r="J54" s="33"/>
      <c r="K54" s="33"/>
      <c r="L54" s="33"/>
    </row>
    <row r="55" spans="1:14" ht="19.5" customHeight="1" x14ac:dyDescent="0.2">
      <c r="A55" s="161" t="s">
        <v>2</v>
      </c>
      <c r="B55" s="162"/>
      <c r="C55" s="83">
        <f>SQRT(C32*IF( OR(COUNT($E$36:$E$48)=0, COUNT($L$36:$L$48)= 0),0,SQRT(SUM($E$36:$E$48)*SUM($L$36:$L$48)/(COUNT($E$36:$E$48)*COUNT($L$36:$L$48)))))</f>
        <v>0</v>
      </c>
      <c r="D55" s="38"/>
      <c r="E55" s="37"/>
      <c r="F55" s="1"/>
      <c r="G55" s="1"/>
      <c r="H55" s="38"/>
      <c r="I55" s="35"/>
      <c r="J55" s="35"/>
      <c r="K55" s="35"/>
      <c r="L55" s="35"/>
      <c r="M55" s="146"/>
      <c r="N55" s="146"/>
    </row>
    <row r="56" spans="1:14" ht="17.25" customHeight="1" thickBot="1" x14ac:dyDescent="0.25">
      <c r="A56" s="163" t="s">
        <v>4</v>
      </c>
      <c r="B56" s="164"/>
      <c r="C56" s="84">
        <f>SUM(C53:C55)/3</f>
        <v>0</v>
      </c>
      <c r="D56" s="86"/>
      <c r="E56" s="37"/>
      <c r="F56" s="1"/>
      <c r="G56" s="1"/>
      <c r="H56" s="38"/>
      <c r="I56" s="35"/>
      <c r="J56" s="35"/>
      <c r="K56" s="35"/>
      <c r="L56" s="35"/>
      <c r="M56" s="86"/>
      <c r="N56" s="86"/>
    </row>
    <row r="57" spans="1:14" ht="17.25" customHeight="1" thickBot="1" x14ac:dyDescent="0.25">
      <c r="A57" s="160"/>
      <c r="B57" s="160"/>
      <c r="C57" s="160"/>
      <c r="D57" s="86"/>
      <c r="E57" s="37"/>
      <c r="F57" s="1"/>
      <c r="G57" s="1"/>
      <c r="H57" s="38"/>
      <c r="I57" s="35"/>
      <c r="J57" s="35"/>
      <c r="K57" s="35"/>
      <c r="L57" s="35"/>
      <c r="M57" s="86"/>
      <c r="N57" s="86"/>
    </row>
    <row r="58" spans="1:14" ht="13.5" thickBot="1" x14ac:dyDescent="0.25">
      <c r="A58" s="173" t="s">
        <v>72</v>
      </c>
      <c r="B58" s="174"/>
      <c r="C58" s="174"/>
      <c r="D58" s="175"/>
      <c r="E58" s="52"/>
      <c r="F58" s="52"/>
      <c r="G58" s="176" t="s">
        <v>71</v>
      </c>
      <c r="H58" s="177"/>
      <c r="I58" s="177"/>
      <c r="J58" s="177"/>
      <c r="K58" s="177"/>
      <c r="L58" s="178"/>
    </row>
    <row r="59" spans="1:14" ht="24.75" customHeight="1" x14ac:dyDescent="0.2">
      <c r="A59" s="239"/>
      <c r="B59" s="166"/>
      <c r="C59" s="166"/>
      <c r="D59" s="167"/>
      <c r="E59" s="53"/>
      <c r="F59" s="53"/>
      <c r="G59" s="159"/>
      <c r="H59" s="157"/>
      <c r="I59" s="157"/>
      <c r="J59" s="157"/>
      <c r="K59" s="157"/>
      <c r="L59" s="158"/>
    </row>
    <row r="60" spans="1:14" ht="25.5" customHeight="1" x14ac:dyDescent="0.2">
      <c r="A60" s="153"/>
      <c r="B60" s="154"/>
      <c r="C60" s="154"/>
      <c r="D60" s="155"/>
      <c r="E60" s="53"/>
      <c r="F60" s="53"/>
      <c r="G60" s="156"/>
      <c r="H60" s="157"/>
      <c r="I60" s="157"/>
      <c r="J60" s="157"/>
      <c r="K60" s="157"/>
      <c r="L60" s="158"/>
    </row>
    <row r="61" spans="1:14" ht="28.5" customHeight="1" x14ac:dyDescent="0.2">
      <c r="A61" s="153"/>
      <c r="B61" s="154"/>
      <c r="C61" s="154"/>
      <c r="D61" s="155"/>
      <c r="E61" s="53"/>
      <c r="F61" s="53"/>
      <c r="G61" s="156"/>
      <c r="H61" s="157"/>
      <c r="I61" s="157"/>
      <c r="J61" s="157"/>
      <c r="K61" s="157"/>
      <c r="L61" s="158"/>
    </row>
    <row r="62" spans="1:14" ht="29.25" customHeight="1" x14ac:dyDescent="0.2">
      <c r="A62" s="153"/>
      <c r="B62" s="154"/>
      <c r="C62" s="154"/>
      <c r="D62" s="155"/>
      <c r="E62" s="53"/>
      <c r="F62" s="53"/>
      <c r="G62" s="159"/>
      <c r="H62" s="157"/>
      <c r="I62" s="157"/>
      <c r="J62" s="157"/>
      <c r="K62" s="157"/>
      <c r="L62" s="158"/>
    </row>
    <row r="63" spans="1:14" ht="13.5" thickBot="1" x14ac:dyDescent="0.25">
      <c r="A63" s="147"/>
      <c r="B63" s="148"/>
      <c r="C63" s="148"/>
      <c r="D63" s="149"/>
      <c r="E63" s="53"/>
      <c r="F63" s="53"/>
      <c r="G63" s="150"/>
      <c r="H63" s="151"/>
      <c r="I63" s="151"/>
      <c r="J63" s="151"/>
      <c r="K63" s="151"/>
      <c r="L63" s="152"/>
    </row>
    <row r="64" spans="1:14" ht="27" customHeight="1" x14ac:dyDescent="0.2">
      <c r="A64" s="141"/>
      <c r="B64" s="141"/>
      <c r="C64" s="141"/>
      <c r="D64" s="141"/>
      <c r="E64" s="141"/>
      <c r="F64" s="53"/>
    </row>
    <row r="65" spans="1:5" x14ac:dyDescent="0.2">
      <c r="A65" s="54"/>
      <c r="B65" s="54"/>
      <c r="C65" s="54"/>
      <c r="D65" s="54"/>
      <c r="E65" s="54"/>
    </row>
  </sheetData>
  <mergeCells count="87">
    <mergeCell ref="A64:E64"/>
    <mergeCell ref="A61:D61"/>
    <mergeCell ref="G61:L61"/>
    <mergeCell ref="A62:D62"/>
    <mergeCell ref="G62:L62"/>
    <mergeCell ref="A63:D63"/>
    <mergeCell ref="G63:L63"/>
    <mergeCell ref="A60:D60"/>
    <mergeCell ref="G60:L60"/>
    <mergeCell ref="A53:B53"/>
    <mergeCell ref="E53:F53"/>
    <mergeCell ref="A54:B54"/>
    <mergeCell ref="A55:B55"/>
    <mergeCell ref="A57:C57"/>
    <mergeCell ref="A58:D58"/>
    <mergeCell ref="G58:L58"/>
    <mergeCell ref="A59:D59"/>
    <mergeCell ref="G59:L59"/>
    <mergeCell ref="A47:D47"/>
    <mergeCell ref="G47:K47"/>
    <mergeCell ref="M55:N55"/>
    <mergeCell ref="A56:B56"/>
    <mergeCell ref="A48:D48"/>
    <mergeCell ref="G48:K48"/>
    <mergeCell ref="A49:L49"/>
    <mergeCell ref="A50:L50"/>
    <mergeCell ref="A51:L51"/>
    <mergeCell ref="A52:B52"/>
    <mergeCell ref="A44:D44"/>
    <mergeCell ref="G44:K44"/>
    <mergeCell ref="A45:D45"/>
    <mergeCell ref="G45:K45"/>
    <mergeCell ref="A46:D46"/>
    <mergeCell ref="G46:K46"/>
    <mergeCell ref="G42:K42"/>
    <mergeCell ref="A43:D43"/>
    <mergeCell ref="G43:K43"/>
    <mergeCell ref="A41:D41"/>
    <mergeCell ref="G41:K41"/>
    <mergeCell ref="A33:L33"/>
    <mergeCell ref="A34:D34"/>
    <mergeCell ref="F34:F48"/>
    <mergeCell ref="G34:L34"/>
    <mergeCell ref="G35:K35"/>
    <mergeCell ref="A36:D36"/>
    <mergeCell ref="G36:K36"/>
    <mergeCell ref="A37:D37"/>
    <mergeCell ref="G37:K37"/>
    <mergeCell ref="A38:D38"/>
    <mergeCell ref="G38:K38"/>
    <mergeCell ref="A39:D39"/>
    <mergeCell ref="G39:K39"/>
    <mergeCell ref="A40:D40"/>
    <mergeCell ref="G40:K40"/>
    <mergeCell ref="A42:D42"/>
    <mergeCell ref="A27:L27"/>
    <mergeCell ref="A28:L28"/>
    <mergeCell ref="A29:B29"/>
    <mergeCell ref="D29:D32"/>
    <mergeCell ref="I29:K32"/>
    <mergeCell ref="A30:B30"/>
    <mergeCell ref="A31:B31"/>
    <mergeCell ref="A32:B32"/>
    <mergeCell ref="J12:K12"/>
    <mergeCell ref="J13:K13"/>
    <mergeCell ref="A17:L17"/>
    <mergeCell ref="A19:B19"/>
    <mergeCell ref="C19:C25"/>
    <mergeCell ref="D19:E19"/>
    <mergeCell ref="F19:F25"/>
    <mergeCell ref="G19:H19"/>
    <mergeCell ref="I19:I25"/>
    <mergeCell ref="J19:K25"/>
    <mergeCell ref="L19:L25"/>
    <mergeCell ref="J11:K11"/>
    <mergeCell ref="A1:L1"/>
    <mergeCell ref="A2:L2"/>
    <mergeCell ref="A3:L3"/>
    <mergeCell ref="A5:B5"/>
    <mergeCell ref="D5:E5"/>
    <mergeCell ref="G5:H5"/>
    <mergeCell ref="J5:L5"/>
    <mergeCell ref="J6:K6"/>
    <mergeCell ref="J7:K7"/>
    <mergeCell ref="J8:K8"/>
    <mergeCell ref="J9:K9"/>
    <mergeCell ref="J10:K10"/>
  </mergeCells>
  <conditionalFormatting sqref="D56:D57">
    <cfRule type="cellIs" dxfId="20" priority="1" stopIfTrue="1" operator="equal">
      <formula>1</formula>
    </cfRule>
    <cfRule type="cellIs" dxfId="19" priority="2" stopIfTrue="1" operator="equal">
      <formula>2</formula>
    </cfRule>
    <cfRule type="cellIs" dxfId="18" priority="3" stopIfTrue="1" operator="equal">
      <formula>3</formula>
    </cfRule>
  </conditionalFormatting>
  <dataValidations count="3">
    <dataValidation type="whole" allowBlank="1" showInputMessage="1" showErrorMessage="1" errorTitle="Please Input Numeric Value" error="You must input a numeric value (0-3) based on the Probability Scale above." promptTitle="Input Value based on Scale" sqref="E53:F53">
      <formula1>0</formula1>
      <formula2>3</formula2>
    </dataValidation>
    <dataValidation type="whole" allowBlank="1" showInputMessage="1" showErrorMessage="1" errorTitle="Please Input Numeric Value" error="You must input a numeric value (0-3) based on the Vulnerability to Threat Scale Above." promptTitle="Input Numeric Value" sqref="E54:F54">
      <formula1>0</formula1>
      <formula2>3</formula2>
    </dataValidation>
    <dataValidation type="whole" allowBlank="1" showInputMessage="1" showErrorMessage="1" errorTitle="Please Input Numeric Value" error="You must input a numeric value (0-3) based on the Preventative Measures Scale Above." promptTitle="Input Numeric Value" sqref="K52">
      <formula1>0</formula1>
      <formula2>3</formula2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2705" r:id="rId3" name="Check Box 1">
              <controlPr defaultSize="0" autoFill="0" autoLine="0" autoPict="0">
                <anchor moveWithCells="1">
                  <from>
                    <xdr:col>7</xdr:col>
                    <xdr:colOff>114300</xdr:colOff>
                    <xdr:row>28</xdr:row>
                    <xdr:rowOff>38100</xdr:rowOff>
                  </from>
                  <to>
                    <xdr:col>7</xdr:col>
                    <xdr:colOff>419100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06" r:id="rId4" name="Check Box 2">
              <controlPr defaultSize="0" autoFill="0" autoLine="0" autoPict="0">
                <anchor moveWithCells="1">
                  <from>
                    <xdr:col>7</xdr:col>
                    <xdr:colOff>104775</xdr:colOff>
                    <xdr:row>29</xdr:row>
                    <xdr:rowOff>19050</xdr:rowOff>
                  </from>
                  <to>
                    <xdr:col>7</xdr:col>
                    <xdr:colOff>409575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07" r:id="rId5" name="Check Box 3">
              <controlPr defaultSize="0" autoFill="0" autoLine="0" autoPict="0">
                <anchor moveWithCells="1">
                  <from>
                    <xdr:col>7</xdr:col>
                    <xdr:colOff>114300</xdr:colOff>
                    <xdr:row>31</xdr:row>
                    <xdr:rowOff>19050</xdr:rowOff>
                  </from>
                  <to>
                    <xdr:col>7</xdr:col>
                    <xdr:colOff>419100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08" r:id="rId6" name="Check Box 4">
              <controlPr defaultSize="0" autoFill="0" autoLine="0" autoPict="0">
                <anchor moveWithCells="1">
                  <from>
                    <xdr:col>7</xdr:col>
                    <xdr:colOff>123825</xdr:colOff>
                    <xdr:row>30</xdr:row>
                    <xdr:rowOff>19050</xdr:rowOff>
                  </from>
                  <to>
                    <xdr:col>7</xdr:col>
                    <xdr:colOff>428625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09" r:id="rId7" name="Check Box 5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38100</xdr:rowOff>
                  </from>
                  <to>
                    <xdr:col>1</xdr:col>
                    <xdr:colOff>419100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10" r:id="rId8" name="Check Box 6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38100</xdr:rowOff>
                  </from>
                  <to>
                    <xdr:col>1</xdr:col>
                    <xdr:colOff>419100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11" r:id="rId9" name="Check Box 7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38100</xdr:rowOff>
                  </from>
                  <to>
                    <xdr:col>1</xdr:col>
                    <xdr:colOff>419100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12" r:id="rId10" name="Check Box 8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38100</xdr:rowOff>
                  </from>
                  <to>
                    <xdr:col>4</xdr:col>
                    <xdr:colOff>419100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13" r:id="rId11" name="Check Box 9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38100</xdr:rowOff>
                  </from>
                  <to>
                    <xdr:col>4</xdr:col>
                    <xdr:colOff>419100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14" r:id="rId12" name="Check Box 10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38100</xdr:rowOff>
                  </from>
                  <to>
                    <xdr:col>7</xdr:col>
                    <xdr:colOff>419100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15" r:id="rId13" name="Check Box 11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38100</xdr:rowOff>
                  </from>
                  <to>
                    <xdr:col>7</xdr:col>
                    <xdr:colOff>419100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16" r:id="rId14" name="Check Box 12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38100</xdr:rowOff>
                  </from>
                  <to>
                    <xdr:col>7</xdr:col>
                    <xdr:colOff>419100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17" r:id="rId15" name="Check Box 1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38100</xdr:rowOff>
                  </from>
                  <to>
                    <xdr:col>11</xdr:col>
                    <xdr:colOff>419100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18" r:id="rId16" name="Check Box 1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38100</xdr:rowOff>
                  </from>
                  <to>
                    <xdr:col>11</xdr:col>
                    <xdr:colOff>419100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19" r:id="rId17" name="Check Box 1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38100</xdr:rowOff>
                  </from>
                  <to>
                    <xdr:col>11</xdr:col>
                    <xdr:colOff>419100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20" r:id="rId18" name="Check Box 1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38100</xdr:rowOff>
                  </from>
                  <to>
                    <xdr:col>11</xdr:col>
                    <xdr:colOff>419100</xdr:colOff>
                    <xdr:row>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21" r:id="rId19" name="Check Box 1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38100</xdr:rowOff>
                  </from>
                  <to>
                    <xdr:col>11</xdr:col>
                    <xdr:colOff>419100</xdr:colOff>
                    <xdr:row>10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22" r:id="rId20" name="Check Box 18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38100</xdr:rowOff>
                  </from>
                  <to>
                    <xdr:col>11</xdr:col>
                    <xdr:colOff>419100</xdr:colOff>
                    <xdr:row>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23" r:id="rId21" name="Check Box 1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38100</xdr:rowOff>
                  </from>
                  <to>
                    <xdr:col>11</xdr:col>
                    <xdr:colOff>419100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24" r:id="rId22" name="Check Box 2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38100</xdr:rowOff>
                  </from>
                  <to>
                    <xdr:col>11</xdr:col>
                    <xdr:colOff>419100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25" r:id="rId23" name="Check Box 21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38100</xdr:rowOff>
                  </from>
                  <to>
                    <xdr:col>1</xdr:col>
                    <xdr:colOff>419100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26" r:id="rId24" name="Check Box 22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38100</xdr:rowOff>
                  </from>
                  <to>
                    <xdr:col>1</xdr:col>
                    <xdr:colOff>419100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27" r:id="rId25" name="Check Box 23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38100</xdr:rowOff>
                  </from>
                  <to>
                    <xdr:col>1</xdr:col>
                    <xdr:colOff>419100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28" r:id="rId26" name="Check Box 24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38100</xdr:rowOff>
                  </from>
                  <to>
                    <xdr:col>1</xdr:col>
                    <xdr:colOff>419100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29" r:id="rId27" name="Check Box 25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38100</xdr:rowOff>
                  </from>
                  <to>
                    <xdr:col>1</xdr:col>
                    <xdr:colOff>419100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30" r:id="rId28" name="Check Box 26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38100</xdr:rowOff>
                  </from>
                  <to>
                    <xdr:col>1</xdr:col>
                    <xdr:colOff>419100</xdr:colOff>
                    <xdr:row>7</xdr:row>
                    <xdr:rowOff>266700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5"/>
  <sheetViews>
    <sheetView workbookViewId="0">
      <selection activeCell="G41" sqref="G41:K41"/>
    </sheetView>
  </sheetViews>
  <sheetFormatPr defaultRowHeight="12.75" x14ac:dyDescent="0.2"/>
  <cols>
    <col min="1" max="1" width="11.7109375" customWidth="1"/>
    <col min="3" max="3" width="8.5703125" customWidth="1"/>
    <col min="4" max="4" width="25.85546875" customWidth="1"/>
    <col min="5" max="5" width="8.7109375" customWidth="1"/>
    <col min="6" max="6" width="6.28515625" customWidth="1"/>
    <col min="7" max="7" width="21" customWidth="1"/>
    <col min="8" max="8" width="7.28515625" customWidth="1"/>
    <col min="9" max="9" width="5.5703125" customWidth="1"/>
    <col min="10" max="11" width="10.5703125" customWidth="1"/>
    <col min="12" max="12" width="6.7109375" customWidth="1"/>
  </cols>
  <sheetData>
    <row r="1" spans="1:12" ht="15.75" customHeight="1" thickBot="1" x14ac:dyDescent="0.3">
      <c r="A1" s="173" t="s">
        <v>35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5"/>
    </row>
    <row r="2" spans="1:12" ht="13.5" thickBot="1" x14ac:dyDescent="0.25">
      <c r="A2" s="230" t="s">
        <v>108</v>
      </c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2"/>
    </row>
    <row r="3" spans="1:12" ht="35.25" customHeight="1" thickBot="1" x14ac:dyDescent="0.25">
      <c r="A3" s="227" t="s">
        <v>150</v>
      </c>
      <c r="B3" s="228"/>
      <c r="C3" s="228"/>
      <c r="D3" s="228"/>
      <c r="E3" s="228"/>
      <c r="F3" s="228"/>
      <c r="G3" s="228"/>
      <c r="H3" s="228"/>
      <c r="I3" s="228"/>
      <c r="J3" s="228"/>
      <c r="K3" s="228"/>
      <c r="L3" s="229"/>
    </row>
    <row r="4" spans="1:12" ht="13.5" customHeight="1" thickBot="1" x14ac:dyDescent="0.25">
      <c r="A4" s="66"/>
      <c r="B4" s="67"/>
      <c r="C4" s="68"/>
      <c r="D4" s="67"/>
      <c r="E4" s="67"/>
      <c r="F4" s="68"/>
      <c r="G4" s="67"/>
      <c r="H4" s="67"/>
      <c r="I4" s="68"/>
      <c r="J4" s="67"/>
      <c r="K4" s="67"/>
      <c r="L4" s="71"/>
    </row>
    <row r="5" spans="1:12" x14ac:dyDescent="0.2">
      <c r="A5" s="169" t="s">
        <v>9</v>
      </c>
      <c r="B5" s="170"/>
      <c r="C5" s="56"/>
      <c r="D5" s="169" t="s">
        <v>36</v>
      </c>
      <c r="E5" s="170"/>
      <c r="F5" s="56"/>
      <c r="G5" s="169" t="s">
        <v>14</v>
      </c>
      <c r="H5" s="170"/>
      <c r="I5" s="56"/>
      <c r="J5" s="169" t="s">
        <v>26</v>
      </c>
      <c r="K5" s="234"/>
      <c r="L5" s="170"/>
    </row>
    <row r="6" spans="1:12" s="8" customFormat="1" ht="24" customHeight="1" x14ac:dyDescent="0.2">
      <c r="A6" s="89" t="s">
        <v>120</v>
      </c>
      <c r="B6" s="63"/>
      <c r="C6" s="57"/>
      <c r="D6" s="62" t="s">
        <v>37</v>
      </c>
      <c r="E6" s="63"/>
      <c r="F6" s="57"/>
      <c r="G6" s="62" t="s">
        <v>15</v>
      </c>
      <c r="H6" s="63"/>
      <c r="I6" s="57"/>
      <c r="J6" s="188" t="s">
        <v>22</v>
      </c>
      <c r="K6" s="189"/>
      <c r="L6" s="63"/>
    </row>
    <row r="7" spans="1:12" s="8" customFormat="1" ht="24" customHeight="1" x14ac:dyDescent="0.2">
      <c r="A7" s="62" t="s">
        <v>11</v>
      </c>
      <c r="B7" s="63"/>
      <c r="C7" s="57"/>
      <c r="D7" s="62" t="s">
        <v>13</v>
      </c>
      <c r="E7" s="63"/>
      <c r="F7" s="57"/>
      <c r="G7" s="62" t="s">
        <v>16</v>
      </c>
      <c r="H7" s="63"/>
      <c r="I7" s="57"/>
      <c r="J7" s="188" t="s">
        <v>18</v>
      </c>
      <c r="K7" s="189"/>
      <c r="L7" s="63"/>
    </row>
    <row r="8" spans="1:12" s="8" customFormat="1" ht="24" customHeight="1" x14ac:dyDescent="0.2">
      <c r="A8" s="62" t="s">
        <v>133</v>
      </c>
      <c r="B8" s="63"/>
      <c r="C8" s="57"/>
      <c r="D8" s="62"/>
      <c r="E8" s="63"/>
      <c r="F8" s="57"/>
      <c r="G8" s="62" t="s">
        <v>17</v>
      </c>
      <c r="H8" s="63"/>
      <c r="I8" s="57"/>
      <c r="J8" s="188" t="s">
        <v>23</v>
      </c>
      <c r="K8" s="189"/>
      <c r="L8" s="63"/>
    </row>
    <row r="9" spans="1:12" s="8" customFormat="1" ht="24" customHeight="1" x14ac:dyDescent="0.2">
      <c r="A9" s="62"/>
      <c r="B9" s="63"/>
      <c r="C9" s="57"/>
      <c r="D9" s="62"/>
      <c r="E9" s="63"/>
      <c r="F9" s="57"/>
      <c r="G9" s="62"/>
      <c r="H9" s="63"/>
      <c r="I9" s="57"/>
      <c r="J9" s="188" t="s">
        <v>19</v>
      </c>
      <c r="K9" s="189"/>
      <c r="L9" s="63"/>
    </row>
    <row r="10" spans="1:12" s="8" customFormat="1" ht="24" customHeight="1" x14ac:dyDescent="0.2">
      <c r="A10" s="62"/>
      <c r="B10" s="63"/>
      <c r="C10" s="57"/>
      <c r="D10" s="62"/>
      <c r="E10" s="63"/>
      <c r="F10" s="57"/>
      <c r="G10" s="62"/>
      <c r="H10" s="63"/>
      <c r="I10" s="57"/>
      <c r="J10" s="190" t="s">
        <v>24</v>
      </c>
      <c r="K10" s="191"/>
      <c r="L10" s="63"/>
    </row>
    <row r="11" spans="1:12" s="8" customFormat="1" ht="24" customHeight="1" x14ac:dyDescent="0.2">
      <c r="A11" s="62"/>
      <c r="B11" s="63"/>
      <c r="C11" s="57"/>
      <c r="D11" s="62"/>
      <c r="E11" s="63"/>
      <c r="F11" s="57"/>
      <c r="G11" s="62"/>
      <c r="H11" s="63"/>
      <c r="I11" s="57"/>
      <c r="J11" s="190" t="s">
        <v>20</v>
      </c>
      <c r="K11" s="191"/>
      <c r="L11" s="63"/>
    </row>
    <row r="12" spans="1:12" s="8" customFormat="1" ht="24" customHeight="1" x14ac:dyDescent="0.2">
      <c r="A12" s="62"/>
      <c r="B12" s="63"/>
      <c r="C12" s="57"/>
      <c r="D12" s="62"/>
      <c r="E12" s="63"/>
      <c r="F12" s="57"/>
      <c r="G12" s="62"/>
      <c r="H12" s="63"/>
      <c r="I12" s="57"/>
      <c r="J12" s="190" t="s">
        <v>25</v>
      </c>
      <c r="K12" s="191"/>
      <c r="L12" s="63"/>
    </row>
    <row r="13" spans="1:12" s="8" customFormat="1" ht="24" customHeight="1" x14ac:dyDescent="0.2">
      <c r="A13" s="62"/>
      <c r="B13" s="63"/>
      <c r="C13" s="57"/>
      <c r="D13" s="62"/>
      <c r="E13" s="63"/>
      <c r="F13" s="57"/>
      <c r="G13" s="62"/>
      <c r="H13" s="63"/>
      <c r="I13" s="57"/>
      <c r="J13" s="190" t="s">
        <v>21</v>
      </c>
      <c r="K13" s="191"/>
      <c r="L13" s="63"/>
    </row>
    <row r="14" spans="1:12" ht="13.5" thickBot="1" x14ac:dyDescent="0.25">
      <c r="A14" s="59"/>
      <c r="B14" s="64"/>
      <c r="C14" s="55"/>
      <c r="D14" s="59"/>
      <c r="E14" s="64"/>
      <c r="F14" s="55"/>
      <c r="G14" s="59"/>
      <c r="H14" s="64"/>
      <c r="I14" s="55"/>
      <c r="J14" s="59"/>
      <c r="K14" s="60"/>
      <c r="L14" s="64"/>
    </row>
    <row r="15" spans="1:12" ht="13.5" thickBot="1" x14ac:dyDescent="0.25">
      <c r="A15" s="48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</row>
    <row r="16" spans="1:12" ht="13.5" customHeight="1" x14ac:dyDescent="0.2">
      <c r="A16" s="66"/>
      <c r="B16" s="67"/>
      <c r="C16" s="67"/>
      <c r="D16" s="67"/>
      <c r="E16" s="67"/>
      <c r="F16" s="67"/>
      <c r="G16" s="67"/>
      <c r="H16" s="67"/>
      <c r="I16" s="68"/>
      <c r="J16" s="68"/>
      <c r="K16" s="68"/>
      <c r="L16" s="68"/>
    </row>
    <row r="17" spans="1:12" ht="15" customHeight="1" x14ac:dyDescent="0.2">
      <c r="A17" s="171" t="s">
        <v>73</v>
      </c>
      <c r="B17" s="172"/>
      <c r="C17" s="172"/>
      <c r="D17" s="172"/>
      <c r="E17" s="172"/>
      <c r="F17" s="172"/>
      <c r="G17" s="172"/>
      <c r="H17" s="172"/>
      <c r="I17" s="172"/>
      <c r="J17" s="172"/>
      <c r="K17" s="172"/>
      <c r="L17" s="172"/>
    </row>
    <row r="18" spans="1:12" s="74" customFormat="1" ht="15" customHeight="1" thickBot="1" x14ac:dyDescent="0.25">
      <c r="A18" s="72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</row>
    <row r="19" spans="1:12" x14ac:dyDescent="0.2">
      <c r="A19" s="221" t="s">
        <v>39</v>
      </c>
      <c r="B19" s="222"/>
      <c r="C19" s="182"/>
      <c r="D19" s="223" t="s">
        <v>27</v>
      </c>
      <c r="E19" s="224"/>
      <c r="F19" s="182"/>
      <c r="G19" s="225" t="s">
        <v>28</v>
      </c>
      <c r="H19" s="224"/>
      <c r="I19" s="182"/>
      <c r="J19" s="233"/>
      <c r="K19" s="233"/>
      <c r="L19" s="226"/>
    </row>
    <row r="20" spans="1:12" x14ac:dyDescent="0.2">
      <c r="A20" s="3" t="s">
        <v>29</v>
      </c>
      <c r="B20" s="4"/>
      <c r="C20" s="182"/>
      <c r="D20" s="16" t="s">
        <v>29</v>
      </c>
      <c r="E20" s="4"/>
      <c r="F20" s="182"/>
      <c r="G20" s="17" t="s">
        <v>44</v>
      </c>
      <c r="H20" s="13"/>
      <c r="I20" s="182"/>
      <c r="J20" s="233"/>
      <c r="K20" s="233"/>
      <c r="L20" s="226"/>
    </row>
    <row r="21" spans="1:12" x14ac:dyDescent="0.2">
      <c r="A21" s="3" t="s">
        <v>32</v>
      </c>
      <c r="B21" s="4">
        <v>1</v>
      </c>
      <c r="C21" s="182"/>
      <c r="D21" s="17" t="s">
        <v>42</v>
      </c>
      <c r="E21" s="13">
        <v>1</v>
      </c>
      <c r="F21" s="182"/>
      <c r="G21" s="17" t="s">
        <v>45</v>
      </c>
      <c r="H21" s="13">
        <v>1</v>
      </c>
      <c r="I21" s="182"/>
      <c r="J21" s="233"/>
      <c r="K21" s="233"/>
      <c r="L21" s="226"/>
    </row>
    <row r="22" spans="1:12" x14ac:dyDescent="0.2">
      <c r="A22" s="3" t="s">
        <v>40</v>
      </c>
      <c r="B22" s="4">
        <v>2</v>
      </c>
      <c r="C22" s="182"/>
      <c r="D22" s="17" t="s">
        <v>32</v>
      </c>
      <c r="E22" s="13">
        <v>2</v>
      </c>
      <c r="F22" s="182"/>
      <c r="G22" s="17" t="s">
        <v>46</v>
      </c>
      <c r="H22" s="13">
        <v>2</v>
      </c>
      <c r="I22" s="182"/>
      <c r="J22" s="233"/>
      <c r="K22" s="233"/>
      <c r="L22" s="226"/>
    </row>
    <row r="23" spans="1:12" x14ac:dyDescent="0.2">
      <c r="A23" s="11" t="s">
        <v>33</v>
      </c>
      <c r="B23" s="12">
        <v>3</v>
      </c>
      <c r="C23" s="182"/>
      <c r="D23" s="17" t="s">
        <v>33</v>
      </c>
      <c r="E23" s="14">
        <v>3</v>
      </c>
      <c r="F23" s="182"/>
      <c r="G23" s="17" t="s">
        <v>47</v>
      </c>
      <c r="H23" s="14">
        <v>3</v>
      </c>
      <c r="I23" s="182"/>
      <c r="J23" s="233"/>
      <c r="K23" s="233"/>
      <c r="L23" s="226"/>
    </row>
    <row r="24" spans="1:12" x14ac:dyDescent="0.2">
      <c r="A24" s="11" t="s">
        <v>41</v>
      </c>
      <c r="B24" s="12">
        <v>4</v>
      </c>
      <c r="C24" s="182"/>
      <c r="D24" s="17" t="s">
        <v>34</v>
      </c>
      <c r="E24" s="14">
        <v>4</v>
      </c>
      <c r="F24" s="182"/>
      <c r="G24" s="17" t="s">
        <v>48</v>
      </c>
      <c r="H24" s="14">
        <v>4</v>
      </c>
      <c r="I24" s="182"/>
      <c r="J24" s="233"/>
      <c r="K24" s="233"/>
      <c r="L24" s="226"/>
    </row>
    <row r="25" spans="1:12" ht="13.5" thickBot="1" x14ac:dyDescent="0.25">
      <c r="A25" s="6" t="s">
        <v>34</v>
      </c>
      <c r="B25" s="5">
        <v>5</v>
      </c>
      <c r="C25" s="182"/>
      <c r="D25" s="18" t="s">
        <v>43</v>
      </c>
      <c r="E25" s="15">
        <v>5</v>
      </c>
      <c r="F25" s="182"/>
      <c r="G25" s="18" t="s">
        <v>49</v>
      </c>
      <c r="H25" s="15">
        <v>5</v>
      </c>
      <c r="I25" s="182"/>
      <c r="J25" s="233"/>
      <c r="K25" s="233"/>
      <c r="L25" s="226"/>
    </row>
    <row r="26" spans="1:12" ht="13.5" thickBot="1" x14ac:dyDescent="0.25">
      <c r="A26" s="39"/>
      <c r="B26" s="40"/>
      <c r="C26" s="2"/>
      <c r="D26" s="41"/>
      <c r="E26" s="40"/>
      <c r="F26" s="2"/>
      <c r="G26" s="41"/>
      <c r="H26" s="40"/>
      <c r="I26" s="2"/>
      <c r="J26" s="87"/>
      <c r="K26" s="87"/>
      <c r="L26" s="7"/>
    </row>
    <row r="27" spans="1:12" ht="13.5" thickBot="1" x14ac:dyDescent="0.25">
      <c r="A27" s="179" t="s">
        <v>30</v>
      </c>
      <c r="B27" s="180"/>
      <c r="C27" s="180"/>
      <c r="D27" s="180"/>
      <c r="E27" s="180"/>
      <c r="F27" s="180"/>
      <c r="G27" s="180"/>
      <c r="H27" s="180"/>
      <c r="I27" s="180"/>
      <c r="J27" s="180"/>
      <c r="K27" s="180"/>
      <c r="L27" s="181"/>
    </row>
    <row r="28" spans="1:12" ht="13.5" thickBot="1" x14ac:dyDescent="0.25">
      <c r="A28" s="204"/>
      <c r="B28" s="205"/>
      <c r="C28" s="205"/>
      <c r="D28" s="205"/>
      <c r="E28" s="205"/>
      <c r="F28" s="205"/>
      <c r="G28" s="205"/>
      <c r="H28" s="205"/>
      <c r="I28" s="205"/>
      <c r="J28" s="205"/>
      <c r="K28" s="205"/>
      <c r="L28" s="206"/>
    </row>
    <row r="29" spans="1:12" ht="21" customHeight="1" x14ac:dyDescent="0.2">
      <c r="A29" s="209" t="s">
        <v>70</v>
      </c>
      <c r="B29" s="210"/>
      <c r="C29" s="70"/>
      <c r="D29" s="214" t="s">
        <v>3</v>
      </c>
      <c r="E29" s="49"/>
      <c r="F29" s="49"/>
      <c r="G29" s="65" t="s">
        <v>6</v>
      </c>
      <c r="H29" s="51"/>
      <c r="I29" s="237" t="s">
        <v>82</v>
      </c>
      <c r="J29" s="238"/>
      <c r="K29" s="238"/>
      <c r="L29" s="77"/>
    </row>
    <row r="30" spans="1:12" ht="21" customHeight="1" x14ac:dyDescent="0.2">
      <c r="A30" s="193" t="s">
        <v>67</v>
      </c>
      <c r="B30" s="194"/>
      <c r="C30" s="75">
        <v>3</v>
      </c>
      <c r="D30" s="214"/>
      <c r="E30" s="49"/>
      <c r="F30" s="49"/>
      <c r="G30" s="65" t="s">
        <v>7</v>
      </c>
      <c r="H30" s="51"/>
      <c r="I30" s="237"/>
      <c r="J30" s="238"/>
      <c r="K30" s="238"/>
      <c r="L30" s="77"/>
    </row>
    <row r="31" spans="1:12" ht="21" customHeight="1" x14ac:dyDescent="0.2">
      <c r="A31" s="193" t="s">
        <v>68</v>
      </c>
      <c r="B31" s="194"/>
      <c r="C31" s="76">
        <v>2</v>
      </c>
      <c r="D31" s="214"/>
      <c r="E31" s="49"/>
      <c r="F31" s="49"/>
      <c r="G31" s="65" t="s">
        <v>36</v>
      </c>
      <c r="H31" s="51"/>
      <c r="I31" s="237"/>
      <c r="J31" s="238"/>
      <c r="K31" s="238"/>
      <c r="L31" s="77"/>
    </row>
    <row r="32" spans="1:12" ht="21" customHeight="1" thickBot="1" x14ac:dyDescent="0.25">
      <c r="A32" s="207" t="s">
        <v>69</v>
      </c>
      <c r="B32" s="208"/>
      <c r="C32" s="69">
        <v>4</v>
      </c>
      <c r="D32" s="214"/>
      <c r="E32" s="49"/>
      <c r="F32" s="49"/>
      <c r="G32" s="65" t="s">
        <v>8</v>
      </c>
      <c r="H32" s="51"/>
      <c r="I32" s="237"/>
      <c r="J32" s="238"/>
      <c r="K32" s="238"/>
      <c r="L32" s="77"/>
    </row>
    <row r="33" spans="1:12" ht="13.5" customHeight="1" thickBot="1" x14ac:dyDescent="0.25">
      <c r="A33" s="211"/>
      <c r="B33" s="212"/>
      <c r="C33" s="212"/>
      <c r="D33" s="212"/>
      <c r="E33" s="212"/>
      <c r="F33" s="212"/>
      <c r="G33" s="212"/>
      <c r="H33" s="212"/>
      <c r="I33" s="212"/>
      <c r="J33" s="212"/>
      <c r="K33" s="212"/>
      <c r="L33" s="213"/>
    </row>
    <row r="34" spans="1:12" ht="13.5" thickBot="1" x14ac:dyDescent="0.25">
      <c r="A34" s="198" t="s">
        <v>31</v>
      </c>
      <c r="B34" s="199"/>
      <c r="C34" s="199"/>
      <c r="D34" s="199"/>
      <c r="E34" s="25"/>
      <c r="F34" s="195"/>
      <c r="G34" s="195" t="s">
        <v>65</v>
      </c>
      <c r="H34" s="195"/>
      <c r="I34" s="195"/>
      <c r="J34" s="195"/>
      <c r="K34" s="195"/>
      <c r="L34" s="195"/>
    </row>
    <row r="35" spans="1:12" ht="13.5" thickBot="1" x14ac:dyDescent="0.25">
      <c r="A35" s="30" t="s">
        <v>66</v>
      </c>
      <c r="B35" s="79" t="str">
        <f>A2</f>
        <v>End Use Computing</v>
      </c>
      <c r="C35" s="79"/>
      <c r="D35" s="20"/>
      <c r="E35" s="26" t="s">
        <v>27</v>
      </c>
      <c r="F35" s="196"/>
      <c r="G35" s="200" t="s">
        <v>63</v>
      </c>
      <c r="H35" s="201"/>
      <c r="I35" s="201"/>
      <c r="J35" s="201"/>
      <c r="K35" s="201"/>
      <c r="L35" s="26" t="s">
        <v>64</v>
      </c>
    </row>
    <row r="36" spans="1:12" ht="12" customHeight="1" x14ac:dyDescent="0.2">
      <c r="A36" s="186" t="s">
        <v>50</v>
      </c>
      <c r="B36" s="187"/>
      <c r="C36" s="187"/>
      <c r="D36" s="187"/>
      <c r="E36" s="80">
        <v>4</v>
      </c>
      <c r="F36" s="196"/>
      <c r="G36" s="193" t="s">
        <v>100</v>
      </c>
      <c r="H36" s="194"/>
      <c r="I36" s="194"/>
      <c r="J36" s="194"/>
      <c r="K36" s="194"/>
      <c r="L36" s="24"/>
    </row>
    <row r="37" spans="1:12" ht="12" customHeight="1" x14ac:dyDescent="0.2">
      <c r="A37" s="186" t="s">
        <v>51</v>
      </c>
      <c r="B37" s="187"/>
      <c r="C37" s="187"/>
      <c r="D37" s="187"/>
      <c r="E37" s="80">
        <v>5</v>
      </c>
      <c r="F37" s="196"/>
      <c r="G37" s="193" t="s">
        <v>67</v>
      </c>
      <c r="H37" s="194"/>
      <c r="I37" s="194"/>
      <c r="J37" s="194"/>
      <c r="K37" s="194"/>
      <c r="L37" s="27">
        <v>4</v>
      </c>
    </row>
    <row r="38" spans="1:12" ht="12" customHeight="1" x14ac:dyDescent="0.2">
      <c r="A38" s="186" t="s">
        <v>52</v>
      </c>
      <c r="B38" s="187"/>
      <c r="C38" s="187"/>
      <c r="D38" s="187"/>
      <c r="E38" s="80">
        <v>2</v>
      </c>
      <c r="F38" s="196"/>
      <c r="G38" s="217" t="s">
        <v>68</v>
      </c>
      <c r="H38" s="196"/>
      <c r="I38" s="196"/>
      <c r="J38" s="196"/>
      <c r="K38" s="196"/>
      <c r="L38" s="80">
        <v>4</v>
      </c>
    </row>
    <row r="39" spans="1:12" ht="12" customHeight="1" x14ac:dyDescent="0.2">
      <c r="A39" s="186" t="s">
        <v>53</v>
      </c>
      <c r="B39" s="187"/>
      <c r="C39" s="187"/>
      <c r="D39" s="187"/>
      <c r="E39" s="80">
        <v>1</v>
      </c>
      <c r="F39" s="196"/>
      <c r="G39" s="193" t="s">
        <v>69</v>
      </c>
      <c r="H39" s="194"/>
      <c r="I39" s="194"/>
      <c r="J39" s="194"/>
      <c r="K39" s="194"/>
      <c r="L39" s="81">
        <v>5</v>
      </c>
    </row>
    <row r="40" spans="1:12" ht="12" customHeight="1" x14ac:dyDescent="0.2">
      <c r="A40" s="186" t="s">
        <v>54</v>
      </c>
      <c r="B40" s="187"/>
      <c r="C40" s="187"/>
      <c r="D40" s="187"/>
      <c r="E40" s="80">
        <v>4</v>
      </c>
      <c r="F40" s="196"/>
      <c r="G40" s="193" t="s">
        <v>101</v>
      </c>
      <c r="H40" s="194"/>
      <c r="I40" s="194"/>
      <c r="J40" s="194"/>
      <c r="K40" s="194"/>
      <c r="L40" s="27">
        <v>4</v>
      </c>
    </row>
    <row r="41" spans="1:12" ht="12" customHeight="1" x14ac:dyDescent="0.2">
      <c r="A41" s="186" t="s">
        <v>55</v>
      </c>
      <c r="B41" s="187"/>
      <c r="C41" s="187"/>
      <c r="D41" s="187"/>
      <c r="E41" s="80">
        <v>5</v>
      </c>
      <c r="F41" s="196"/>
      <c r="G41" s="193" t="s">
        <v>102</v>
      </c>
      <c r="H41" s="194"/>
      <c r="I41" s="194"/>
      <c r="J41" s="194"/>
      <c r="K41" s="194"/>
      <c r="L41" s="27">
        <v>4</v>
      </c>
    </row>
    <row r="42" spans="1:12" ht="12" customHeight="1" x14ac:dyDescent="0.2">
      <c r="A42" s="186" t="s">
        <v>56</v>
      </c>
      <c r="B42" s="187"/>
      <c r="C42" s="187"/>
      <c r="D42" s="187"/>
      <c r="E42" s="80">
        <v>3</v>
      </c>
      <c r="F42" s="196"/>
      <c r="G42" s="193" t="s">
        <v>100</v>
      </c>
      <c r="H42" s="194"/>
      <c r="I42" s="194"/>
      <c r="J42" s="194"/>
      <c r="K42" s="194"/>
      <c r="L42" s="27"/>
    </row>
    <row r="43" spans="1:12" ht="12" customHeight="1" x14ac:dyDescent="0.2">
      <c r="A43" s="186" t="s">
        <v>57</v>
      </c>
      <c r="B43" s="187"/>
      <c r="C43" s="187"/>
      <c r="D43" s="187"/>
      <c r="E43" s="80">
        <v>4</v>
      </c>
      <c r="F43" s="196"/>
      <c r="G43" s="193" t="s">
        <v>100</v>
      </c>
      <c r="H43" s="194"/>
      <c r="I43" s="194"/>
      <c r="J43" s="194"/>
      <c r="K43" s="194"/>
      <c r="L43" s="27"/>
    </row>
    <row r="44" spans="1:12" ht="12" customHeight="1" x14ac:dyDescent="0.2">
      <c r="A44" s="186" t="s">
        <v>58</v>
      </c>
      <c r="B44" s="187"/>
      <c r="C44" s="187"/>
      <c r="D44" s="187"/>
      <c r="E44" s="80">
        <v>2</v>
      </c>
      <c r="F44" s="196"/>
      <c r="G44" s="193" t="s">
        <v>100</v>
      </c>
      <c r="H44" s="194"/>
      <c r="I44" s="194"/>
      <c r="J44" s="194"/>
      <c r="K44" s="194"/>
      <c r="L44" s="27" t="s">
        <v>100</v>
      </c>
    </row>
    <row r="45" spans="1:12" ht="12" customHeight="1" x14ac:dyDescent="0.2">
      <c r="A45" s="186" t="s">
        <v>59</v>
      </c>
      <c r="B45" s="187"/>
      <c r="C45" s="187"/>
      <c r="D45" s="187"/>
      <c r="E45" s="80">
        <v>1</v>
      </c>
      <c r="F45" s="196"/>
      <c r="G45" s="193" t="s">
        <v>100</v>
      </c>
      <c r="H45" s="194"/>
      <c r="I45" s="194"/>
      <c r="J45" s="194"/>
      <c r="K45" s="194"/>
      <c r="L45" s="27"/>
    </row>
    <row r="46" spans="1:12" ht="12" customHeight="1" x14ac:dyDescent="0.2">
      <c r="A46" s="186" t="s">
        <v>60</v>
      </c>
      <c r="B46" s="187"/>
      <c r="C46" s="187"/>
      <c r="D46" s="187"/>
      <c r="E46" s="80">
        <v>3</v>
      </c>
      <c r="F46" s="196"/>
      <c r="G46" s="197"/>
      <c r="H46" s="182"/>
      <c r="I46" s="182"/>
      <c r="J46" s="182"/>
      <c r="K46" s="182"/>
      <c r="L46" s="78"/>
    </row>
    <row r="47" spans="1:12" ht="12" customHeight="1" x14ac:dyDescent="0.2">
      <c r="A47" s="186" t="s">
        <v>61</v>
      </c>
      <c r="B47" s="187"/>
      <c r="C47" s="187"/>
      <c r="D47" s="187"/>
      <c r="E47" s="80">
        <v>1</v>
      </c>
      <c r="F47" s="196"/>
      <c r="G47" s="197"/>
      <c r="H47" s="182"/>
      <c r="I47" s="182"/>
      <c r="J47" s="182"/>
      <c r="K47" s="182"/>
      <c r="L47" s="28"/>
    </row>
    <row r="48" spans="1:12" ht="12" customHeight="1" thickBot="1" x14ac:dyDescent="0.25">
      <c r="A48" s="202" t="s">
        <v>62</v>
      </c>
      <c r="B48" s="203"/>
      <c r="C48" s="203"/>
      <c r="D48" s="203"/>
      <c r="E48" s="82">
        <v>2</v>
      </c>
      <c r="F48" s="196"/>
      <c r="G48" s="235"/>
      <c r="H48" s="185"/>
      <c r="I48" s="185"/>
      <c r="J48" s="185"/>
      <c r="K48" s="185"/>
      <c r="L48" s="29"/>
    </row>
    <row r="49" spans="1:14" ht="13.5" thickBot="1" x14ac:dyDescent="0.25">
      <c r="A49" s="185"/>
      <c r="B49" s="185"/>
      <c r="C49" s="185"/>
      <c r="D49" s="185"/>
      <c r="E49" s="185"/>
      <c r="F49" s="185"/>
      <c r="G49" s="185"/>
      <c r="H49" s="185"/>
      <c r="I49" s="185"/>
      <c r="J49" s="185"/>
      <c r="K49" s="185"/>
      <c r="L49" s="185"/>
    </row>
    <row r="50" spans="1:14" ht="13.5" thickBot="1" x14ac:dyDescent="0.25">
      <c r="A50" s="192"/>
      <c r="B50" s="192"/>
      <c r="C50" s="192"/>
      <c r="D50" s="192"/>
      <c r="E50" s="192"/>
      <c r="F50" s="192"/>
      <c r="G50" s="192"/>
      <c r="H50" s="192"/>
      <c r="I50" s="192"/>
      <c r="J50" s="192"/>
      <c r="K50" s="192"/>
      <c r="L50" s="192"/>
    </row>
    <row r="51" spans="1:14" ht="13.5" thickBot="1" x14ac:dyDescent="0.25">
      <c r="A51" s="182"/>
      <c r="B51" s="182"/>
      <c r="C51" s="182"/>
      <c r="D51" s="182"/>
      <c r="E51" s="182"/>
      <c r="F51" s="182"/>
      <c r="G51" s="182"/>
      <c r="H51" s="182"/>
      <c r="I51" s="182"/>
      <c r="J51" s="182"/>
      <c r="K51" s="182"/>
      <c r="L51" s="182"/>
    </row>
    <row r="52" spans="1:14" ht="18.75" customHeight="1" x14ac:dyDescent="0.2">
      <c r="A52" s="183" t="s">
        <v>5</v>
      </c>
      <c r="B52" s="184"/>
      <c r="C52" s="45"/>
      <c r="D52" s="43"/>
      <c r="E52" s="2"/>
      <c r="F52" s="1"/>
      <c r="G52" s="44"/>
      <c r="H52" s="44"/>
      <c r="I52" s="44"/>
      <c r="J52" s="44"/>
      <c r="K52" s="44"/>
    </row>
    <row r="53" spans="1:14" ht="21" customHeight="1" x14ac:dyDescent="0.2">
      <c r="A53" s="142" t="s">
        <v>0</v>
      </c>
      <c r="B53" s="143"/>
      <c r="C53" s="83">
        <f>SQRT(C30*IF( OR(COUNT($E$36:$E$48)=0, COUNT($L$36:$L$48)= 0),0,SQRT(SUM($E$36:$E$48)*SUM($L$36:$L$48)/(COUNT($E$36:$E$48)*COUNT($L$36:$L$48)))))</f>
        <v>3.22060559370493</v>
      </c>
      <c r="D53" s="43"/>
      <c r="E53" s="182"/>
      <c r="F53" s="182"/>
      <c r="G53" s="42"/>
      <c r="H53" s="42"/>
      <c r="I53" s="42"/>
      <c r="J53" s="42"/>
      <c r="K53" s="42"/>
      <c r="L53" s="42"/>
    </row>
    <row r="54" spans="1:14" ht="11.25" customHeight="1" x14ac:dyDescent="0.2">
      <c r="A54" s="144" t="s">
        <v>1</v>
      </c>
      <c r="B54" s="145"/>
      <c r="C54" s="83">
        <f>SQRT(C31*IF( OR(COUNT($E$36:$E$48)=0, COUNT($L$36:$L$48)= 0),0,SQRT(SUM($E$36:$E$48)*SUM($L$36:$L$48)/(COUNT($E$36:$E$48)*COUNT($L$36:$L$48)))))</f>
        <v>2.6296134557767847</v>
      </c>
      <c r="D54" s="31"/>
      <c r="E54" s="32"/>
      <c r="F54" s="32"/>
      <c r="G54" s="33"/>
      <c r="H54" s="33"/>
      <c r="I54" s="33"/>
      <c r="J54" s="33"/>
      <c r="K54" s="33"/>
      <c r="L54" s="33"/>
    </row>
    <row r="55" spans="1:14" ht="19.5" customHeight="1" x14ac:dyDescent="0.2">
      <c r="A55" s="161" t="s">
        <v>2</v>
      </c>
      <c r="B55" s="162"/>
      <c r="C55" s="83">
        <f>SQRT(C32*IF( OR(COUNT($E$36:$E$48)=0, COUNT($L$36:$L$48)= 0),0,SQRT(SUM($E$36:$E$48)*SUM($L$36:$L$48)/(COUNT($E$36:$E$48)*COUNT($L$36:$L$48)))))</f>
        <v>3.7188350129583116</v>
      </c>
      <c r="D55" s="38"/>
      <c r="E55" s="37"/>
      <c r="F55" s="1"/>
      <c r="G55" s="1"/>
      <c r="H55" s="38"/>
      <c r="I55" s="35"/>
      <c r="J55" s="35"/>
      <c r="K55" s="35"/>
      <c r="L55" s="35"/>
      <c r="M55" s="146"/>
      <c r="N55" s="146"/>
    </row>
    <row r="56" spans="1:14" ht="17.25" customHeight="1" thickBot="1" x14ac:dyDescent="0.25">
      <c r="A56" s="163" t="s">
        <v>4</v>
      </c>
      <c r="B56" s="164"/>
      <c r="C56" s="84">
        <f>SUM(C53:C55)/3</f>
        <v>3.1896846874800087</v>
      </c>
      <c r="D56" s="86"/>
      <c r="E56" s="37"/>
      <c r="F56" s="1"/>
      <c r="G56" s="1"/>
      <c r="H56" s="38"/>
      <c r="I56" s="35"/>
      <c r="J56" s="35"/>
      <c r="K56" s="35"/>
      <c r="L56" s="35"/>
      <c r="M56" s="86"/>
      <c r="N56" s="86"/>
    </row>
    <row r="57" spans="1:14" ht="17.25" customHeight="1" thickBot="1" x14ac:dyDescent="0.25">
      <c r="A57" s="160"/>
      <c r="B57" s="160"/>
      <c r="C57" s="160"/>
      <c r="D57" s="86"/>
      <c r="E57" s="37"/>
      <c r="F57" s="1"/>
      <c r="G57" s="1"/>
      <c r="H57" s="38"/>
      <c r="I57" s="35"/>
      <c r="J57" s="35"/>
      <c r="K57" s="35"/>
      <c r="L57" s="35"/>
      <c r="M57" s="86"/>
      <c r="N57" s="86"/>
    </row>
    <row r="58" spans="1:14" ht="13.5" thickBot="1" x14ac:dyDescent="0.25">
      <c r="A58" s="173" t="s">
        <v>72</v>
      </c>
      <c r="B58" s="174"/>
      <c r="C58" s="174"/>
      <c r="D58" s="175"/>
      <c r="E58" s="52"/>
      <c r="F58" s="52"/>
      <c r="G58" s="176" t="s">
        <v>71</v>
      </c>
      <c r="H58" s="177"/>
      <c r="I58" s="177"/>
      <c r="J58" s="177"/>
      <c r="K58" s="177"/>
      <c r="L58" s="178"/>
    </row>
    <row r="59" spans="1:14" ht="24.75" customHeight="1" x14ac:dyDescent="0.2">
      <c r="A59" s="239"/>
      <c r="B59" s="166"/>
      <c r="C59" s="166"/>
      <c r="D59" s="167"/>
      <c r="E59" s="53"/>
      <c r="F59" s="53"/>
      <c r="G59" s="159"/>
      <c r="H59" s="157"/>
      <c r="I59" s="157"/>
      <c r="J59" s="157"/>
      <c r="K59" s="157"/>
      <c r="L59" s="158"/>
    </row>
    <row r="60" spans="1:14" ht="25.5" customHeight="1" x14ac:dyDescent="0.2">
      <c r="A60" s="153"/>
      <c r="B60" s="154"/>
      <c r="C60" s="154"/>
      <c r="D60" s="155"/>
      <c r="E60" s="53"/>
      <c r="F60" s="53"/>
      <c r="G60" s="156"/>
      <c r="H60" s="157"/>
      <c r="I60" s="157"/>
      <c r="J60" s="157"/>
      <c r="K60" s="157"/>
      <c r="L60" s="158"/>
    </row>
    <row r="61" spans="1:14" ht="28.5" customHeight="1" x14ac:dyDescent="0.2">
      <c r="A61" s="153"/>
      <c r="B61" s="154"/>
      <c r="C61" s="154"/>
      <c r="D61" s="155"/>
      <c r="E61" s="53"/>
      <c r="F61" s="53"/>
      <c r="G61" s="156"/>
      <c r="H61" s="157"/>
      <c r="I61" s="157"/>
      <c r="J61" s="157"/>
      <c r="K61" s="157"/>
      <c r="L61" s="158"/>
    </row>
    <row r="62" spans="1:14" ht="29.25" customHeight="1" x14ac:dyDescent="0.2">
      <c r="A62" s="153"/>
      <c r="B62" s="154"/>
      <c r="C62" s="154"/>
      <c r="D62" s="155"/>
      <c r="E62" s="53"/>
      <c r="F62" s="53"/>
      <c r="G62" s="159"/>
      <c r="H62" s="157"/>
      <c r="I62" s="157"/>
      <c r="J62" s="157"/>
      <c r="K62" s="157"/>
      <c r="L62" s="158"/>
    </row>
    <row r="63" spans="1:14" ht="13.5" thickBot="1" x14ac:dyDescent="0.25">
      <c r="A63" s="147"/>
      <c r="B63" s="148"/>
      <c r="C63" s="148"/>
      <c r="D63" s="149"/>
      <c r="E63" s="53"/>
      <c r="F63" s="53"/>
      <c r="G63" s="150"/>
      <c r="H63" s="151"/>
      <c r="I63" s="151"/>
      <c r="J63" s="151"/>
      <c r="K63" s="151"/>
      <c r="L63" s="152"/>
    </row>
    <row r="64" spans="1:14" ht="27" customHeight="1" x14ac:dyDescent="0.2">
      <c r="A64" s="141"/>
      <c r="B64" s="141"/>
      <c r="C64" s="141"/>
      <c r="D64" s="141"/>
      <c r="E64" s="141"/>
      <c r="F64" s="53"/>
    </row>
    <row r="65" spans="1:5" x14ac:dyDescent="0.2">
      <c r="A65" s="54"/>
      <c r="B65" s="54"/>
      <c r="C65" s="54"/>
      <c r="D65" s="54"/>
      <c r="E65" s="54"/>
    </row>
  </sheetData>
  <mergeCells count="87">
    <mergeCell ref="A64:E64"/>
    <mergeCell ref="A61:D61"/>
    <mergeCell ref="G61:L61"/>
    <mergeCell ref="A62:D62"/>
    <mergeCell ref="G62:L62"/>
    <mergeCell ref="A63:D63"/>
    <mergeCell ref="G63:L63"/>
    <mergeCell ref="A60:D60"/>
    <mergeCell ref="G60:L60"/>
    <mergeCell ref="A53:B53"/>
    <mergeCell ref="E53:F53"/>
    <mergeCell ref="A54:B54"/>
    <mergeCell ref="A55:B55"/>
    <mergeCell ref="A57:C57"/>
    <mergeCell ref="A58:D58"/>
    <mergeCell ref="G58:L58"/>
    <mergeCell ref="A59:D59"/>
    <mergeCell ref="G59:L59"/>
    <mergeCell ref="A47:D47"/>
    <mergeCell ref="G47:K47"/>
    <mergeCell ref="M55:N55"/>
    <mergeCell ref="A56:B56"/>
    <mergeCell ref="A48:D48"/>
    <mergeCell ref="G48:K48"/>
    <mergeCell ref="A49:L49"/>
    <mergeCell ref="A50:L50"/>
    <mergeCell ref="A51:L51"/>
    <mergeCell ref="A52:B52"/>
    <mergeCell ref="A44:D44"/>
    <mergeCell ref="G44:K44"/>
    <mergeCell ref="A45:D45"/>
    <mergeCell ref="G45:K45"/>
    <mergeCell ref="A46:D46"/>
    <mergeCell ref="G46:K46"/>
    <mergeCell ref="G42:K42"/>
    <mergeCell ref="A43:D43"/>
    <mergeCell ref="G43:K43"/>
    <mergeCell ref="A41:D41"/>
    <mergeCell ref="G41:K41"/>
    <mergeCell ref="A33:L33"/>
    <mergeCell ref="A34:D34"/>
    <mergeCell ref="F34:F48"/>
    <mergeCell ref="G34:L34"/>
    <mergeCell ref="G35:K35"/>
    <mergeCell ref="A36:D36"/>
    <mergeCell ref="G36:K36"/>
    <mergeCell ref="A37:D37"/>
    <mergeCell ref="G37:K37"/>
    <mergeCell ref="A38:D38"/>
    <mergeCell ref="G38:K38"/>
    <mergeCell ref="A39:D39"/>
    <mergeCell ref="G39:K39"/>
    <mergeCell ref="A40:D40"/>
    <mergeCell ref="G40:K40"/>
    <mergeCell ref="A42:D42"/>
    <mergeCell ref="A27:L27"/>
    <mergeCell ref="A28:L28"/>
    <mergeCell ref="A29:B29"/>
    <mergeCell ref="D29:D32"/>
    <mergeCell ref="I29:K32"/>
    <mergeCell ref="A30:B30"/>
    <mergeCell ref="A31:B31"/>
    <mergeCell ref="A32:B32"/>
    <mergeCell ref="J12:K12"/>
    <mergeCell ref="J13:K13"/>
    <mergeCell ref="A17:L17"/>
    <mergeCell ref="A19:B19"/>
    <mergeCell ref="C19:C25"/>
    <mergeCell ref="D19:E19"/>
    <mergeCell ref="F19:F25"/>
    <mergeCell ref="G19:H19"/>
    <mergeCell ref="I19:I25"/>
    <mergeCell ref="J19:K25"/>
    <mergeCell ref="L19:L25"/>
    <mergeCell ref="J11:K11"/>
    <mergeCell ref="A1:L1"/>
    <mergeCell ref="A2:L2"/>
    <mergeCell ref="A3:L3"/>
    <mergeCell ref="A5:B5"/>
    <mergeCell ref="D5:E5"/>
    <mergeCell ref="G5:H5"/>
    <mergeCell ref="J5:L5"/>
    <mergeCell ref="J6:K6"/>
    <mergeCell ref="J7:K7"/>
    <mergeCell ref="J8:K8"/>
    <mergeCell ref="J9:K9"/>
    <mergeCell ref="J10:K10"/>
  </mergeCells>
  <conditionalFormatting sqref="D56:D57">
    <cfRule type="cellIs" dxfId="17" priority="1" stopIfTrue="1" operator="equal">
      <formula>1</formula>
    </cfRule>
    <cfRule type="cellIs" dxfId="16" priority="2" stopIfTrue="1" operator="equal">
      <formula>2</formula>
    </cfRule>
    <cfRule type="cellIs" dxfId="15" priority="3" stopIfTrue="1" operator="equal">
      <formula>3</formula>
    </cfRule>
  </conditionalFormatting>
  <dataValidations count="3">
    <dataValidation type="whole" allowBlank="1" showInputMessage="1" showErrorMessage="1" errorTitle="Please Input Numeric Value" error="You must input a numeric value (0-3) based on the Preventative Measures Scale Above." promptTitle="Input Numeric Value" sqref="K52">
      <formula1>0</formula1>
      <formula2>3</formula2>
    </dataValidation>
    <dataValidation type="whole" allowBlank="1" showInputMessage="1" showErrorMessage="1" errorTitle="Please Input Numeric Value" error="You must input a numeric value (0-3) based on the Vulnerability to Threat Scale Above." promptTitle="Input Numeric Value" sqref="E54:F54">
      <formula1>0</formula1>
      <formula2>3</formula2>
    </dataValidation>
    <dataValidation type="whole" allowBlank="1" showInputMessage="1" showErrorMessage="1" errorTitle="Please Input Numeric Value" error="You must input a numeric value (0-3) based on the Probability Scale above." promptTitle="Input Value based on Scale" sqref="E53:F53">
      <formula1>0</formula1>
      <formula2>3</formula2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3729" r:id="rId3" name="Check Box 1">
              <controlPr defaultSize="0" autoFill="0" autoLine="0" autoPict="0">
                <anchor moveWithCells="1">
                  <from>
                    <xdr:col>7</xdr:col>
                    <xdr:colOff>114300</xdr:colOff>
                    <xdr:row>28</xdr:row>
                    <xdr:rowOff>38100</xdr:rowOff>
                  </from>
                  <to>
                    <xdr:col>7</xdr:col>
                    <xdr:colOff>419100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0" r:id="rId4" name="Check Box 2">
              <controlPr defaultSize="0" autoFill="0" autoLine="0" autoPict="0">
                <anchor moveWithCells="1">
                  <from>
                    <xdr:col>7</xdr:col>
                    <xdr:colOff>104775</xdr:colOff>
                    <xdr:row>29</xdr:row>
                    <xdr:rowOff>19050</xdr:rowOff>
                  </from>
                  <to>
                    <xdr:col>7</xdr:col>
                    <xdr:colOff>409575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1" r:id="rId5" name="Check Box 3">
              <controlPr defaultSize="0" autoFill="0" autoLine="0" autoPict="0">
                <anchor moveWithCells="1">
                  <from>
                    <xdr:col>7</xdr:col>
                    <xdr:colOff>114300</xdr:colOff>
                    <xdr:row>31</xdr:row>
                    <xdr:rowOff>19050</xdr:rowOff>
                  </from>
                  <to>
                    <xdr:col>7</xdr:col>
                    <xdr:colOff>419100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2" r:id="rId6" name="Check Box 4">
              <controlPr defaultSize="0" autoFill="0" autoLine="0" autoPict="0">
                <anchor moveWithCells="1">
                  <from>
                    <xdr:col>7</xdr:col>
                    <xdr:colOff>123825</xdr:colOff>
                    <xdr:row>30</xdr:row>
                    <xdr:rowOff>19050</xdr:rowOff>
                  </from>
                  <to>
                    <xdr:col>7</xdr:col>
                    <xdr:colOff>428625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3" r:id="rId7" name="Check Box 5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38100</xdr:rowOff>
                  </from>
                  <to>
                    <xdr:col>1</xdr:col>
                    <xdr:colOff>419100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4" r:id="rId8" name="Check Box 6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38100</xdr:rowOff>
                  </from>
                  <to>
                    <xdr:col>1</xdr:col>
                    <xdr:colOff>419100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5" r:id="rId9" name="Check Box 7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38100</xdr:rowOff>
                  </from>
                  <to>
                    <xdr:col>1</xdr:col>
                    <xdr:colOff>419100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6" r:id="rId10" name="Check Box 8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38100</xdr:rowOff>
                  </from>
                  <to>
                    <xdr:col>4</xdr:col>
                    <xdr:colOff>419100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7" r:id="rId11" name="Check Box 9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38100</xdr:rowOff>
                  </from>
                  <to>
                    <xdr:col>4</xdr:col>
                    <xdr:colOff>419100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8" r:id="rId12" name="Check Box 10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38100</xdr:rowOff>
                  </from>
                  <to>
                    <xdr:col>7</xdr:col>
                    <xdr:colOff>419100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9" r:id="rId13" name="Check Box 11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38100</xdr:rowOff>
                  </from>
                  <to>
                    <xdr:col>7</xdr:col>
                    <xdr:colOff>419100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0" r:id="rId14" name="Check Box 12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38100</xdr:rowOff>
                  </from>
                  <to>
                    <xdr:col>7</xdr:col>
                    <xdr:colOff>419100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1" r:id="rId15" name="Check Box 1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38100</xdr:rowOff>
                  </from>
                  <to>
                    <xdr:col>11</xdr:col>
                    <xdr:colOff>419100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2" r:id="rId16" name="Check Box 1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38100</xdr:rowOff>
                  </from>
                  <to>
                    <xdr:col>11</xdr:col>
                    <xdr:colOff>419100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3" r:id="rId17" name="Check Box 1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38100</xdr:rowOff>
                  </from>
                  <to>
                    <xdr:col>11</xdr:col>
                    <xdr:colOff>419100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4" r:id="rId18" name="Check Box 1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38100</xdr:rowOff>
                  </from>
                  <to>
                    <xdr:col>11</xdr:col>
                    <xdr:colOff>419100</xdr:colOff>
                    <xdr:row>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5" r:id="rId19" name="Check Box 1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38100</xdr:rowOff>
                  </from>
                  <to>
                    <xdr:col>11</xdr:col>
                    <xdr:colOff>419100</xdr:colOff>
                    <xdr:row>10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6" r:id="rId20" name="Check Box 18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38100</xdr:rowOff>
                  </from>
                  <to>
                    <xdr:col>11</xdr:col>
                    <xdr:colOff>419100</xdr:colOff>
                    <xdr:row>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7" r:id="rId21" name="Check Box 1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38100</xdr:rowOff>
                  </from>
                  <to>
                    <xdr:col>11</xdr:col>
                    <xdr:colOff>419100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8" r:id="rId22" name="Check Box 2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38100</xdr:rowOff>
                  </from>
                  <to>
                    <xdr:col>11</xdr:col>
                    <xdr:colOff>419100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9" r:id="rId23" name="Check Box 21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38100</xdr:rowOff>
                  </from>
                  <to>
                    <xdr:col>1</xdr:col>
                    <xdr:colOff>419100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0" r:id="rId24" name="Check Box 22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38100</xdr:rowOff>
                  </from>
                  <to>
                    <xdr:col>1</xdr:col>
                    <xdr:colOff>419100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1" r:id="rId25" name="Check Box 23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38100</xdr:rowOff>
                  </from>
                  <to>
                    <xdr:col>1</xdr:col>
                    <xdr:colOff>419100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2" r:id="rId26" name="Check Box 24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38100</xdr:rowOff>
                  </from>
                  <to>
                    <xdr:col>1</xdr:col>
                    <xdr:colOff>419100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3" r:id="rId27" name="Check Box 25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38100</xdr:rowOff>
                  </from>
                  <to>
                    <xdr:col>1</xdr:col>
                    <xdr:colOff>419100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4" r:id="rId28" name="Check Box 26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38100</xdr:rowOff>
                  </from>
                  <to>
                    <xdr:col>1</xdr:col>
                    <xdr:colOff>419100</xdr:colOff>
                    <xdr:row>7</xdr:row>
                    <xdr:rowOff>266700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5"/>
  <sheetViews>
    <sheetView workbookViewId="0">
      <selection activeCell="G41" sqref="G41:K41"/>
    </sheetView>
  </sheetViews>
  <sheetFormatPr defaultRowHeight="12.75" x14ac:dyDescent="0.2"/>
  <cols>
    <col min="1" max="1" width="11.7109375" customWidth="1"/>
    <col min="3" max="3" width="8.5703125" customWidth="1"/>
    <col min="4" max="4" width="25.85546875" customWidth="1"/>
    <col min="5" max="5" width="8.7109375" customWidth="1"/>
    <col min="6" max="6" width="6.28515625" customWidth="1"/>
    <col min="7" max="7" width="21" customWidth="1"/>
    <col min="8" max="8" width="7.28515625" customWidth="1"/>
    <col min="9" max="9" width="5.5703125" customWidth="1"/>
    <col min="10" max="11" width="10.5703125" customWidth="1"/>
    <col min="12" max="12" width="6.7109375" customWidth="1"/>
  </cols>
  <sheetData>
    <row r="1" spans="1:12" ht="15.75" customHeight="1" thickBot="1" x14ac:dyDescent="0.3">
      <c r="A1" s="173" t="s">
        <v>35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5"/>
    </row>
    <row r="2" spans="1:12" ht="13.5" thickBot="1" x14ac:dyDescent="0.25">
      <c r="A2" s="230" t="s">
        <v>109</v>
      </c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2"/>
    </row>
    <row r="3" spans="1:12" ht="35.25" customHeight="1" thickBot="1" x14ac:dyDescent="0.25">
      <c r="A3" s="227" t="s">
        <v>151</v>
      </c>
      <c r="B3" s="228"/>
      <c r="C3" s="228"/>
      <c r="D3" s="228"/>
      <c r="E3" s="228"/>
      <c r="F3" s="228"/>
      <c r="G3" s="228"/>
      <c r="H3" s="228"/>
      <c r="I3" s="228"/>
      <c r="J3" s="228"/>
      <c r="K3" s="228"/>
      <c r="L3" s="229"/>
    </row>
    <row r="4" spans="1:12" ht="13.5" customHeight="1" thickBot="1" x14ac:dyDescent="0.25">
      <c r="A4" s="66"/>
      <c r="B4" s="67"/>
      <c r="C4" s="68"/>
      <c r="D4" s="67"/>
      <c r="E4" s="67"/>
      <c r="F4" s="68"/>
      <c r="G4" s="67"/>
      <c r="H4" s="67"/>
      <c r="I4" s="68"/>
      <c r="J4" s="67"/>
      <c r="K4" s="67"/>
      <c r="L4" s="71"/>
    </row>
    <row r="5" spans="1:12" x14ac:dyDescent="0.2">
      <c r="A5" s="169" t="s">
        <v>9</v>
      </c>
      <c r="B5" s="170"/>
      <c r="C5" s="56"/>
      <c r="D5" s="169" t="s">
        <v>36</v>
      </c>
      <c r="E5" s="170"/>
      <c r="F5" s="56"/>
      <c r="G5" s="169" t="s">
        <v>14</v>
      </c>
      <c r="H5" s="170"/>
      <c r="I5" s="56"/>
      <c r="J5" s="169" t="s">
        <v>26</v>
      </c>
      <c r="K5" s="234"/>
      <c r="L5" s="170"/>
    </row>
    <row r="6" spans="1:12" s="8" customFormat="1" ht="24" customHeight="1" x14ac:dyDescent="0.2">
      <c r="A6" s="89" t="s">
        <v>120</v>
      </c>
      <c r="B6" s="63"/>
      <c r="C6" s="57"/>
      <c r="D6" s="62" t="s">
        <v>37</v>
      </c>
      <c r="E6" s="63"/>
      <c r="F6" s="57"/>
      <c r="G6" s="62" t="s">
        <v>15</v>
      </c>
      <c r="H6" s="63"/>
      <c r="I6" s="57"/>
      <c r="J6" s="188" t="s">
        <v>22</v>
      </c>
      <c r="K6" s="189"/>
      <c r="L6" s="63"/>
    </row>
    <row r="7" spans="1:12" s="8" customFormat="1" ht="24" customHeight="1" x14ac:dyDescent="0.2">
      <c r="A7" s="62" t="s">
        <v>11</v>
      </c>
      <c r="B7" s="63"/>
      <c r="C7" s="57"/>
      <c r="D7" s="62" t="s">
        <v>13</v>
      </c>
      <c r="E7" s="63"/>
      <c r="F7" s="57"/>
      <c r="G7" s="62" t="s">
        <v>16</v>
      </c>
      <c r="H7" s="63"/>
      <c r="I7" s="57"/>
      <c r="J7" s="188" t="s">
        <v>18</v>
      </c>
      <c r="K7" s="189"/>
      <c r="L7" s="63"/>
    </row>
    <row r="8" spans="1:12" s="8" customFormat="1" ht="24" customHeight="1" x14ac:dyDescent="0.2">
      <c r="A8" s="62" t="s">
        <v>133</v>
      </c>
      <c r="B8" s="63"/>
      <c r="C8" s="57"/>
      <c r="D8" s="62"/>
      <c r="E8" s="63"/>
      <c r="F8" s="57"/>
      <c r="G8" s="62" t="s">
        <v>17</v>
      </c>
      <c r="H8" s="63"/>
      <c r="I8" s="57"/>
      <c r="J8" s="188" t="s">
        <v>23</v>
      </c>
      <c r="K8" s="189"/>
      <c r="L8" s="63"/>
    </row>
    <row r="9" spans="1:12" s="8" customFormat="1" ht="24" customHeight="1" x14ac:dyDescent="0.2">
      <c r="A9" s="62"/>
      <c r="B9" s="63"/>
      <c r="C9" s="57"/>
      <c r="D9" s="62"/>
      <c r="E9" s="63"/>
      <c r="F9" s="57"/>
      <c r="G9" s="62"/>
      <c r="H9" s="63"/>
      <c r="I9" s="57"/>
      <c r="J9" s="188" t="s">
        <v>19</v>
      </c>
      <c r="K9" s="189"/>
      <c r="L9" s="63"/>
    </row>
    <row r="10" spans="1:12" s="8" customFormat="1" ht="24" customHeight="1" x14ac:dyDescent="0.2">
      <c r="A10" s="62"/>
      <c r="B10" s="63"/>
      <c r="C10" s="57"/>
      <c r="D10" s="62"/>
      <c r="E10" s="63"/>
      <c r="F10" s="57"/>
      <c r="G10" s="62"/>
      <c r="H10" s="63"/>
      <c r="I10" s="57"/>
      <c r="J10" s="190" t="s">
        <v>24</v>
      </c>
      <c r="K10" s="191"/>
      <c r="L10" s="63"/>
    </row>
    <row r="11" spans="1:12" s="8" customFormat="1" ht="24" customHeight="1" x14ac:dyDescent="0.2">
      <c r="A11" s="62"/>
      <c r="B11" s="63"/>
      <c r="C11" s="57"/>
      <c r="D11" s="62"/>
      <c r="E11" s="63"/>
      <c r="F11" s="57"/>
      <c r="G11" s="62"/>
      <c r="H11" s="63"/>
      <c r="I11" s="57"/>
      <c r="J11" s="190" t="s">
        <v>20</v>
      </c>
      <c r="K11" s="191"/>
      <c r="L11" s="63"/>
    </row>
    <row r="12" spans="1:12" s="8" customFormat="1" ht="24" customHeight="1" x14ac:dyDescent="0.2">
      <c r="A12" s="62"/>
      <c r="B12" s="63"/>
      <c r="C12" s="57"/>
      <c r="D12" s="62"/>
      <c r="E12" s="63"/>
      <c r="F12" s="57"/>
      <c r="G12" s="62"/>
      <c r="H12" s="63"/>
      <c r="I12" s="57"/>
      <c r="J12" s="190" t="s">
        <v>25</v>
      </c>
      <c r="K12" s="191"/>
      <c r="L12" s="63"/>
    </row>
    <row r="13" spans="1:12" s="8" customFormat="1" ht="24" customHeight="1" x14ac:dyDescent="0.2">
      <c r="A13" s="62"/>
      <c r="B13" s="63"/>
      <c r="C13" s="57"/>
      <c r="D13" s="62"/>
      <c r="E13" s="63"/>
      <c r="F13" s="57"/>
      <c r="G13" s="62"/>
      <c r="H13" s="63"/>
      <c r="I13" s="57"/>
      <c r="J13" s="190" t="s">
        <v>21</v>
      </c>
      <c r="K13" s="191"/>
      <c r="L13" s="63"/>
    </row>
    <row r="14" spans="1:12" ht="13.5" thickBot="1" x14ac:dyDescent="0.25">
      <c r="A14" s="59"/>
      <c r="B14" s="64"/>
      <c r="C14" s="55"/>
      <c r="D14" s="59"/>
      <c r="E14" s="64"/>
      <c r="F14" s="55"/>
      <c r="G14" s="59"/>
      <c r="H14" s="64"/>
      <c r="I14" s="55"/>
      <c r="J14" s="59"/>
      <c r="K14" s="60"/>
      <c r="L14" s="64"/>
    </row>
    <row r="15" spans="1:12" ht="13.5" thickBot="1" x14ac:dyDescent="0.25">
      <c r="A15" s="48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</row>
    <row r="16" spans="1:12" ht="13.5" customHeight="1" x14ac:dyDescent="0.2">
      <c r="A16" s="66"/>
      <c r="B16" s="67"/>
      <c r="C16" s="67"/>
      <c r="D16" s="67"/>
      <c r="E16" s="67"/>
      <c r="F16" s="67"/>
      <c r="G16" s="67"/>
      <c r="H16" s="67"/>
      <c r="I16" s="68"/>
      <c r="J16" s="68"/>
      <c r="K16" s="68"/>
      <c r="L16" s="68"/>
    </row>
    <row r="17" spans="1:12" ht="15" customHeight="1" x14ac:dyDescent="0.2">
      <c r="A17" s="171" t="s">
        <v>73</v>
      </c>
      <c r="B17" s="172"/>
      <c r="C17" s="172"/>
      <c r="D17" s="172"/>
      <c r="E17" s="172"/>
      <c r="F17" s="172"/>
      <c r="G17" s="172"/>
      <c r="H17" s="172"/>
      <c r="I17" s="172"/>
      <c r="J17" s="172"/>
      <c r="K17" s="172"/>
      <c r="L17" s="172"/>
    </row>
    <row r="18" spans="1:12" s="74" customFormat="1" ht="15" customHeight="1" thickBot="1" x14ac:dyDescent="0.25">
      <c r="A18" s="72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</row>
    <row r="19" spans="1:12" x14ac:dyDescent="0.2">
      <c r="A19" s="221" t="s">
        <v>39</v>
      </c>
      <c r="B19" s="222"/>
      <c r="C19" s="182"/>
      <c r="D19" s="223" t="s">
        <v>27</v>
      </c>
      <c r="E19" s="224"/>
      <c r="F19" s="182"/>
      <c r="G19" s="225" t="s">
        <v>28</v>
      </c>
      <c r="H19" s="224"/>
      <c r="I19" s="182"/>
      <c r="J19" s="233"/>
      <c r="K19" s="233"/>
      <c r="L19" s="226"/>
    </row>
    <row r="20" spans="1:12" x14ac:dyDescent="0.2">
      <c r="A20" s="3" t="s">
        <v>29</v>
      </c>
      <c r="B20" s="4"/>
      <c r="C20" s="182"/>
      <c r="D20" s="16" t="s">
        <v>29</v>
      </c>
      <c r="E20" s="4"/>
      <c r="F20" s="182"/>
      <c r="G20" s="17" t="s">
        <v>44</v>
      </c>
      <c r="H20" s="13"/>
      <c r="I20" s="182"/>
      <c r="J20" s="233"/>
      <c r="K20" s="233"/>
      <c r="L20" s="226"/>
    </row>
    <row r="21" spans="1:12" x14ac:dyDescent="0.2">
      <c r="A21" s="3" t="s">
        <v>32</v>
      </c>
      <c r="B21" s="4">
        <v>1</v>
      </c>
      <c r="C21" s="182"/>
      <c r="D21" s="17" t="s">
        <v>42</v>
      </c>
      <c r="E21" s="13">
        <v>1</v>
      </c>
      <c r="F21" s="182"/>
      <c r="G21" s="17" t="s">
        <v>45</v>
      </c>
      <c r="H21" s="13">
        <v>1</v>
      </c>
      <c r="I21" s="182"/>
      <c r="J21" s="233"/>
      <c r="K21" s="233"/>
      <c r="L21" s="226"/>
    </row>
    <row r="22" spans="1:12" x14ac:dyDescent="0.2">
      <c r="A22" s="3" t="s">
        <v>40</v>
      </c>
      <c r="B22" s="4">
        <v>2</v>
      </c>
      <c r="C22" s="182"/>
      <c r="D22" s="17" t="s">
        <v>32</v>
      </c>
      <c r="E22" s="13">
        <v>2</v>
      </c>
      <c r="F22" s="182"/>
      <c r="G22" s="17" t="s">
        <v>46</v>
      </c>
      <c r="H22" s="13">
        <v>2</v>
      </c>
      <c r="I22" s="182"/>
      <c r="J22" s="233"/>
      <c r="K22" s="233"/>
      <c r="L22" s="226"/>
    </row>
    <row r="23" spans="1:12" x14ac:dyDescent="0.2">
      <c r="A23" s="11" t="s">
        <v>33</v>
      </c>
      <c r="B23" s="12">
        <v>3</v>
      </c>
      <c r="C23" s="182"/>
      <c r="D23" s="17" t="s">
        <v>33</v>
      </c>
      <c r="E23" s="14">
        <v>3</v>
      </c>
      <c r="F23" s="182"/>
      <c r="G23" s="17" t="s">
        <v>47</v>
      </c>
      <c r="H23" s="14">
        <v>3</v>
      </c>
      <c r="I23" s="182"/>
      <c r="J23" s="233"/>
      <c r="K23" s="233"/>
      <c r="L23" s="226"/>
    </row>
    <row r="24" spans="1:12" x14ac:dyDescent="0.2">
      <c r="A24" s="11" t="s">
        <v>41</v>
      </c>
      <c r="B24" s="12">
        <v>4</v>
      </c>
      <c r="C24" s="182"/>
      <c r="D24" s="17" t="s">
        <v>34</v>
      </c>
      <c r="E24" s="14">
        <v>4</v>
      </c>
      <c r="F24" s="182"/>
      <c r="G24" s="17" t="s">
        <v>48</v>
      </c>
      <c r="H24" s="14">
        <v>4</v>
      </c>
      <c r="I24" s="182"/>
      <c r="J24" s="233"/>
      <c r="K24" s="233"/>
      <c r="L24" s="226"/>
    </row>
    <row r="25" spans="1:12" ht="13.5" thickBot="1" x14ac:dyDescent="0.25">
      <c r="A25" s="6" t="s">
        <v>34</v>
      </c>
      <c r="B25" s="5">
        <v>5</v>
      </c>
      <c r="C25" s="182"/>
      <c r="D25" s="18" t="s">
        <v>43</v>
      </c>
      <c r="E25" s="15">
        <v>5</v>
      </c>
      <c r="F25" s="182"/>
      <c r="G25" s="18" t="s">
        <v>49</v>
      </c>
      <c r="H25" s="15">
        <v>5</v>
      </c>
      <c r="I25" s="182"/>
      <c r="J25" s="233"/>
      <c r="K25" s="233"/>
      <c r="L25" s="226"/>
    </row>
    <row r="26" spans="1:12" ht="13.5" thickBot="1" x14ac:dyDescent="0.25">
      <c r="A26" s="39"/>
      <c r="B26" s="40"/>
      <c r="C26" s="2"/>
      <c r="D26" s="41"/>
      <c r="E26" s="40"/>
      <c r="F26" s="2"/>
      <c r="G26" s="41"/>
      <c r="H26" s="40"/>
      <c r="I26" s="2"/>
      <c r="J26" s="87"/>
      <c r="K26" s="87"/>
      <c r="L26" s="7"/>
    </row>
    <row r="27" spans="1:12" ht="13.5" thickBot="1" x14ac:dyDescent="0.25">
      <c r="A27" s="179" t="s">
        <v>30</v>
      </c>
      <c r="B27" s="180"/>
      <c r="C27" s="180"/>
      <c r="D27" s="180"/>
      <c r="E27" s="180"/>
      <c r="F27" s="180"/>
      <c r="G27" s="180"/>
      <c r="H27" s="180"/>
      <c r="I27" s="180"/>
      <c r="J27" s="180"/>
      <c r="K27" s="180"/>
      <c r="L27" s="181"/>
    </row>
    <row r="28" spans="1:12" ht="13.5" thickBot="1" x14ac:dyDescent="0.25">
      <c r="A28" s="204"/>
      <c r="B28" s="205"/>
      <c r="C28" s="205"/>
      <c r="D28" s="205"/>
      <c r="E28" s="205"/>
      <c r="F28" s="205"/>
      <c r="G28" s="205"/>
      <c r="H28" s="205"/>
      <c r="I28" s="205"/>
      <c r="J28" s="205"/>
      <c r="K28" s="205"/>
      <c r="L28" s="206"/>
    </row>
    <row r="29" spans="1:12" ht="21" customHeight="1" x14ac:dyDescent="0.2">
      <c r="A29" s="209" t="s">
        <v>70</v>
      </c>
      <c r="B29" s="210"/>
      <c r="C29" s="70"/>
      <c r="D29" s="214" t="s">
        <v>3</v>
      </c>
      <c r="E29" s="49"/>
      <c r="F29" s="49"/>
      <c r="G29" s="65" t="s">
        <v>6</v>
      </c>
      <c r="H29" s="51"/>
      <c r="I29" s="237" t="s">
        <v>82</v>
      </c>
      <c r="J29" s="238"/>
      <c r="K29" s="238"/>
      <c r="L29" s="77"/>
    </row>
    <row r="30" spans="1:12" ht="21" customHeight="1" x14ac:dyDescent="0.2">
      <c r="A30" s="193" t="s">
        <v>67</v>
      </c>
      <c r="B30" s="194"/>
      <c r="C30" s="75">
        <v>4</v>
      </c>
      <c r="D30" s="214"/>
      <c r="E30" s="49"/>
      <c r="F30" s="49"/>
      <c r="G30" s="65" t="s">
        <v>7</v>
      </c>
      <c r="H30" s="51"/>
      <c r="I30" s="237"/>
      <c r="J30" s="238"/>
      <c r="K30" s="238"/>
      <c r="L30" s="77"/>
    </row>
    <row r="31" spans="1:12" ht="21" customHeight="1" x14ac:dyDescent="0.2">
      <c r="A31" s="193" t="s">
        <v>68</v>
      </c>
      <c r="B31" s="194"/>
      <c r="C31" s="76">
        <v>4</v>
      </c>
      <c r="D31" s="214"/>
      <c r="E31" s="49"/>
      <c r="F31" s="49"/>
      <c r="G31" s="65" t="s">
        <v>36</v>
      </c>
      <c r="H31" s="51"/>
      <c r="I31" s="237"/>
      <c r="J31" s="238"/>
      <c r="K31" s="238"/>
      <c r="L31" s="77"/>
    </row>
    <row r="32" spans="1:12" ht="21" customHeight="1" thickBot="1" x14ac:dyDescent="0.25">
      <c r="A32" s="207" t="s">
        <v>69</v>
      </c>
      <c r="B32" s="208"/>
      <c r="C32" s="69">
        <v>5</v>
      </c>
      <c r="D32" s="214"/>
      <c r="E32" s="49"/>
      <c r="F32" s="49"/>
      <c r="G32" s="65" t="s">
        <v>8</v>
      </c>
      <c r="H32" s="51"/>
      <c r="I32" s="237"/>
      <c r="J32" s="238"/>
      <c r="K32" s="238"/>
      <c r="L32" s="77"/>
    </row>
    <row r="33" spans="1:12" ht="13.5" customHeight="1" thickBot="1" x14ac:dyDescent="0.25">
      <c r="A33" s="211"/>
      <c r="B33" s="212"/>
      <c r="C33" s="212"/>
      <c r="D33" s="212"/>
      <c r="E33" s="212"/>
      <c r="F33" s="212"/>
      <c r="G33" s="212"/>
      <c r="H33" s="212"/>
      <c r="I33" s="212"/>
      <c r="J33" s="212"/>
      <c r="K33" s="212"/>
      <c r="L33" s="213"/>
    </row>
    <row r="34" spans="1:12" ht="13.5" thickBot="1" x14ac:dyDescent="0.25">
      <c r="A34" s="198" t="s">
        <v>31</v>
      </c>
      <c r="B34" s="199"/>
      <c r="C34" s="199"/>
      <c r="D34" s="199"/>
      <c r="E34" s="25"/>
      <c r="F34" s="195"/>
      <c r="G34" s="195" t="s">
        <v>65</v>
      </c>
      <c r="H34" s="195"/>
      <c r="I34" s="195"/>
      <c r="J34" s="195"/>
      <c r="K34" s="195"/>
      <c r="L34" s="195"/>
    </row>
    <row r="35" spans="1:12" ht="13.5" thickBot="1" x14ac:dyDescent="0.25">
      <c r="A35" s="30" t="s">
        <v>66</v>
      </c>
      <c r="B35" s="79" t="str">
        <f>A2</f>
        <v>Co-Location</v>
      </c>
      <c r="C35" s="79"/>
      <c r="D35" s="20"/>
      <c r="E35" s="26" t="s">
        <v>27</v>
      </c>
      <c r="F35" s="196"/>
      <c r="G35" s="200" t="s">
        <v>63</v>
      </c>
      <c r="H35" s="201"/>
      <c r="I35" s="201"/>
      <c r="J35" s="201"/>
      <c r="K35" s="201"/>
      <c r="L35" s="26" t="s">
        <v>64</v>
      </c>
    </row>
    <row r="36" spans="1:12" ht="12" customHeight="1" x14ac:dyDescent="0.2">
      <c r="A36" s="186" t="s">
        <v>50</v>
      </c>
      <c r="B36" s="187"/>
      <c r="C36" s="187"/>
      <c r="D36" s="187"/>
      <c r="E36" s="80">
        <v>1</v>
      </c>
      <c r="F36" s="196"/>
      <c r="G36" s="193" t="s">
        <v>100</v>
      </c>
      <c r="H36" s="194"/>
      <c r="I36" s="194"/>
      <c r="J36" s="194"/>
      <c r="K36" s="194"/>
      <c r="L36" s="24"/>
    </row>
    <row r="37" spans="1:12" ht="12" customHeight="1" x14ac:dyDescent="0.2">
      <c r="A37" s="186" t="s">
        <v>51</v>
      </c>
      <c r="B37" s="187"/>
      <c r="C37" s="187"/>
      <c r="D37" s="187"/>
      <c r="E37" s="80">
        <v>1</v>
      </c>
      <c r="F37" s="196"/>
      <c r="G37" s="193" t="s">
        <v>67</v>
      </c>
      <c r="H37" s="194"/>
      <c r="I37" s="194"/>
      <c r="J37" s="194"/>
      <c r="K37" s="194"/>
      <c r="L37" s="27">
        <v>4</v>
      </c>
    </row>
    <row r="38" spans="1:12" ht="12" customHeight="1" x14ac:dyDescent="0.2">
      <c r="A38" s="186" t="s">
        <v>52</v>
      </c>
      <c r="B38" s="187"/>
      <c r="C38" s="187"/>
      <c r="D38" s="187"/>
      <c r="E38" s="80">
        <v>2</v>
      </c>
      <c r="F38" s="196"/>
      <c r="G38" s="217" t="s">
        <v>68</v>
      </c>
      <c r="H38" s="196"/>
      <c r="I38" s="196"/>
      <c r="J38" s="196"/>
      <c r="K38" s="196"/>
      <c r="L38" s="80">
        <v>1</v>
      </c>
    </row>
    <row r="39" spans="1:12" ht="12" customHeight="1" x14ac:dyDescent="0.2">
      <c r="A39" s="186" t="s">
        <v>53</v>
      </c>
      <c r="B39" s="187"/>
      <c r="C39" s="187"/>
      <c r="D39" s="187"/>
      <c r="E39" s="80">
        <v>2</v>
      </c>
      <c r="F39" s="196"/>
      <c r="G39" s="193" t="s">
        <v>69</v>
      </c>
      <c r="H39" s="194"/>
      <c r="I39" s="194"/>
      <c r="J39" s="194"/>
      <c r="K39" s="194"/>
      <c r="L39" s="81">
        <v>5</v>
      </c>
    </row>
    <row r="40" spans="1:12" ht="12" customHeight="1" x14ac:dyDescent="0.2">
      <c r="A40" s="186" t="s">
        <v>54</v>
      </c>
      <c r="B40" s="187"/>
      <c r="C40" s="187"/>
      <c r="D40" s="187"/>
      <c r="E40" s="80">
        <v>3</v>
      </c>
      <c r="F40" s="196"/>
      <c r="G40" s="193" t="s">
        <v>101</v>
      </c>
      <c r="H40" s="194"/>
      <c r="I40" s="194"/>
      <c r="J40" s="194"/>
      <c r="K40" s="194"/>
      <c r="L40" s="27">
        <v>3</v>
      </c>
    </row>
    <row r="41" spans="1:12" ht="12" customHeight="1" x14ac:dyDescent="0.2">
      <c r="A41" s="186" t="s">
        <v>55</v>
      </c>
      <c r="B41" s="187"/>
      <c r="C41" s="187"/>
      <c r="D41" s="187"/>
      <c r="E41" s="80">
        <v>1</v>
      </c>
      <c r="F41" s="196"/>
      <c r="G41" s="193" t="s">
        <v>102</v>
      </c>
      <c r="H41" s="194"/>
      <c r="I41" s="194"/>
      <c r="J41" s="194"/>
      <c r="K41" s="194"/>
      <c r="L41" s="27">
        <v>2</v>
      </c>
    </row>
    <row r="42" spans="1:12" ht="12" customHeight="1" x14ac:dyDescent="0.2">
      <c r="A42" s="186" t="s">
        <v>56</v>
      </c>
      <c r="B42" s="187"/>
      <c r="C42" s="187"/>
      <c r="D42" s="187"/>
      <c r="E42" s="80">
        <v>3</v>
      </c>
      <c r="F42" s="196"/>
      <c r="G42" s="193" t="s">
        <v>100</v>
      </c>
      <c r="H42" s="194"/>
      <c r="I42" s="194"/>
      <c r="J42" s="194"/>
      <c r="K42" s="194"/>
      <c r="L42" s="27"/>
    </row>
    <row r="43" spans="1:12" ht="12" customHeight="1" x14ac:dyDescent="0.2">
      <c r="A43" s="186" t="s">
        <v>57</v>
      </c>
      <c r="B43" s="187"/>
      <c r="C43" s="187"/>
      <c r="D43" s="187"/>
      <c r="E43" s="80">
        <v>1</v>
      </c>
      <c r="F43" s="196"/>
      <c r="G43" s="193" t="s">
        <v>100</v>
      </c>
      <c r="H43" s="194"/>
      <c r="I43" s="194"/>
      <c r="J43" s="194"/>
      <c r="K43" s="194"/>
      <c r="L43" s="27"/>
    </row>
    <row r="44" spans="1:12" ht="12" customHeight="1" x14ac:dyDescent="0.2">
      <c r="A44" s="186" t="s">
        <v>58</v>
      </c>
      <c r="B44" s="187"/>
      <c r="C44" s="187"/>
      <c r="D44" s="187"/>
      <c r="E44" s="80">
        <v>1</v>
      </c>
      <c r="F44" s="196"/>
      <c r="G44" s="193" t="s">
        <v>100</v>
      </c>
      <c r="H44" s="194"/>
      <c r="I44" s="194"/>
      <c r="J44" s="194"/>
      <c r="K44" s="194"/>
      <c r="L44" s="27" t="s">
        <v>100</v>
      </c>
    </row>
    <row r="45" spans="1:12" ht="12" customHeight="1" x14ac:dyDescent="0.2">
      <c r="A45" s="186" t="s">
        <v>59</v>
      </c>
      <c r="B45" s="187"/>
      <c r="C45" s="187"/>
      <c r="D45" s="187"/>
      <c r="E45" s="80">
        <v>1</v>
      </c>
      <c r="F45" s="196"/>
      <c r="G45" s="193" t="s">
        <v>100</v>
      </c>
      <c r="H45" s="194"/>
      <c r="I45" s="194"/>
      <c r="J45" s="194"/>
      <c r="K45" s="194"/>
      <c r="L45" s="27"/>
    </row>
    <row r="46" spans="1:12" ht="12" customHeight="1" x14ac:dyDescent="0.2">
      <c r="A46" s="186" t="s">
        <v>60</v>
      </c>
      <c r="B46" s="187"/>
      <c r="C46" s="187"/>
      <c r="D46" s="187"/>
      <c r="E46" s="80">
        <v>1</v>
      </c>
      <c r="F46" s="196"/>
      <c r="G46" s="197"/>
      <c r="H46" s="182"/>
      <c r="I46" s="182"/>
      <c r="J46" s="182"/>
      <c r="K46" s="182"/>
      <c r="L46" s="78"/>
    </row>
    <row r="47" spans="1:12" ht="12" customHeight="1" x14ac:dyDescent="0.2">
      <c r="A47" s="186" t="s">
        <v>61</v>
      </c>
      <c r="B47" s="187"/>
      <c r="C47" s="187"/>
      <c r="D47" s="187"/>
      <c r="E47" s="80">
        <v>1</v>
      </c>
      <c r="F47" s="196"/>
      <c r="G47" s="197"/>
      <c r="H47" s="182"/>
      <c r="I47" s="182"/>
      <c r="J47" s="182"/>
      <c r="K47" s="182"/>
      <c r="L47" s="28"/>
    </row>
    <row r="48" spans="1:12" ht="12" customHeight="1" thickBot="1" x14ac:dyDescent="0.25">
      <c r="A48" s="202" t="s">
        <v>62</v>
      </c>
      <c r="B48" s="203"/>
      <c r="C48" s="203"/>
      <c r="D48" s="203"/>
      <c r="E48" s="82">
        <v>1</v>
      </c>
      <c r="F48" s="196"/>
      <c r="G48" s="235"/>
      <c r="H48" s="185"/>
      <c r="I48" s="185"/>
      <c r="J48" s="185"/>
      <c r="K48" s="185"/>
      <c r="L48" s="29"/>
    </row>
    <row r="49" spans="1:14" ht="13.5" thickBot="1" x14ac:dyDescent="0.25">
      <c r="A49" s="185"/>
      <c r="B49" s="185"/>
      <c r="C49" s="185"/>
      <c r="D49" s="185"/>
      <c r="E49" s="185"/>
      <c r="F49" s="185"/>
      <c r="G49" s="185"/>
      <c r="H49" s="185"/>
      <c r="I49" s="185"/>
      <c r="J49" s="185"/>
      <c r="K49" s="185"/>
      <c r="L49" s="185"/>
    </row>
    <row r="50" spans="1:14" ht="13.5" thickBot="1" x14ac:dyDescent="0.25">
      <c r="A50" s="192"/>
      <c r="B50" s="192"/>
      <c r="C50" s="192"/>
      <c r="D50" s="192"/>
      <c r="E50" s="192"/>
      <c r="F50" s="192"/>
      <c r="G50" s="192"/>
      <c r="H50" s="192"/>
      <c r="I50" s="192"/>
      <c r="J50" s="192"/>
      <c r="K50" s="192"/>
      <c r="L50" s="192"/>
    </row>
    <row r="51" spans="1:14" ht="13.5" thickBot="1" x14ac:dyDescent="0.25">
      <c r="A51" s="182"/>
      <c r="B51" s="182"/>
      <c r="C51" s="182"/>
      <c r="D51" s="182"/>
      <c r="E51" s="182"/>
      <c r="F51" s="182"/>
      <c r="G51" s="182"/>
      <c r="H51" s="182"/>
      <c r="I51" s="182"/>
      <c r="J51" s="182"/>
      <c r="K51" s="182"/>
      <c r="L51" s="182"/>
    </row>
    <row r="52" spans="1:14" ht="18.75" customHeight="1" x14ac:dyDescent="0.2">
      <c r="A52" s="183" t="s">
        <v>5</v>
      </c>
      <c r="B52" s="184"/>
      <c r="C52" s="45"/>
      <c r="D52" s="43"/>
      <c r="E52" s="2"/>
      <c r="F52" s="1"/>
      <c r="G52" s="44"/>
      <c r="H52" s="44"/>
      <c r="I52" s="44"/>
      <c r="J52" s="44"/>
      <c r="K52" s="44"/>
    </row>
    <row r="53" spans="1:14" ht="21" customHeight="1" x14ac:dyDescent="0.2">
      <c r="A53" s="142" t="s">
        <v>0</v>
      </c>
      <c r="B53" s="143"/>
      <c r="C53" s="83">
        <f>SQRT(C30*IF( OR(COUNT($E$36:$E$48)=0, COUNT($L$36:$L$48)= 0),0,SQRT(SUM($E$36:$E$48)*SUM($L$36:$L$48)/(COUNT($E$36:$E$48)*COUNT($L$36:$L$48)))))</f>
        <v>2.894095590236327</v>
      </c>
      <c r="D53" s="43"/>
      <c r="E53" s="182"/>
      <c r="F53" s="182"/>
      <c r="G53" s="42"/>
      <c r="H53" s="42"/>
      <c r="I53" s="42"/>
      <c r="J53" s="42"/>
      <c r="K53" s="42"/>
      <c r="L53" s="42"/>
    </row>
    <row r="54" spans="1:14" ht="11.25" customHeight="1" x14ac:dyDescent="0.2">
      <c r="A54" s="144" t="s">
        <v>1</v>
      </c>
      <c r="B54" s="145"/>
      <c r="C54" s="83">
        <f>SQRT(C31*IF( OR(COUNT($E$36:$E$48)=0, COUNT($L$36:$L$48)= 0),0,SQRT(SUM($E$36:$E$48)*SUM($L$36:$L$48)/(COUNT($E$36:$E$48)*COUNT($L$36:$L$48)))))</f>
        <v>2.894095590236327</v>
      </c>
      <c r="D54" s="31"/>
      <c r="E54" s="32"/>
      <c r="F54" s="32"/>
      <c r="G54" s="33"/>
      <c r="H54" s="33"/>
      <c r="I54" s="33"/>
      <c r="J54" s="33"/>
      <c r="K54" s="33"/>
      <c r="L54" s="33"/>
    </row>
    <row r="55" spans="1:14" ht="19.5" customHeight="1" x14ac:dyDescent="0.2">
      <c r="A55" s="161" t="s">
        <v>2</v>
      </c>
      <c r="B55" s="162"/>
      <c r="C55" s="83">
        <f>SQRT(C32*IF( OR(COUNT($E$36:$E$48)=0, COUNT($L$36:$L$48)= 0),0,SQRT(SUM($E$36:$E$48)*SUM($L$36:$L$48)/(COUNT($E$36:$E$48)*COUNT($L$36:$L$48)))))</f>
        <v>3.235697236575402</v>
      </c>
      <c r="D55" s="38"/>
      <c r="E55" s="37"/>
      <c r="F55" s="1"/>
      <c r="G55" s="1"/>
      <c r="H55" s="38"/>
      <c r="I55" s="35"/>
      <c r="J55" s="35"/>
      <c r="K55" s="35"/>
      <c r="L55" s="35"/>
      <c r="M55" s="146"/>
      <c r="N55" s="146"/>
    </row>
    <row r="56" spans="1:14" ht="17.25" customHeight="1" thickBot="1" x14ac:dyDescent="0.25">
      <c r="A56" s="163" t="s">
        <v>4</v>
      </c>
      <c r="B56" s="164"/>
      <c r="C56" s="84">
        <f>SUM(C53:C55)/3</f>
        <v>3.0079628056826855</v>
      </c>
      <c r="D56" s="86"/>
      <c r="E56" s="37"/>
      <c r="F56" s="1"/>
      <c r="G56" s="1"/>
      <c r="H56" s="38"/>
      <c r="I56" s="35"/>
      <c r="J56" s="35"/>
      <c r="K56" s="35"/>
      <c r="L56" s="35"/>
      <c r="M56" s="86"/>
      <c r="N56" s="86"/>
    </row>
    <row r="57" spans="1:14" ht="17.25" customHeight="1" thickBot="1" x14ac:dyDescent="0.25">
      <c r="A57" s="160"/>
      <c r="B57" s="160"/>
      <c r="C57" s="160"/>
      <c r="D57" s="86"/>
      <c r="E57" s="37"/>
      <c r="F57" s="1"/>
      <c r="G57" s="1"/>
      <c r="H57" s="38"/>
      <c r="I57" s="35"/>
      <c r="J57" s="35"/>
      <c r="K57" s="35"/>
      <c r="L57" s="35"/>
      <c r="M57" s="86"/>
      <c r="N57" s="86"/>
    </row>
    <row r="58" spans="1:14" ht="13.5" thickBot="1" x14ac:dyDescent="0.25">
      <c r="A58" s="173" t="s">
        <v>72</v>
      </c>
      <c r="B58" s="174"/>
      <c r="C58" s="174"/>
      <c r="D58" s="175"/>
      <c r="E58" s="52"/>
      <c r="F58" s="52"/>
      <c r="G58" s="176" t="s">
        <v>71</v>
      </c>
      <c r="H58" s="177"/>
      <c r="I58" s="177"/>
      <c r="J58" s="177"/>
      <c r="K58" s="177"/>
      <c r="L58" s="178"/>
    </row>
    <row r="59" spans="1:14" ht="24.75" customHeight="1" x14ac:dyDescent="0.2">
      <c r="A59" s="239"/>
      <c r="B59" s="166"/>
      <c r="C59" s="166"/>
      <c r="D59" s="167"/>
      <c r="E59" s="53"/>
      <c r="F59" s="53"/>
      <c r="G59" s="159"/>
      <c r="H59" s="157"/>
      <c r="I59" s="157"/>
      <c r="J59" s="157"/>
      <c r="K59" s="157"/>
      <c r="L59" s="158"/>
    </row>
    <row r="60" spans="1:14" ht="25.5" customHeight="1" x14ac:dyDescent="0.2">
      <c r="A60" s="153"/>
      <c r="B60" s="154"/>
      <c r="C60" s="154"/>
      <c r="D60" s="155"/>
      <c r="E60" s="53"/>
      <c r="F60" s="53"/>
      <c r="G60" s="156"/>
      <c r="H60" s="157"/>
      <c r="I60" s="157"/>
      <c r="J60" s="157"/>
      <c r="K60" s="157"/>
      <c r="L60" s="158"/>
    </row>
    <row r="61" spans="1:14" ht="28.5" customHeight="1" x14ac:dyDescent="0.2">
      <c r="A61" s="153"/>
      <c r="B61" s="154"/>
      <c r="C61" s="154"/>
      <c r="D61" s="155"/>
      <c r="E61" s="53"/>
      <c r="F61" s="53"/>
      <c r="G61" s="156"/>
      <c r="H61" s="157"/>
      <c r="I61" s="157"/>
      <c r="J61" s="157"/>
      <c r="K61" s="157"/>
      <c r="L61" s="158"/>
    </row>
    <row r="62" spans="1:14" ht="29.25" customHeight="1" x14ac:dyDescent="0.2">
      <c r="A62" s="153"/>
      <c r="B62" s="154"/>
      <c r="C62" s="154"/>
      <c r="D62" s="155"/>
      <c r="E62" s="53"/>
      <c r="F62" s="53"/>
      <c r="G62" s="159"/>
      <c r="H62" s="157"/>
      <c r="I62" s="157"/>
      <c r="J62" s="157"/>
      <c r="K62" s="157"/>
      <c r="L62" s="158"/>
    </row>
    <row r="63" spans="1:14" ht="13.5" thickBot="1" x14ac:dyDescent="0.25">
      <c r="A63" s="147"/>
      <c r="B63" s="148"/>
      <c r="C63" s="148"/>
      <c r="D63" s="149"/>
      <c r="E63" s="53"/>
      <c r="F63" s="53"/>
      <c r="G63" s="150"/>
      <c r="H63" s="151"/>
      <c r="I63" s="151"/>
      <c r="J63" s="151"/>
      <c r="K63" s="151"/>
      <c r="L63" s="152"/>
    </row>
    <row r="64" spans="1:14" ht="27" customHeight="1" x14ac:dyDescent="0.2">
      <c r="A64" s="141"/>
      <c r="B64" s="141"/>
      <c r="C64" s="141"/>
      <c r="D64" s="141"/>
      <c r="E64" s="141"/>
      <c r="F64" s="53"/>
    </row>
    <row r="65" spans="1:5" x14ac:dyDescent="0.2">
      <c r="A65" s="54"/>
      <c r="B65" s="54"/>
      <c r="C65" s="54"/>
      <c r="D65" s="54"/>
      <c r="E65" s="54"/>
    </row>
  </sheetData>
  <mergeCells count="87">
    <mergeCell ref="A64:E64"/>
    <mergeCell ref="A61:D61"/>
    <mergeCell ref="G61:L61"/>
    <mergeCell ref="A62:D62"/>
    <mergeCell ref="G62:L62"/>
    <mergeCell ref="A63:D63"/>
    <mergeCell ref="G63:L63"/>
    <mergeCell ref="A60:D60"/>
    <mergeCell ref="G60:L60"/>
    <mergeCell ref="A53:B53"/>
    <mergeCell ref="E53:F53"/>
    <mergeCell ref="A54:B54"/>
    <mergeCell ref="A55:B55"/>
    <mergeCell ref="A57:C57"/>
    <mergeCell ref="A58:D58"/>
    <mergeCell ref="G58:L58"/>
    <mergeCell ref="A59:D59"/>
    <mergeCell ref="G59:L59"/>
    <mergeCell ref="A47:D47"/>
    <mergeCell ref="G47:K47"/>
    <mergeCell ref="M55:N55"/>
    <mergeCell ref="A56:B56"/>
    <mergeCell ref="A48:D48"/>
    <mergeCell ref="G48:K48"/>
    <mergeCell ref="A49:L49"/>
    <mergeCell ref="A50:L50"/>
    <mergeCell ref="A51:L51"/>
    <mergeCell ref="A52:B52"/>
    <mergeCell ref="A44:D44"/>
    <mergeCell ref="G44:K44"/>
    <mergeCell ref="A45:D45"/>
    <mergeCell ref="G45:K45"/>
    <mergeCell ref="A46:D46"/>
    <mergeCell ref="G46:K46"/>
    <mergeCell ref="G42:K42"/>
    <mergeCell ref="A43:D43"/>
    <mergeCell ref="G43:K43"/>
    <mergeCell ref="A41:D41"/>
    <mergeCell ref="G41:K41"/>
    <mergeCell ref="A33:L33"/>
    <mergeCell ref="A34:D34"/>
    <mergeCell ref="F34:F48"/>
    <mergeCell ref="G34:L34"/>
    <mergeCell ref="G35:K35"/>
    <mergeCell ref="A36:D36"/>
    <mergeCell ref="G36:K36"/>
    <mergeCell ref="A37:D37"/>
    <mergeCell ref="G37:K37"/>
    <mergeCell ref="A38:D38"/>
    <mergeCell ref="G38:K38"/>
    <mergeCell ref="A39:D39"/>
    <mergeCell ref="G39:K39"/>
    <mergeCell ref="A40:D40"/>
    <mergeCell ref="G40:K40"/>
    <mergeCell ref="A42:D42"/>
    <mergeCell ref="A27:L27"/>
    <mergeCell ref="A28:L28"/>
    <mergeCell ref="A29:B29"/>
    <mergeCell ref="D29:D32"/>
    <mergeCell ref="I29:K32"/>
    <mergeCell ref="A30:B30"/>
    <mergeCell ref="A31:B31"/>
    <mergeCell ref="A32:B32"/>
    <mergeCell ref="J12:K12"/>
    <mergeCell ref="J13:K13"/>
    <mergeCell ref="A17:L17"/>
    <mergeCell ref="A19:B19"/>
    <mergeCell ref="C19:C25"/>
    <mergeCell ref="D19:E19"/>
    <mergeCell ref="F19:F25"/>
    <mergeCell ref="G19:H19"/>
    <mergeCell ref="I19:I25"/>
    <mergeCell ref="J19:K25"/>
    <mergeCell ref="L19:L25"/>
    <mergeCell ref="J11:K11"/>
    <mergeCell ref="A1:L1"/>
    <mergeCell ref="A2:L2"/>
    <mergeCell ref="A3:L3"/>
    <mergeCell ref="A5:B5"/>
    <mergeCell ref="D5:E5"/>
    <mergeCell ref="G5:H5"/>
    <mergeCell ref="J5:L5"/>
    <mergeCell ref="J6:K6"/>
    <mergeCell ref="J7:K7"/>
    <mergeCell ref="J8:K8"/>
    <mergeCell ref="J9:K9"/>
    <mergeCell ref="J10:K10"/>
  </mergeCells>
  <conditionalFormatting sqref="D56:D57">
    <cfRule type="cellIs" dxfId="14" priority="1" stopIfTrue="1" operator="equal">
      <formula>1</formula>
    </cfRule>
    <cfRule type="cellIs" dxfId="13" priority="2" stopIfTrue="1" operator="equal">
      <formula>2</formula>
    </cfRule>
    <cfRule type="cellIs" dxfId="12" priority="3" stopIfTrue="1" operator="equal">
      <formula>3</formula>
    </cfRule>
  </conditionalFormatting>
  <dataValidations count="3">
    <dataValidation type="whole" allowBlank="1" showInputMessage="1" showErrorMessage="1" errorTitle="Please Input Numeric Value" error="You must input a numeric value (0-3) based on the Preventative Measures Scale Above." promptTitle="Input Numeric Value" sqref="K52">
      <formula1>0</formula1>
      <formula2>3</formula2>
    </dataValidation>
    <dataValidation type="whole" allowBlank="1" showInputMessage="1" showErrorMessage="1" errorTitle="Please Input Numeric Value" error="You must input a numeric value (0-3) based on the Vulnerability to Threat Scale Above." promptTitle="Input Numeric Value" sqref="E54:F54">
      <formula1>0</formula1>
      <formula2>3</formula2>
    </dataValidation>
    <dataValidation type="whole" allowBlank="1" showInputMessage="1" showErrorMessage="1" errorTitle="Please Input Numeric Value" error="You must input a numeric value (0-3) based on the Probability Scale above." promptTitle="Input Value based on Scale" sqref="E53:F53">
      <formula1>0</formula1>
      <formula2>3</formula2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5777" r:id="rId3" name="Check Box 1">
              <controlPr defaultSize="0" autoFill="0" autoLine="0" autoPict="0">
                <anchor moveWithCells="1">
                  <from>
                    <xdr:col>7</xdr:col>
                    <xdr:colOff>114300</xdr:colOff>
                    <xdr:row>28</xdr:row>
                    <xdr:rowOff>38100</xdr:rowOff>
                  </from>
                  <to>
                    <xdr:col>7</xdr:col>
                    <xdr:colOff>419100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778" r:id="rId4" name="Check Box 2">
              <controlPr defaultSize="0" autoFill="0" autoLine="0" autoPict="0">
                <anchor moveWithCells="1">
                  <from>
                    <xdr:col>7</xdr:col>
                    <xdr:colOff>104775</xdr:colOff>
                    <xdr:row>29</xdr:row>
                    <xdr:rowOff>19050</xdr:rowOff>
                  </from>
                  <to>
                    <xdr:col>7</xdr:col>
                    <xdr:colOff>409575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779" r:id="rId5" name="Check Box 3">
              <controlPr defaultSize="0" autoFill="0" autoLine="0" autoPict="0">
                <anchor moveWithCells="1">
                  <from>
                    <xdr:col>7</xdr:col>
                    <xdr:colOff>114300</xdr:colOff>
                    <xdr:row>31</xdr:row>
                    <xdr:rowOff>19050</xdr:rowOff>
                  </from>
                  <to>
                    <xdr:col>7</xdr:col>
                    <xdr:colOff>419100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780" r:id="rId6" name="Check Box 4">
              <controlPr defaultSize="0" autoFill="0" autoLine="0" autoPict="0">
                <anchor moveWithCells="1">
                  <from>
                    <xdr:col>7</xdr:col>
                    <xdr:colOff>123825</xdr:colOff>
                    <xdr:row>30</xdr:row>
                    <xdr:rowOff>19050</xdr:rowOff>
                  </from>
                  <to>
                    <xdr:col>7</xdr:col>
                    <xdr:colOff>428625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781" r:id="rId7" name="Check Box 5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38100</xdr:rowOff>
                  </from>
                  <to>
                    <xdr:col>1</xdr:col>
                    <xdr:colOff>419100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782" r:id="rId8" name="Check Box 6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38100</xdr:rowOff>
                  </from>
                  <to>
                    <xdr:col>1</xdr:col>
                    <xdr:colOff>419100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783" r:id="rId9" name="Check Box 7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38100</xdr:rowOff>
                  </from>
                  <to>
                    <xdr:col>1</xdr:col>
                    <xdr:colOff>419100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784" r:id="rId10" name="Check Box 8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38100</xdr:rowOff>
                  </from>
                  <to>
                    <xdr:col>4</xdr:col>
                    <xdr:colOff>419100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785" r:id="rId11" name="Check Box 9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38100</xdr:rowOff>
                  </from>
                  <to>
                    <xdr:col>4</xdr:col>
                    <xdr:colOff>419100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786" r:id="rId12" name="Check Box 10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38100</xdr:rowOff>
                  </from>
                  <to>
                    <xdr:col>7</xdr:col>
                    <xdr:colOff>419100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787" r:id="rId13" name="Check Box 11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38100</xdr:rowOff>
                  </from>
                  <to>
                    <xdr:col>7</xdr:col>
                    <xdr:colOff>419100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788" r:id="rId14" name="Check Box 12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38100</xdr:rowOff>
                  </from>
                  <to>
                    <xdr:col>7</xdr:col>
                    <xdr:colOff>419100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789" r:id="rId15" name="Check Box 1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38100</xdr:rowOff>
                  </from>
                  <to>
                    <xdr:col>11</xdr:col>
                    <xdr:colOff>419100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790" r:id="rId16" name="Check Box 1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38100</xdr:rowOff>
                  </from>
                  <to>
                    <xdr:col>11</xdr:col>
                    <xdr:colOff>419100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791" r:id="rId17" name="Check Box 1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38100</xdr:rowOff>
                  </from>
                  <to>
                    <xdr:col>11</xdr:col>
                    <xdr:colOff>419100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792" r:id="rId18" name="Check Box 1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38100</xdr:rowOff>
                  </from>
                  <to>
                    <xdr:col>11</xdr:col>
                    <xdr:colOff>419100</xdr:colOff>
                    <xdr:row>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793" r:id="rId19" name="Check Box 1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38100</xdr:rowOff>
                  </from>
                  <to>
                    <xdr:col>11</xdr:col>
                    <xdr:colOff>419100</xdr:colOff>
                    <xdr:row>10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794" r:id="rId20" name="Check Box 18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38100</xdr:rowOff>
                  </from>
                  <to>
                    <xdr:col>11</xdr:col>
                    <xdr:colOff>419100</xdr:colOff>
                    <xdr:row>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795" r:id="rId21" name="Check Box 1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38100</xdr:rowOff>
                  </from>
                  <to>
                    <xdr:col>11</xdr:col>
                    <xdr:colOff>419100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796" r:id="rId22" name="Check Box 2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38100</xdr:rowOff>
                  </from>
                  <to>
                    <xdr:col>11</xdr:col>
                    <xdr:colOff>419100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797" r:id="rId23" name="Check Box 21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38100</xdr:rowOff>
                  </from>
                  <to>
                    <xdr:col>1</xdr:col>
                    <xdr:colOff>419100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798" r:id="rId24" name="Check Box 22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38100</xdr:rowOff>
                  </from>
                  <to>
                    <xdr:col>1</xdr:col>
                    <xdr:colOff>419100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799" r:id="rId25" name="Check Box 23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38100</xdr:rowOff>
                  </from>
                  <to>
                    <xdr:col>1</xdr:col>
                    <xdr:colOff>419100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800" r:id="rId26" name="Check Box 24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38100</xdr:rowOff>
                  </from>
                  <to>
                    <xdr:col>1</xdr:col>
                    <xdr:colOff>419100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801" r:id="rId27" name="Check Box 25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38100</xdr:rowOff>
                  </from>
                  <to>
                    <xdr:col>1</xdr:col>
                    <xdr:colOff>419100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802" r:id="rId28" name="Check Box 26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38100</xdr:rowOff>
                  </from>
                  <to>
                    <xdr:col>1</xdr:col>
                    <xdr:colOff>419100</xdr:colOff>
                    <xdr:row>7</xdr:row>
                    <xdr:rowOff>266700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N65"/>
  <sheetViews>
    <sheetView topLeftCell="A23" workbookViewId="0">
      <selection activeCell="M50" sqref="M50"/>
    </sheetView>
  </sheetViews>
  <sheetFormatPr defaultRowHeight="12.75" x14ac:dyDescent="0.2"/>
  <cols>
    <col min="1" max="1" width="11.7109375" customWidth="1"/>
    <col min="3" max="3" width="8.5703125" customWidth="1"/>
    <col min="4" max="4" width="25.85546875" customWidth="1"/>
    <col min="5" max="5" width="8.7109375" customWidth="1"/>
    <col min="6" max="6" width="6.28515625" customWidth="1"/>
    <col min="7" max="7" width="21" customWidth="1"/>
    <col min="8" max="8" width="7.28515625" customWidth="1"/>
    <col min="9" max="9" width="5.5703125" customWidth="1"/>
    <col min="10" max="11" width="10.5703125" customWidth="1"/>
    <col min="12" max="12" width="6.7109375" customWidth="1"/>
  </cols>
  <sheetData>
    <row r="1" spans="1:12" ht="15.75" customHeight="1" thickBot="1" x14ac:dyDescent="0.3">
      <c r="A1" s="173" t="s">
        <v>35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5"/>
    </row>
    <row r="2" spans="1:12" ht="13.5" thickBot="1" x14ac:dyDescent="0.25">
      <c r="A2" s="230" t="s">
        <v>109</v>
      </c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2"/>
    </row>
    <row r="3" spans="1:12" ht="35.25" customHeight="1" thickBot="1" x14ac:dyDescent="0.25">
      <c r="A3" s="227" t="s">
        <v>117</v>
      </c>
      <c r="B3" s="228"/>
      <c r="C3" s="228"/>
      <c r="D3" s="228"/>
      <c r="E3" s="228"/>
      <c r="F3" s="228"/>
      <c r="G3" s="228"/>
      <c r="H3" s="228"/>
      <c r="I3" s="228"/>
      <c r="J3" s="228"/>
      <c r="K3" s="228"/>
      <c r="L3" s="229"/>
    </row>
    <row r="4" spans="1:12" ht="13.5" customHeight="1" thickBot="1" x14ac:dyDescent="0.25">
      <c r="A4" s="66"/>
      <c r="B4" s="67"/>
      <c r="C4" s="68"/>
      <c r="D4" s="67"/>
      <c r="E4" s="67"/>
      <c r="F4" s="68"/>
      <c r="G4" s="67"/>
      <c r="H4" s="67"/>
      <c r="I4" s="68"/>
      <c r="J4" s="67"/>
      <c r="K4" s="67"/>
      <c r="L4" s="71"/>
    </row>
    <row r="5" spans="1:12" x14ac:dyDescent="0.2">
      <c r="A5" s="169" t="s">
        <v>9</v>
      </c>
      <c r="B5" s="170"/>
      <c r="C5" s="56"/>
      <c r="D5" s="169" t="s">
        <v>36</v>
      </c>
      <c r="E5" s="170"/>
      <c r="F5" s="56"/>
      <c r="G5" s="169" t="s">
        <v>14</v>
      </c>
      <c r="H5" s="170"/>
      <c r="I5" s="56"/>
      <c r="J5" s="169" t="s">
        <v>26</v>
      </c>
      <c r="K5" s="234"/>
      <c r="L5" s="170"/>
    </row>
    <row r="6" spans="1:12" s="8" customFormat="1" ht="24" customHeight="1" x14ac:dyDescent="0.2">
      <c r="A6" s="89" t="s">
        <v>120</v>
      </c>
      <c r="B6" s="63"/>
      <c r="C6" s="57"/>
      <c r="D6" s="62" t="s">
        <v>37</v>
      </c>
      <c r="E6" s="63"/>
      <c r="F6" s="57"/>
      <c r="G6" s="62" t="s">
        <v>15</v>
      </c>
      <c r="H6" s="63" t="s">
        <v>132</v>
      </c>
      <c r="I6" s="57"/>
      <c r="J6" s="188" t="s">
        <v>22</v>
      </c>
      <c r="K6" s="189"/>
      <c r="L6" s="63"/>
    </row>
    <row r="7" spans="1:12" s="8" customFormat="1" ht="24" customHeight="1" x14ac:dyDescent="0.2">
      <c r="A7" s="62" t="s">
        <v>11</v>
      </c>
      <c r="B7" s="63"/>
      <c r="C7" s="57"/>
      <c r="D7" s="62" t="s">
        <v>13</v>
      </c>
      <c r="E7" s="63"/>
      <c r="F7" s="57"/>
      <c r="G7" s="62" t="s">
        <v>100</v>
      </c>
      <c r="H7" s="63"/>
      <c r="I7" s="57"/>
      <c r="J7" s="188" t="s">
        <v>18</v>
      </c>
      <c r="K7" s="189"/>
      <c r="L7" s="63"/>
    </row>
    <row r="8" spans="1:12" s="8" customFormat="1" ht="24" customHeight="1" x14ac:dyDescent="0.2">
      <c r="A8" s="62" t="s">
        <v>133</v>
      </c>
      <c r="B8" s="63"/>
      <c r="C8" s="57"/>
      <c r="D8" s="62"/>
      <c r="E8" s="63"/>
      <c r="F8" s="57"/>
      <c r="G8" s="62" t="s">
        <v>100</v>
      </c>
      <c r="H8" s="63"/>
      <c r="I8" s="57"/>
      <c r="J8" s="188" t="s">
        <v>23</v>
      </c>
      <c r="K8" s="189"/>
      <c r="L8" s="63"/>
    </row>
    <row r="9" spans="1:12" s="8" customFormat="1" ht="24" customHeight="1" x14ac:dyDescent="0.2">
      <c r="A9" s="62"/>
      <c r="B9" s="63"/>
      <c r="C9" s="57"/>
      <c r="D9" s="62"/>
      <c r="E9" s="63"/>
      <c r="F9" s="57"/>
      <c r="G9" s="62"/>
      <c r="H9" s="63"/>
      <c r="I9" s="57"/>
      <c r="J9" s="188" t="s">
        <v>19</v>
      </c>
      <c r="K9" s="189"/>
      <c r="L9" s="63"/>
    </row>
    <row r="10" spans="1:12" s="8" customFormat="1" ht="24" customHeight="1" x14ac:dyDescent="0.2">
      <c r="A10" s="62"/>
      <c r="B10" s="63"/>
      <c r="C10" s="57"/>
      <c r="D10" s="62"/>
      <c r="E10" s="63"/>
      <c r="F10" s="57"/>
      <c r="G10" s="62"/>
      <c r="H10" s="63"/>
      <c r="I10" s="57"/>
      <c r="J10" s="190" t="s">
        <v>24</v>
      </c>
      <c r="K10" s="191"/>
      <c r="L10" s="63"/>
    </row>
    <row r="11" spans="1:12" s="8" customFormat="1" ht="24" customHeight="1" x14ac:dyDescent="0.2">
      <c r="A11" s="62"/>
      <c r="B11" s="63"/>
      <c r="C11" s="57"/>
      <c r="D11" s="62"/>
      <c r="E11" s="63"/>
      <c r="F11" s="57"/>
      <c r="G11" s="62"/>
      <c r="H11" s="63"/>
      <c r="I11" s="57"/>
      <c r="J11" s="190" t="s">
        <v>20</v>
      </c>
      <c r="K11" s="191"/>
      <c r="L11" s="63"/>
    </row>
    <row r="12" spans="1:12" s="8" customFormat="1" ht="24" customHeight="1" x14ac:dyDescent="0.2">
      <c r="A12" s="62"/>
      <c r="B12" s="63"/>
      <c r="C12" s="57"/>
      <c r="D12" s="62"/>
      <c r="E12" s="63"/>
      <c r="F12" s="57"/>
      <c r="G12" s="62"/>
      <c r="H12" s="63"/>
      <c r="I12" s="57"/>
      <c r="J12" s="190" t="s">
        <v>25</v>
      </c>
      <c r="K12" s="191"/>
      <c r="L12" s="63"/>
    </row>
    <row r="13" spans="1:12" s="8" customFormat="1" ht="24" customHeight="1" x14ac:dyDescent="0.2">
      <c r="A13" s="62"/>
      <c r="B13" s="63"/>
      <c r="C13" s="57"/>
      <c r="D13" s="62"/>
      <c r="E13" s="63"/>
      <c r="F13" s="57"/>
      <c r="G13" s="62"/>
      <c r="H13" s="63"/>
      <c r="I13" s="57"/>
      <c r="J13" s="190" t="s">
        <v>21</v>
      </c>
      <c r="K13" s="191"/>
      <c r="L13" s="63"/>
    </row>
    <row r="14" spans="1:12" ht="13.5" thickBot="1" x14ac:dyDescent="0.25">
      <c r="A14" s="59"/>
      <c r="B14" s="64"/>
      <c r="C14" s="55"/>
      <c r="D14" s="59"/>
      <c r="E14" s="64"/>
      <c r="F14" s="55"/>
      <c r="G14" s="59"/>
      <c r="H14" s="64"/>
      <c r="I14" s="55"/>
      <c r="J14" s="59"/>
      <c r="K14" s="60"/>
      <c r="L14" s="64"/>
    </row>
    <row r="15" spans="1:12" ht="13.5" thickBot="1" x14ac:dyDescent="0.25">
      <c r="A15" s="48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</row>
    <row r="16" spans="1:12" ht="13.5" customHeight="1" x14ac:dyDescent="0.2">
      <c r="A16" s="66"/>
      <c r="B16" s="67"/>
      <c r="C16" s="67"/>
      <c r="D16" s="67"/>
      <c r="E16" s="67"/>
      <c r="F16" s="67"/>
      <c r="G16" s="67"/>
      <c r="H16" s="67"/>
      <c r="I16" s="68"/>
      <c r="J16" s="68"/>
      <c r="K16" s="68"/>
      <c r="L16" s="68"/>
    </row>
    <row r="17" spans="1:12" ht="15" customHeight="1" x14ac:dyDescent="0.2">
      <c r="A17" s="171" t="s">
        <v>73</v>
      </c>
      <c r="B17" s="172"/>
      <c r="C17" s="172"/>
      <c r="D17" s="172"/>
      <c r="E17" s="172"/>
      <c r="F17" s="172"/>
      <c r="G17" s="172"/>
      <c r="H17" s="172"/>
      <c r="I17" s="172"/>
      <c r="J17" s="172"/>
      <c r="K17" s="172"/>
      <c r="L17" s="172"/>
    </row>
    <row r="18" spans="1:12" s="74" customFormat="1" ht="15" customHeight="1" thickBot="1" x14ac:dyDescent="0.25">
      <c r="A18" s="72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</row>
    <row r="19" spans="1:12" x14ac:dyDescent="0.2">
      <c r="A19" s="221" t="s">
        <v>39</v>
      </c>
      <c r="B19" s="222"/>
      <c r="C19" s="182"/>
      <c r="D19" s="223" t="s">
        <v>27</v>
      </c>
      <c r="E19" s="224"/>
      <c r="F19" s="182"/>
      <c r="G19" s="225" t="s">
        <v>28</v>
      </c>
      <c r="H19" s="224"/>
      <c r="I19" s="182"/>
      <c r="J19" s="233"/>
      <c r="K19" s="233"/>
      <c r="L19" s="226"/>
    </row>
    <row r="20" spans="1:12" x14ac:dyDescent="0.2">
      <c r="A20" s="3" t="s">
        <v>29</v>
      </c>
      <c r="B20" s="4"/>
      <c r="C20" s="182"/>
      <c r="D20" s="16" t="s">
        <v>29</v>
      </c>
      <c r="E20" s="4"/>
      <c r="F20" s="182"/>
      <c r="G20" s="17" t="s">
        <v>44</v>
      </c>
      <c r="H20" s="13"/>
      <c r="I20" s="182"/>
      <c r="J20" s="233"/>
      <c r="K20" s="233"/>
      <c r="L20" s="226"/>
    </row>
    <row r="21" spans="1:12" x14ac:dyDescent="0.2">
      <c r="A21" s="3" t="s">
        <v>32</v>
      </c>
      <c r="B21" s="4">
        <v>1</v>
      </c>
      <c r="C21" s="182"/>
      <c r="D21" s="17" t="s">
        <v>42</v>
      </c>
      <c r="E21" s="13">
        <v>1</v>
      </c>
      <c r="F21" s="182"/>
      <c r="G21" s="17" t="s">
        <v>45</v>
      </c>
      <c r="H21" s="13">
        <v>1</v>
      </c>
      <c r="I21" s="182"/>
      <c r="J21" s="233"/>
      <c r="K21" s="233"/>
      <c r="L21" s="226"/>
    </row>
    <row r="22" spans="1:12" x14ac:dyDescent="0.2">
      <c r="A22" s="3" t="s">
        <v>40</v>
      </c>
      <c r="B22" s="4">
        <v>2</v>
      </c>
      <c r="C22" s="182"/>
      <c r="D22" s="17" t="s">
        <v>32</v>
      </c>
      <c r="E22" s="13">
        <v>2</v>
      </c>
      <c r="F22" s="182"/>
      <c r="G22" s="17" t="s">
        <v>46</v>
      </c>
      <c r="H22" s="13">
        <v>2</v>
      </c>
      <c r="I22" s="182"/>
      <c r="J22" s="233"/>
      <c r="K22" s="233"/>
      <c r="L22" s="226"/>
    </row>
    <row r="23" spans="1:12" x14ac:dyDescent="0.2">
      <c r="A23" s="11" t="s">
        <v>33</v>
      </c>
      <c r="B23" s="12">
        <v>3</v>
      </c>
      <c r="C23" s="182"/>
      <c r="D23" s="17" t="s">
        <v>33</v>
      </c>
      <c r="E23" s="14">
        <v>3</v>
      </c>
      <c r="F23" s="182"/>
      <c r="G23" s="17" t="s">
        <v>47</v>
      </c>
      <c r="H23" s="14">
        <v>3</v>
      </c>
      <c r="I23" s="182"/>
      <c r="J23" s="233"/>
      <c r="K23" s="233"/>
      <c r="L23" s="226"/>
    </row>
    <row r="24" spans="1:12" x14ac:dyDescent="0.2">
      <c r="A24" s="11" t="s">
        <v>41</v>
      </c>
      <c r="B24" s="12">
        <v>4</v>
      </c>
      <c r="C24" s="182"/>
      <c r="D24" s="17" t="s">
        <v>34</v>
      </c>
      <c r="E24" s="14">
        <v>4</v>
      </c>
      <c r="F24" s="182"/>
      <c r="G24" s="17" t="s">
        <v>48</v>
      </c>
      <c r="H24" s="14">
        <v>4</v>
      </c>
      <c r="I24" s="182"/>
      <c r="J24" s="233"/>
      <c r="K24" s="233"/>
      <c r="L24" s="226"/>
    </row>
    <row r="25" spans="1:12" ht="13.5" thickBot="1" x14ac:dyDescent="0.25">
      <c r="A25" s="6" t="s">
        <v>34</v>
      </c>
      <c r="B25" s="5">
        <v>5</v>
      </c>
      <c r="C25" s="182"/>
      <c r="D25" s="18" t="s">
        <v>43</v>
      </c>
      <c r="E25" s="15">
        <v>5</v>
      </c>
      <c r="F25" s="182"/>
      <c r="G25" s="18" t="s">
        <v>49</v>
      </c>
      <c r="H25" s="15">
        <v>5</v>
      </c>
      <c r="I25" s="182"/>
      <c r="J25" s="233"/>
      <c r="K25" s="233"/>
      <c r="L25" s="226"/>
    </row>
    <row r="26" spans="1:12" ht="13.5" thickBot="1" x14ac:dyDescent="0.25">
      <c r="A26" s="91"/>
      <c r="B26" s="92"/>
      <c r="C26" s="90"/>
      <c r="D26" s="41"/>
      <c r="E26" s="92"/>
      <c r="F26" s="90"/>
      <c r="G26" s="41"/>
      <c r="H26" s="92"/>
      <c r="I26" s="90"/>
      <c r="J26" s="94"/>
      <c r="K26" s="94"/>
      <c r="L26" s="93"/>
    </row>
    <row r="27" spans="1:12" ht="13.5" thickBot="1" x14ac:dyDescent="0.25">
      <c r="A27" s="179" t="s">
        <v>30</v>
      </c>
      <c r="B27" s="180"/>
      <c r="C27" s="180"/>
      <c r="D27" s="180"/>
      <c r="E27" s="180"/>
      <c r="F27" s="180"/>
      <c r="G27" s="180"/>
      <c r="H27" s="180"/>
      <c r="I27" s="180"/>
      <c r="J27" s="180"/>
      <c r="K27" s="180"/>
      <c r="L27" s="181"/>
    </row>
    <row r="28" spans="1:12" ht="13.5" thickBot="1" x14ac:dyDescent="0.25">
      <c r="A28" s="204"/>
      <c r="B28" s="205"/>
      <c r="C28" s="205"/>
      <c r="D28" s="205"/>
      <c r="E28" s="205"/>
      <c r="F28" s="205"/>
      <c r="G28" s="205"/>
      <c r="H28" s="205"/>
      <c r="I28" s="205"/>
      <c r="J28" s="205"/>
      <c r="K28" s="205"/>
      <c r="L28" s="206"/>
    </row>
    <row r="29" spans="1:12" ht="21" customHeight="1" x14ac:dyDescent="0.2">
      <c r="A29" s="209" t="s">
        <v>70</v>
      </c>
      <c r="B29" s="210"/>
      <c r="C29" s="70"/>
      <c r="D29" s="214" t="s">
        <v>3</v>
      </c>
      <c r="E29" s="49"/>
      <c r="F29" s="49"/>
      <c r="G29" s="65" t="s">
        <v>6</v>
      </c>
      <c r="H29" s="51"/>
      <c r="I29" s="237" t="s">
        <v>82</v>
      </c>
      <c r="J29" s="238"/>
      <c r="K29" s="238"/>
      <c r="L29" s="77"/>
    </row>
    <row r="30" spans="1:12" ht="21" customHeight="1" x14ac:dyDescent="0.2">
      <c r="A30" s="193" t="s">
        <v>67</v>
      </c>
      <c r="B30" s="194"/>
      <c r="C30" s="75">
        <v>3</v>
      </c>
      <c r="D30" s="214"/>
      <c r="E30" s="49"/>
      <c r="F30" s="49"/>
      <c r="G30" s="65" t="s">
        <v>7</v>
      </c>
      <c r="H30" s="51"/>
      <c r="I30" s="237"/>
      <c r="J30" s="238"/>
      <c r="K30" s="238"/>
      <c r="L30" s="77"/>
    </row>
    <row r="31" spans="1:12" ht="21" customHeight="1" x14ac:dyDescent="0.2">
      <c r="A31" s="193" t="s">
        <v>68</v>
      </c>
      <c r="B31" s="194"/>
      <c r="C31" s="76">
        <v>3</v>
      </c>
      <c r="D31" s="214"/>
      <c r="E31" s="49"/>
      <c r="F31" s="49"/>
      <c r="G31" s="65" t="s">
        <v>36</v>
      </c>
      <c r="H31" s="51"/>
      <c r="I31" s="237"/>
      <c r="J31" s="238"/>
      <c r="K31" s="238"/>
      <c r="L31" s="77"/>
    </row>
    <row r="32" spans="1:12" ht="21" customHeight="1" thickBot="1" x14ac:dyDescent="0.25">
      <c r="A32" s="207" t="s">
        <v>69</v>
      </c>
      <c r="B32" s="208"/>
      <c r="C32" s="69">
        <v>4</v>
      </c>
      <c r="D32" s="214"/>
      <c r="E32" s="49"/>
      <c r="F32" s="49"/>
      <c r="G32" s="65" t="s">
        <v>8</v>
      </c>
      <c r="H32" s="51"/>
      <c r="I32" s="237"/>
      <c r="J32" s="238"/>
      <c r="K32" s="238"/>
      <c r="L32" s="77"/>
    </row>
    <row r="33" spans="1:12" ht="13.5" customHeight="1" thickBot="1" x14ac:dyDescent="0.25">
      <c r="A33" s="211"/>
      <c r="B33" s="212"/>
      <c r="C33" s="212"/>
      <c r="D33" s="212"/>
      <c r="E33" s="212"/>
      <c r="F33" s="212"/>
      <c r="G33" s="212"/>
      <c r="H33" s="212"/>
      <c r="I33" s="212"/>
      <c r="J33" s="212"/>
      <c r="K33" s="212"/>
      <c r="L33" s="213"/>
    </row>
    <row r="34" spans="1:12" ht="13.5" thickBot="1" x14ac:dyDescent="0.25">
      <c r="A34" s="198" t="s">
        <v>31</v>
      </c>
      <c r="B34" s="199"/>
      <c r="C34" s="199"/>
      <c r="D34" s="199"/>
      <c r="E34" s="25"/>
      <c r="F34" s="195"/>
      <c r="G34" s="195" t="s">
        <v>65</v>
      </c>
      <c r="H34" s="195"/>
      <c r="I34" s="195"/>
      <c r="J34" s="195"/>
      <c r="K34" s="195"/>
      <c r="L34" s="195"/>
    </row>
    <row r="35" spans="1:12" ht="13.5" thickBot="1" x14ac:dyDescent="0.25">
      <c r="A35" s="30" t="s">
        <v>66</v>
      </c>
      <c r="B35" s="79" t="str">
        <f>A2</f>
        <v>Co-Location</v>
      </c>
      <c r="C35" s="79"/>
      <c r="D35" s="20"/>
      <c r="E35" s="26" t="s">
        <v>27</v>
      </c>
      <c r="F35" s="196"/>
      <c r="G35" s="200" t="s">
        <v>63</v>
      </c>
      <c r="H35" s="201"/>
      <c r="I35" s="201"/>
      <c r="J35" s="201"/>
      <c r="K35" s="201"/>
      <c r="L35" s="26" t="s">
        <v>64</v>
      </c>
    </row>
    <row r="36" spans="1:12" ht="12" customHeight="1" x14ac:dyDescent="0.2">
      <c r="A36" s="241" t="s">
        <v>50</v>
      </c>
      <c r="B36" s="242"/>
      <c r="C36" s="242"/>
      <c r="D36" s="242"/>
      <c r="E36" s="116">
        <v>3</v>
      </c>
      <c r="F36" s="196"/>
      <c r="G36" s="193" t="s">
        <v>100</v>
      </c>
      <c r="H36" s="194"/>
      <c r="I36" s="194"/>
      <c r="J36" s="194"/>
      <c r="K36" s="194"/>
      <c r="L36" s="24"/>
    </row>
    <row r="37" spans="1:12" ht="12" customHeight="1" x14ac:dyDescent="0.2">
      <c r="A37" s="241" t="s">
        <v>51</v>
      </c>
      <c r="B37" s="242"/>
      <c r="C37" s="242"/>
      <c r="D37" s="242"/>
      <c r="E37" s="116">
        <v>3</v>
      </c>
      <c r="F37" s="196"/>
      <c r="G37" s="193" t="s">
        <v>67</v>
      </c>
      <c r="H37" s="194"/>
      <c r="I37" s="194"/>
      <c r="J37" s="194"/>
      <c r="K37" s="194"/>
      <c r="L37" s="115" t="s">
        <v>100</v>
      </c>
    </row>
    <row r="38" spans="1:12" ht="12" customHeight="1" x14ac:dyDescent="0.2">
      <c r="A38" s="241" t="s">
        <v>52</v>
      </c>
      <c r="B38" s="242"/>
      <c r="C38" s="242"/>
      <c r="D38" s="242"/>
      <c r="E38" s="116">
        <v>4</v>
      </c>
      <c r="F38" s="196"/>
      <c r="G38" s="217" t="s">
        <v>68</v>
      </c>
      <c r="H38" s="196"/>
      <c r="I38" s="196"/>
      <c r="J38" s="196"/>
      <c r="K38" s="196"/>
      <c r="L38" s="116" t="s">
        <v>100</v>
      </c>
    </row>
    <row r="39" spans="1:12" ht="12" customHeight="1" x14ac:dyDescent="0.2">
      <c r="A39" s="241" t="s">
        <v>53</v>
      </c>
      <c r="B39" s="242"/>
      <c r="C39" s="242"/>
      <c r="D39" s="242"/>
      <c r="E39" s="116">
        <v>3</v>
      </c>
      <c r="F39" s="196"/>
      <c r="G39" s="193" t="s">
        <v>69</v>
      </c>
      <c r="H39" s="194"/>
      <c r="I39" s="194"/>
      <c r="J39" s="194"/>
      <c r="K39" s="194"/>
      <c r="L39" s="117" t="s">
        <v>100</v>
      </c>
    </row>
    <row r="40" spans="1:12" ht="12" customHeight="1" x14ac:dyDescent="0.2">
      <c r="A40" s="241" t="s">
        <v>54</v>
      </c>
      <c r="B40" s="242"/>
      <c r="C40" s="242"/>
      <c r="D40" s="242"/>
      <c r="E40" s="116">
        <v>5</v>
      </c>
      <c r="F40" s="196"/>
      <c r="G40" s="193" t="s">
        <v>101</v>
      </c>
      <c r="H40" s="194"/>
      <c r="I40" s="194"/>
      <c r="J40" s="194"/>
      <c r="K40" s="194"/>
      <c r="L40" s="115" t="s">
        <v>100</v>
      </c>
    </row>
    <row r="41" spans="1:12" ht="12" customHeight="1" x14ac:dyDescent="0.2">
      <c r="A41" s="241" t="s">
        <v>55</v>
      </c>
      <c r="B41" s="242"/>
      <c r="C41" s="242"/>
      <c r="D41" s="242"/>
      <c r="E41" s="116">
        <v>4</v>
      </c>
      <c r="F41" s="196"/>
      <c r="G41" s="193" t="s">
        <v>102</v>
      </c>
      <c r="H41" s="194"/>
      <c r="I41" s="194"/>
      <c r="J41" s="194"/>
      <c r="K41" s="194"/>
      <c r="L41" s="115" t="s">
        <v>100</v>
      </c>
    </row>
    <row r="42" spans="1:12" ht="12" customHeight="1" x14ac:dyDescent="0.2">
      <c r="A42" s="241" t="s">
        <v>56</v>
      </c>
      <c r="B42" s="242"/>
      <c r="C42" s="242"/>
      <c r="D42" s="242"/>
      <c r="E42" s="116">
        <v>3</v>
      </c>
      <c r="F42" s="196"/>
      <c r="G42" s="193" t="s">
        <v>100</v>
      </c>
      <c r="H42" s="194"/>
      <c r="I42" s="194"/>
      <c r="J42" s="194"/>
      <c r="K42" s="194"/>
      <c r="L42" s="27"/>
    </row>
    <row r="43" spans="1:12" ht="12" customHeight="1" x14ac:dyDescent="0.2">
      <c r="A43" s="241" t="s">
        <v>57</v>
      </c>
      <c r="B43" s="242"/>
      <c r="C43" s="242"/>
      <c r="D43" s="242"/>
      <c r="E43" s="116">
        <v>1</v>
      </c>
      <c r="F43" s="196"/>
      <c r="G43" s="193" t="s">
        <v>100</v>
      </c>
      <c r="H43" s="194"/>
      <c r="I43" s="194"/>
      <c r="J43" s="194"/>
      <c r="K43" s="194"/>
      <c r="L43" s="27"/>
    </row>
    <row r="44" spans="1:12" ht="12" customHeight="1" x14ac:dyDescent="0.2">
      <c r="A44" s="241" t="s">
        <v>58</v>
      </c>
      <c r="B44" s="242"/>
      <c r="C44" s="242"/>
      <c r="D44" s="242"/>
      <c r="E44" s="116">
        <v>1</v>
      </c>
      <c r="F44" s="196"/>
      <c r="G44" s="193" t="s">
        <v>100</v>
      </c>
      <c r="H44" s="194"/>
      <c r="I44" s="194"/>
      <c r="J44" s="194"/>
      <c r="K44" s="194"/>
      <c r="L44" s="27" t="s">
        <v>100</v>
      </c>
    </row>
    <row r="45" spans="1:12" ht="12" customHeight="1" x14ac:dyDescent="0.2">
      <c r="A45" s="241" t="s">
        <v>59</v>
      </c>
      <c r="B45" s="242"/>
      <c r="C45" s="242"/>
      <c r="D45" s="242"/>
      <c r="E45" s="116">
        <v>3</v>
      </c>
      <c r="F45" s="196"/>
      <c r="G45" s="193" t="s">
        <v>100</v>
      </c>
      <c r="H45" s="194"/>
      <c r="I45" s="194"/>
      <c r="J45" s="194"/>
      <c r="K45" s="194"/>
      <c r="L45" s="27"/>
    </row>
    <row r="46" spans="1:12" ht="12" customHeight="1" x14ac:dyDescent="0.2">
      <c r="A46" s="241" t="s">
        <v>60</v>
      </c>
      <c r="B46" s="242"/>
      <c r="C46" s="242"/>
      <c r="D46" s="242"/>
      <c r="E46" s="116">
        <v>3</v>
      </c>
      <c r="F46" s="196"/>
      <c r="G46" s="197"/>
      <c r="H46" s="182"/>
      <c r="I46" s="182"/>
      <c r="J46" s="182"/>
      <c r="K46" s="182"/>
      <c r="L46" s="78"/>
    </row>
    <row r="47" spans="1:12" ht="12" customHeight="1" x14ac:dyDescent="0.2">
      <c r="A47" s="241" t="s">
        <v>61</v>
      </c>
      <c r="B47" s="242"/>
      <c r="C47" s="242"/>
      <c r="D47" s="242"/>
      <c r="E47" s="116">
        <v>2</v>
      </c>
      <c r="F47" s="196"/>
      <c r="G47" s="197"/>
      <c r="H47" s="182"/>
      <c r="I47" s="182"/>
      <c r="J47" s="182"/>
      <c r="K47" s="182"/>
      <c r="L47" s="28"/>
    </row>
    <row r="48" spans="1:12" ht="12" customHeight="1" thickBot="1" x14ac:dyDescent="0.25">
      <c r="A48" s="243" t="s">
        <v>62</v>
      </c>
      <c r="B48" s="244"/>
      <c r="C48" s="244"/>
      <c r="D48" s="244"/>
      <c r="E48" s="118">
        <v>3</v>
      </c>
      <c r="F48" s="196"/>
      <c r="G48" s="235"/>
      <c r="H48" s="185"/>
      <c r="I48" s="185"/>
      <c r="J48" s="185"/>
      <c r="K48" s="185"/>
      <c r="L48" s="29"/>
    </row>
    <row r="49" spans="1:14" ht="13.5" thickBot="1" x14ac:dyDescent="0.25">
      <c r="A49" s="185"/>
      <c r="B49" s="185"/>
      <c r="C49" s="185"/>
      <c r="D49" s="185"/>
      <c r="E49" s="185"/>
      <c r="F49" s="185"/>
      <c r="G49" s="185"/>
      <c r="H49" s="185"/>
      <c r="I49" s="185"/>
      <c r="J49" s="185"/>
      <c r="K49" s="185"/>
      <c r="L49" s="185"/>
    </row>
    <row r="50" spans="1:14" ht="13.5" thickBot="1" x14ac:dyDescent="0.25">
      <c r="A50" s="192"/>
      <c r="B50" s="192"/>
      <c r="C50" s="192"/>
      <c r="D50" s="192"/>
      <c r="E50" s="192"/>
      <c r="F50" s="192"/>
      <c r="G50" s="192"/>
      <c r="H50" s="192"/>
      <c r="I50" s="192"/>
      <c r="J50" s="192"/>
      <c r="K50" s="192"/>
      <c r="L50" s="192"/>
    </row>
    <row r="51" spans="1:14" ht="13.5" thickBot="1" x14ac:dyDescent="0.25">
      <c r="A51" s="182"/>
      <c r="B51" s="182"/>
      <c r="C51" s="182"/>
      <c r="D51" s="182"/>
      <c r="E51" s="182"/>
      <c r="F51" s="182"/>
      <c r="G51" s="182"/>
      <c r="H51" s="182"/>
      <c r="I51" s="182"/>
      <c r="J51" s="182"/>
      <c r="K51" s="182"/>
      <c r="L51" s="182"/>
    </row>
    <row r="52" spans="1:14" ht="18.75" customHeight="1" x14ac:dyDescent="0.2">
      <c r="A52" s="183" t="s">
        <v>5</v>
      </c>
      <c r="B52" s="184"/>
      <c r="C52" s="45"/>
      <c r="D52" s="43"/>
      <c r="E52" s="90"/>
      <c r="F52" s="1"/>
      <c r="G52" s="44"/>
      <c r="H52" s="44"/>
      <c r="I52" s="44"/>
      <c r="J52" s="44"/>
      <c r="K52" s="44"/>
    </row>
    <row r="53" spans="1:14" ht="21" customHeight="1" x14ac:dyDescent="0.2">
      <c r="A53" s="142" t="s">
        <v>0</v>
      </c>
      <c r="B53" s="143"/>
      <c r="C53" s="83">
        <f>SQRT(C30*IF( OR(COUNT($E$36:$E$48)=0, COUNT($L$36:$L$48)= 0),0,SQRT(SUM($E$36:$E$48)*SUM($L$36:$L$48)/(COUNT($E$36:$E$48)*COUNT($L$36:$L$48)))))</f>
        <v>0</v>
      </c>
      <c r="D53" s="43"/>
      <c r="E53" s="182"/>
      <c r="F53" s="182"/>
      <c r="G53" s="42"/>
      <c r="H53" s="42"/>
      <c r="I53" s="42"/>
      <c r="J53" s="42"/>
      <c r="K53" s="42"/>
      <c r="L53" s="42"/>
    </row>
    <row r="54" spans="1:14" ht="11.25" customHeight="1" x14ac:dyDescent="0.2">
      <c r="A54" s="144" t="s">
        <v>1</v>
      </c>
      <c r="B54" s="145"/>
      <c r="C54" s="83">
        <f>SQRT(C31*IF( OR(COUNT($E$36:$E$48)=0, COUNT($L$36:$L$48)= 0),0,SQRT(SUM($E$36:$E$48)*SUM($L$36:$L$48)/(COUNT($E$36:$E$48)*COUNT($L$36:$L$48)))))</f>
        <v>0</v>
      </c>
      <c r="D54" s="31"/>
      <c r="E54" s="32"/>
      <c r="F54" s="32"/>
      <c r="G54" s="33"/>
      <c r="H54" s="33"/>
      <c r="I54" s="33"/>
      <c r="J54" s="33"/>
      <c r="K54" s="33"/>
      <c r="L54" s="33"/>
    </row>
    <row r="55" spans="1:14" ht="19.5" customHeight="1" x14ac:dyDescent="0.2">
      <c r="A55" s="161" t="s">
        <v>2</v>
      </c>
      <c r="B55" s="162"/>
      <c r="C55" s="83">
        <f>SQRT(C32*IF( OR(COUNT($E$36:$E$48)=0, COUNT($L$36:$L$48)= 0),0,SQRT(SUM($E$36:$E$48)*SUM($L$36:$L$48)/(COUNT($E$36:$E$48)*COUNT($L$36:$L$48)))))</f>
        <v>0</v>
      </c>
      <c r="D55" s="38"/>
      <c r="E55" s="37"/>
      <c r="F55" s="1"/>
      <c r="G55" s="1"/>
      <c r="H55" s="38"/>
      <c r="I55" s="35"/>
      <c r="J55" s="35"/>
      <c r="K55" s="35"/>
      <c r="L55" s="35"/>
      <c r="M55" s="146"/>
      <c r="N55" s="146"/>
    </row>
    <row r="56" spans="1:14" ht="17.25" customHeight="1" thickBot="1" x14ac:dyDescent="0.25">
      <c r="A56" s="163" t="s">
        <v>4</v>
      </c>
      <c r="B56" s="164"/>
      <c r="C56" s="84">
        <f>SUM(C53:C55)/3</f>
        <v>0</v>
      </c>
      <c r="D56" s="95"/>
      <c r="E56" s="37"/>
      <c r="F56" s="1"/>
      <c r="G56" s="1"/>
      <c r="H56" s="38"/>
      <c r="I56" s="35"/>
      <c r="J56" s="35"/>
      <c r="K56" s="35"/>
      <c r="L56" s="35"/>
      <c r="M56" s="95"/>
      <c r="N56" s="95"/>
    </row>
    <row r="57" spans="1:14" ht="17.25" customHeight="1" thickBot="1" x14ac:dyDescent="0.25">
      <c r="A57" s="160"/>
      <c r="B57" s="160"/>
      <c r="C57" s="160"/>
      <c r="D57" s="95"/>
      <c r="E57" s="37"/>
      <c r="F57" s="1"/>
      <c r="G57" s="1"/>
      <c r="H57" s="38"/>
      <c r="I57" s="35"/>
      <c r="J57" s="35"/>
      <c r="K57" s="35"/>
      <c r="L57" s="35"/>
      <c r="M57" s="95"/>
      <c r="N57" s="95"/>
    </row>
    <row r="58" spans="1:14" ht="13.5" thickBot="1" x14ac:dyDescent="0.25">
      <c r="A58" s="173" t="s">
        <v>72</v>
      </c>
      <c r="B58" s="174"/>
      <c r="C58" s="174"/>
      <c r="D58" s="175"/>
      <c r="E58" s="52"/>
      <c r="F58" s="52"/>
      <c r="G58" s="176" t="s">
        <v>71</v>
      </c>
      <c r="H58" s="177"/>
      <c r="I58" s="177"/>
      <c r="J58" s="177"/>
      <c r="K58" s="177"/>
      <c r="L58" s="178"/>
    </row>
    <row r="59" spans="1:14" ht="24.75" customHeight="1" x14ac:dyDescent="0.2">
      <c r="A59" s="239"/>
      <c r="B59" s="166"/>
      <c r="C59" s="166"/>
      <c r="D59" s="167"/>
      <c r="E59" s="53"/>
      <c r="F59" s="53"/>
      <c r="G59" s="159"/>
      <c r="H59" s="157"/>
      <c r="I59" s="157"/>
      <c r="J59" s="157"/>
      <c r="K59" s="157"/>
      <c r="L59" s="158"/>
    </row>
    <row r="60" spans="1:14" ht="25.5" customHeight="1" x14ac:dyDescent="0.2">
      <c r="A60" s="153"/>
      <c r="B60" s="154"/>
      <c r="C60" s="154"/>
      <c r="D60" s="155"/>
      <c r="E60" s="53"/>
      <c r="F60" s="53"/>
      <c r="G60" s="156"/>
      <c r="H60" s="157"/>
      <c r="I60" s="157"/>
      <c r="J60" s="157"/>
      <c r="K60" s="157"/>
      <c r="L60" s="158"/>
    </row>
    <row r="61" spans="1:14" ht="28.5" customHeight="1" x14ac:dyDescent="0.2">
      <c r="A61" s="153"/>
      <c r="B61" s="154"/>
      <c r="C61" s="154"/>
      <c r="D61" s="155"/>
      <c r="E61" s="53"/>
      <c r="F61" s="53"/>
      <c r="G61" s="156"/>
      <c r="H61" s="157"/>
      <c r="I61" s="157"/>
      <c r="J61" s="157"/>
      <c r="K61" s="157"/>
      <c r="L61" s="158"/>
    </row>
    <row r="62" spans="1:14" ht="29.25" customHeight="1" x14ac:dyDescent="0.2">
      <c r="A62" s="153"/>
      <c r="B62" s="154"/>
      <c r="C62" s="154"/>
      <c r="D62" s="155"/>
      <c r="E62" s="53"/>
      <c r="F62" s="53"/>
      <c r="G62" s="159"/>
      <c r="H62" s="157"/>
      <c r="I62" s="157"/>
      <c r="J62" s="157"/>
      <c r="K62" s="157"/>
      <c r="L62" s="158"/>
    </row>
    <row r="63" spans="1:14" ht="13.5" thickBot="1" x14ac:dyDescent="0.25">
      <c r="A63" s="147"/>
      <c r="B63" s="148"/>
      <c r="C63" s="148"/>
      <c r="D63" s="149"/>
      <c r="E63" s="53"/>
      <c r="F63" s="53"/>
      <c r="G63" s="150"/>
      <c r="H63" s="151"/>
      <c r="I63" s="151"/>
      <c r="J63" s="151"/>
      <c r="K63" s="151"/>
      <c r="L63" s="152"/>
    </row>
    <row r="64" spans="1:14" ht="27" customHeight="1" x14ac:dyDescent="0.2">
      <c r="A64" s="141"/>
      <c r="B64" s="141"/>
      <c r="C64" s="141"/>
      <c r="D64" s="141"/>
      <c r="E64" s="141"/>
      <c r="F64" s="53"/>
    </row>
    <row r="65" spans="1:5" x14ac:dyDescent="0.2">
      <c r="A65" s="54"/>
      <c r="B65" s="54"/>
      <c r="C65" s="54"/>
      <c r="D65" s="54"/>
      <c r="E65" s="54"/>
    </row>
  </sheetData>
  <mergeCells count="87">
    <mergeCell ref="A64:E64"/>
    <mergeCell ref="A61:D61"/>
    <mergeCell ref="G61:L61"/>
    <mergeCell ref="A62:D62"/>
    <mergeCell ref="G62:L62"/>
    <mergeCell ref="A63:D63"/>
    <mergeCell ref="G63:L63"/>
    <mergeCell ref="A60:D60"/>
    <mergeCell ref="G60:L60"/>
    <mergeCell ref="A53:B53"/>
    <mergeCell ref="E53:F53"/>
    <mergeCell ref="A54:B54"/>
    <mergeCell ref="A55:B55"/>
    <mergeCell ref="A57:C57"/>
    <mergeCell ref="A58:D58"/>
    <mergeCell ref="G58:L58"/>
    <mergeCell ref="A59:D59"/>
    <mergeCell ref="G59:L59"/>
    <mergeCell ref="A47:D47"/>
    <mergeCell ref="G47:K47"/>
    <mergeCell ref="M55:N55"/>
    <mergeCell ref="A56:B56"/>
    <mergeCell ref="A48:D48"/>
    <mergeCell ref="G48:K48"/>
    <mergeCell ref="A49:L49"/>
    <mergeCell ref="A50:L50"/>
    <mergeCell ref="A51:L51"/>
    <mergeCell ref="A52:B52"/>
    <mergeCell ref="A44:D44"/>
    <mergeCell ref="G44:K44"/>
    <mergeCell ref="A45:D45"/>
    <mergeCell ref="G45:K45"/>
    <mergeCell ref="A46:D46"/>
    <mergeCell ref="G46:K46"/>
    <mergeCell ref="G42:K42"/>
    <mergeCell ref="A43:D43"/>
    <mergeCell ref="G43:K43"/>
    <mergeCell ref="A41:D41"/>
    <mergeCell ref="G41:K41"/>
    <mergeCell ref="A33:L33"/>
    <mergeCell ref="A34:D34"/>
    <mergeCell ref="F34:F48"/>
    <mergeCell ref="G34:L34"/>
    <mergeCell ref="G35:K35"/>
    <mergeCell ref="A36:D36"/>
    <mergeCell ref="G36:K36"/>
    <mergeCell ref="A37:D37"/>
    <mergeCell ref="G37:K37"/>
    <mergeCell ref="A38:D38"/>
    <mergeCell ref="G38:K38"/>
    <mergeCell ref="A39:D39"/>
    <mergeCell ref="G39:K39"/>
    <mergeCell ref="A40:D40"/>
    <mergeCell ref="G40:K40"/>
    <mergeCell ref="A42:D42"/>
    <mergeCell ref="A27:L27"/>
    <mergeCell ref="A28:L28"/>
    <mergeCell ref="A29:B29"/>
    <mergeCell ref="D29:D32"/>
    <mergeCell ref="I29:K32"/>
    <mergeCell ref="A30:B30"/>
    <mergeCell ref="A31:B31"/>
    <mergeCell ref="A32:B32"/>
    <mergeCell ref="J12:K12"/>
    <mergeCell ref="J13:K13"/>
    <mergeCell ref="A17:L17"/>
    <mergeCell ref="A19:B19"/>
    <mergeCell ref="C19:C25"/>
    <mergeCell ref="D19:E19"/>
    <mergeCell ref="F19:F25"/>
    <mergeCell ref="G19:H19"/>
    <mergeCell ref="I19:I25"/>
    <mergeCell ref="J19:K25"/>
    <mergeCell ref="L19:L25"/>
    <mergeCell ref="J11:K11"/>
    <mergeCell ref="A1:L1"/>
    <mergeCell ref="A2:L2"/>
    <mergeCell ref="A3:L3"/>
    <mergeCell ref="A5:B5"/>
    <mergeCell ref="D5:E5"/>
    <mergeCell ref="G5:H5"/>
    <mergeCell ref="J5:L5"/>
    <mergeCell ref="J6:K6"/>
    <mergeCell ref="J7:K7"/>
    <mergeCell ref="J8:K8"/>
    <mergeCell ref="J9:K9"/>
    <mergeCell ref="J10:K10"/>
  </mergeCells>
  <conditionalFormatting sqref="D56:D57">
    <cfRule type="cellIs" dxfId="11" priority="4" stopIfTrue="1" operator="equal">
      <formula>1</formula>
    </cfRule>
    <cfRule type="cellIs" dxfId="10" priority="5" stopIfTrue="1" operator="equal">
      <formula>2</formula>
    </cfRule>
    <cfRule type="cellIs" dxfId="9" priority="6" stopIfTrue="1" operator="equal">
      <formula>3</formula>
    </cfRule>
  </conditionalFormatting>
  <conditionalFormatting sqref="D56:D57">
    <cfRule type="cellIs" dxfId="8" priority="1" stopIfTrue="1" operator="equal">
      <formula>1</formula>
    </cfRule>
    <cfRule type="cellIs" dxfId="7" priority="2" stopIfTrue="1" operator="equal">
      <formula>2</formula>
    </cfRule>
    <cfRule type="cellIs" dxfId="6" priority="3" stopIfTrue="1" operator="equal">
      <formula>3</formula>
    </cfRule>
  </conditionalFormatting>
  <dataValidations count="3">
    <dataValidation type="whole" allowBlank="1" showInputMessage="1" showErrorMessage="1" errorTitle="Please Input Numeric Value" error="You must input a numeric value (0-3) based on the Probability Scale above." promptTitle="Input Value based on Scale" sqref="E53:F53">
      <formula1>0</formula1>
      <formula2>3</formula2>
    </dataValidation>
    <dataValidation type="whole" allowBlank="1" showInputMessage="1" showErrorMessage="1" errorTitle="Please Input Numeric Value" error="You must input a numeric value (0-3) based on the Vulnerability to Threat Scale Above." promptTitle="Input Numeric Value" sqref="E54:F54">
      <formula1>0</formula1>
      <formula2>3</formula2>
    </dataValidation>
    <dataValidation type="whole" allowBlank="1" showInputMessage="1" showErrorMessage="1" errorTitle="Please Input Numeric Value" error="You must input a numeric value (0-3) based on the Preventative Measures Scale Above." promptTitle="Input Numeric Value" sqref="K52">
      <formula1>0</formula1>
      <formula2>3</formula2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6801" r:id="rId3" name="Check Box 1">
              <controlPr defaultSize="0" autoFill="0" autoLine="0" autoPict="0">
                <anchor moveWithCells="1">
                  <from>
                    <xdr:col>7</xdr:col>
                    <xdr:colOff>114300</xdr:colOff>
                    <xdr:row>28</xdr:row>
                    <xdr:rowOff>38100</xdr:rowOff>
                  </from>
                  <to>
                    <xdr:col>7</xdr:col>
                    <xdr:colOff>419100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02" r:id="rId4" name="Check Box 2">
              <controlPr defaultSize="0" autoFill="0" autoLine="0" autoPict="0">
                <anchor moveWithCells="1">
                  <from>
                    <xdr:col>7</xdr:col>
                    <xdr:colOff>104775</xdr:colOff>
                    <xdr:row>29</xdr:row>
                    <xdr:rowOff>19050</xdr:rowOff>
                  </from>
                  <to>
                    <xdr:col>7</xdr:col>
                    <xdr:colOff>409575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03" r:id="rId5" name="Check Box 3">
              <controlPr defaultSize="0" autoFill="0" autoLine="0" autoPict="0">
                <anchor moveWithCells="1">
                  <from>
                    <xdr:col>7</xdr:col>
                    <xdr:colOff>114300</xdr:colOff>
                    <xdr:row>31</xdr:row>
                    <xdr:rowOff>19050</xdr:rowOff>
                  </from>
                  <to>
                    <xdr:col>7</xdr:col>
                    <xdr:colOff>419100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04" r:id="rId6" name="Check Box 4">
              <controlPr defaultSize="0" autoFill="0" autoLine="0" autoPict="0">
                <anchor moveWithCells="1">
                  <from>
                    <xdr:col>7</xdr:col>
                    <xdr:colOff>123825</xdr:colOff>
                    <xdr:row>30</xdr:row>
                    <xdr:rowOff>19050</xdr:rowOff>
                  </from>
                  <to>
                    <xdr:col>7</xdr:col>
                    <xdr:colOff>428625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05" r:id="rId7" name="Check Box 5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38100</xdr:rowOff>
                  </from>
                  <to>
                    <xdr:col>1</xdr:col>
                    <xdr:colOff>419100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06" r:id="rId8" name="Check Box 6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38100</xdr:rowOff>
                  </from>
                  <to>
                    <xdr:col>1</xdr:col>
                    <xdr:colOff>419100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07" r:id="rId9" name="Check Box 7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38100</xdr:rowOff>
                  </from>
                  <to>
                    <xdr:col>1</xdr:col>
                    <xdr:colOff>419100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08" r:id="rId10" name="Check Box 8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38100</xdr:rowOff>
                  </from>
                  <to>
                    <xdr:col>4</xdr:col>
                    <xdr:colOff>419100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09" r:id="rId11" name="Check Box 9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38100</xdr:rowOff>
                  </from>
                  <to>
                    <xdr:col>4</xdr:col>
                    <xdr:colOff>419100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10" r:id="rId12" name="Check Box 10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38100</xdr:rowOff>
                  </from>
                  <to>
                    <xdr:col>7</xdr:col>
                    <xdr:colOff>419100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11" r:id="rId13" name="Check Box 11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38100</xdr:rowOff>
                  </from>
                  <to>
                    <xdr:col>7</xdr:col>
                    <xdr:colOff>419100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12" r:id="rId14" name="Check Box 12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38100</xdr:rowOff>
                  </from>
                  <to>
                    <xdr:col>7</xdr:col>
                    <xdr:colOff>419100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13" r:id="rId15" name="Check Box 1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38100</xdr:rowOff>
                  </from>
                  <to>
                    <xdr:col>11</xdr:col>
                    <xdr:colOff>419100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14" r:id="rId16" name="Check Box 1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38100</xdr:rowOff>
                  </from>
                  <to>
                    <xdr:col>11</xdr:col>
                    <xdr:colOff>419100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15" r:id="rId17" name="Check Box 1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38100</xdr:rowOff>
                  </from>
                  <to>
                    <xdr:col>11</xdr:col>
                    <xdr:colOff>419100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16" r:id="rId18" name="Check Box 1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38100</xdr:rowOff>
                  </from>
                  <to>
                    <xdr:col>11</xdr:col>
                    <xdr:colOff>419100</xdr:colOff>
                    <xdr:row>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17" r:id="rId19" name="Check Box 1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38100</xdr:rowOff>
                  </from>
                  <to>
                    <xdr:col>11</xdr:col>
                    <xdr:colOff>419100</xdr:colOff>
                    <xdr:row>10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18" r:id="rId20" name="Check Box 18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38100</xdr:rowOff>
                  </from>
                  <to>
                    <xdr:col>11</xdr:col>
                    <xdr:colOff>419100</xdr:colOff>
                    <xdr:row>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19" r:id="rId21" name="Check Box 1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38100</xdr:rowOff>
                  </from>
                  <to>
                    <xdr:col>11</xdr:col>
                    <xdr:colOff>419100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20" r:id="rId22" name="Check Box 2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38100</xdr:rowOff>
                  </from>
                  <to>
                    <xdr:col>11</xdr:col>
                    <xdr:colOff>419100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21" r:id="rId23" name="Check Box 21">
              <controlPr defaultSize="0" autoFill="0" autoLine="0" autoPict="0">
                <anchor moveWithCells="1">
                  <from>
                    <xdr:col>7</xdr:col>
                    <xdr:colOff>114300</xdr:colOff>
                    <xdr:row>28</xdr:row>
                    <xdr:rowOff>38100</xdr:rowOff>
                  </from>
                  <to>
                    <xdr:col>7</xdr:col>
                    <xdr:colOff>419100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22" r:id="rId24" name="Check Box 22">
              <controlPr defaultSize="0" autoFill="0" autoLine="0" autoPict="0">
                <anchor moveWithCells="1">
                  <from>
                    <xdr:col>7</xdr:col>
                    <xdr:colOff>104775</xdr:colOff>
                    <xdr:row>29</xdr:row>
                    <xdr:rowOff>19050</xdr:rowOff>
                  </from>
                  <to>
                    <xdr:col>7</xdr:col>
                    <xdr:colOff>409575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23" r:id="rId25" name="Check Box 23">
              <controlPr defaultSize="0" autoFill="0" autoLine="0" autoPict="0">
                <anchor moveWithCells="1">
                  <from>
                    <xdr:col>7</xdr:col>
                    <xdr:colOff>114300</xdr:colOff>
                    <xdr:row>31</xdr:row>
                    <xdr:rowOff>19050</xdr:rowOff>
                  </from>
                  <to>
                    <xdr:col>7</xdr:col>
                    <xdr:colOff>419100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24" r:id="rId26" name="Check Box 24">
              <controlPr defaultSize="0" autoFill="0" autoLine="0" autoPict="0">
                <anchor moveWithCells="1">
                  <from>
                    <xdr:col>7</xdr:col>
                    <xdr:colOff>123825</xdr:colOff>
                    <xdr:row>30</xdr:row>
                    <xdr:rowOff>19050</xdr:rowOff>
                  </from>
                  <to>
                    <xdr:col>7</xdr:col>
                    <xdr:colOff>428625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25" r:id="rId27" name="Check Box 25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38100</xdr:rowOff>
                  </from>
                  <to>
                    <xdr:col>1</xdr:col>
                    <xdr:colOff>419100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26" r:id="rId28" name="Check Box 26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38100</xdr:rowOff>
                  </from>
                  <to>
                    <xdr:col>1</xdr:col>
                    <xdr:colOff>419100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27" r:id="rId29" name="Check Box 27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38100</xdr:rowOff>
                  </from>
                  <to>
                    <xdr:col>1</xdr:col>
                    <xdr:colOff>419100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28" r:id="rId30" name="Check Box 28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38100</xdr:rowOff>
                  </from>
                  <to>
                    <xdr:col>4</xdr:col>
                    <xdr:colOff>419100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29" r:id="rId31" name="Check Box 29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38100</xdr:rowOff>
                  </from>
                  <to>
                    <xdr:col>4</xdr:col>
                    <xdr:colOff>419100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30" r:id="rId32" name="Check Box 30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38100</xdr:rowOff>
                  </from>
                  <to>
                    <xdr:col>7</xdr:col>
                    <xdr:colOff>419100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31" r:id="rId33" name="Check Box 31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38100</xdr:rowOff>
                  </from>
                  <to>
                    <xdr:col>7</xdr:col>
                    <xdr:colOff>419100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32" r:id="rId34" name="Check Box 32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38100</xdr:rowOff>
                  </from>
                  <to>
                    <xdr:col>7</xdr:col>
                    <xdr:colOff>419100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33" r:id="rId35" name="Check Box 3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38100</xdr:rowOff>
                  </from>
                  <to>
                    <xdr:col>11</xdr:col>
                    <xdr:colOff>419100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34" r:id="rId36" name="Check Box 3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38100</xdr:rowOff>
                  </from>
                  <to>
                    <xdr:col>11</xdr:col>
                    <xdr:colOff>419100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35" r:id="rId37" name="Check Box 3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38100</xdr:rowOff>
                  </from>
                  <to>
                    <xdr:col>11</xdr:col>
                    <xdr:colOff>419100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36" r:id="rId38" name="Check Box 3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38100</xdr:rowOff>
                  </from>
                  <to>
                    <xdr:col>11</xdr:col>
                    <xdr:colOff>419100</xdr:colOff>
                    <xdr:row>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37" r:id="rId39" name="Check Box 3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38100</xdr:rowOff>
                  </from>
                  <to>
                    <xdr:col>11</xdr:col>
                    <xdr:colOff>419100</xdr:colOff>
                    <xdr:row>10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38" r:id="rId40" name="Check Box 38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38100</xdr:rowOff>
                  </from>
                  <to>
                    <xdr:col>11</xdr:col>
                    <xdr:colOff>419100</xdr:colOff>
                    <xdr:row>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39" r:id="rId41" name="Check Box 3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38100</xdr:rowOff>
                  </from>
                  <to>
                    <xdr:col>11</xdr:col>
                    <xdr:colOff>419100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40" r:id="rId42" name="Check Box 4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38100</xdr:rowOff>
                  </from>
                  <to>
                    <xdr:col>11</xdr:col>
                    <xdr:colOff>419100</xdr:colOff>
                    <xdr:row>12</xdr:row>
                    <xdr:rowOff>266700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5"/>
  <sheetViews>
    <sheetView topLeftCell="A33" workbookViewId="0">
      <selection activeCell="G41" sqref="G41:K41"/>
    </sheetView>
  </sheetViews>
  <sheetFormatPr defaultRowHeight="12.75" x14ac:dyDescent="0.2"/>
  <cols>
    <col min="1" max="1" width="11.7109375" customWidth="1"/>
    <col min="3" max="3" width="8.5703125" customWidth="1"/>
    <col min="4" max="4" width="25.85546875" customWidth="1"/>
    <col min="5" max="5" width="8.7109375" customWidth="1"/>
    <col min="6" max="6" width="6.28515625" customWidth="1"/>
    <col min="7" max="7" width="21" customWidth="1"/>
    <col min="8" max="8" width="7.28515625" customWidth="1"/>
    <col min="9" max="9" width="5.5703125" customWidth="1"/>
    <col min="10" max="11" width="10.5703125" customWidth="1"/>
    <col min="12" max="12" width="6.7109375" customWidth="1"/>
  </cols>
  <sheetData>
    <row r="1" spans="1:12" ht="16.5" thickBot="1" x14ac:dyDescent="0.3">
      <c r="A1" s="173" t="s">
        <v>35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5"/>
    </row>
    <row r="2" spans="1:12" ht="13.5" thickBot="1" x14ac:dyDescent="0.25">
      <c r="A2" s="230" t="s">
        <v>109</v>
      </c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2"/>
    </row>
    <row r="3" spans="1:12" ht="13.5" thickBot="1" x14ac:dyDescent="0.25">
      <c r="A3" s="227" t="s">
        <v>117</v>
      </c>
      <c r="B3" s="228"/>
      <c r="C3" s="228"/>
      <c r="D3" s="228"/>
      <c r="E3" s="228"/>
      <c r="F3" s="228"/>
      <c r="G3" s="228"/>
      <c r="H3" s="228"/>
      <c r="I3" s="228"/>
      <c r="J3" s="228"/>
      <c r="K3" s="228"/>
      <c r="L3" s="229"/>
    </row>
    <row r="4" spans="1:12" ht="13.5" thickBot="1" x14ac:dyDescent="0.25">
      <c r="A4" s="66"/>
      <c r="B4" s="67"/>
      <c r="C4" s="68"/>
      <c r="D4" s="67"/>
      <c r="E4" s="67"/>
      <c r="F4" s="68"/>
      <c r="G4" s="67"/>
      <c r="H4" s="67"/>
      <c r="I4" s="68"/>
      <c r="J4" s="67"/>
      <c r="K4" s="67"/>
      <c r="L4" s="71"/>
    </row>
    <row r="5" spans="1:12" x14ac:dyDescent="0.2">
      <c r="A5" s="169" t="s">
        <v>9</v>
      </c>
      <c r="B5" s="170"/>
      <c r="C5" s="56"/>
      <c r="D5" s="169" t="s">
        <v>36</v>
      </c>
      <c r="E5" s="170"/>
      <c r="F5" s="56"/>
      <c r="G5" s="169" t="s">
        <v>14</v>
      </c>
      <c r="H5" s="170"/>
      <c r="I5" s="56"/>
      <c r="J5" s="169" t="s">
        <v>26</v>
      </c>
      <c r="K5" s="234"/>
      <c r="L5" s="170"/>
    </row>
    <row r="6" spans="1:12" s="8" customFormat="1" ht="22.5" x14ac:dyDescent="0.2">
      <c r="A6" s="89" t="s">
        <v>120</v>
      </c>
      <c r="B6" s="63"/>
      <c r="C6" s="57"/>
      <c r="D6" s="62" t="s">
        <v>37</v>
      </c>
      <c r="E6" s="63"/>
      <c r="F6" s="57"/>
      <c r="G6" s="62" t="s">
        <v>15</v>
      </c>
      <c r="H6" s="63" t="s">
        <v>132</v>
      </c>
      <c r="I6" s="57"/>
      <c r="J6" s="188" t="s">
        <v>22</v>
      </c>
      <c r="K6" s="189"/>
      <c r="L6" s="63"/>
    </row>
    <row r="7" spans="1:12" s="8" customFormat="1" ht="11.25" x14ac:dyDescent="0.2">
      <c r="A7" s="62" t="s">
        <v>11</v>
      </c>
      <c r="B7" s="63"/>
      <c r="C7" s="57"/>
      <c r="D7" s="62" t="s">
        <v>13</v>
      </c>
      <c r="E7" s="63"/>
      <c r="F7" s="57"/>
      <c r="G7" s="62" t="s">
        <v>16</v>
      </c>
      <c r="H7" s="63"/>
      <c r="I7" s="57"/>
      <c r="J7" s="188" t="s">
        <v>18</v>
      </c>
      <c r="K7" s="189"/>
      <c r="L7" s="63"/>
    </row>
    <row r="8" spans="1:12" s="8" customFormat="1" ht="11.25" x14ac:dyDescent="0.2">
      <c r="A8" s="62" t="s">
        <v>133</v>
      </c>
      <c r="B8" s="63"/>
      <c r="C8" s="57"/>
      <c r="D8" s="62"/>
      <c r="E8" s="63"/>
      <c r="F8" s="57"/>
      <c r="G8" s="62" t="s">
        <v>17</v>
      </c>
      <c r="H8" s="63"/>
      <c r="I8" s="57"/>
      <c r="J8" s="188" t="s">
        <v>23</v>
      </c>
      <c r="K8" s="189"/>
      <c r="L8" s="63"/>
    </row>
    <row r="9" spans="1:12" s="8" customFormat="1" ht="11.25" x14ac:dyDescent="0.2">
      <c r="A9" s="62"/>
      <c r="B9" s="63"/>
      <c r="C9" s="57"/>
      <c r="D9" s="62"/>
      <c r="E9" s="63"/>
      <c r="F9" s="57"/>
      <c r="G9" s="62"/>
      <c r="H9" s="63"/>
      <c r="I9" s="57"/>
      <c r="J9" s="188" t="s">
        <v>19</v>
      </c>
      <c r="K9" s="189"/>
      <c r="L9" s="63"/>
    </row>
    <row r="10" spans="1:12" s="8" customFormat="1" ht="11.25" x14ac:dyDescent="0.2">
      <c r="A10" s="62"/>
      <c r="B10" s="63"/>
      <c r="C10" s="57"/>
      <c r="D10" s="62"/>
      <c r="E10" s="63"/>
      <c r="F10" s="57"/>
      <c r="G10" s="62"/>
      <c r="H10" s="63"/>
      <c r="I10" s="57"/>
      <c r="J10" s="190" t="s">
        <v>24</v>
      </c>
      <c r="K10" s="191"/>
      <c r="L10" s="63"/>
    </row>
    <row r="11" spans="1:12" s="8" customFormat="1" ht="11.25" x14ac:dyDescent="0.2">
      <c r="A11" s="62"/>
      <c r="B11" s="63"/>
      <c r="C11" s="57"/>
      <c r="D11" s="62"/>
      <c r="E11" s="63"/>
      <c r="F11" s="57"/>
      <c r="G11" s="62"/>
      <c r="H11" s="63"/>
      <c r="I11" s="57"/>
      <c r="J11" s="190" t="s">
        <v>20</v>
      </c>
      <c r="K11" s="191"/>
      <c r="L11" s="63"/>
    </row>
    <row r="12" spans="1:12" s="8" customFormat="1" ht="11.25" x14ac:dyDescent="0.2">
      <c r="A12" s="62"/>
      <c r="B12" s="63"/>
      <c r="C12" s="57"/>
      <c r="D12" s="62"/>
      <c r="E12" s="63"/>
      <c r="F12" s="57"/>
      <c r="G12" s="62"/>
      <c r="H12" s="63"/>
      <c r="I12" s="57"/>
      <c r="J12" s="190" t="s">
        <v>25</v>
      </c>
      <c r="K12" s="191"/>
      <c r="L12" s="63"/>
    </row>
    <row r="13" spans="1:12" s="8" customFormat="1" ht="11.25" x14ac:dyDescent="0.2">
      <c r="A13" s="62"/>
      <c r="B13" s="63"/>
      <c r="C13" s="57"/>
      <c r="D13" s="62"/>
      <c r="E13" s="63"/>
      <c r="F13" s="57"/>
      <c r="G13" s="62"/>
      <c r="H13" s="63"/>
      <c r="I13" s="57"/>
      <c r="J13" s="190" t="s">
        <v>21</v>
      </c>
      <c r="K13" s="191"/>
      <c r="L13" s="63"/>
    </row>
    <row r="14" spans="1:12" ht="13.5" thickBot="1" x14ac:dyDescent="0.25">
      <c r="A14" s="59"/>
      <c r="B14" s="64"/>
      <c r="C14" s="55"/>
      <c r="D14" s="59"/>
      <c r="E14" s="64"/>
      <c r="F14" s="55"/>
      <c r="G14" s="59"/>
      <c r="H14" s="64"/>
      <c r="I14" s="55"/>
      <c r="J14" s="59"/>
      <c r="K14" s="60"/>
      <c r="L14" s="64"/>
    </row>
    <row r="15" spans="1:12" ht="13.5" thickBot="1" x14ac:dyDescent="0.25">
      <c r="A15" s="48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</row>
    <row r="16" spans="1:12" x14ac:dyDescent="0.2">
      <c r="A16" s="66"/>
      <c r="B16" s="67"/>
      <c r="C16" s="67"/>
      <c r="D16" s="67"/>
      <c r="E16" s="67"/>
      <c r="F16" s="67"/>
      <c r="G16" s="67"/>
      <c r="H16" s="67"/>
      <c r="I16" s="68"/>
      <c r="J16" s="68"/>
      <c r="K16" s="68"/>
      <c r="L16" s="68"/>
    </row>
    <row r="17" spans="1:12" x14ac:dyDescent="0.2">
      <c r="A17" s="171" t="s">
        <v>73</v>
      </c>
      <c r="B17" s="172"/>
      <c r="C17" s="172"/>
      <c r="D17" s="172"/>
      <c r="E17" s="172"/>
      <c r="F17" s="172"/>
      <c r="G17" s="172"/>
      <c r="H17" s="172"/>
      <c r="I17" s="172"/>
      <c r="J17" s="172"/>
      <c r="K17" s="172"/>
      <c r="L17" s="172"/>
    </row>
    <row r="18" spans="1:12" s="74" customFormat="1" ht="13.5" thickBot="1" x14ac:dyDescent="0.25">
      <c r="A18" s="72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</row>
    <row r="19" spans="1:12" x14ac:dyDescent="0.2">
      <c r="A19" s="221" t="s">
        <v>39</v>
      </c>
      <c r="B19" s="222"/>
      <c r="C19" s="182"/>
      <c r="D19" s="223" t="s">
        <v>27</v>
      </c>
      <c r="E19" s="224"/>
      <c r="F19" s="182"/>
      <c r="G19" s="225" t="s">
        <v>28</v>
      </c>
      <c r="H19" s="224"/>
      <c r="I19" s="182"/>
      <c r="J19" s="233"/>
      <c r="K19" s="233"/>
      <c r="L19" s="226"/>
    </row>
    <row r="20" spans="1:12" x14ac:dyDescent="0.2">
      <c r="A20" s="3" t="s">
        <v>29</v>
      </c>
      <c r="B20" s="4"/>
      <c r="C20" s="182"/>
      <c r="D20" s="16" t="s">
        <v>29</v>
      </c>
      <c r="E20" s="4"/>
      <c r="F20" s="182"/>
      <c r="G20" s="17" t="s">
        <v>44</v>
      </c>
      <c r="H20" s="13"/>
      <c r="I20" s="182"/>
      <c r="J20" s="233"/>
      <c r="K20" s="233"/>
      <c r="L20" s="226"/>
    </row>
    <row r="21" spans="1:12" x14ac:dyDescent="0.2">
      <c r="A21" s="3" t="s">
        <v>32</v>
      </c>
      <c r="B21" s="4">
        <v>1</v>
      </c>
      <c r="C21" s="182"/>
      <c r="D21" s="17" t="s">
        <v>42</v>
      </c>
      <c r="E21" s="13">
        <v>1</v>
      </c>
      <c r="F21" s="182"/>
      <c r="G21" s="17" t="s">
        <v>45</v>
      </c>
      <c r="H21" s="13">
        <v>1</v>
      </c>
      <c r="I21" s="182"/>
      <c r="J21" s="233"/>
      <c r="K21" s="233"/>
      <c r="L21" s="226"/>
    </row>
    <row r="22" spans="1:12" x14ac:dyDescent="0.2">
      <c r="A22" s="3" t="s">
        <v>40</v>
      </c>
      <c r="B22" s="4">
        <v>2</v>
      </c>
      <c r="C22" s="182"/>
      <c r="D22" s="17" t="s">
        <v>32</v>
      </c>
      <c r="E22" s="13">
        <v>2</v>
      </c>
      <c r="F22" s="182"/>
      <c r="G22" s="17" t="s">
        <v>46</v>
      </c>
      <c r="H22" s="13">
        <v>2</v>
      </c>
      <c r="I22" s="182"/>
      <c r="J22" s="233"/>
      <c r="K22" s="233"/>
      <c r="L22" s="226"/>
    </row>
    <row r="23" spans="1:12" x14ac:dyDescent="0.2">
      <c r="A23" s="11" t="s">
        <v>33</v>
      </c>
      <c r="B23" s="12">
        <v>3</v>
      </c>
      <c r="C23" s="182"/>
      <c r="D23" s="17" t="s">
        <v>33</v>
      </c>
      <c r="E23" s="14">
        <v>3</v>
      </c>
      <c r="F23" s="182"/>
      <c r="G23" s="17" t="s">
        <v>47</v>
      </c>
      <c r="H23" s="14">
        <v>3</v>
      </c>
      <c r="I23" s="182"/>
      <c r="J23" s="233"/>
      <c r="K23" s="233"/>
      <c r="L23" s="226"/>
    </row>
    <row r="24" spans="1:12" x14ac:dyDescent="0.2">
      <c r="A24" s="11" t="s">
        <v>41</v>
      </c>
      <c r="B24" s="12">
        <v>4</v>
      </c>
      <c r="C24" s="182"/>
      <c r="D24" s="17" t="s">
        <v>34</v>
      </c>
      <c r="E24" s="14">
        <v>4</v>
      </c>
      <c r="F24" s="182"/>
      <c r="G24" s="17" t="s">
        <v>48</v>
      </c>
      <c r="H24" s="14">
        <v>4</v>
      </c>
      <c r="I24" s="182"/>
      <c r="J24" s="233"/>
      <c r="K24" s="233"/>
      <c r="L24" s="226"/>
    </row>
    <row r="25" spans="1:12" ht="13.5" thickBot="1" x14ac:dyDescent="0.25">
      <c r="A25" s="6" t="s">
        <v>34</v>
      </c>
      <c r="B25" s="5">
        <v>5</v>
      </c>
      <c r="C25" s="182"/>
      <c r="D25" s="18" t="s">
        <v>43</v>
      </c>
      <c r="E25" s="15">
        <v>5</v>
      </c>
      <c r="F25" s="182"/>
      <c r="G25" s="18" t="s">
        <v>49</v>
      </c>
      <c r="H25" s="15">
        <v>5</v>
      </c>
      <c r="I25" s="182"/>
      <c r="J25" s="233"/>
      <c r="K25" s="233"/>
      <c r="L25" s="226"/>
    </row>
    <row r="26" spans="1:12" ht="13.5" thickBot="1" x14ac:dyDescent="0.25">
      <c r="A26" s="91"/>
      <c r="B26" s="92"/>
      <c r="C26" s="90"/>
      <c r="D26" s="41"/>
      <c r="E26" s="92"/>
      <c r="F26" s="90"/>
      <c r="G26" s="41"/>
      <c r="H26" s="92"/>
      <c r="I26" s="90"/>
      <c r="J26" s="94"/>
      <c r="K26" s="94"/>
      <c r="L26" s="93"/>
    </row>
    <row r="27" spans="1:12" ht="13.5" thickBot="1" x14ac:dyDescent="0.25">
      <c r="A27" s="179" t="s">
        <v>30</v>
      </c>
      <c r="B27" s="180"/>
      <c r="C27" s="180"/>
      <c r="D27" s="180"/>
      <c r="E27" s="180"/>
      <c r="F27" s="180"/>
      <c r="G27" s="180"/>
      <c r="H27" s="180"/>
      <c r="I27" s="180"/>
      <c r="J27" s="180"/>
      <c r="K27" s="180"/>
      <c r="L27" s="181"/>
    </row>
    <row r="28" spans="1:12" ht="13.5" thickBot="1" x14ac:dyDescent="0.25">
      <c r="A28" s="204"/>
      <c r="B28" s="205"/>
      <c r="C28" s="205"/>
      <c r="D28" s="205"/>
      <c r="E28" s="205"/>
      <c r="F28" s="205"/>
      <c r="G28" s="205"/>
      <c r="H28" s="205"/>
      <c r="I28" s="205"/>
      <c r="J28" s="205"/>
      <c r="K28" s="205"/>
      <c r="L28" s="206"/>
    </row>
    <row r="29" spans="1:12" x14ac:dyDescent="0.2">
      <c r="A29" s="209" t="s">
        <v>70</v>
      </c>
      <c r="B29" s="210"/>
      <c r="C29" s="70"/>
      <c r="D29" s="214" t="s">
        <v>3</v>
      </c>
      <c r="E29" s="49"/>
      <c r="F29" s="49"/>
      <c r="G29" s="65" t="s">
        <v>6</v>
      </c>
      <c r="H29" s="51"/>
      <c r="I29" s="237" t="s">
        <v>82</v>
      </c>
      <c r="J29" s="238"/>
      <c r="K29" s="238"/>
      <c r="L29" s="77"/>
    </row>
    <row r="30" spans="1:12" x14ac:dyDescent="0.2">
      <c r="A30" s="193" t="s">
        <v>67</v>
      </c>
      <c r="B30" s="194"/>
      <c r="C30" s="75">
        <v>3</v>
      </c>
      <c r="D30" s="214"/>
      <c r="E30" s="49"/>
      <c r="F30" s="49"/>
      <c r="G30" s="65" t="s">
        <v>7</v>
      </c>
      <c r="H30" s="51"/>
      <c r="I30" s="237"/>
      <c r="J30" s="238"/>
      <c r="K30" s="238"/>
      <c r="L30" s="77"/>
    </row>
    <row r="31" spans="1:12" x14ac:dyDescent="0.2">
      <c r="A31" s="193" t="s">
        <v>68</v>
      </c>
      <c r="B31" s="194"/>
      <c r="C31" s="76">
        <v>3</v>
      </c>
      <c r="D31" s="214"/>
      <c r="E31" s="49"/>
      <c r="F31" s="49"/>
      <c r="G31" s="65" t="s">
        <v>36</v>
      </c>
      <c r="H31" s="51"/>
      <c r="I31" s="237"/>
      <c r="J31" s="238"/>
      <c r="K31" s="238"/>
      <c r="L31" s="77"/>
    </row>
    <row r="32" spans="1:12" ht="13.5" thickBot="1" x14ac:dyDescent="0.25">
      <c r="A32" s="207" t="s">
        <v>69</v>
      </c>
      <c r="B32" s="208"/>
      <c r="C32" s="69">
        <v>3</v>
      </c>
      <c r="D32" s="214"/>
      <c r="E32" s="49"/>
      <c r="F32" s="49"/>
      <c r="G32" s="65" t="s">
        <v>8</v>
      </c>
      <c r="H32" s="51"/>
      <c r="I32" s="237"/>
      <c r="J32" s="238"/>
      <c r="K32" s="238"/>
      <c r="L32" s="77"/>
    </row>
    <row r="33" spans="1:12" ht="13.5" thickBot="1" x14ac:dyDescent="0.25">
      <c r="A33" s="211"/>
      <c r="B33" s="212"/>
      <c r="C33" s="212"/>
      <c r="D33" s="212"/>
      <c r="E33" s="212"/>
      <c r="F33" s="212"/>
      <c r="G33" s="212"/>
      <c r="H33" s="212"/>
      <c r="I33" s="212"/>
      <c r="J33" s="212"/>
      <c r="K33" s="212"/>
      <c r="L33" s="213"/>
    </row>
    <row r="34" spans="1:12" ht="13.5" thickBot="1" x14ac:dyDescent="0.25">
      <c r="A34" s="198" t="s">
        <v>31</v>
      </c>
      <c r="B34" s="199"/>
      <c r="C34" s="199"/>
      <c r="D34" s="199"/>
      <c r="E34" s="25"/>
      <c r="F34" s="195"/>
      <c r="G34" s="195" t="s">
        <v>65</v>
      </c>
      <c r="H34" s="195"/>
      <c r="I34" s="195"/>
      <c r="J34" s="195"/>
      <c r="K34" s="195"/>
      <c r="L34" s="195"/>
    </row>
    <row r="35" spans="1:12" ht="13.5" thickBot="1" x14ac:dyDescent="0.25">
      <c r="A35" s="30" t="s">
        <v>66</v>
      </c>
      <c r="B35" s="79" t="str">
        <f>A2</f>
        <v>Co-Location</v>
      </c>
      <c r="C35" s="79"/>
      <c r="D35" s="20"/>
      <c r="E35" s="26" t="s">
        <v>27</v>
      </c>
      <c r="F35" s="196"/>
      <c r="G35" s="200" t="s">
        <v>63</v>
      </c>
      <c r="H35" s="201"/>
      <c r="I35" s="201"/>
      <c r="J35" s="201"/>
      <c r="K35" s="201"/>
      <c r="L35" s="26" t="s">
        <v>64</v>
      </c>
    </row>
    <row r="36" spans="1:12" x14ac:dyDescent="0.2">
      <c r="A36" s="186" t="s">
        <v>50</v>
      </c>
      <c r="B36" s="187"/>
      <c r="C36" s="187"/>
      <c r="D36" s="187"/>
      <c r="E36" s="80">
        <v>3</v>
      </c>
      <c r="F36" s="196"/>
      <c r="G36" s="193" t="s">
        <v>100</v>
      </c>
      <c r="H36" s="194"/>
      <c r="I36" s="194"/>
      <c r="J36" s="194"/>
      <c r="K36" s="194"/>
      <c r="L36" s="24"/>
    </row>
    <row r="37" spans="1:12" x14ac:dyDescent="0.2">
      <c r="A37" s="186" t="s">
        <v>51</v>
      </c>
      <c r="B37" s="187"/>
      <c r="C37" s="187"/>
      <c r="D37" s="187"/>
      <c r="E37" s="80">
        <v>3</v>
      </c>
      <c r="F37" s="196"/>
      <c r="G37" s="193" t="s">
        <v>67</v>
      </c>
      <c r="H37" s="194"/>
      <c r="I37" s="194"/>
      <c r="J37" s="194"/>
      <c r="K37" s="194"/>
      <c r="L37" s="27">
        <v>4</v>
      </c>
    </row>
    <row r="38" spans="1:12" x14ac:dyDescent="0.2">
      <c r="A38" s="186" t="s">
        <v>52</v>
      </c>
      <c r="B38" s="187"/>
      <c r="C38" s="187"/>
      <c r="D38" s="187"/>
      <c r="E38" s="80">
        <v>4</v>
      </c>
      <c r="F38" s="196"/>
      <c r="G38" s="217" t="s">
        <v>68</v>
      </c>
      <c r="H38" s="196"/>
      <c r="I38" s="196"/>
      <c r="J38" s="196"/>
      <c r="K38" s="196"/>
      <c r="L38" s="80">
        <v>4</v>
      </c>
    </row>
    <row r="39" spans="1:12" x14ac:dyDescent="0.2">
      <c r="A39" s="186" t="s">
        <v>53</v>
      </c>
      <c r="B39" s="187"/>
      <c r="C39" s="187"/>
      <c r="D39" s="187"/>
      <c r="E39" s="80">
        <v>3</v>
      </c>
      <c r="F39" s="196"/>
      <c r="G39" s="193" t="s">
        <v>69</v>
      </c>
      <c r="H39" s="194"/>
      <c r="I39" s="194"/>
      <c r="J39" s="194"/>
      <c r="K39" s="194"/>
      <c r="L39" s="81">
        <v>3</v>
      </c>
    </row>
    <row r="40" spans="1:12" x14ac:dyDescent="0.2">
      <c r="A40" s="186" t="s">
        <v>54</v>
      </c>
      <c r="B40" s="187"/>
      <c r="C40" s="187"/>
      <c r="D40" s="187"/>
      <c r="E40" s="80">
        <v>5</v>
      </c>
      <c r="F40" s="196"/>
      <c r="G40" s="193" t="s">
        <v>101</v>
      </c>
      <c r="H40" s="194"/>
      <c r="I40" s="194"/>
      <c r="J40" s="194"/>
      <c r="K40" s="194"/>
      <c r="L40" s="27">
        <v>3</v>
      </c>
    </row>
    <row r="41" spans="1:12" x14ac:dyDescent="0.2">
      <c r="A41" s="186" t="s">
        <v>55</v>
      </c>
      <c r="B41" s="187"/>
      <c r="C41" s="187"/>
      <c r="D41" s="187"/>
      <c r="E41" s="80">
        <v>3</v>
      </c>
      <c r="F41" s="196"/>
      <c r="G41" s="193" t="s">
        <v>102</v>
      </c>
      <c r="H41" s="194"/>
      <c r="I41" s="194"/>
      <c r="J41" s="194"/>
      <c r="K41" s="194"/>
      <c r="L41" s="27">
        <v>3</v>
      </c>
    </row>
    <row r="42" spans="1:12" x14ac:dyDescent="0.2">
      <c r="A42" s="186" t="s">
        <v>56</v>
      </c>
      <c r="B42" s="187"/>
      <c r="C42" s="187"/>
      <c r="D42" s="187"/>
      <c r="E42" s="80">
        <v>3</v>
      </c>
      <c r="F42" s="196"/>
      <c r="G42" s="193" t="s">
        <v>100</v>
      </c>
      <c r="H42" s="194"/>
      <c r="I42" s="194"/>
      <c r="J42" s="194"/>
      <c r="K42" s="194"/>
      <c r="L42" s="27"/>
    </row>
    <row r="43" spans="1:12" x14ac:dyDescent="0.2">
      <c r="A43" s="186" t="s">
        <v>57</v>
      </c>
      <c r="B43" s="187"/>
      <c r="C43" s="187"/>
      <c r="D43" s="187"/>
      <c r="E43" s="80">
        <v>2</v>
      </c>
      <c r="F43" s="196"/>
      <c r="G43" s="193" t="s">
        <v>100</v>
      </c>
      <c r="H43" s="194"/>
      <c r="I43" s="194"/>
      <c r="J43" s="194"/>
      <c r="K43" s="194"/>
      <c r="L43" s="27"/>
    </row>
    <row r="44" spans="1:12" x14ac:dyDescent="0.2">
      <c r="A44" s="186" t="s">
        <v>58</v>
      </c>
      <c r="B44" s="187"/>
      <c r="C44" s="187"/>
      <c r="D44" s="187"/>
      <c r="E44" s="80">
        <v>2</v>
      </c>
      <c r="F44" s="196"/>
      <c r="G44" s="193" t="s">
        <v>100</v>
      </c>
      <c r="H44" s="194"/>
      <c r="I44" s="194"/>
      <c r="J44" s="194"/>
      <c r="K44" s="194"/>
      <c r="L44" s="27" t="s">
        <v>100</v>
      </c>
    </row>
    <row r="45" spans="1:12" x14ac:dyDescent="0.2">
      <c r="A45" s="186" t="s">
        <v>59</v>
      </c>
      <c r="B45" s="187"/>
      <c r="C45" s="187"/>
      <c r="D45" s="187"/>
      <c r="E45" s="80">
        <v>1</v>
      </c>
      <c r="F45" s="196"/>
      <c r="G45" s="193" t="s">
        <v>100</v>
      </c>
      <c r="H45" s="194"/>
      <c r="I45" s="194"/>
      <c r="J45" s="194"/>
      <c r="K45" s="194"/>
      <c r="L45" s="27"/>
    </row>
    <row r="46" spans="1:12" x14ac:dyDescent="0.2">
      <c r="A46" s="186" t="s">
        <v>60</v>
      </c>
      <c r="B46" s="187"/>
      <c r="C46" s="187"/>
      <c r="D46" s="187"/>
      <c r="E46" s="80">
        <v>2</v>
      </c>
      <c r="F46" s="196"/>
      <c r="G46" s="197"/>
      <c r="H46" s="182"/>
      <c r="I46" s="182"/>
      <c r="J46" s="182"/>
      <c r="K46" s="182"/>
      <c r="L46" s="78"/>
    </row>
    <row r="47" spans="1:12" x14ac:dyDescent="0.2">
      <c r="A47" s="186" t="s">
        <v>61</v>
      </c>
      <c r="B47" s="187"/>
      <c r="C47" s="187"/>
      <c r="D47" s="187"/>
      <c r="E47" s="80">
        <v>2</v>
      </c>
      <c r="F47" s="196"/>
      <c r="G47" s="197"/>
      <c r="H47" s="182"/>
      <c r="I47" s="182"/>
      <c r="J47" s="182"/>
      <c r="K47" s="182"/>
      <c r="L47" s="28"/>
    </row>
    <row r="48" spans="1:12" ht="13.5" thickBot="1" x14ac:dyDescent="0.25">
      <c r="A48" s="202" t="s">
        <v>62</v>
      </c>
      <c r="B48" s="203"/>
      <c r="C48" s="203"/>
      <c r="D48" s="203"/>
      <c r="E48" s="82">
        <v>2</v>
      </c>
      <c r="F48" s="196"/>
      <c r="G48" s="235"/>
      <c r="H48" s="185"/>
      <c r="I48" s="185"/>
      <c r="J48" s="185"/>
      <c r="K48" s="185"/>
      <c r="L48" s="29"/>
    </row>
    <row r="49" spans="1:14" ht="13.5" thickBot="1" x14ac:dyDescent="0.25">
      <c r="A49" s="185"/>
      <c r="B49" s="185"/>
      <c r="C49" s="185"/>
      <c r="D49" s="185"/>
      <c r="E49" s="185"/>
      <c r="F49" s="185"/>
      <c r="G49" s="185"/>
      <c r="H49" s="185"/>
      <c r="I49" s="185"/>
      <c r="J49" s="185"/>
      <c r="K49" s="185"/>
      <c r="L49" s="185"/>
    </row>
    <row r="50" spans="1:14" ht="13.5" thickBot="1" x14ac:dyDescent="0.25">
      <c r="A50" s="192"/>
      <c r="B50" s="192"/>
      <c r="C50" s="192"/>
      <c r="D50" s="192"/>
      <c r="E50" s="192"/>
      <c r="F50" s="192"/>
      <c r="G50" s="192"/>
      <c r="H50" s="192"/>
      <c r="I50" s="192"/>
      <c r="J50" s="192"/>
      <c r="K50" s="192"/>
      <c r="L50" s="192"/>
    </row>
    <row r="51" spans="1:14" ht="13.5" thickBot="1" x14ac:dyDescent="0.25">
      <c r="A51" s="182"/>
      <c r="B51" s="182"/>
      <c r="C51" s="182"/>
      <c r="D51" s="182"/>
      <c r="E51" s="182"/>
      <c r="F51" s="182"/>
      <c r="G51" s="182"/>
      <c r="H51" s="182"/>
      <c r="I51" s="182"/>
      <c r="J51" s="182"/>
      <c r="K51" s="182"/>
      <c r="L51" s="182"/>
    </row>
    <row r="52" spans="1:14" ht="18.75" customHeight="1" x14ac:dyDescent="0.2">
      <c r="A52" s="183" t="s">
        <v>5</v>
      </c>
      <c r="B52" s="184"/>
      <c r="C52" s="45"/>
      <c r="D52" s="43"/>
      <c r="E52" s="90"/>
      <c r="F52" s="1"/>
      <c r="G52" s="44"/>
      <c r="H52" s="44"/>
      <c r="I52" s="44"/>
      <c r="J52" s="44"/>
      <c r="K52" s="44"/>
    </row>
    <row r="53" spans="1:14" ht="21" customHeight="1" x14ac:dyDescent="0.2">
      <c r="A53" s="142" t="s">
        <v>0</v>
      </c>
      <c r="B53" s="143"/>
      <c r="C53" s="83">
        <f>SQRT(C30*IF( OR(COUNT($E$36:$E$48)=0, COUNT($L$36:$L$48)= 0),0,SQRT(SUM($E$36:$E$48)*SUM($L$36:$L$48)/(COUNT($E$36:$E$48)*COUNT($L$36:$L$48)))))</f>
        <v>3.0127391400234851</v>
      </c>
      <c r="D53" s="43"/>
      <c r="E53" s="182"/>
      <c r="F53" s="182"/>
      <c r="G53" s="42"/>
      <c r="H53" s="42"/>
      <c r="I53" s="42"/>
      <c r="J53" s="42"/>
      <c r="K53" s="42"/>
      <c r="L53" s="42"/>
    </row>
    <row r="54" spans="1:14" ht="11.25" customHeight="1" x14ac:dyDescent="0.2">
      <c r="A54" s="144" t="s">
        <v>1</v>
      </c>
      <c r="B54" s="145"/>
      <c r="C54" s="83">
        <f>SQRT(C31*IF( OR(COUNT($E$36:$E$48)=0, COUNT($L$36:$L$48)= 0),0,SQRT(SUM($E$36:$E$48)*SUM($L$36:$L$48)/(COUNT($E$36:$E$48)*COUNT($L$36:$L$48)))))</f>
        <v>3.0127391400234851</v>
      </c>
      <c r="D54" s="31"/>
      <c r="E54" s="32"/>
      <c r="F54" s="32"/>
      <c r="G54" s="33"/>
      <c r="H54" s="33"/>
      <c r="I54" s="33"/>
      <c r="J54" s="33"/>
      <c r="K54" s="33"/>
      <c r="L54" s="33"/>
    </row>
    <row r="55" spans="1:14" ht="19.5" customHeight="1" x14ac:dyDescent="0.2">
      <c r="A55" s="161" t="s">
        <v>2</v>
      </c>
      <c r="B55" s="162"/>
      <c r="C55" s="83">
        <f>SQRT(C32*IF( OR(COUNT($E$36:$E$48)=0, COUNT($L$36:$L$48)= 0),0,SQRT(SUM($E$36:$E$48)*SUM($L$36:$L$48)/(COUNT($E$36:$E$48)*COUNT($L$36:$L$48)))))</f>
        <v>3.0127391400234851</v>
      </c>
      <c r="D55" s="38"/>
      <c r="E55" s="37"/>
      <c r="F55" s="1"/>
      <c r="G55" s="1"/>
      <c r="H55" s="38"/>
      <c r="I55" s="35"/>
      <c r="J55" s="35"/>
      <c r="K55" s="35"/>
      <c r="L55" s="35"/>
      <c r="M55" s="146"/>
      <c r="N55" s="146"/>
    </row>
    <row r="56" spans="1:14" ht="17.25" customHeight="1" thickBot="1" x14ac:dyDescent="0.25">
      <c r="A56" s="163" t="s">
        <v>4</v>
      </c>
      <c r="B56" s="164"/>
      <c r="C56" s="84">
        <f>SUM(C53:C55)/3</f>
        <v>3.0127391400234855</v>
      </c>
      <c r="D56" s="95"/>
      <c r="E56" s="37"/>
      <c r="F56" s="1"/>
      <c r="G56" s="1"/>
      <c r="H56" s="38"/>
      <c r="I56" s="35"/>
      <c r="J56" s="35"/>
      <c r="K56" s="35"/>
      <c r="L56" s="35"/>
      <c r="M56" s="95"/>
      <c r="N56" s="95"/>
    </row>
    <row r="57" spans="1:14" ht="17.25" customHeight="1" thickBot="1" x14ac:dyDescent="0.25">
      <c r="A57" s="160"/>
      <c r="B57" s="160"/>
      <c r="C57" s="160"/>
      <c r="D57" s="95"/>
      <c r="E57" s="37"/>
      <c r="F57" s="1"/>
      <c r="G57" s="1"/>
      <c r="H57" s="38"/>
      <c r="I57" s="35"/>
      <c r="J57" s="35"/>
      <c r="K57" s="35"/>
      <c r="L57" s="35"/>
      <c r="M57" s="95"/>
      <c r="N57" s="95"/>
    </row>
    <row r="58" spans="1:14" ht="13.5" thickBot="1" x14ac:dyDescent="0.25">
      <c r="A58" s="173" t="s">
        <v>72</v>
      </c>
      <c r="B58" s="174"/>
      <c r="C58" s="174"/>
      <c r="D58" s="175"/>
      <c r="E58" s="52"/>
      <c r="F58" s="52"/>
      <c r="G58" s="176" t="s">
        <v>71</v>
      </c>
      <c r="H58" s="177"/>
      <c r="I58" s="177"/>
      <c r="J58" s="177"/>
      <c r="K58" s="177"/>
      <c r="L58" s="178"/>
    </row>
    <row r="59" spans="1:14" ht="24.75" customHeight="1" x14ac:dyDescent="0.2">
      <c r="A59" s="239"/>
      <c r="B59" s="166"/>
      <c r="C59" s="166"/>
      <c r="D59" s="167"/>
      <c r="E59" s="53"/>
      <c r="F59" s="53"/>
      <c r="G59" s="159"/>
      <c r="H59" s="157"/>
      <c r="I59" s="157"/>
      <c r="J59" s="157"/>
      <c r="K59" s="157"/>
      <c r="L59" s="158"/>
    </row>
    <row r="60" spans="1:14" ht="25.5" customHeight="1" x14ac:dyDescent="0.2">
      <c r="A60" s="153"/>
      <c r="B60" s="154"/>
      <c r="C60" s="154"/>
      <c r="D60" s="155"/>
      <c r="E60" s="53"/>
      <c r="F60" s="53"/>
      <c r="G60" s="156"/>
      <c r="H60" s="157"/>
      <c r="I60" s="157"/>
      <c r="J60" s="157"/>
      <c r="K60" s="157"/>
      <c r="L60" s="158"/>
    </row>
    <row r="61" spans="1:14" ht="28.5" customHeight="1" x14ac:dyDescent="0.2">
      <c r="A61" s="153"/>
      <c r="B61" s="154"/>
      <c r="C61" s="154"/>
      <c r="D61" s="155"/>
      <c r="E61" s="53"/>
      <c r="F61" s="53"/>
      <c r="G61" s="156"/>
      <c r="H61" s="157"/>
      <c r="I61" s="157"/>
      <c r="J61" s="157"/>
      <c r="K61" s="157"/>
      <c r="L61" s="158"/>
    </row>
    <row r="62" spans="1:14" ht="29.25" customHeight="1" x14ac:dyDescent="0.2">
      <c r="A62" s="153"/>
      <c r="B62" s="154"/>
      <c r="C62" s="154"/>
      <c r="D62" s="155"/>
      <c r="E62" s="53"/>
      <c r="F62" s="53"/>
      <c r="G62" s="159"/>
      <c r="H62" s="157"/>
      <c r="I62" s="157"/>
      <c r="J62" s="157"/>
      <c r="K62" s="157"/>
      <c r="L62" s="158"/>
    </row>
    <row r="63" spans="1:14" ht="13.5" thickBot="1" x14ac:dyDescent="0.25">
      <c r="A63" s="147"/>
      <c r="B63" s="148"/>
      <c r="C63" s="148"/>
      <c r="D63" s="149"/>
      <c r="E63" s="53"/>
      <c r="F63" s="53"/>
      <c r="G63" s="150"/>
      <c r="H63" s="151"/>
      <c r="I63" s="151"/>
      <c r="J63" s="151"/>
      <c r="K63" s="151"/>
      <c r="L63" s="152"/>
    </row>
    <row r="64" spans="1:14" ht="27" customHeight="1" x14ac:dyDescent="0.2">
      <c r="A64" s="141"/>
      <c r="B64" s="141"/>
      <c r="C64" s="141"/>
      <c r="D64" s="141"/>
      <c r="E64" s="141"/>
      <c r="F64" s="53"/>
    </row>
    <row r="65" spans="1:5" x14ac:dyDescent="0.2">
      <c r="A65" s="54"/>
      <c r="B65" s="54"/>
      <c r="C65" s="54"/>
      <c r="D65" s="54"/>
      <c r="E65" s="54"/>
    </row>
  </sheetData>
  <mergeCells count="87">
    <mergeCell ref="A64:E64"/>
    <mergeCell ref="A61:D61"/>
    <mergeCell ref="G61:L61"/>
    <mergeCell ref="A62:D62"/>
    <mergeCell ref="G62:L62"/>
    <mergeCell ref="A63:D63"/>
    <mergeCell ref="G63:L63"/>
    <mergeCell ref="A60:D60"/>
    <mergeCell ref="G60:L60"/>
    <mergeCell ref="A53:B53"/>
    <mergeCell ref="E53:F53"/>
    <mergeCell ref="A54:B54"/>
    <mergeCell ref="A55:B55"/>
    <mergeCell ref="A57:C57"/>
    <mergeCell ref="A58:D58"/>
    <mergeCell ref="G58:L58"/>
    <mergeCell ref="A59:D59"/>
    <mergeCell ref="G59:L59"/>
    <mergeCell ref="A47:D47"/>
    <mergeCell ref="G47:K47"/>
    <mergeCell ref="M55:N55"/>
    <mergeCell ref="A56:B56"/>
    <mergeCell ref="A48:D48"/>
    <mergeCell ref="G48:K48"/>
    <mergeCell ref="A49:L49"/>
    <mergeCell ref="A50:L50"/>
    <mergeCell ref="A51:L51"/>
    <mergeCell ref="A52:B52"/>
    <mergeCell ref="A44:D44"/>
    <mergeCell ref="G44:K44"/>
    <mergeCell ref="A45:D45"/>
    <mergeCell ref="G45:K45"/>
    <mergeCell ref="A46:D46"/>
    <mergeCell ref="G46:K46"/>
    <mergeCell ref="G42:K42"/>
    <mergeCell ref="A43:D43"/>
    <mergeCell ref="G43:K43"/>
    <mergeCell ref="A41:D41"/>
    <mergeCell ref="G41:K41"/>
    <mergeCell ref="A33:L33"/>
    <mergeCell ref="A34:D34"/>
    <mergeCell ref="F34:F48"/>
    <mergeCell ref="G34:L34"/>
    <mergeCell ref="G35:K35"/>
    <mergeCell ref="A36:D36"/>
    <mergeCell ref="G36:K36"/>
    <mergeCell ref="A37:D37"/>
    <mergeCell ref="G37:K37"/>
    <mergeCell ref="A38:D38"/>
    <mergeCell ref="G38:K38"/>
    <mergeCell ref="A39:D39"/>
    <mergeCell ref="G39:K39"/>
    <mergeCell ref="A40:D40"/>
    <mergeCell ref="G40:K40"/>
    <mergeCell ref="A42:D42"/>
    <mergeCell ref="A27:L27"/>
    <mergeCell ref="A28:L28"/>
    <mergeCell ref="A29:B29"/>
    <mergeCell ref="D29:D32"/>
    <mergeCell ref="I29:K32"/>
    <mergeCell ref="A30:B30"/>
    <mergeCell ref="A31:B31"/>
    <mergeCell ref="A32:B32"/>
    <mergeCell ref="J12:K12"/>
    <mergeCell ref="J13:K13"/>
    <mergeCell ref="A17:L17"/>
    <mergeCell ref="A19:B19"/>
    <mergeCell ref="C19:C25"/>
    <mergeCell ref="D19:E19"/>
    <mergeCell ref="F19:F25"/>
    <mergeCell ref="G19:H19"/>
    <mergeCell ref="I19:I25"/>
    <mergeCell ref="J19:K25"/>
    <mergeCell ref="L19:L25"/>
    <mergeCell ref="J11:K11"/>
    <mergeCell ref="A1:L1"/>
    <mergeCell ref="A2:L2"/>
    <mergeCell ref="A3:L3"/>
    <mergeCell ref="A5:B5"/>
    <mergeCell ref="D5:E5"/>
    <mergeCell ref="G5:H5"/>
    <mergeCell ref="J5:L5"/>
    <mergeCell ref="J6:K6"/>
    <mergeCell ref="J7:K7"/>
    <mergeCell ref="J8:K8"/>
    <mergeCell ref="J9:K9"/>
    <mergeCell ref="J10:K10"/>
  </mergeCells>
  <conditionalFormatting sqref="D56:D57">
    <cfRule type="cellIs" dxfId="5" priority="4" stopIfTrue="1" operator="equal">
      <formula>1</formula>
    </cfRule>
    <cfRule type="cellIs" dxfId="4" priority="5" stopIfTrue="1" operator="equal">
      <formula>2</formula>
    </cfRule>
    <cfRule type="cellIs" dxfId="3" priority="6" stopIfTrue="1" operator="equal">
      <formula>3</formula>
    </cfRule>
  </conditionalFormatting>
  <conditionalFormatting sqref="D56:D57">
    <cfRule type="cellIs" dxfId="2" priority="1" stopIfTrue="1" operator="equal">
      <formula>1</formula>
    </cfRule>
    <cfRule type="cellIs" dxfId="1" priority="2" stopIfTrue="1" operator="equal">
      <formula>2</formula>
    </cfRule>
    <cfRule type="cellIs" dxfId="0" priority="3" stopIfTrue="1" operator="equal">
      <formula>3</formula>
    </cfRule>
  </conditionalFormatting>
  <dataValidations count="3">
    <dataValidation type="whole" allowBlank="1" showInputMessage="1" showErrorMessage="1" errorTitle="Please Input Numeric Value" error="You must input a numeric value (0-3) based on the Preventative Measures Scale Above." promptTitle="Input Numeric Value" sqref="K52">
      <formula1>0</formula1>
      <formula2>3</formula2>
    </dataValidation>
    <dataValidation type="whole" allowBlank="1" showInputMessage="1" showErrorMessage="1" errorTitle="Please Input Numeric Value" error="You must input a numeric value (0-3) based on the Vulnerability to Threat Scale Above." promptTitle="Input Numeric Value" sqref="E54:F54">
      <formula1>0</formula1>
      <formula2>3</formula2>
    </dataValidation>
    <dataValidation type="whole" allowBlank="1" showInputMessage="1" showErrorMessage="1" errorTitle="Please Input Numeric Value" error="You must input a numeric value (0-3) based on the Probability Scale above." promptTitle="Input Value based on Scale" sqref="E53:F53">
      <formula1>0</formula1>
      <formula2>3</formula2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8065" r:id="rId3" name="Check Box 1">
              <controlPr defaultSize="0" autoFill="0" autoLine="0" autoPict="0">
                <anchor moveWithCells="1">
                  <from>
                    <xdr:col>7</xdr:col>
                    <xdr:colOff>114300</xdr:colOff>
                    <xdr:row>28</xdr:row>
                    <xdr:rowOff>38100</xdr:rowOff>
                  </from>
                  <to>
                    <xdr:col>7</xdr:col>
                    <xdr:colOff>419100</xdr:colOff>
                    <xdr:row>29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66" r:id="rId4" name="Check Box 2">
              <controlPr defaultSize="0" autoFill="0" autoLine="0" autoPict="0">
                <anchor moveWithCells="1">
                  <from>
                    <xdr:col>7</xdr:col>
                    <xdr:colOff>104775</xdr:colOff>
                    <xdr:row>29</xdr:row>
                    <xdr:rowOff>19050</xdr:rowOff>
                  </from>
                  <to>
                    <xdr:col>7</xdr:col>
                    <xdr:colOff>409575</xdr:colOff>
                    <xdr:row>30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67" r:id="rId5" name="Check Box 3">
              <controlPr defaultSize="0" autoFill="0" autoLine="0" autoPict="0">
                <anchor moveWithCells="1">
                  <from>
                    <xdr:col>7</xdr:col>
                    <xdr:colOff>114300</xdr:colOff>
                    <xdr:row>31</xdr:row>
                    <xdr:rowOff>19050</xdr:rowOff>
                  </from>
                  <to>
                    <xdr:col>7</xdr:col>
                    <xdr:colOff>419100</xdr:colOff>
                    <xdr:row>32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68" r:id="rId6" name="Check Box 4">
              <controlPr defaultSize="0" autoFill="0" autoLine="0" autoPict="0">
                <anchor moveWithCells="1">
                  <from>
                    <xdr:col>7</xdr:col>
                    <xdr:colOff>123825</xdr:colOff>
                    <xdr:row>30</xdr:row>
                    <xdr:rowOff>19050</xdr:rowOff>
                  </from>
                  <to>
                    <xdr:col>7</xdr:col>
                    <xdr:colOff>428625</xdr:colOff>
                    <xdr:row>31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69" r:id="rId7" name="Check Box 5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38100</xdr:rowOff>
                  </from>
                  <to>
                    <xdr:col>1</xdr:col>
                    <xdr:colOff>419100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70" r:id="rId8" name="Check Box 6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38100</xdr:rowOff>
                  </from>
                  <to>
                    <xdr:col>1</xdr:col>
                    <xdr:colOff>419100</xdr:colOff>
                    <xdr:row>7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71" r:id="rId9" name="Check Box 7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38100</xdr:rowOff>
                  </from>
                  <to>
                    <xdr:col>1</xdr:col>
                    <xdr:colOff>419100</xdr:colOff>
                    <xdr:row>8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72" r:id="rId10" name="Check Box 8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38100</xdr:rowOff>
                  </from>
                  <to>
                    <xdr:col>4</xdr:col>
                    <xdr:colOff>419100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73" r:id="rId11" name="Check Box 9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38100</xdr:rowOff>
                  </from>
                  <to>
                    <xdr:col>4</xdr:col>
                    <xdr:colOff>419100</xdr:colOff>
                    <xdr:row>7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74" r:id="rId12" name="Check Box 10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38100</xdr:rowOff>
                  </from>
                  <to>
                    <xdr:col>7</xdr:col>
                    <xdr:colOff>419100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75" r:id="rId13" name="Check Box 11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38100</xdr:rowOff>
                  </from>
                  <to>
                    <xdr:col>7</xdr:col>
                    <xdr:colOff>419100</xdr:colOff>
                    <xdr:row>7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76" r:id="rId14" name="Check Box 12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38100</xdr:rowOff>
                  </from>
                  <to>
                    <xdr:col>7</xdr:col>
                    <xdr:colOff>419100</xdr:colOff>
                    <xdr:row>8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77" r:id="rId15" name="Check Box 1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38100</xdr:rowOff>
                  </from>
                  <to>
                    <xdr:col>11</xdr:col>
                    <xdr:colOff>419100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78" r:id="rId16" name="Check Box 1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38100</xdr:rowOff>
                  </from>
                  <to>
                    <xdr:col>11</xdr:col>
                    <xdr:colOff>419100</xdr:colOff>
                    <xdr:row>7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79" r:id="rId17" name="Check Box 1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38100</xdr:rowOff>
                  </from>
                  <to>
                    <xdr:col>11</xdr:col>
                    <xdr:colOff>419100</xdr:colOff>
                    <xdr:row>8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80" r:id="rId18" name="Check Box 1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38100</xdr:rowOff>
                  </from>
                  <to>
                    <xdr:col>11</xdr:col>
                    <xdr:colOff>419100</xdr:colOff>
                    <xdr:row>9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81" r:id="rId19" name="Check Box 1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38100</xdr:rowOff>
                  </from>
                  <to>
                    <xdr:col>11</xdr:col>
                    <xdr:colOff>419100</xdr:colOff>
                    <xdr:row>11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82" r:id="rId20" name="Check Box 18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38100</xdr:rowOff>
                  </from>
                  <to>
                    <xdr:col>11</xdr:col>
                    <xdr:colOff>419100</xdr:colOff>
                    <xdr:row>10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83" r:id="rId21" name="Check Box 1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38100</xdr:rowOff>
                  </from>
                  <to>
                    <xdr:col>11</xdr:col>
                    <xdr:colOff>419100</xdr:colOff>
                    <xdr:row>12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84" r:id="rId22" name="Check Box 2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38100</xdr:rowOff>
                  </from>
                  <to>
                    <xdr:col>11</xdr:col>
                    <xdr:colOff>419100</xdr:colOff>
                    <xdr:row>13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85" r:id="rId23" name="Check Box 21">
              <controlPr defaultSize="0" autoFill="0" autoLine="0" autoPict="0">
                <anchor moveWithCells="1">
                  <from>
                    <xdr:col>7</xdr:col>
                    <xdr:colOff>114300</xdr:colOff>
                    <xdr:row>28</xdr:row>
                    <xdr:rowOff>38100</xdr:rowOff>
                  </from>
                  <to>
                    <xdr:col>7</xdr:col>
                    <xdr:colOff>419100</xdr:colOff>
                    <xdr:row>29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86" r:id="rId24" name="Check Box 22">
              <controlPr defaultSize="0" autoFill="0" autoLine="0" autoPict="0">
                <anchor moveWithCells="1">
                  <from>
                    <xdr:col>7</xdr:col>
                    <xdr:colOff>104775</xdr:colOff>
                    <xdr:row>29</xdr:row>
                    <xdr:rowOff>19050</xdr:rowOff>
                  </from>
                  <to>
                    <xdr:col>7</xdr:col>
                    <xdr:colOff>409575</xdr:colOff>
                    <xdr:row>30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87" r:id="rId25" name="Check Box 23">
              <controlPr defaultSize="0" autoFill="0" autoLine="0" autoPict="0">
                <anchor moveWithCells="1">
                  <from>
                    <xdr:col>7</xdr:col>
                    <xdr:colOff>114300</xdr:colOff>
                    <xdr:row>31</xdr:row>
                    <xdr:rowOff>19050</xdr:rowOff>
                  </from>
                  <to>
                    <xdr:col>7</xdr:col>
                    <xdr:colOff>419100</xdr:colOff>
                    <xdr:row>32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88" r:id="rId26" name="Check Box 24">
              <controlPr defaultSize="0" autoFill="0" autoLine="0" autoPict="0">
                <anchor moveWithCells="1">
                  <from>
                    <xdr:col>7</xdr:col>
                    <xdr:colOff>123825</xdr:colOff>
                    <xdr:row>30</xdr:row>
                    <xdr:rowOff>19050</xdr:rowOff>
                  </from>
                  <to>
                    <xdr:col>7</xdr:col>
                    <xdr:colOff>428625</xdr:colOff>
                    <xdr:row>31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89" r:id="rId27" name="Check Box 25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38100</xdr:rowOff>
                  </from>
                  <to>
                    <xdr:col>1</xdr:col>
                    <xdr:colOff>419100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90" r:id="rId28" name="Check Box 26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38100</xdr:rowOff>
                  </from>
                  <to>
                    <xdr:col>1</xdr:col>
                    <xdr:colOff>419100</xdr:colOff>
                    <xdr:row>7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91" r:id="rId29" name="Check Box 27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38100</xdr:rowOff>
                  </from>
                  <to>
                    <xdr:col>1</xdr:col>
                    <xdr:colOff>419100</xdr:colOff>
                    <xdr:row>8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92" r:id="rId30" name="Check Box 28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38100</xdr:rowOff>
                  </from>
                  <to>
                    <xdr:col>4</xdr:col>
                    <xdr:colOff>419100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93" r:id="rId31" name="Check Box 29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38100</xdr:rowOff>
                  </from>
                  <to>
                    <xdr:col>4</xdr:col>
                    <xdr:colOff>419100</xdr:colOff>
                    <xdr:row>7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94" r:id="rId32" name="Check Box 30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38100</xdr:rowOff>
                  </from>
                  <to>
                    <xdr:col>7</xdr:col>
                    <xdr:colOff>419100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95" r:id="rId33" name="Check Box 31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38100</xdr:rowOff>
                  </from>
                  <to>
                    <xdr:col>7</xdr:col>
                    <xdr:colOff>419100</xdr:colOff>
                    <xdr:row>7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96" r:id="rId34" name="Check Box 32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38100</xdr:rowOff>
                  </from>
                  <to>
                    <xdr:col>7</xdr:col>
                    <xdr:colOff>419100</xdr:colOff>
                    <xdr:row>8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97" r:id="rId35" name="Check Box 3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38100</xdr:rowOff>
                  </from>
                  <to>
                    <xdr:col>11</xdr:col>
                    <xdr:colOff>419100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98" r:id="rId36" name="Check Box 3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38100</xdr:rowOff>
                  </from>
                  <to>
                    <xdr:col>11</xdr:col>
                    <xdr:colOff>419100</xdr:colOff>
                    <xdr:row>7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99" r:id="rId37" name="Check Box 3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38100</xdr:rowOff>
                  </from>
                  <to>
                    <xdr:col>11</xdr:col>
                    <xdr:colOff>419100</xdr:colOff>
                    <xdr:row>8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00" r:id="rId38" name="Check Box 3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38100</xdr:rowOff>
                  </from>
                  <to>
                    <xdr:col>11</xdr:col>
                    <xdr:colOff>419100</xdr:colOff>
                    <xdr:row>9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01" r:id="rId39" name="Check Box 3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38100</xdr:rowOff>
                  </from>
                  <to>
                    <xdr:col>11</xdr:col>
                    <xdr:colOff>419100</xdr:colOff>
                    <xdr:row>11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02" r:id="rId40" name="Check Box 38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38100</xdr:rowOff>
                  </from>
                  <to>
                    <xdr:col>11</xdr:col>
                    <xdr:colOff>419100</xdr:colOff>
                    <xdr:row>10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03" r:id="rId41" name="Check Box 3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38100</xdr:rowOff>
                  </from>
                  <to>
                    <xdr:col>11</xdr:col>
                    <xdr:colOff>419100</xdr:colOff>
                    <xdr:row>12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04" r:id="rId42" name="Check Box 4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38100</xdr:rowOff>
                  </from>
                  <to>
                    <xdr:col>11</xdr:col>
                    <xdr:colOff>419100</xdr:colOff>
                    <xdr:row>13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G41" sqref="G41:K41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41" sqref="G41:K41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7" workbookViewId="0">
      <selection activeCell="G41" sqref="G41:K41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>
      <selection activeCell="G41" sqref="G41:K41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FF00"/>
  </sheetPr>
  <dimension ref="A1:N65"/>
  <sheetViews>
    <sheetView showGridLines="0" topLeftCell="A23" workbookViewId="0">
      <selection activeCell="G37" sqref="G37:K37"/>
    </sheetView>
  </sheetViews>
  <sheetFormatPr defaultRowHeight="12.75" x14ac:dyDescent="0.2"/>
  <cols>
    <col min="1" max="1" width="11.7109375" customWidth="1"/>
    <col min="3" max="3" width="8.5703125" customWidth="1"/>
    <col min="4" max="4" width="25.85546875" customWidth="1"/>
    <col min="5" max="5" width="8.7109375" customWidth="1"/>
    <col min="6" max="6" width="6.28515625" customWidth="1"/>
    <col min="7" max="7" width="21" customWidth="1"/>
    <col min="8" max="8" width="7.28515625" customWidth="1"/>
    <col min="9" max="9" width="5.5703125" customWidth="1"/>
    <col min="10" max="11" width="10.5703125" customWidth="1"/>
    <col min="12" max="12" width="6.7109375" customWidth="1"/>
  </cols>
  <sheetData>
    <row r="1" spans="1:12" ht="15.75" customHeight="1" thickBot="1" x14ac:dyDescent="0.3">
      <c r="A1" s="218" t="s">
        <v>35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20"/>
    </row>
    <row r="2" spans="1:12" ht="13.5" thickBot="1" x14ac:dyDescent="0.25">
      <c r="A2" s="230" t="s">
        <v>74</v>
      </c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2"/>
    </row>
    <row r="3" spans="1:12" ht="35.25" customHeight="1" thickBot="1" x14ac:dyDescent="0.25">
      <c r="A3" s="227" t="s">
        <v>118</v>
      </c>
      <c r="B3" s="228"/>
      <c r="C3" s="228"/>
      <c r="D3" s="228"/>
      <c r="E3" s="228"/>
      <c r="F3" s="228"/>
      <c r="G3" s="228"/>
      <c r="H3" s="228"/>
      <c r="I3" s="228"/>
      <c r="J3" s="228"/>
      <c r="K3" s="228"/>
      <c r="L3" s="229"/>
    </row>
    <row r="4" spans="1:12" ht="13.5" customHeight="1" thickBot="1" x14ac:dyDescent="0.25">
      <c r="A4" s="66"/>
      <c r="B4" s="67"/>
      <c r="C4" s="68"/>
      <c r="D4" s="67"/>
      <c r="E4" s="67"/>
      <c r="F4" s="68"/>
      <c r="G4" s="67"/>
      <c r="H4" s="67"/>
      <c r="I4" s="68"/>
      <c r="J4" s="67"/>
      <c r="K4" s="67"/>
      <c r="L4" s="71"/>
    </row>
    <row r="5" spans="1:12" x14ac:dyDescent="0.2">
      <c r="A5" s="169" t="s">
        <v>9</v>
      </c>
      <c r="B5" s="170"/>
      <c r="C5" s="56"/>
      <c r="D5" s="169" t="s">
        <v>36</v>
      </c>
      <c r="E5" s="170"/>
      <c r="F5" s="56"/>
      <c r="G5" s="169" t="s">
        <v>14</v>
      </c>
      <c r="H5" s="170"/>
      <c r="I5" s="56"/>
      <c r="J5" s="169" t="s">
        <v>26</v>
      </c>
      <c r="K5" s="234"/>
      <c r="L5" s="170"/>
    </row>
    <row r="6" spans="1:12" s="8" customFormat="1" ht="24" customHeight="1" x14ac:dyDescent="0.2">
      <c r="A6" s="89" t="s">
        <v>120</v>
      </c>
      <c r="B6" s="63"/>
      <c r="C6" s="57"/>
      <c r="D6" s="62" t="s">
        <v>37</v>
      </c>
      <c r="E6" s="63"/>
      <c r="F6" s="57"/>
      <c r="G6" s="62" t="s">
        <v>15</v>
      </c>
      <c r="H6" s="63"/>
      <c r="I6" s="57"/>
      <c r="J6" s="188" t="s">
        <v>22</v>
      </c>
      <c r="K6" s="189"/>
      <c r="L6" s="58"/>
    </row>
    <row r="7" spans="1:12" s="8" customFormat="1" ht="24" customHeight="1" x14ac:dyDescent="0.2">
      <c r="A7" s="62" t="s">
        <v>11</v>
      </c>
      <c r="B7" s="63"/>
      <c r="C7" s="57"/>
      <c r="D7" s="62" t="s">
        <v>13</v>
      </c>
      <c r="E7" s="63"/>
      <c r="F7" s="57"/>
      <c r="G7" s="62" t="s">
        <v>16</v>
      </c>
      <c r="H7" s="63"/>
      <c r="I7" s="57"/>
      <c r="J7" s="188" t="s">
        <v>18</v>
      </c>
      <c r="K7" s="189"/>
      <c r="L7" s="58"/>
    </row>
    <row r="8" spans="1:12" s="8" customFormat="1" ht="24" customHeight="1" x14ac:dyDescent="0.2">
      <c r="A8" s="62" t="s">
        <v>136</v>
      </c>
      <c r="B8" s="63"/>
      <c r="C8" s="57"/>
      <c r="D8" s="62"/>
      <c r="E8" s="63"/>
      <c r="F8" s="57"/>
      <c r="G8" s="62" t="s">
        <v>17</v>
      </c>
      <c r="H8" s="63"/>
      <c r="I8" s="57"/>
      <c r="J8" s="188" t="s">
        <v>131</v>
      </c>
      <c r="K8" s="189"/>
      <c r="L8" s="58"/>
    </row>
    <row r="9" spans="1:12" s="8" customFormat="1" ht="24" customHeight="1" x14ac:dyDescent="0.2">
      <c r="A9" s="62"/>
      <c r="B9" s="63"/>
      <c r="C9" s="57"/>
      <c r="D9" s="62"/>
      <c r="E9" s="63"/>
      <c r="F9" s="57"/>
      <c r="G9" s="62"/>
      <c r="H9" s="63"/>
      <c r="I9" s="57"/>
      <c r="J9" s="188" t="s">
        <v>19</v>
      </c>
      <c r="K9" s="189"/>
      <c r="L9" s="58"/>
    </row>
    <row r="10" spans="1:12" s="8" customFormat="1" ht="24" customHeight="1" x14ac:dyDescent="0.2">
      <c r="A10" s="62"/>
      <c r="B10" s="63"/>
      <c r="C10" s="57"/>
      <c r="D10" s="62"/>
      <c r="E10" s="63"/>
      <c r="F10" s="57"/>
      <c r="G10" s="62"/>
      <c r="H10" s="63"/>
      <c r="I10" s="57"/>
      <c r="J10" s="190" t="s">
        <v>24</v>
      </c>
      <c r="K10" s="191"/>
      <c r="L10" s="58"/>
    </row>
    <row r="11" spans="1:12" s="8" customFormat="1" ht="24" customHeight="1" x14ac:dyDescent="0.2">
      <c r="A11" s="62"/>
      <c r="B11" s="63"/>
      <c r="C11" s="57"/>
      <c r="D11" s="62"/>
      <c r="E11" s="63"/>
      <c r="F11" s="57"/>
      <c r="G11" s="62"/>
      <c r="H11" s="63"/>
      <c r="I11" s="57"/>
      <c r="J11" s="190" t="s">
        <v>20</v>
      </c>
      <c r="K11" s="191"/>
      <c r="L11" s="58"/>
    </row>
    <row r="12" spans="1:12" s="8" customFormat="1" ht="24" customHeight="1" x14ac:dyDescent="0.2">
      <c r="A12" s="62"/>
      <c r="B12" s="63"/>
      <c r="C12" s="57"/>
      <c r="D12" s="62"/>
      <c r="E12" s="63"/>
      <c r="F12" s="57"/>
      <c r="G12" s="62"/>
      <c r="H12" s="63"/>
      <c r="I12" s="57"/>
      <c r="J12" s="190" t="s">
        <v>25</v>
      </c>
      <c r="K12" s="191"/>
      <c r="L12" s="58"/>
    </row>
    <row r="13" spans="1:12" s="8" customFormat="1" ht="24" customHeight="1" x14ac:dyDescent="0.2">
      <c r="A13" s="62"/>
      <c r="B13" s="63"/>
      <c r="C13" s="57"/>
      <c r="D13" s="62"/>
      <c r="E13" s="63"/>
      <c r="F13" s="57"/>
      <c r="G13" s="62"/>
      <c r="H13" s="63"/>
      <c r="I13" s="57"/>
      <c r="J13" s="190" t="s">
        <v>114</v>
      </c>
      <c r="K13" s="191"/>
      <c r="L13" s="58"/>
    </row>
    <row r="14" spans="1:12" ht="13.5" thickBot="1" x14ac:dyDescent="0.25">
      <c r="A14" s="59"/>
      <c r="B14" s="64"/>
      <c r="C14" s="55"/>
      <c r="D14" s="59"/>
      <c r="E14" s="64"/>
      <c r="F14" s="55"/>
      <c r="G14" s="59"/>
      <c r="H14" s="64"/>
      <c r="I14" s="55"/>
      <c r="J14" s="59"/>
      <c r="K14" s="60"/>
      <c r="L14" s="61"/>
    </row>
    <row r="15" spans="1:12" ht="13.5" thickBot="1" x14ac:dyDescent="0.25">
      <c r="A15" s="48"/>
      <c r="B15" s="47"/>
      <c r="C15" s="46"/>
      <c r="D15" s="47"/>
      <c r="E15" s="47"/>
      <c r="F15" s="46"/>
      <c r="G15" s="47"/>
      <c r="H15" s="47"/>
      <c r="I15" s="46"/>
      <c r="J15" s="47"/>
      <c r="K15" s="47"/>
      <c r="L15" s="46"/>
    </row>
    <row r="16" spans="1:12" ht="13.5" customHeight="1" x14ac:dyDescent="0.2">
      <c r="A16" s="66"/>
      <c r="B16" s="67"/>
      <c r="C16" s="67"/>
      <c r="D16" s="67"/>
      <c r="E16" s="67"/>
      <c r="F16" s="67"/>
      <c r="G16" s="67"/>
      <c r="H16" s="67"/>
      <c r="I16" s="68"/>
      <c r="J16" s="68"/>
      <c r="K16" s="68"/>
      <c r="L16" s="68"/>
    </row>
    <row r="17" spans="1:12" ht="15" customHeight="1" x14ac:dyDescent="0.2">
      <c r="A17" s="171" t="s">
        <v>73</v>
      </c>
      <c r="B17" s="172"/>
      <c r="C17" s="172"/>
      <c r="D17" s="172"/>
      <c r="E17" s="172"/>
      <c r="F17" s="172"/>
      <c r="G17" s="172"/>
      <c r="H17" s="172"/>
      <c r="I17" s="172"/>
      <c r="J17" s="172"/>
      <c r="K17" s="172"/>
      <c r="L17" s="172"/>
    </row>
    <row r="18" spans="1:12" s="74" customFormat="1" ht="15" customHeight="1" thickBot="1" x14ac:dyDescent="0.25">
      <c r="A18" s="72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</row>
    <row r="19" spans="1:12" x14ac:dyDescent="0.2">
      <c r="A19" s="221" t="s">
        <v>39</v>
      </c>
      <c r="B19" s="222"/>
      <c r="C19" s="182"/>
      <c r="D19" s="223" t="s">
        <v>27</v>
      </c>
      <c r="E19" s="224"/>
      <c r="F19" s="182"/>
      <c r="G19" s="225" t="s">
        <v>28</v>
      </c>
      <c r="H19" s="224"/>
      <c r="I19" s="182"/>
      <c r="J19" s="233"/>
      <c r="K19" s="233"/>
      <c r="L19" s="226"/>
    </row>
    <row r="20" spans="1:12" x14ac:dyDescent="0.2">
      <c r="A20" s="3" t="s">
        <v>29</v>
      </c>
      <c r="B20" s="4"/>
      <c r="C20" s="182"/>
      <c r="D20" s="16" t="s">
        <v>29</v>
      </c>
      <c r="E20" s="4"/>
      <c r="F20" s="182"/>
      <c r="G20" s="17" t="s">
        <v>44</v>
      </c>
      <c r="H20" s="13"/>
      <c r="I20" s="182"/>
      <c r="J20" s="233"/>
      <c r="K20" s="233"/>
      <c r="L20" s="226"/>
    </row>
    <row r="21" spans="1:12" x14ac:dyDescent="0.2">
      <c r="A21" s="3" t="s">
        <v>32</v>
      </c>
      <c r="B21" s="4">
        <v>1</v>
      </c>
      <c r="C21" s="182"/>
      <c r="D21" s="17" t="s">
        <v>42</v>
      </c>
      <c r="E21" s="13">
        <v>1</v>
      </c>
      <c r="F21" s="182"/>
      <c r="G21" s="17" t="s">
        <v>45</v>
      </c>
      <c r="H21" s="13">
        <v>1</v>
      </c>
      <c r="I21" s="182"/>
      <c r="J21" s="233"/>
      <c r="K21" s="233"/>
      <c r="L21" s="226"/>
    </row>
    <row r="22" spans="1:12" x14ac:dyDescent="0.2">
      <c r="A22" s="3" t="s">
        <v>40</v>
      </c>
      <c r="B22" s="4">
        <v>2</v>
      </c>
      <c r="C22" s="182"/>
      <c r="D22" s="17" t="s">
        <v>32</v>
      </c>
      <c r="E22" s="13">
        <v>2</v>
      </c>
      <c r="F22" s="182"/>
      <c r="G22" s="17" t="s">
        <v>46</v>
      </c>
      <c r="H22" s="13">
        <v>2</v>
      </c>
      <c r="I22" s="182"/>
      <c r="J22" s="233"/>
      <c r="K22" s="233"/>
      <c r="L22" s="226"/>
    </row>
    <row r="23" spans="1:12" x14ac:dyDescent="0.2">
      <c r="A23" s="11" t="s">
        <v>33</v>
      </c>
      <c r="B23" s="12">
        <v>3</v>
      </c>
      <c r="C23" s="182"/>
      <c r="D23" s="17" t="s">
        <v>33</v>
      </c>
      <c r="E23" s="14">
        <v>3</v>
      </c>
      <c r="F23" s="182"/>
      <c r="G23" s="17" t="s">
        <v>47</v>
      </c>
      <c r="H23" s="14">
        <v>3</v>
      </c>
      <c r="I23" s="182"/>
      <c r="J23" s="233"/>
      <c r="K23" s="233"/>
      <c r="L23" s="226"/>
    </row>
    <row r="24" spans="1:12" x14ac:dyDescent="0.2">
      <c r="A24" s="11" t="s">
        <v>41</v>
      </c>
      <c r="B24" s="12">
        <v>4</v>
      </c>
      <c r="C24" s="182"/>
      <c r="D24" s="17" t="s">
        <v>34</v>
      </c>
      <c r="E24" s="14">
        <v>4</v>
      </c>
      <c r="F24" s="182"/>
      <c r="G24" s="17" t="s">
        <v>48</v>
      </c>
      <c r="H24" s="14">
        <v>4</v>
      </c>
      <c r="I24" s="182"/>
      <c r="J24" s="233"/>
      <c r="K24" s="233"/>
      <c r="L24" s="226"/>
    </row>
    <row r="25" spans="1:12" ht="13.5" thickBot="1" x14ac:dyDescent="0.25">
      <c r="A25" s="6" t="s">
        <v>34</v>
      </c>
      <c r="B25" s="5">
        <v>5</v>
      </c>
      <c r="C25" s="182"/>
      <c r="D25" s="18" t="s">
        <v>43</v>
      </c>
      <c r="E25" s="15">
        <v>5</v>
      </c>
      <c r="F25" s="182"/>
      <c r="G25" s="18" t="s">
        <v>49</v>
      </c>
      <c r="H25" s="15">
        <v>5</v>
      </c>
      <c r="I25" s="182"/>
      <c r="J25" s="233"/>
      <c r="K25" s="233"/>
      <c r="L25" s="226"/>
    </row>
    <row r="26" spans="1:12" ht="13.5" thickBot="1" x14ac:dyDescent="0.25">
      <c r="A26" s="39"/>
      <c r="B26" s="40"/>
      <c r="C26" s="2"/>
      <c r="D26" s="41"/>
      <c r="E26" s="40"/>
      <c r="F26" s="2"/>
      <c r="G26" s="41"/>
      <c r="H26" s="40"/>
      <c r="I26" s="2"/>
      <c r="J26" s="19"/>
      <c r="K26" s="19"/>
      <c r="L26" s="7"/>
    </row>
    <row r="27" spans="1:12" ht="13.5" thickBot="1" x14ac:dyDescent="0.25">
      <c r="A27" s="179" t="s">
        <v>30</v>
      </c>
      <c r="B27" s="180"/>
      <c r="C27" s="180"/>
      <c r="D27" s="180"/>
      <c r="E27" s="180"/>
      <c r="F27" s="180"/>
      <c r="G27" s="180"/>
      <c r="H27" s="180"/>
      <c r="I27" s="180"/>
      <c r="J27" s="180"/>
      <c r="K27" s="180"/>
      <c r="L27" s="181"/>
    </row>
    <row r="28" spans="1:12" ht="13.5" thickBot="1" x14ac:dyDescent="0.25">
      <c r="A28" s="204"/>
      <c r="B28" s="205"/>
      <c r="C28" s="205"/>
      <c r="D28" s="205"/>
      <c r="E28" s="205"/>
      <c r="F28" s="205"/>
      <c r="G28" s="205"/>
      <c r="H28" s="205"/>
      <c r="I28" s="205"/>
      <c r="J28" s="205"/>
      <c r="K28" s="205"/>
      <c r="L28" s="206"/>
    </row>
    <row r="29" spans="1:12" ht="21" customHeight="1" x14ac:dyDescent="0.2">
      <c r="A29" s="209" t="s">
        <v>70</v>
      </c>
      <c r="B29" s="210"/>
      <c r="C29" s="70"/>
      <c r="D29" s="214" t="s">
        <v>3</v>
      </c>
      <c r="E29" s="49"/>
      <c r="F29" s="49"/>
      <c r="G29" s="65" t="s">
        <v>6</v>
      </c>
      <c r="H29" s="51"/>
      <c r="I29" s="215" t="s">
        <v>81</v>
      </c>
      <c r="J29" s="216"/>
      <c r="K29" s="216"/>
      <c r="L29" s="50"/>
    </row>
    <row r="30" spans="1:12" ht="21" customHeight="1" x14ac:dyDescent="0.2">
      <c r="A30" s="193" t="s">
        <v>67</v>
      </c>
      <c r="B30" s="194"/>
      <c r="C30" s="75">
        <v>5</v>
      </c>
      <c r="D30" s="214"/>
      <c r="E30" s="49"/>
      <c r="F30" s="49"/>
      <c r="G30" s="65" t="s">
        <v>7</v>
      </c>
      <c r="H30" s="51"/>
      <c r="I30" s="215"/>
      <c r="J30" s="216"/>
      <c r="K30" s="216"/>
      <c r="L30" s="50"/>
    </row>
    <row r="31" spans="1:12" ht="21" customHeight="1" x14ac:dyDescent="0.2">
      <c r="A31" s="193" t="s">
        <v>68</v>
      </c>
      <c r="B31" s="194"/>
      <c r="C31" s="76">
        <v>5</v>
      </c>
      <c r="D31" s="214"/>
      <c r="E31" s="49"/>
      <c r="F31" s="49"/>
      <c r="G31" s="65" t="s">
        <v>36</v>
      </c>
      <c r="H31" s="51"/>
      <c r="I31" s="215"/>
      <c r="J31" s="216"/>
      <c r="K31" s="216"/>
      <c r="L31" s="50"/>
    </row>
    <row r="32" spans="1:12" ht="21" customHeight="1" thickBot="1" x14ac:dyDescent="0.25">
      <c r="A32" s="207" t="s">
        <v>69</v>
      </c>
      <c r="B32" s="208"/>
      <c r="C32" s="69">
        <v>2</v>
      </c>
      <c r="D32" s="214"/>
      <c r="E32" s="49"/>
      <c r="F32" s="49"/>
      <c r="G32" s="65" t="s">
        <v>8</v>
      </c>
      <c r="H32" s="51"/>
      <c r="I32" s="215"/>
      <c r="J32" s="216"/>
      <c r="K32" s="216"/>
      <c r="L32" s="50"/>
    </row>
    <row r="33" spans="1:12" ht="13.5" customHeight="1" thickBot="1" x14ac:dyDescent="0.25">
      <c r="A33" s="211"/>
      <c r="B33" s="212"/>
      <c r="C33" s="212"/>
      <c r="D33" s="212"/>
      <c r="E33" s="212"/>
      <c r="F33" s="212"/>
      <c r="G33" s="212"/>
      <c r="H33" s="212"/>
      <c r="I33" s="212"/>
      <c r="J33" s="212"/>
      <c r="K33" s="212"/>
      <c r="L33" s="213"/>
    </row>
    <row r="34" spans="1:12" ht="13.5" thickBot="1" x14ac:dyDescent="0.25">
      <c r="A34" s="198" t="s">
        <v>31</v>
      </c>
      <c r="B34" s="199"/>
      <c r="C34" s="199"/>
      <c r="D34" s="199"/>
      <c r="E34" s="25"/>
      <c r="F34" s="195"/>
      <c r="G34" s="195" t="s">
        <v>65</v>
      </c>
      <c r="H34" s="195"/>
      <c r="I34" s="195"/>
      <c r="J34" s="195"/>
      <c r="K34" s="195"/>
      <c r="L34" s="195"/>
    </row>
    <row r="35" spans="1:12" ht="13.5" thickBot="1" x14ac:dyDescent="0.25">
      <c r="A35" s="30" t="s">
        <v>66</v>
      </c>
      <c r="B35" s="79" t="str">
        <f>A2</f>
        <v>Information Security Program</v>
      </c>
      <c r="C35" s="79"/>
      <c r="D35" s="20"/>
      <c r="E35" s="23" t="s">
        <v>27</v>
      </c>
      <c r="F35" s="196"/>
      <c r="G35" s="200" t="s">
        <v>63</v>
      </c>
      <c r="H35" s="201"/>
      <c r="I35" s="201"/>
      <c r="J35" s="201"/>
      <c r="K35" s="201"/>
      <c r="L35" s="26" t="s">
        <v>64</v>
      </c>
    </row>
    <row r="36" spans="1:12" ht="12" customHeight="1" x14ac:dyDescent="0.2">
      <c r="A36" s="186" t="s">
        <v>50</v>
      </c>
      <c r="B36" s="187"/>
      <c r="C36" s="187"/>
      <c r="D36" s="187"/>
      <c r="E36" s="21">
        <v>5</v>
      </c>
      <c r="F36" s="196"/>
      <c r="G36" s="193" t="s">
        <v>100</v>
      </c>
      <c r="H36" s="194"/>
      <c r="I36" s="194"/>
      <c r="J36" s="194"/>
      <c r="K36" s="194"/>
      <c r="L36" s="27"/>
    </row>
    <row r="37" spans="1:12" ht="12" customHeight="1" x14ac:dyDescent="0.2">
      <c r="A37" s="186" t="s">
        <v>51</v>
      </c>
      <c r="B37" s="187"/>
      <c r="C37" s="187"/>
      <c r="D37" s="187"/>
      <c r="E37" s="21">
        <v>5</v>
      </c>
      <c r="F37" s="196"/>
      <c r="G37" s="193" t="s">
        <v>67</v>
      </c>
      <c r="H37" s="194"/>
      <c r="I37" s="194"/>
      <c r="J37" s="194"/>
      <c r="K37" s="194"/>
      <c r="L37" s="115" t="s">
        <v>100</v>
      </c>
    </row>
    <row r="38" spans="1:12" ht="12" customHeight="1" x14ac:dyDescent="0.2">
      <c r="A38" s="186" t="s">
        <v>52</v>
      </c>
      <c r="B38" s="187"/>
      <c r="C38" s="187"/>
      <c r="D38" s="187"/>
      <c r="E38" s="21"/>
      <c r="F38" s="196"/>
      <c r="G38" s="217" t="s">
        <v>68</v>
      </c>
      <c r="H38" s="196"/>
      <c r="I38" s="196"/>
      <c r="J38" s="196"/>
      <c r="K38" s="196"/>
      <c r="L38" s="116" t="s">
        <v>100</v>
      </c>
    </row>
    <row r="39" spans="1:12" ht="12" customHeight="1" x14ac:dyDescent="0.2">
      <c r="A39" s="186" t="s">
        <v>53</v>
      </c>
      <c r="B39" s="187"/>
      <c r="C39" s="187"/>
      <c r="D39" s="187"/>
      <c r="E39" s="21"/>
      <c r="F39" s="196"/>
      <c r="G39" s="193" t="s">
        <v>69</v>
      </c>
      <c r="H39" s="194"/>
      <c r="I39" s="194"/>
      <c r="J39" s="194"/>
      <c r="K39" s="194"/>
      <c r="L39" s="117" t="s">
        <v>100</v>
      </c>
    </row>
    <row r="40" spans="1:12" ht="12" customHeight="1" x14ac:dyDescent="0.2">
      <c r="A40" s="186" t="s">
        <v>54</v>
      </c>
      <c r="B40" s="187"/>
      <c r="C40" s="187"/>
      <c r="D40" s="187"/>
      <c r="E40" s="21"/>
      <c r="F40" s="196"/>
      <c r="G40" s="193" t="s">
        <v>101</v>
      </c>
      <c r="H40" s="194"/>
      <c r="I40" s="194"/>
      <c r="J40" s="194"/>
      <c r="K40" s="194"/>
      <c r="L40" s="115" t="s">
        <v>100</v>
      </c>
    </row>
    <row r="41" spans="1:12" ht="12" customHeight="1" x14ac:dyDescent="0.2">
      <c r="A41" s="186" t="s">
        <v>55</v>
      </c>
      <c r="B41" s="187"/>
      <c r="C41" s="187"/>
      <c r="D41" s="187"/>
      <c r="E41" s="21">
        <v>3</v>
      </c>
      <c r="F41" s="196"/>
      <c r="G41" s="193" t="s">
        <v>102</v>
      </c>
      <c r="H41" s="194"/>
      <c r="I41" s="194"/>
      <c r="J41" s="194"/>
      <c r="K41" s="194"/>
      <c r="L41" s="115" t="s">
        <v>100</v>
      </c>
    </row>
    <row r="42" spans="1:12" ht="12" customHeight="1" x14ac:dyDescent="0.2">
      <c r="A42" s="186" t="s">
        <v>56</v>
      </c>
      <c r="B42" s="187"/>
      <c r="C42" s="187"/>
      <c r="D42" s="187"/>
      <c r="E42" s="21"/>
      <c r="F42" s="196"/>
      <c r="G42" s="193" t="s">
        <v>100</v>
      </c>
      <c r="H42" s="194"/>
      <c r="I42" s="194"/>
      <c r="J42" s="194"/>
      <c r="K42" s="194"/>
      <c r="L42" s="27"/>
    </row>
    <row r="43" spans="1:12" ht="12" customHeight="1" x14ac:dyDescent="0.2">
      <c r="A43" s="186" t="s">
        <v>57</v>
      </c>
      <c r="B43" s="187"/>
      <c r="C43" s="187"/>
      <c r="D43" s="187"/>
      <c r="E43" s="21">
        <v>4</v>
      </c>
      <c r="F43" s="196"/>
      <c r="G43" s="193" t="s">
        <v>100</v>
      </c>
      <c r="H43" s="194"/>
      <c r="I43" s="194"/>
      <c r="J43" s="194"/>
      <c r="K43" s="194"/>
      <c r="L43" s="27" t="s">
        <v>100</v>
      </c>
    </row>
    <row r="44" spans="1:12" ht="12" customHeight="1" x14ac:dyDescent="0.2">
      <c r="A44" s="186" t="s">
        <v>58</v>
      </c>
      <c r="B44" s="187"/>
      <c r="C44" s="187"/>
      <c r="D44" s="187"/>
      <c r="E44" s="21">
        <v>2</v>
      </c>
      <c r="F44" s="196"/>
      <c r="G44" s="193" t="s">
        <v>100</v>
      </c>
      <c r="H44" s="194"/>
      <c r="I44" s="194"/>
      <c r="J44" s="194"/>
      <c r="K44" s="194"/>
      <c r="L44" s="27" t="s">
        <v>100</v>
      </c>
    </row>
    <row r="45" spans="1:12" ht="12" customHeight="1" x14ac:dyDescent="0.2">
      <c r="A45" s="186" t="s">
        <v>59</v>
      </c>
      <c r="B45" s="187"/>
      <c r="C45" s="187"/>
      <c r="D45" s="187"/>
      <c r="E45" s="21"/>
      <c r="F45" s="196"/>
      <c r="G45" s="193" t="s">
        <v>100</v>
      </c>
      <c r="H45" s="194"/>
      <c r="I45" s="194"/>
      <c r="J45" s="194"/>
      <c r="K45" s="194"/>
      <c r="L45" s="27"/>
    </row>
    <row r="46" spans="1:12" ht="12" customHeight="1" x14ac:dyDescent="0.2">
      <c r="A46" s="186" t="s">
        <v>60</v>
      </c>
      <c r="B46" s="187"/>
      <c r="C46" s="187"/>
      <c r="D46" s="187"/>
      <c r="E46" s="21">
        <v>3</v>
      </c>
      <c r="F46" s="196"/>
      <c r="G46" s="197"/>
      <c r="H46" s="182"/>
      <c r="I46" s="182"/>
      <c r="J46" s="182"/>
      <c r="K46" s="182"/>
      <c r="L46" s="28"/>
    </row>
    <row r="47" spans="1:12" ht="12" customHeight="1" x14ac:dyDescent="0.2">
      <c r="A47" s="186" t="s">
        <v>61</v>
      </c>
      <c r="B47" s="187"/>
      <c r="C47" s="187"/>
      <c r="D47" s="187"/>
      <c r="E47" s="21"/>
      <c r="F47" s="196"/>
      <c r="G47" s="197"/>
      <c r="H47" s="182"/>
      <c r="I47" s="182"/>
      <c r="J47" s="182"/>
      <c r="K47" s="182"/>
      <c r="L47" s="28"/>
    </row>
    <row r="48" spans="1:12" ht="12" customHeight="1" thickBot="1" x14ac:dyDescent="0.25">
      <c r="A48" s="202" t="s">
        <v>62</v>
      </c>
      <c r="B48" s="203"/>
      <c r="C48" s="203"/>
      <c r="D48" s="203"/>
      <c r="E48" s="22"/>
      <c r="F48" s="196"/>
      <c r="G48" s="235"/>
      <c r="H48" s="185"/>
      <c r="I48" s="185"/>
      <c r="J48" s="185"/>
      <c r="K48" s="185"/>
      <c r="L48" s="29"/>
    </row>
    <row r="49" spans="1:14" ht="13.5" thickBot="1" x14ac:dyDescent="0.25">
      <c r="A49" s="185"/>
      <c r="B49" s="185"/>
      <c r="C49" s="185"/>
      <c r="D49" s="185"/>
      <c r="E49" s="185"/>
      <c r="F49" s="185"/>
      <c r="G49" s="185"/>
      <c r="H49" s="185"/>
      <c r="I49" s="185"/>
      <c r="J49" s="185"/>
      <c r="K49" s="185"/>
      <c r="L49" s="185"/>
    </row>
    <row r="50" spans="1:14" ht="13.5" thickBot="1" x14ac:dyDescent="0.25">
      <c r="A50" s="192"/>
      <c r="B50" s="192"/>
      <c r="C50" s="192"/>
      <c r="D50" s="192"/>
      <c r="E50" s="192"/>
      <c r="F50" s="192"/>
      <c r="G50" s="192"/>
      <c r="H50" s="192"/>
      <c r="I50" s="192"/>
      <c r="J50" s="192"/>
      <c r="K50" s="192"/>
      <c r="L50" s="192"/>
    </row>
    <row r="51" spans="1:14" ht="13.5" thickBot="1" x14ac:dyDescent="0.25">
      <c r="A51" s="182"/>
      <c r="B51" s="182"/>
      <c r="C51" s="182"/>
      <c r="D51" s="182"/>
      <c r="E51" s="182"/>
      <c r="F51" s="182"/>
      <c r="G51" s="182"/>
      <c r="H51" s="182"/>
      <c r="I51" s="182"/>
      <c r="J51" s="182"/>
      <c r="K51" s="182"/>
      <c r="L51" s="182"/>
    </row>
    <row r="52" spans="1:14" ht="18.75" customHeight="1" x14ac:dyDescent="0.2">
      <c r="A52" s="183" t="s">
        <v>5</v>
      </c>
      <c r="B52" s="184"/>
      <c r="C52" s="45"/>
      <c r="D52" s="43"/>
      <c r="E52" s="2"/>
      <c r="F52" s="1"/>
      <c r="G52" s="44"/>
      <c r="H52" s="44"/>
      <c r="I52" s="44"/>
      <c r="J52" s="44"/>
      <c r="K52" s="44"/>
    </row>
    <row r="53" spans="1:14" ht="21" customHeight="1" x14ac:dyDescent="0.2">
      <c r="A53" s="142" t="s">
        <v>0</v>
      </c>
      <c r="B53" s="143"/>
      <c r="C53" s="83">
        <f>SQRT(C30*IF( OR(COUNT($E$36:$E$48)=0, COUNT($L$36:$L$48)= 0),0,SQRT(SUM($E$36:$E$48)*SUM($L$36:$L$48)/(COUNT($E$36:$E$48)*COUNT($L$36:$L$48)))))</f>
        <v>0</v>
      </c>
      <c r="D53" s="43"/>
      <c r="E53" s="182"/>
      <c r="F53" s="182"/>
      <c r="G53" s="42"/>
      <c r="H53" s="42"/>
      <c r="I53" s="42"/>
      <c r="J53" s="42"/>
      <c r="K53" s="42"/>
      <c r="L53" s="42"/>
    </row>
    <row r="54" spans="1:14" ht="11.25" customHeight="1" x14ac:dyDescent="0.2">
      <c r="A54" s="144" t="s">
        <v>1</v>
      </c>
      <c r="B54" s="145"/>
      <c r="C54" s="83">
        <f>SQRT(C31*IF( OR(COUNT($E$36:$E$48)=0, COUNT($L$36:$L$48)= 0),0,SQRT(SUM($E$36:$E$48)*SUM($L$36:$L$48)/(COUNT($E$36:$E$48)*COUNT($L$36:$L$48)))))</f>
        <v>0</v>
      </c>
      <c r="D54" s="31"/>
      <c r="E54" s="32"/>
      <c r="F54" s="32"/>
      <c r="G54" s="33"/>
      <c r="H54" s="33"/>
      <c r="I54" s="33"/>
      <c r="J54" s="33"/>
      <c r="K54" s="33"/>
      <c r="L54" s="33"/>
    </row>
    <row r="55" spans="1:14" ht="19.5" customHeight="1" x14ac:dyDescent="0.2">
      <c r="A55" s="161" t="s">
        <v>2</v>
      </c>
      <c r="B55" s="162"/>
      <c r="C55" s="83">
        <f>SQRT(C32*IF( OR(COUNT($E$36:$E$48)=0, COUNT($L$36:$L$48)= 0),0,SQRT(SUM($E$36:$E$48)*SUM($L$36:$L$48)/(COUNT($E$36:$E$48)*COUNT($L$36:$L$48)))))</f>
        <v>0</v>
      </c>
      <c r="D55" s="38"/>
      <c r="E55" s="37"/>
      <c r="F55" s="1"/>
      <c r="G55" s="1"/>
      <c r="H55" s="36"/>
      <c r="I55" s="35"/>
      <c r="J55" s="35"/>
      <c r="K55" s="35"/>
      <c r="L55" s="35"/>
      <c r="M55" s="146"/>
      <c r="N55" s="146"/>
    </row>
    <row r="56" spans="1:14" ht="17.25" customHeight="1" thickBot="1" x14ac:dyDescent="0.25">
      <c r="A56" s="163" t="s">
        <v>4</v>
      </c>
      <c r="B56" s="164"/>
      <c r="C56" s="84">
        <f>SUM(C53:C55)/3</f>
        <v>0</v>
      </c>
      <c r="D56" s="34"/>
      <c r="E56" s="37"/>
      <c r="F56" s="1"/>
      <c r="G56" s="1"/>
      <c r="H56" s="36"/>
      <c r="I56" s="35"/>
      <c r="J56" s="35"/>
      <c r="K56" s="35"/>
      <c r="L56" s="35"/>
      <c r="M56" s="34"/>
      <c r="N56" s="34"/>
    </row>
    <row r="57" spans="1:14" ht="17.25" customHeight="1" thickBot="1" x14ac:dyDescent="0.25">
      <c r="A57" s="160"/>
      <c r="B57" s="160"/>
      <c r="C57" s="160"/>
      <c r="D57" s="34"/>
      <c r="E57" s="37"/>
      <c r="F57" s="1"/>
      <c r="G57" s="1"/>
      <c r="H57" s="36"/>
      <c r="I57" s="35"/>
      <c r="J57" s="35"/>
      <c r="K57" s="35"/>
      <c r="L57" s="35"/>
      <c r="M57" s="34"/>
      <c r="N57" s="34"/>
    </row>
    <row r="58" spans="1:14" ht="13.5" thickBot="1" x14ac:dyDescent="0.25">
      <c r="A58" s="173" t="s">
        <v>115</v>
      </c>
      <c r="B58" s="174"/>
      <c r="C58" s="174"/>
      <c r="D58" s="175"/>
      <c r="E58" s="52"/>
      <c r="F58" s="52"/>
      <c r="G58" s="176" t="s">
        <v>71</v>
      </c>
      <c r="H58" s="177"/>
      <c r="I58" s="177"/>
      <c r="J58" s="177"/>
      <c r="K58" s="177"/>
      <c r="L58" s="178"/>
    </row>
    <row r="59" spans="1:14" ht="24.75" customHeight="1" x14ac:dyDescent="0.2">
      <c r="A59" s="165" t="s">
        <v>113</v>
      </c>
      <c r="B59" s="166"/>
      <c r="C59" s="166"/>
      <c r="D59" s="167"/>
      <c r="E59" s="53"/>
      <c r="F59" s="53"/>
      <c r="G59" s="156" t="s">
        <v>111</v>
      </c>
      <c r="H59" s="157"/>
      <c r="I59" s="157"/>
      <c r="J59" s="157"/>
      <c r="K59" s="157"/>
      <c r="L59" s="158"/>
    </row>
    <row r="60" spans="1:14" ht="25.5" customHeight="1" x14ac:dyDescent="0.2">
      <c r="A60" s="168" t="s">
        <v>116</v>
      </c>
      <c r="B60" s="154"/>
      <c r="C60" s="154"/>
      <c r="D60" s="155"/>
      <c r="E60" s="53"/>
      <c r="F60" s="53"/>
      <c r="G60" s="156" t="s">
        <v>112</v>
      </c>
      <c r="H60" s="157"/>
      <c r="I60" s="157"/>
      <c r="J60" s="157"/>
      <c r="K60" s="157"/>
      <c r="L60" s="158"/>
    </row>
    <row r="61" spans="1:14" ht="28.5" customHeight="1" x14ac:dyDescent="0.2">
      <c r="A61" s="153"/>
      <c r="B61" s="154"/>
      <c r="C61" s="154"/>
      <c r="D61" s="155"/>
      <c r="E61" s="53"/>
      <c r="F61" s="53"/>
      <c r="G61" s="156"/>
      <c r="H61" s="157"/>
      <c r="I61" s="157"/>
      <c r="J61" s="157"/>
      <c r="K61" s="157"/>
      <c r="L61" s="158"/>
    </row>
    <row r="62" spans="1:14" ht="29.25" customHeight="1" x14ac:dyDescent="0.2">
      <c r="A62" s="153"/>
      <c r="B62" s="154"/>
      <c r="C62" s="154"/>
      <c r="D62" s="155"/>
      <c r="E62" s="53"/>
      <c r="F62" s="53"/>
      <c r="G62" s="159"/>
      <c r="H62" s="157"/>
      <c r="I62" s="157"/>
      <c r="J62" s="157"/>
      <c r="K62" s="157"/>
      <c r="L62" s="158"/>
    </row>
    <row r="63" spans="1:14" ht="13.5" thickBot="1" x14ac:dyDescent="0.25">
      <c r="A63" s="147"/>
      <c r="B63" s="148"/>
      <c r="C63" s="148"/>
      <c r="D63" s="149"/>
      <c r="E63" s="53"/>
      <c r="F63" s="53"/>
      <c r="G63" s="150"/>
      <c r="H63" s="151"/>
      <c r="I63" s="151"/>
      <c r="J63" s="151"/>
      <c r="K63" s="151"/>
      <c r="L63" s="152"/>
    </row>
    <row r="64" spans="1:14" ht="27" customHeight="1" x14ac:dyDescent="0.2">
      <c r="A64" s="141"/>
      <c r="B64" s="141"/>
      <c r="C64" s="141"/>
      <c r="D64" s="141"/>
      <c r="E64" s="141"/>
      <c r="F64" s="53"/>
    </row>
    <row r="65" spans="1:5" x14ac:dyDescent="0.2">
      <c r="A65" s="54"/>
      <c r="B65" s="54"/>
      <c r="C65" s="54"/>
      <c r="D65" s="54"/>
      <c r="E65" s="54"/>
    </row>
  </sheetData>
  <mergeCells count="87">
    <mergeCell ref="G47:K47"/>
    <mergeCell ref="G48:K48"/>
    <mergeCell ref="G41:K41"/>
    <mergeCell ref="G42:K42"/>
    <mergeCell ref="G43:K43"/>
    <mergeCell ref="G44:K44"/>
    <mergeCell ref="G45:K45"/>
    <mergeCell ref="A1:L1"/>
    <mergeCell ref="A19:B19"/>
    <mergeCell ref="C19:C25"/>
    <mergeCell ref="D19:E19"/>
    <mergeCell ref="F19:F25"/>
    <mergeCell ref="G19:H19"/>
    <mergeCell ref="I19:I25"/>
    <mergeCell ref="L19:L25"/>
    <mergeCell ref="A3:L3"/>
    <mergeCell ref="J6:K6"/>
    <mergeCell ref="A2:L2"/>
    <mergeCell ref="J13:K13"/>
    <mergeCell ref="J19:K25"/>
    <mergeCell ref="G5:H5"/>
    <mergeCell ref="D5:E5"/>
    <mergeCell ref="J5:L5"/>
    <mergeCell ref="G35:K35"/>
    <mergeCell ref="A48:D48"/>
    <mergeCell ref="A28:L28"/>
    <mergeCell ref="G34:L34"/>
    <mergeCell ref="A36:D36"/>
    <mergeCell ref="A30:B30"/>
    <mergeCell ref="A31:B31"/>
    <mergeCell ref="A32:B32"/>
    <mergeCell ref="A29:B29"/>
    <mergeCell ref="G36:K36"/>
    <mergeCell ref="A33:L33"/>
    <mergeCell ref="D29:D32"/>
    <mergeCell ref="I29:K32"/>
    <mergeCell ref="G37:K37"/>
    <mergeCell ref="G38:K38"/>
    <mergeCell ref="G39:K39"/>
    <mergeCell ref="J11:K11"/>
    <mergeCell ref="J12:K12"/>
    <mergeCell ref="A50:L50"/>
    <mergeCell ref="A39:D39"/>
    <mergeCell ref="A44:D44"/>
    <mergeCell ref="A41:D41"/>
    <mergeCell ref="A42:D42"/>
    <mergeCell ref="A43:D43"/>
    <mergeCell ref="G40:K40"/>
    <mergeCell ref="F34:F48"/>
    <mergeCell ref="G46:K46"/>
    <mergeCell ref="A45:D45"/>
    <mergeCell ref="A40:D40"/>
    <mergeCell ref="A37:D37"/>
    <mergeCell ref="A38:D38"/>
    <mergeCell ref="A34:D34"/>
    <mergeCell ref="G60:L60"/>
    <mergeCell ref="A5:B5"/>
    <mergeCell ref="A17:L17"/>
    <mergeCell ref="A58:D58"/>
    <mergeCell ref="G58:L58"/>
    <mergeCell ref="A27:L27"/>
    <mergeCell ref="A51:L51"/>
    <mergeCell ref="A52:B52"/>
    <mergeCell ref="E53:F53"/>
    <mergeCell ref="A49:L49"/>
    <mergeCell ref="A46:D46"/>
    <mergeCell ref="A47:D47"/>
    <mergeCell ref="J7:K7"/>
    <mergeCell ref="J8:K8"/>
    <mergeCell ref="J9:K9"/>
    <mergeCell ref="J10:K10"/>
    <mergeCell ref="A64:E64"/>
    <mergeCell ref="A53:B53"/>
    <mergeCell ref="A54:B54"/>
    <mergeCell ref="M55:N55"/>
    <mergeCell ref="A63:D63"/>
    <mergeCell ref="G63:L63"/>
    <mergeCell ref="A61:D61"/>
    <mergeCell ref="G61:L61"/>
    <mergeCell ref="A62:D62"/>
    <mergeCell ref="G62:L62"/>
    <mergeCell ref="A57:C57"/>
    <mergeCell ref="A55:B55"/>
    <mergeCell ref="A56:B56"/>
    <mergeCell ref="A59:D59"/>
    <mergeCell ref="G59:L59"/>
    <mergeCell ref="A60:D60"/>
  </mergeCells>
  <phoneticPr fontId="5" type="noConversion"/>
  <conditionalFormatting sqref="D56:D57">
    <cfRule type="cellIs" dxfId="62" priority="22" stopIfTrue="1" operator="equal">
      <formula>1</formula>
    </cfRule>
    <cfRule type="cellIs" dxfId="61" priority="23" stopIfTrue="1" operator="equal">
      <formula>2</formula>
    </cfRule>
    <cfRule type="cellIs" dxfId="60" priority="24" stopIfTrue="1" operator="equal">
      <formula>3</formula>
    </cfRule>
  </conditionalFormatting>
  <dataValidations count="3">
    <dataValidation type="whole" allowBlank="1" showInputMessage="1" showErrorMessage="1" errorTitle="Please Input Numeric Value" error="You must input a numeric value (0-3) based on the Probability Scale above." promptTitle="Input Value based on Scale" sqref="E53:F53">
      <formula1>0</formula1>
      <formula2>3</formula2>
    </dataValidation>
    <dataValidation type="whole" allowBlank="1" showInputMessage="1" showErrorMessage="1" errorTitle="Please Input Numeric Value" error="You must input a numeric value (0-3) based on the Vulnerability to Threat Scale Above." promptTitle="Input Numeric Value" sqref="E54:F54">
      <formula1>0</formula1>
      <formula2>3</formula2>
    </dataValidation>
    <dataValidation type="whole" allowBlank="1" showInputMessage="1" showErrorMessage="1" errorTitle="Please Input Numeric Value" error="You must input a numeric value (0-3) based on the Preventative Measures Scale Above." promptTitle="Input Numeric Value" sqref="K52">
      <formula1>0</formula1>
      <formula2>3</formula2>
    </dataValidation>
  </dataValidations>
  <pageMargins left="0.25" right="0.25" top="0.25" bottom="0.45" header="0.5" footer="0"/>
  <pageSetup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6" r:id="rId4" name="Check Box 6">
              <controlPr defaultSize="0" autoFill="0" autoLine="0" autoPict="0" macro="[0]!CheckBox6_Click">
                <anchor moveWithCells="1">
                  <from>
                    <xdr:col>7</xdr:col>
                    <xdr:colOff>114300</xdr:colOff>
                    <xdr:row>28</xdr:row>
                    <xdr:rowOff>38100</xdr:rowOff>
                  </from>
                  <to>
                    <xdr:col>7</xdr:col>
                    <xdr:colOff>419100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5" name="Check Box 7">
              <controlPr defaultSize="0" autoFill="0" autoLine="0" autoPict="0">
                <anchor moveWithCells="1">
                  <from>
                    <xdr:col>7</xdr:col>
                    <xdr:colOff>104775</xdr:colOff>
                    <xdr:row>29</xdr:row>
                    <xdr:rowOff>19050</xdr:rowOff>
                  </from>
                  <to>
                    <xdr:col>7</xdr:col>
                    <xdr:colOff>409575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6" name="Check Box 8">
              <controlPr defaultSize="0" autoFill="0" autoLine="0" autoPict="0">
                <anchor moveWithCells="1">
                  <from>
                    <xdr:col>7</xdr:col>
                    <xdr:colOff>114300</xdr:colOff>
                    <xdr:row>31</xdr:row>
                    <xdr:rowOff>19050</xdr:rowOff>
                  </from>
                  <to>
                    <xdr:col>7</xdr:col>
                    <xdr:colOff>419100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7" name="Check Box 9">
              <controlPr defaultSize="0" autoFill="0" autoLine="0" autoPict="0">
                <anchor moveWithCells="1">
                  <from>
                    <xdr:col>7</xdr:col>
                    <xdr:colOff>123825</xdr:colOff>
                    <xdr:row>30</xdr:row>
                    <xdr:rowOff>19050</xdr:rowOff>
                  </from>
                  <to>
                    <xdr:col>7</xdr:col>
                    <xdr:colOff>428625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8" name="Check Box 10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38100</xdr:rowOff>
                  </from>
                  <to>
                    <xdr:col>1</xdr:col>
                    <xdr:colOff>419100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9" name="Check Box 11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38100</xdr:rowOff>
                  </from>
                  <to>
                    <xdr:col>1</xdr:col>
                    <xdr:colOff>419100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0" name="Check Box 12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38100</xdr:rowOff>
                  </from>
                  <to>
                    <xdr:col>1</xdr:col>
                    <xdr:colOff>419100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1" name="Check Box 13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38100</xdr:rowOff>
                  </from>
                  <to>
                    <xdr:col>4</xdr:col>
                    <xdr:colOff>419100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2" name="Check Box 14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38100</xdr:rowOff>
                  </from>
                  <to>
                    <xdr:col>4</xdr:col>
                    <xdr:colOff>419100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3" name="Check Box 15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38100</xdr:rowOff>
                  </from>
                  <to>
                    <xdr:col>7</xdr:col>
                    <xdr:colOff>419100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4" name="Check Box 16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38100</xdr:rowOff>
                  </from>
                  <to>
                    <xdr:col>7</xdr:col>
                    <xdr:colOff>419100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15" name="Check Box 17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38100</xdr:rowOff>
                  </from>
                  <to>
                    <xdr:col>7</xdr:col>
                    <xdr:colOff>419100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16" name="Check Box 1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38100</xdr:rowOff>
                  </from>
                  <to>
                    <xdr:col>11</xdr:col>
                    <xdr:colOff>419100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17" name="Check Box 1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38100</xdr:rowOff>
                  </from>
                  <to>
                    <xdr:col>11</xdr:col>
                    <xdr:colOff>419100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18" name="Check Box 2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38100</xdr:rowOff>
                  </from>
                  <to>
                    <xdr:col>11</xdr:col>
                    <xdr:colOff>419100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1" r:id="rId19" name="Check Box 2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38100</xdr:rowOff>
                  </from>
                  <to>
                    <xdr:col>11</xdr:col>
                    <xdr:colOff>419100</xdr:colOff>
                    <xdr:row>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2" r:id="rId20" name="Check Box 2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38100</xdr:rowOff>
                  </from>
                  <to>
                    <xdr:col>11</xdr:col>
                    <xdr:colOff>419100</xdr:colOff>
                    <xdr:row>10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3" r:id="rId21" name="Check Box 2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38100</xdr:rowOff>
                  </from>
                  <to>
                    <xdr:col>11</xdr:col>
                    <xdr:colOff>419100</xdr:colOff>
                    <xdr:row>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4" r:id="rId22" name="Check Box 24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38100</xdr:rowOff>
                  </from>
                  <to>
                    <xdr:col>11</xdr:col>
                    <xdr:colOff>419100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5" r:id="rId23" name="Check Box 2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38100</xdr:rowOff>
                  </from>
                  <to>
                    <xdr:col>11</xdr:col>
                    <xdr:colOff>419100</xdr:colOff>
                    <xdr:row>12</xdr:row>
                    <xdr:rowOff>266700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N65"/>
  <sheetViews>
    <sheetView showGridLines="0" topLeftCell="A4" workbookViewId="0">
      <selection activeCell="A3" sqref="A3:L3"/>
    </sheetView>
  </sheetViews>
  <sheetFormatPr defaultRowHeight="12.75" x14ac:dyDescent="0.2"/>
  <cols>
    <col min="1" max="1" width="11.7109375" customWidth="1"/>
    <col min="3" max="3" width="8.5703125" customWidth="1"/>
    <col min="4" max="4" width="25.85546875" customWidth="1"/>
    <col min="5" max="5" width="8.7109375" customWidth="1"/>
    <col min="6" max="6" width="6.28515625" customWidth="1"/>
    <col min="7" max="7" width="21" customWidth="1"/>
    <col min="8" max="8" width="7.28515625" customWidth="1"/>
    <col min="9" max="9" width="5.5703125" customWidth="1"/>
    <col min="10" max="11" width="10.5703125" customWidth="1"/>
    <col min="12" max="12" width="6.7109375" customWidth="1"/>
  </cols>
  <sheetData>
    <row r="1" spans="1:12" ht="15.75" customHeight="1" thickBot="1" x14ac:dyDescent="0.3">
      <c r="A1" s="173" t="s">
        <v>35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5"/>
    </row>
    <row r="2" spans="1:12" ht="13.5" thickBot="1" x14ac:dyDescent="0.25">
      <c r="A2" s="230" t="s">
        <v>22</v>
      </c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2"/>
    </row>
    <row r="3" spans="1:12" ht="35.25" customHeight="1" thickBot="1" x14ac:dyDescent="0.25">
      <c r="A3" s="227" t="s">
        <v>142</v>
      </c>
      <c r="B3" s="228"/>
      <c r="C3" s="228"/>
      <c r="D3" s="228"/>
      <c r="E3" s="228"/>
      <c r="F3" s="228"/>
      <c r="G3" s="228"/>
      <c r="H3" s="228"/>
      <c r="I3" s="228"/>
      <c r="J3" s="228"/>
      <c r="K3" s="228"/>
      <c r="L3" s="229"/>
    </row>
    <row r="4" spans="1:12" ht="13.5" customHeight="1" thickBot="1" x14ac:dyDescent="0.25">
      <c r="A4" s="66"/>
      <c r="B4" s="67"/>
      <c r="C4" s="68"/>
      <c r="D4" s="67"/>
      <c r="E4" s="67"/>
      <c r="F4" s="68"/>
      <c r="G4" s="67"/>
      <c r="H4" s="67"/>
      <c r="I4" s="68"/>
      <c r="J4" s="67"/>
      <c r="K4" s="67"/>
      <c r="L4" s="71"/>
    </row>
    <row r="5" spans="1:12" x14ac:dyDescent="0.2">
      <c r="A5" s="169" t="s">
        <v>9</v>
      </c>
      <c r="B5" s="170"/>
      <c r="C5" s="56"/>
      <c r="D5" s="169" t="s">
        <v>36</v>
      </c>
      <c r="E5" s="170"/>
      <c r="F5" s="56"/>
      <c r="G5" s="169" t="s">
        <v>14</v>
      </c>
      <c r="H5" s="170"/>
      <c r="I5" s="56"/>
      <c r="J5" s="169" t="s">
        <v>26</v>
      </c>
      <c r="K5" s="234"/>
      <c r="L5" s="170"/>
    </row>
    <row r="6" spans="1:12" s="8" customFormat="1" ht="24" customHeight="1" x14ac:dyDescent="0.2">
      <c r="A6" s="89" t="s">
        <v>120</v>
      </c>
      <c r="B6" s="63"/>
      <c r="C6" s="57"/>
      <c r="D6" s="62" t="s">
        <v>37</v>
      </c>
      <c r="E6" s="63"/>
      <c r="F6" s="57"/>
      <c r="G6" s="62" t="s">
        <v>15</v>
      </c>
      <c r="H6" s="63"/>
      <c r="I6" s="57"/>
      <c r="J6" s="188" t="s">
        <v>22</v>
      </c>
      <c r="K6" s="189"/>
      <c r="L6" s="58"/>
    </row>
    <row r="7" spans="1:12" s="8" customFormat="1" ht="24" customHeight="1" x14ac:dyDescent="0.2">
      <c r="A7" s="62" t="s">
        <v>11</v>
      </c>
      <c r="B7" s="63"/>
      <c r="C7" s="57"/>
      <c r="D7" s="62" t="s">
        <v>13</v>
      </c>
      <c r="E7" s="63"/>
      <c r="F7" s="57"/>
      <c r="G7" s="62" t="s">
        <v>16</v>
      </c>
      <c r="H7" s="63"/>
      <c r="I7" s="57"/>
      <c r="J7" s="188" t="s">
        <v>18</v>
      </c>
      <c r="K7" s="189"/>
      <c r="L7" s="58"/>
    </row>
    <row r="8" spans="1:12" s="8" customFormat="1" ht="24" customHeight="1" x14ac:dyDescent="0.2">
      <c r="A8" s="62" t="s">
        <v>133</v>
      </c>
      <c r="B8" s="63"/>
      <c r="C8" s="57"/>
      <c r="D8" s="62"/>
      <c r="E8" s="63"/>
      <c r="F8" s="57"/>
      <c r="G8" s="62" t="s">
        <v>17</v>
      </c>
      <c r="H8" s="63"/>
      <c r="I8" s="57"/>
      <c r="J8" s="188" t="s">
        <v>23</v>
      </c>
      <c r="K8" s="189"/>
      <c r="L8" s="58"/>
    </row>
    <row r="9" spans="1:12" s="8" customFormat="1" ht="24" customHeight="1" x14ac:dyDescent="0.2">
      <c r="A9" s="62"/>
      <c r="B9" s="63"/>
      <c r="C9" s="57"/>
      <c r="D9" s="62"/>
      <c r="E9" s="63"/>
      <c r="F9" s="57"/>
      <c r="G9" s="62"/>
      <c r="H9" s="63"/>
      <c r="I9" s="57"/>
      <c r="J9" s="188" t="s">
        <v>19</v>
      </c>
      <c r="K9" s="189"/>
      <c r="L9" s="58"/>
    </row>
    <row r="10" spans="1:12" s="8" customFormat="1" ht="24" customHeight="1" x14ac:dyDescent="0.2">
      <c r="A10" s="62"/>
      <c r="B10" s="63"/>
      <c r="C10" s="57"/>
      <c r="D10" s="62"/>
      <c r="E10" s="63"/>
      <c r="F10" s="57"/>
      <c r="G10" s="62"/>
      <c r="H10" s="63"/>
      <c r="I10" s="57"/>
      <c r="J10" s="190" t="s">
        <v>24</v>
      </c>
      <c r="K10" s="191"/>
      <c r="L10" s="58"/>
    </row>
    <row r="11" spans="1:12" s="8" customFormat="1" ht="24" customHeight="1" x14ac:dyDescent="0.2">
      <c r="A11" s="62"/>
      <c r="B11" s="63"/>
      <c r="C11" s="57"/>
      <c r="D11" s="62"/>
      <c r="E11" s="63"/>
      <c r="F11" s="57"/>
      <c r="G11" s="62"/>
      <c r="H11" s="63"/>
      <c r="I11" s="57"/>
      <c r="J11" s="190" t="s">
        <v>20</v>
      </c>
      <c r="K11" s="191"/>
      <c r="L11" s="58"/>
    </row>
    <row r="12" spans="1:12" s="8" customFormat="1" ht="24" customHeight="1" x14ac:dyDescent="0.2">
      <c r="A12" s="62"/>
      <c r="B12" s="63"/>
      <c r="C12" s="57"/>
      <c r="D12" s="62"/>
      <c r="E12" s="63"/>
      <c r="F12" s="57"/>
      <c r="G12" s="62"/>
      <c r="H12" s="63"/>
      <c r="I12" s="57"/>
      <c r="J12" s="190" t="s">
        <v>25</v>
      </c>
      <c r="K12" s="191"/>
      <c r="L12" s="58"/>
    </row>
    <row r="13" spans="1:12" s="8" customFormat="1" ht="24" customHeight="1" x14ac:dyDescent="0.2">
      <c r="A13" s="62"/>
      <c r="B13" s="63"/>
      <c r="C13" s="57"/>
      <c r="D13" s="62"/>
      <c r="E13" s="63"/>
      <c r="F13" s="57"/>
      <c r="G13" s="62"/>
      <c r="H13" s="63"/>
      <c r="I13" s="57"/>
      <c r="J13" s="190" t="s">
        <v>21</v>
      </c>
      <c r="K13" s="191"/>
      <c r="L13" s="58"/>
    </row>
    <row r="14" spans="1:12" ht="13.5" thickBot="1" x14ac:dyDescent="0.25">
      <c r="A14" s="59"/>
      <c r="B14" s="64"/>
      <c r="C14" s="55"/>
      <c r="D14" s="59"/>
      <c r="E14" s="64"/>
      <c r="F14" s="55"/>
      <c r="G14" s="59"/>
      <c r="H14" s="64"/>
      <c r="I14" s="55"/>
      <c r="J14" s="59"/>
      <c r="K14" s="60"/>
      <c r="L14" s="61"/>
    </row>
    <row r="15" spans="1:12" ht="13.5" thickBot="1" x14ac:dyDescent="0.25">
      <c r="A15" s="48"/>
      <c r="B15" s="47"/>
      <c r="C15" s="46"/>
      <c r="D15" s="47"/>
      <c r="E15" s="47"/>
      <c r="F15" s="46"/>
      <c r="G15" s="47"/>
      <c r="H15" s="47"/>
      <c r="I15" s="46"/>
      <c r="J15" s="47"/>
      <c r="K15" s="47"/>
      <c r="L15" s="46"/>
    </row>
    <row r="16" spans="1:12" ht="13.5" customHeight="1" x14ac:dyDescent="0.2">
      <c r="A16" s="66"/>
      <c r="B16" s="67"/>
      <c r="C16" s="67"/>
      <c r="D16" s="67"/>
      <c r="E16" s="67"/>
      <c r="F16" s="67"/>
      <c r="G16" s="67"/>
      <c r="H16" s="67"/>
      <c r="I16" s="68"/>
      <c r="J16" s="68"/>
      <c r="K16" s="68"/>
      <c r="L16" s="68"/>
    </row>
    <row r="17" spans="1:12" ht="15" customHeight="1" x14ac:dyDescent="0.2">
      <c r="A17" s="171" t="s">
        <v>73</v>
      </c>
      <c r="B17" s="172"/>
      <c r="C17" s="172"/>
      <c r="D17" s="172"/>
      <c r="E17" s="172"/>
      <c r="F17" s="172"/>
      <c r="G17" s="172"/>
      <c r="H17" s="172"/>
      <c r="I17" s="172"/>
      <c r="J17" s="172"/>
      <c r="K17" s="172"/>
      <c r="L17" s="172"/>
    </row>
    <row r="18" spans="1:12" s="74" customFormat="1" ht="15" customHeight="1" thickBot="1" x14ac:dyDescent="0.25">
      <c r="A18" s="72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</row>
    <row r="19" spans="1:12" x14ac:dyDescent="0.2">
      <c r="A19" s="221" t="s">
        <v>39</v>
      </c>
      <c r="B19" s="222"/>
      <c r="C19" s="182"/>
      <c r="D19" s="223" t="s">
        <v>27</v>
      </c>
      <c r="E19" s="224"/>
      <c r="F19" s="182"/>
      <c r="G19" s="225" t="s">
        <v>28</v>
      </c>
      <c r="H19" s="224"/>
      <c r="I19" s="182"/>
      <c r="J19" s="233"/>
      <c r="K19" s="233"/>
      <c r="L19" s="226"/>
    </row>
    <row r="20" spans="1:12" x14ac:dyDescent="0.2">
      <c r="A20" s="3" t="s">
        <v>29</v>
      </c>
      <c r="B20" s="4"/>
      <c r="C20" s="182"/>
      <c r="D20" s="16" t="s">
        <v>29</v>
      </c>
      <c r="E20" s="4"/>
      <c r="F20" s="182"/>
      <c r="G20" s="17" t="s">
        <v>44</v>
      </c>
      <c r="H20" s="13"/>
      <c r="I20" s="182"/>
      <c r="J20" s="233"/>
      <c r="K20" s="233"/>
      <c r="L20" s="226"/>
    </row>
    <row r="21" spans="1:12" x14ac:dyDescent="0.2">
      <c r="A21" s="3" t="s">
        <v>32</v>
      </c>
      <c r="B21" s="4">
        <v>1</v>
      </c>
      <c r="C21" s="182"/>
      <c r="D21" s="17" t="s">
        <v>42</v>
      </c>
      <c r="E21" s="13">
        <v>1</v>
      </c>
      <c r="F21" s="182"/>
      <c r="G21" s="17" t="s">
        <v>45</v>
      </c>
      <c r="H21" s="13">
        <v>1</v>
      </c>
      <c r="I21" s="182"/>
      <c r="J21" s="233"/>
      <c r="K21" s="233"/>
      <c r="L21" s="226"/>
    </row>
    <row r="22" spans="1:12" x14ac:dyDescent="0.2">
      <c r="A22" s="3" t="s">
        <v>40</v>
      </c>
      <c r="B22" s="4">
        <v>2</v>
      </c>
      <c r="C22" s="182"/>
      <c r="D22" s="17" t="s">
        <v>32</v>
      </c>
      <c r="E22" s="13">
        <v>2</v>
      </c>
      <c r="F22" s="182"/>
      <c r="G22" s="17" t="s">
        <v>46</v>
      </c>
      <c r="H22" s="13">
        <v>2</v>
      </c>
      <c r="I22" s="182"/>
      <c r="J22" s="233"/>
      <c r="K22" s="233"/>
      <c r="L22" s="226"/>
    </row>
    <row r="23" spans="1:12" x14ac:dyDescent="0.2">
      <c r="A23" s="11" t="s">
        <v>33</v>
      </c>
      <c r="B23" s="12">
        <v>3</v>
      </c>
      <c r="C23" s="182"/>
      <c r="D23" s="17" t="s">
        <v>33</v>
      </c>
      <c r="E23" s="14">
        <v>3</v>
      </c>
      <c r="F23" s="182"/>
      <c r="G23" s="17" t="s">
        <v>47</v>
      </c>
      <c r="H23" s="14">
        <v>3</v>
      </c>
      <c r="I23" s="182"/>
      <c r="J23" s="233"/>
      <c r="K23" s="233"/>
      <c r="L23" s="226"/>
    </row>
    <row r="24" spans="1:12" x14ac:dyDescent="0.2">
      <c r="A24" s="11" t="s">
        <v>41</v>
      </c>
      <c r="B24" s="12">
        <v>4</v>
      </c>
      <c r="C24" s="182"/>
      <c r="D24" s="17" t="s">
        <v>34</v>
      </c>
      <c r="E24" s="14">
        <v>4</v>
      </c>
      <c r="F24" s="182"/>
      <c r="G24" s="17" t="s">
        <v>48</v>
      </c>
      <c r="H24" s="14">
        <v>4</v>
      </c>
      <c r="I24" s="182"/>
      <c r="J24" s="233"/>
      <c r="K24" s="233"/>
      <c r="L24" s="226"/>
    </row>
    <row r="25" spans="1:12" ht="13.5" thickBot="1" x14ac:dyDescent="0.25">
      <c r="A25" s="6" t="s">
        <v>34</v>
      </c>
      <c r="B25" s="5">
        <v>5</v>
      </c>
      <c r="C25" s="182"/>
      <c r="D25" s="18" t="s">
        <v>43</v>
      </c>
      <c r="E25" s="15">
        <v>5</v>
      </c>
      <c r="F25" s="182"/>
      <c r="G25" s="18" t="s">
        <v>49</v>
      </c>
      <c r="H25" s="15">
        <v>5</v>
      </c>
      <c r="I25" s="182"/>
      <c r="J25" s="233"/>
      <c r="K25" s="233"/>
      <c r="L25" s="226"/>
    </row>
    <row r="26" spans="1:12" ht="13.5" thickBot="1" x14ac:dyDescent="0.25">
      <c r="A26" s="39"/>
      <c r="B26" s="40"/>
      <c r="C26" s="2"/>
      <c r="D26" s="41"/>
      <c r="E26" s="40"/>
      <c r="F26" s="2"/>
      <c r="G26" s="41"/>
      <c r="H26" s="40"/>
      <c r="I26" s="2"/>
      <c r="J26" s="19"/>
      <c r="K26" s="19"/>
      <c r="L26" s="7"/>
    </row>
    <row r="27" spans="1:12" ht="13.5" thickBot="1" x14ac:dyDescent="0.25">
      <c r="A27" s="179" t="s">
        <v>30</v>
      </c>
      <c r="B27" s="180"/>
      <c r="C27" s="180"/>
      <c r="D27" s="180"/>
      <c r="E27" s="180"/>
      <c r="F27" s="180"/>
      <c r="G27" s="180"/>
      <c r="H27" s="180"/>
      <c r="I27" s="180"/>
      <c r="J27" s="180"/>
      <c r="K27" s="180"/>
      <c r="L27" s="181"/>
    </row>
    <row r="28" spans="1:12" ht="13.5" thickBot="1" x14ac:dyDescent="0.25">
      <c r="A28" s="204"/>
      <c r="B28" s="205"/>
      <c r="C28" s="205"/>
      <c r="D28" s="205"/>
      <c r="E28" s="205"/>
      <c r="F28" s="205"/>
      <c r="G28" s="205"/>
      <c r="H28" s="205"/>
      <c r="I28" s="205"/>
      <c r="J28" s="205"/>
      <c r="K28" s="205"/>
      <c r="L28" s="206"/>
    </row>
    <row r="29" spans="1:12" ht="21" customHeight="1" x14ac:dyDescent="0.2">
      <c r="A29" s="209" t="s">
        <v>70</v>
      </c>
      <c r="B29" s="210"/>
      <c r="C29" s="70"/>
      <c r="D29" s="214" t="s">
        <v>3</v>
      </c>
      <c r="E29" s="49"/>
      <c r="F29" s="49"/>
      <c r="G29" s="65" t="s">
        <v>6</v>
      </c>
      <c r="H29" s="51"/>
      <c r="I29" s="237" t="s">
        <v>82</v>
      </c>
      <c r="J29" s="238"/>
      <c r="K29" s="238"/>
      <c r="L29" s="50"/>
    </row>
    <row r="30" spans="1:12" ht="21" customHeight="1" x14ac:dyDescent="0.2">
      <c r="A30" s="193" t="s">
        <v>67</v>
      </c>
      <c r="B30" s="194"/>
      <c r="C30" s="75">
        <v>4</v>
      </c>
      <c r="D30" s="214"/>
      <c r="E30" s="49"/>
      <c r="F30" s="49"/>
      <c r="G30" s="65" t="s">
        <v>7</v>
      </c>
      <c r="H30" s="51"/>
      <c r="I30" s="237"/>
      <c r="J30" s="238"/>
      <c r="K30" s="238"/>
      <c r="L30" s="50"/>
    </row>
    <row r="31" spans="1:12" ht="21" customHeight="1" x14ac:dyDescent="0.2">
      <c r="A31" s="193" t="s">
        <v>68</v>
      </c>
      <c r="B31" s="194"/>
      <c r="C31" s="76">
        <v>4</v>
      </c>
      <c r="D31" s="214"/>
      <c r="E31" s="49"/>
      <c r="F31" s="49"/>
      <c r="G31" s="65" t="s">
        <v>36</v>
      </c>
      <c r="H31" s="51"/>
      <c r="I31" s="237"/>
      <c r="J31" s="238"/>
      <c r="K31" s="238"/>
      <c r="L31" s="50"/>
    </row>
    <row r="32" spans="1:12" ht="21" customHeight="1" thickBot="1" x14ac:dyDescent="0.25">
      <c r="A32" s="207" t="s">
        <v>69</v>
      </c>
      <c r="B32" s="208"/>
      <c r="C32" s="69">
        <v>4</v>
      </c>
      <c r="D32" s="214"/>
      <c r="E32" s="49"/>
      <c r="F32" s="49"/>
      <c r="G32" s="65" t="s">
        <v>8</v>
      </c>
      <c r="H32" s="51"/>
      <c r="I32" s="237"/>
      <c r="J32" s="238"/>
      <c r="K32" s="238"/>
      <c r="L32" s="50"/>
    </row>
    <row r="33" spans="1:12" ht="13.5" customHeight="1" thickBot="1" x14ac:dyDescent="0.25">
      <c r="A33" s="211"/>
      <c r="B33" s="212"/>
      <c r="C33" s="212"/>
      <c r="D33" s="212"/>
      <c r="E33" s="212"/>
      <c r="F33" s="212"/>
      <c r="G33" s="212"/>
      <c r="H33" s="212"/>
      <c r="I33" s="212"/>
      <c r="J33" s="212"/>
      <c r="K33" s="212"/>
      <c r="L33" s="213"/>
    </row>
    <row r="34" spans="1:12" ht="13.5" thickBot="1" x14ac:dyDescent="0.25">
      <c r="A34" s="198" t="s">
        <v>31</v>
      </c>
      <c r="B34" s="199"/>
      <c r="C34" s="199"/>
      <c r="D34" s="199"/>
      <c r="E34" s="25"/>
      <c r="F34" s="195"/>
      <c r="G34" s="195" t="s">
        <v>65</v>
      </c>
      <c r="H34" s="195"/>
      <c r="I34" s="195"/>
      <c r="J34" s="195"/>
      <c r="K34" s="195"/>
      <c r="L34" s="195"/>
    </row>
    <row r="35" spans="1:12" ht="13.5" thickBot="1" x14ac:dyDescent="0.25">
      <c r="A35" s="30" t="s">
        <v>66</v>
      </c>
      <c r="B35" s="236" t="str">
        <f>A2</f>
        <v>Change Control</v>
      </c>
      <c r="C35" s="236"/>
      <c r="D35" s="20"/>
      <c r="E35" s="23" t="s">
        <v>27</v>
      </c>
      <c r="F35" s="196"/>
      <c r="G35" s="200" t="s">
        <v>63</v>
      </c>
      <c r="H35" s="201"/>
      <c r="I35" s="201"/>
      <c r="J35" s="201"/>
      <c r="K35" s="201"/>
      <c r="L35" s="26" t="s">
        <v>64</v>
      </c>
    </row>
    <row r="36" spans="1:12" ht="12" customHeight="1" x14ac:dyDescent="0.2">
      <c r="A36" s="186" t="s">
        <v>50</v>
      </c>
      <c r="B36" s="187"/>
      <c r="C36" s="187"/>
      <c r="D36" s="187"/>
      <c r="E36" s="80">
        <v>3</v>
      </c>
      <c r="F36" s="196"/>
      <c r="G36" s="193" t="s">
        <v>100</v>
      </c>
      <c r="H36" s="194"/>
      <c r="I36" s="194"/>
      <c r="J36" s="194"/>
      <c r="K36" s="194"/>
      <c r="L36" s="27" t="s">
        <v>100</v>
      </c>
    </row>
    <row r="37" spans="1:12" ht="12" customHeight="1" x14ac:dyDescent="0.2">
      <c r="A37" s="186" t="s">
        <v>51</v>
      </c>
      <c r="B37" s="187"/>
      <c r="C37" s="187"/>
      <c r="D37" s="187"/>
      <c r="E37" s="80">
        <v>3</v>
      </c>
      <c r="F37" s="196"/>
      <c r="G37" s="193" t="s">
        <v>67</v>
      </c>
      <c r="H37" s="194"/>
      <c r="I37" s="194"/>
      <c r="J37" s="194"/>
      <c r="K37" s="194"/>
      <c r="L37" s="27">
        <v>4</v>
      </c>
    </row>
    <row r="38" spans="1:12" ht="12" customHeight="1" x14ac:dyDescent="0.2">
      <c r="A38" s="186" t="s">
        <v>52</v>
      </c>
      <c r="B38" s="187"/>
      <c r="C38" s="187"/>
      <c r="D38" s="187"/>
      <c r="E38" s="80" t="s">
        <v>100</v>
      </c>
      <c r="F38" s="196"/>
      <c r="G38" s="217" t="s">
        <v>68</v>
      </c>
      <c r="H38" s="196"/>
      <c r="I38" s="196"/>
      <c r="J38" s="196"/>
      <c r="K38" s="196"/>
      <c r="L38" s="80">
        <v>3</v>
      </c>
    </row>
    <row r="39" spans="1:12" ht="12" customHeight="1" x14ac:dyDescent="0.2">
      <c r="A39" s="186" t="s">
        <v>53</v>
      </c>
      <c r="B39" s="187"/>
      <c r="C39" s="187"/>
      <c r="D39" s="187"/>
      <c r="E39" s="80"/>
      <c r="F39" s="196"/>
      <c r="G39" s="193" t="s">
        <v>69</v>
      </c>
      <c r="H39" s="194"/>
      <c r="I39" s="194"/>
      <c r="J39" s="194"/>
      <c r="K39" s="194"/>
      <c r="L39" s="81">
        <v>3</v>
      </c>
    </row>
    <row r="40" spans="1:12" ht="12" customHeight="1" x14ac:dyDescent="0.2">
      <c r="A40" s="186" t="s">
        <v>54</v>
      </c>
      <c r="B40" s="187"/>
      <c r="C40" s="187"/>
      <c r="D40" s="187"/>
      <c r="E40" s="80"/>
      <c r="F40" s="196"/>
      <c r="G40" s="193" t="s">
        <v>101</v>
      </c>
      <c r="H40" s="194"/>
      <c r="I40" s="194"/>
      <c r="J40" s="194"/>
      <c r="K40" s="194"/>
      <c r="L40" s="27">
        <v>0</v>
      </c>
    </row>
    <row r="41" spans="1:12" ht="12" customHeight="1" x14ac:dyDescent="0.2">
      <c r="A41" s="186" t="s">
        <v>55</v>
      </c>
      <c r="B41" s="187"/>
      <c r="C41" s="187"/>
      <c r="D41" s="187"/>
      <c r="E41" s="80">
        <v>4</v>
      </c>
      <c r="F41" s="196"/>
      <c r="G41" s="193" t="s">
        <v>102</v>
      </c>
      <c r="H41" s="194"/>
      <c r="I41" s="194"/>
      <c r="J41" s="194"/>
      <c r="K41" s="194"/>
      <c r="L41" s="27">
        <v>4</v>
      </c>
    </row>
    <row r="42" spans="1:12" ht="12" customHeight="1" x14ac:dyDescent="0.2">
      <c r="A42" s="186" t="s">
        <v>56</v>
      </c>
      <c r="B42" s="187"/>
      <c r="C42" s="187"/>
      <c r="D42" s="187"/>
      <c r="E42" s="80">
        <v>3</v>
      </c>
      <c r="F42" s="196"/>
      <c r="G42" s="193" t="s">
        <v>100</v>
      </c>
      <c r="H42" s="194"/>
      <c r="I42" s="194"/>
      <c r="J42" s="194"/>
      <c r="K42" s="194"/>
      <c r="L42" s="27"/>
    </row>
    <row r="43" spans="1:12" ht="12" customHeight="1" x14ac:dyDescent="0.2">
      <c r="A43" s="186" t="s">
        <v>57</v>
      </c>
      <c r="B43" s="187"/>
      <c r="C43" s="187"/>
      <c r="D43" s="187"/>
      <c r="E43" s="80">
        <v>3</v>
      </c>
      <c r="F43" s="196"/>
      <c r="G43" s="193" t="s">
        <v>100</v>
      </c>
      <c r="H43" s="194"/>
      <c r="I43" s="194"/>
      <c r="J43" s="194"/>
      <c r="K43" s="194"/>
      <c r="L43" s="27"/>
    </row>
    <row r="44" spans="1:12" ht="12" customHeight="1" x14ac:dyDescent="0.2">
      <c r="A44" s="186" t="s">
        <v>58</v>
      </c>
      <c r="B44" s="187"/>
      <c r="C44" s="187"/>
      <c r="D44" s="187"/>
      <c r="E44" s="80">
        <v>3</v>
      </c>
      <c r="F44" s="196"/>
      <c r="G44" s="193" t="s">
        <v>100</v>
      </c>
      <c r="H44" s="194"/>
      <c r="I44" s="194"/>
      <c r="J44" s="194"/>
      <c r="K44" s="194"/>
      <c r="L44" s="27" t="s">
        <v>100</v>
      </c>
    </row>
    <row r="45" spans="1:12" ht="12" customHeight="1" x14ac:dyDescent="0.2">
      <c r="A45" s="186" t="s">
        <v>59</v>
      </c>
      <c r="B45" s="187"/>
      <c r="C45" s="187"/>
      <c r="D45" s="187"/>
      <c r="E45" s="80">
        <v>5</v>
      </c>
      <c r="F45" s="196"/>
      <c r="G45" s="193" t="s">
        <v>100</v>
      </c>
      <c r="H45" s="194"/>
      <c r="I45" s="194"/>
      <c r="J45" s="194"/>
      <c r="K45" s="194"/>
      <c r="L45" s="27" t="s">
        <v>100</v>
      </c>
    </row>
    <row r="46" spans="1:12" ht="12" customHeight="1" x14ac:dyDescent="0.2">
      <c r="A46" s="186" t="s">
        <v>60</v>
      </c>
      <c r="B46" s="187"/>
      <c r="C46" s="187"/>
      <c r="D46" s="187"/>
      <c r="E46" s="80">
        <v>5</v>
      </c>
      <c r="F46" s="196"/>
      <c r="G46" s="197"/>
      <c r="H46" s="182"/>
      <c r="I46" s="182"/>
      <c r="J46" s="182"/>
      <c r="K46" s="182"/>
      <c r="L46" s="78"/>
    </row>
    <row r="47" spans="1:12" ht="12" customHeight="1" x14ac:dyDescent="0.2">
      <c r="A47" s="186" t="s">
        <v>61</v>
      </c>
      <c r="B47" s="187"/>
      <c r="C47" s="187"/>
      <c r="D47" s="187"/>
      <c r="E47" s="80"/>
      <c r="F47" s="196"/>
      <c r="G47" s="197"/>
      <c r="H47" s="182"/>
      <c r="I47" s="182"/>
      <c r="J47" s="182"/>
      <c r="K47" s="182"/>
      <c r="L47" s="78"/>
    </row>
    <row r="48" spans="1:12" ht="12" customHeight="1" thickBot="1" x14ac:dyDescent="0.25">
      <c r="A48" s="202" t="s">
        <v>62</v>
      </c>
      <c r="B48" s="203"/>
      <c r="C48" s="203"/>
      <c r="D48" s="203"/>
      <c r="E48" s="82">
        <v>5</v>
      </c>
      <c r="F48" s="196"/>
      <c r="G48" s="235"/>
      <c r="H48" s="185"/>
      <c r="I48" s="185"/>
      <c r="J48" s="185"/>
      <c r="K48" s="185"/>
      <c r="L48" s="85"/>
    </row>
    <row r="49" spans="1:14" ht="13.5" thickBot="1" x14ac:dyDescent="0.25">
      <c r="A49" s="185"/>
      <c r="B49" s="185"/>
      <c r="C49" s="185"/>
      <c r="D49" s="185"/>
      <c r="E49" s="185"/>
      <c r="F49" s="185"/>
      <c r="G49" s="185"/>
      <c r="H49" s="185"/>
      <c r="I49" s="185"/>
      <c r="J49" s="185"/>
      <c r="K49" s="185"/>
      <c r="L49" s="185"/>
    </row>
    <row r="50" spans="1:14" ht="13.5" thickBot="1" x14ac:dyDescent="0.25">
      <c r="A50" s="192"/>
      <c r="B50" s="192"/>
      <c r="C50" s="192"/>
      <c r="D50" s="192"/>
      <c r="E50" s="192"/>
      <c r="F50" s="192"/>
      <c r="G50" s="192"/>
      <c r="H50" s="192"/>
      <c r="I50" s="192"/>
      <c r="J50" s="192"/>
      <c r="K50" s="192"/>
      <c r="L50" s="192"/>
    </row>
    <row r="51" spans="1:14" ht="13.5" thickBot="1" x14ac:dyDescent="0.25">
      <c r="A51" s="182"/>
      <c r="B51" s="182"/>
      <c r="C51" s="182"/>
      <c r="D51" s="182"/>
      <c r="E51" s="182"/>
      <c r="F51" s="182"/>
      <c r="G51" s="182"/>
      <c r="H51" s="182"/>
      <c r="I51" s="182"/>
      <c r="J51" s="182"/>
      <c r="K51" s="182"/>
      <c r="L51" s="182"/>
    </row>
    <row r="52" spans="1:14" ht="18.75" customHeight="1" x14ac:dyDescent="0.2">
      <c r="A52" s="183" t="s">
        <v>5</v>
      </c>
      <c r="B52" s="184"/>
      <c r="C52" s="45"/>
      <c r="D52" s="43"/>
      <c r="E52" s="2"/>
      <c r="F52" s="1"/>
      <c r="G52" s="44"/>
      <c r="H52" s="44"/>
      <c r="I52" s="44"/>
      <c r="J52" s="44"/>
      <c r="K52" s="44"/>
    </row>
    <row r="53" spans="1:14" ht="21" customHeight="1" x14ac:dyDescent="0.2">
      <c r="A53" s="142" t="s">
        <v>0</v>
      </c>
      <c r="B53" s="143"/>
      <c r="C53" s="83">
        <f>SQRT(C30*IF( OR(COUNT($E$36:$E$48)=0, COUNT($L$36:$L$48)= 0),0,SQRT(SUM($E$36:$E$48)*SUM($L$36:$L$48)/(COUNT($E$36:$E$48)*COUNT($L$36:$L$48)))))</f>
        <v>3.6068543513927063</v>
      </c>
      <c r="D53" s="43"/>
      <c r="E53" s="182"/>
      <c r="F53" s="182"/>
      <c r="G53" s="42"/>
      <c r="H53" s="42"/>
      <c r="I53" s="42"/>
      <c r="J53" s="42"/>
      <c r="K53" s="42"/>
      <c r="L53" s="42"/>
    </row>
    <row r="54" spans="1:14" ht="11.25" customHeight="1" x14ac:dyDescent="0.2">
      <c r="A54" s="144" t="s">
        <v>1</v>
      </c>
      <c r="B54" s="145"/>
      <c r="C54" s="83">
        <f>SQRT(C31*IF( OR(COUNT($E$36:$E$48)=0, COUNT($L$36:$L$48)= 0),0,SQRT(SUM($E$36:$E$48)*SUM($L$36:$L$48)/(COUNT($E$36:$E$48)*COUNT($L$36:$L$48)))))</f>
        <v>3.6068543513927063</v>
      </c>
      <c r="D54" s="31"/>
      <c r="E54" s="32"/>
      <c r="F54" s="32"/>
      <c r="G54" s="33"/>
      <c r="H54" s="33"/>
      <c r="I54" s="33"/>
      <c r="J54" s="33"/>
      <c r="K54" s="33"/>
      <c r="L54" s="33"/>
    </row>
    <row r="55" spans="1:14" ht="19.5" customHeight="1" x14ac:dyDescent="0.2">
      <c r="A55" s="161" t="s">
        <v>2</v>
      </c>
      <c r="B55" s="162"/>
      <c r="C55" s="83">
        <f>SQRT(C32*IF( OR(COUNT($E$36:$E$48)=0, COUNT($L$36:$L$48)= 0),0,SQRT(SUM($E$36:$E$48)*SUM($L$36:$L$48)/(COUNT($E$36:$E$48)*COUNT($L$36:$L$48)))))</f>
        <v>3.6068543513927063</v>
      </c>
      <c r="D55" s="38"/>
      <c r="E55" s="37"/>
      <c r="F55" s="1"/>
      <c r="G55" s="1"/>
      <c r="H55" s="36"/>
      <c r="I55" s="35"/>
      <c r="J55" s="35"/>
      <c r="K55" s="35"/>
      <c r="L55" s="35"/>
      <c r="M55" s="146"/>
      <c r="N55" s="146"/>
    </row>
    <row r="56" spans="1:14" ht="17.25" customHeight="1" thickBot="1" x14ac:dyDescent="0.25">
      <c r="A56" s="163" t="s">
        <v>4</v>
      </c>
      <c r="B56" s="164"/>
      <c r="C56" s="84">
        <f>SUM(C53:C55)/3</f>
        <v>3.6068543513927067</v>
      </c>
      <c r="D56" s="34"/>
      <c r="E56" s="37"/>
      <c r="F56" s="1"/>
      <c r="G56" s="1"/>
      <c r="H56" s="36"/>
      <c r="I56" s="35"/>
      <c r="J56" s="35"/>
      <c r="K56" s="35"/>
      <c r="L56" s="35"/>
      <c r="M56" s="34"/>
      <c r="N56" s="34"/>
    </row>
    <row r="57" spans="1:14" ht="17.25" customHeight="1" thickBot="1" x14ac:dyDescent="0.25">
      <c r="A57" s="160"/>
      <c r="B57" s="160"/>
      <c r="C57" s="160"/>
      <c r="D57" s="34"/>
      <c r="E57" s="37"/>
      <c r="F57" s="1"/>
      <c r="G57" s="1"/>
      <c r="H57" s="36"/>
      <c r="I57" s="35"/>
      <c r="J57" s="35"/>
      <c r="K57" s="35"/>
      <c r="L57" s="35"/>
      <c r="M57" s="34"/>
      <c r="N57" s="34"/>
    </row>
    <row r="58" spans="1:14" ht="13.5" thickBot="1" x14ac:dyDescent="0.25">
      <c r="A58" s="173" t="s">
        <v>115</v>
      </c>
      <c r="B58" s="174"/>
      <c r="C58" s="174"/>
      <c r="D58" s="175"/>
      <c r="E58" s="52"/>
      <c r="F58" s="52"/>
      <c r="G58" s="176" t="s">
        <v>71</v>
      </c>
      <c r="H58" s="177"/>
      <c r="I58" s="177"/>
      <c r="J58" s="177"/>
      <c r="K58" s="177"/>
      <c r="L58" s="178"/>
    </row>
    <row r="59" spans="1:14" ht="24.75" customHeight="1" x14ac:dyDescent="0.2">
      <c r="A59" s="239"/>
      <c r="B59" s="166"/>
      <c r="C59" s="166"/>
      <c r="D59" s="167"/>
      <c r="E59" s="53"/>
      <c r="F59" s="53"/>
      <c r="G59" s="159"/>
      <c r="H59" s="157"/>
      <c r="I59" s="157"/>
      <c r="J59" s="157"/>
      <c r="K59" s="157"/>
      <c r="L59" s="158"/>
    </row>
    <row r="60" spans="1:14" ht="25.5" customHeight="1" x14ac:dyDescent="0.2">
      <c r="A60" s="168" t="s">
        <v>130</v>
      </c>
      <c r="B60" s="154"/>
      <c r="C60" s="154"/>
      <c r="D60" s="155"/>
      <c r="E60" s="53"/>
      <c r="F60" s="53"/>
      <c r="G60" s="156"/>
      <c r="H60" s="157"/>
      <c r="I60" s="157"/>
      <c r="J60" s="157"/>
      <c r="K60" s="157"/>
      <c r="L60" s="158"/>
    </row>
    <row r="61" spans="1:14" ht="28.5" customHeight="1" x14ac:dyDescent="0.2">
      <c r="A61" s="153"/>
      <c r="B61" s="154"/>
      <c r="C61" s="154"/>
      <c r="D61" s="155"/>
      <c r="E61" s="53"/>
      <c r="F61" s="53"/>
      <c r="G61" s="156"/>
      <c r="H61" s="157"/>
      <c r="I61" s="157"/>
      <c r="J61" s="157"/>
      <c r="K61" s="157"/>
      <c r="L61" s="158"/>
    </row>
    <row r="62" spans="1:14" ht="29.25" customHeight="1" x14ac:dyDescent="0.2">
      <c r="A62" s="153"/>
      <c r="B62" s="154"/>
      <c r="C62" s="154"/>
      <c r="D62" s="155"/>
      <c r="E62" s="53"/>
      <c r="F62" s="53"/>
      <c r="G62" s="159"/>
      <c r="H62" s="157"/>
      <c r="I62" s="157"/>
      <c r="J62" s="157"/>
      <c r="K62" s="157"/>
      <c r="L62" s="158"/>
    </row>
    <row r="63" spans="1:14" ht="13.5" thickBot="1" x14ac:dyDescent="0.25">
      <c r="A63" s="147"/>
      <c r="B63" s="148"/>
      <c r="C63" s="148"/>
      <c r="D63" s="149"/>
      <c r="E63" s="53"/>
      <c r="F63" s="53"/>
      <c r="G63" s="150"/>
      <c r="H63" s="151"/>
      <c r="I63" s="151"/>
      <c r="J63" s="151"/>
      <c r="K63" s="151"/>
      <c r="L63" s="152"/>
    </row>
    <row r="64" spans="1:14" ht="27" customHeight="1" x14ac:dyDescent="0.2">
      <c r="A64" s="141"/>
      <c r="B64" s="141"/>
      <c r="C64" s="141"/>
      <c r="D64" s="141"/>
      <c r="E64" s="141"/>
      <c r="F64" s="53"/>
    </row>
    <row r="65" spans="1:5" x14ac:dyDescent="0.2">
      <c r="A65" s="54"/>
      <c r="B65" s="54"/>
      <c r="C65" s="54"/>
      <c r="D65" s="54"/>
      <c r="E65" s="54"/>
    </row>
  </sheetData>
  <mergeCells count="88">
    <mergeCell ref="A64:E64"/>
    <mergeCell ref="M55:N55"/>
    <mergeCell ref="A63:D63"/>
    <mergeCell ref="G63:L63"/>
    <mergeCell ref="A61:D61"/>
    <mergeCell ref="G61:L61"/>
    <mergeCell ref="A62:D62"/>
    <mergeCell ref="G62:L62"/>
    <mergeCell ref="A57:C57"/>
    <mergeCell ref="A58:D58"/>
    <mergeCell ref="G58:L58"/>
    <mergeCell ref="A55:B55"/>
    <mergeCell ref="A59:D59"/>
    <mergeCell ref="G59:L59"/>
    <mergeCell ref="A60:D60"/>
    <mergeCell ref="G60:L60"/>
    <mergeCell ref="A29:B29"/>
    <mergeCell ref="J11:K11"/>
    <mergeCell ref="J12:K12"/>
    <mergeCell ref="J13:K13"/>
    <mergeCell ref="I29:K32"/>
    <mergeCell ref="J19:K25"/>
    <mergeCell ref="A53:B53"/>
    <mergeCell ref="A54:B54"/>
    <mergeCell ref="A49:L49"/>
    <mergeCell ref="A46:D46"/>
    <mergeCell ref="A47:D47"/>
    <mergeCell ref="E53:F53"/>
    <mergeCell ref="G47:K47"/>
    <mergeCell ref="G48:K48"/>
    <mergeCell ref="A56:B56"/>
    <mergeCell ref="A50:L50"/>
    <mergeCell ref="A39:D39"/>
    <mergeCell ref="A44:D44"/>
    <mergeCell ref="A41:D41"/>
    <mergeCell ref="A42:D42"/>
    <mergeCell ref="A43:D43"/>
    <mergeCell ref="G40:K40"/>
    <mergeCell ref="F34:F48"/>
    <mergeCell ref="G46:K46"/>
    <mergeCell ref="A45:D45"/>
    <mergeCell ref="G38:K38"/>
    <mergeCell ref="G39:K39"/>
    <mergeCell ref="A51:L51"/>
    <mergeCell ref="A52:B52"/>
    <mergeCell ref="A48:D48"/>
    <mergeCell ref="A40:D40"/>
    <mergeCell ref="A37:D37"/>
    <mergeCell ref="A38:D38"/>
    <mergeCell ref="A33:L33"/>
    <mergeCell ref="G35:K35"/>
    <mergeCell ref="J7:K7"/>
    <mergeCell ref="G36:K36"/>
    <mergeCell ref="G37:K37"/>
    <mergeCell ref="A28:L28"/>
    <mergeCell ref="G34:L34"/>
    <mergeCell ref="A36:D36"/>
    <mergeCell ref="B35:C35"/>
    <mergeCell ref="A30:B30"/>
    <mergeCell ref="A31:B31"/>
    <mergeCell ref="A32:B32"/>
    <mergeCell ref="D29:D32"/>
    <mergeCell ref="A34:D34"/>
    <mergeCell ref="I19:I25"/>
    <mergeCell ref="L19:L25"/>
    <mergeCell ref="A17:L17"/>
    <mergeCell ref="A27:L27"/>
    <mergeCell ref="A1:L1"/>
    <mergeCell ref="A19:B19"/>
    <mergeCell ref="C19:C25"/>
    <mergeCell ref="D19:E19"/>
    <mergeCell ref="F19:F25"/>
    <mergeCell ref="G19:H19"/>
    <mergeCell ref="A2:L2"/>
    <mergeCell ref="A3:L3"/>
    <mergeCell ref="J6:K6"/>
    <mergeCell ref="G5:H5"/>
    <mergeCell ref="D5:E5"/>
    <mergeCell ref="J5:L5"/>
    <mergeCell ref="A5:B5"/>
    <mergeCell ref="J8:K8"/>
    <mergeCell ref="J9:K9"/>
    <mergeCell ref="J10:K10"/>
    <mergeCell ref="G41:K41"/>
    <mergeCell ref="G42:K42"/>
    <mergeCell ref="G43:K43"/>
    <mergeCell ref="G44:K44"/>
    <mergeCell ref="G45:K45"/>
  </mergeCells>
  <phoneticPr fontId="5" type="noConversion"/>
  <conditionalFormatting sqref="D56:D57">
    <cfRule type="cellIs" dxfId="59" priority="1" stopIfTrue="1" operator="equal">
      <formula>1</formula>
    </cfRule>
    <cfRule type="cellIs" dxfId="58" priority="2" stopIfTrue="1" operator="equal">
      <formula>2</formula>
    </cfRule>
    <cfRule type="cellIs" dxfId="57" priority="3" stopIfTrue="1" operator="equal">
      <formula>3</formula>
    </cfRule>
  </conditionalFormatting>
  <dataValidations count="3">
    <dataValidation type="whole" allowBlank="1" showInputMessage="1" showErrorMessage="1" errorTitle="Please Input Numeric Value" error="You must input a numeric value (0-3) based on the Probability Scale above." promptTitle="Input Value based on Scale" sqref="E53:F53">
      <formula1>0</formula1>
      <formula2>3</formula2>
    </dataValidation>
    <dataValidation type="whole" allowBlank="1" showInputMessage="1" showErrorMessage="1" errorTitle="Please Input Numeric Value" error="You must input a numeric value (0-3) based on the Vulnerability to Threat Scale Above." promptTitle="Input Numeric Value" sqref="E54:F54">
      <formula1>0</formula1>
      <formula2>3</formula2>
    </dataValidation>
    <dataValidation type="whole" allowBlank="1" showInputMessage="1" showErrorMessage="1" errorTitle="Please Input Numeric Value" error="You must input a numeric value (0-3) based on the Preventative Measures Scale Above." promptTitle="Input Numeric Value" sqref="K52">
      <formula1>0</formula1>
      <formula2>3</formula2>
    </dataValidation>
  </dataValidations>
  <pageMargins left="0.25" right="0.25" top="0.25" bottom="0.45" header="0.5" footer="0"/>
  <pageSetup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3249" r:id="rId4" name="Check Box 1">
              <controlPr defaultSize="0" autoFill="0" autoLine="0" autoPict="0">
                <anchor moveWithCells="1">
                  <from>
                    <xdr:col>7</xdr:col>
                    <xdr:colOff>114300</xdr:colOff>
                    <xdr:row>28</xdr:row>
                    <xdr:rowOff>38100</xdr:rowOff>
                  </from>
                  <to>
                    <xdr:col>7</xdr:col>
                    <xdr:colOff>419100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0" r:id="rId5" name="Check Box 2">
              <controlPr defaultSize="0" autoFill="0" autoLine="0" autoPict="0">
                <anchor moveWithCells="1">
                  <from>
                    <xdr:col>7</xdr:col>
                    <xdr:colOff>104775</xdr:colOff>
                    <xdr:row>29</xdr:row>
                    <xdr:rowOff>19050</xdr:rowOff>
                  </from>
                  <to>
                    <xdr:col>7</xdr:col>
                    <xdr:colOff>409575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1" r:id="rId6" name="Check Box 3">
              <controlPr defaultSize="0" autoFill="0" autoLine="0" autoPict="0">
                <anchor moveWithCells="1">
                  <from>
                    <xdr:col>7</xdr:col>
                    <xdr:colOff>114300</xdr:colOff>
                    <xdr:row>31</xdr:row>
                    <xdr:rowOff>19050</xdr:rowOff>
                  </from>
                  <to>
                    <xdr:col>7</xdr:col>
                    <xdr:colOff>419100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2" r:id="rId7" name="Check Box 4">
              <controlPr defaultSize="0" autoFill="0" autoLine="0" autoPict="0">
                <anchor moveWithCells="1">
                  <from>
                    <xdr:col>7</xdr:col>
                    <xdr:colOff>123825</xdr:colOff>
                    <xdr:row>30</xdr:row>
                    <xdr:rowOff>19050</xdr:rowOff>
                  </from>
                  <to>
                    <xdr:col>7</xdr:col>
                    <xdr:colOff>428625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3" r:id="rId8" name="Check Box 5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38100</xdr:rowOff>
                  </from>
                  <to>
                    <xdr:col>1</xdr:col>
                    <xdr:colOff>419100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4" r:id="rId9" name="Check Box 6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38100</xdr:rowOff>
                  </from>
                  <to>
                    <xdr:col>1</xdr:col>
                    <xdr:colOff>419100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5" r:id="rId10" name="Check Box 7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38100</xdr:rowOff>
                  </from>
                  <to>
                    <xdr:col>1</xdr:col>
                    <xdr:colOff>419100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6" r:id="rId11" name="Check Box 8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38100</xdr:rowOff>
                  </from>
                  <to>
                    <xdr:col>4</xdr:col>
                    <xdr:colOff>419100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7" r:id="rId12" name="Check Box 9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38100</xdr:rowOff>
                  </from>
                  <to>
                    <xdr:col>4</xdr:col>
                    <xdr:colOff>419100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8" r:id="rId13" name="Check Box 10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38100</xdr:rowOff>
                  </from>
                  <to>
                    <xdr:col>7</xdr:col>
                    <xdr:colOff>419100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9" r:id="rId14" name="Check Box 11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38100</xdr:rowOff>
                  </from>
                  <to>
                    <xdr:col>7</xdr:col>
                    <xdr:colOff>419100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60" r:id="rId15" name="Check Box 12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38100</xdr:rowOff>
                  </from>
                  <to>
                    <xdr:col>7</xdr:col>
                    <xdr:colOff>419100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61" r:id="rId16" name="Check Box 1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38100</xdr:rowOff>
                  </from>
                  <to>
                    <xdr:col>11</xdr:col>
                    <xdr:colOff>419100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62" r:id="rId17" name="Check Box 1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38100</xdr:rowOff>
                  </from>
                  <to>
                    <xdr:col>11</xdr:col>
                    <xdr:colOff>419100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63" r:id="rId18" name="Check Box 1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38100</xdr:rowOff>
                  </from>
                  <to>
                    <xdr:col>11</xdr:col>
                    <xdr:colOff>419100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64" r:id="rId19" name="Check Box 1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38100</xdr:rowOff>
                  </from>
                  <to>
                    <xdr:col>11</xdr:col>
                    <xdr:colOff>419100</xdr:colOff>
                    <xdr:row>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65" r:id="rId20" name="Check Box 1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38100</xdr:rowOff>
                  </from>
                  <to>
                    <xdr:col>11</xdr:col>
                    <xdr:colOff>419100</xdr:colOff>
                    <xdr:row>10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66" r:id="rId21" name="Check Box 18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38100</xdr:rowOff>
                  </from>
                  <to>
                    <xdr:col>11</xdr:col>
                    <xdr:colOff>419100</xdr:colOff>
                    <xdr:row>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67" r:id="rId22" name="Check Box 1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38100</xdr:rowOff>
                  </from>
                  <to>
                    <xdr:col>11</xdr:col>
                    <xdr:colOff>419100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68" r:id="rId23" name="Check Box 2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38100</xdr:rowOff>
                  </from>
                  <to>
                    <xdr:col>11</xdr:col>
                    <xdr:colOff>419100</xdr:colOff>
                    <xdr:row>12</xdr:row>
                    <xdr:rowOff>266700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N65"/>
  <sheetViews>
    <sheetView showGridLines="0" workbookViewId="0">
      <selection activeCell="A3" sqref="A3:L3"/>
    </sheetView>
  </sheetViews>
  <sheetFormatPr defaultRowHeight="12.75" x14ac:dyDescent="0.2"/>
  <cols>
    <col min="1" max="1" width="11.7109375" customWidth="1"/>
    <col min="3" max="3" width="8.5703125" customWidth="1"/>
    <col min="4" max="4" width="25.85546875" customWidth="1"/>
    <col min="5" max="5" width="8.7109375" customWidth="1"/>
    <col min="6" max="6" width="6.28515625" customWidth="1"/>
    <col min="7" max="7" width="21" customWidth="1"/>
    <col min="8" max="8" width="7.28515625" customWidth="1"/>
    <col min="9" max="9" width="5.5703125" customWidth="1"/>
    <col min="10" max="11" width="10.5703125" customWidth="1"/>
    <col min="12" max="12" width="6.7109375" customWidth="1"/>
  </cols>
  <sheetData>
    <row r="1" spans="1:12" ht="15.75" customHeight="1" thickBot="1" x14ac:dyDescent="0.3">
      <c r="A1" s="173" t="s">
        <v>35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5"/>
    </row>
    <row r="2" spans="1:12" ht="13.5" thickBot="1" x14ac:dyDescent="0.25">
      <c r="A2" s="230" t="s">
        <v>76</v>
      </c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2"/>
    </row>
    <row r="3" spans="1:12" ht="35.25" customHeight="1" thickBot="1" x14ac:dyDescent="0.25">
      <c r="A3" s="227" t="s">
        <v>152</v>
      </c>
      <c r="B3" s="228"/>
      <c r="C3" s="228"/>
      <c r="D3" s="228"/>
      <c r="E3" s="228"/>
      <c r="F3" s="228"/>
      <c r="G3" s="228"/>
      <c r="H3" s="228"/>
      <c r="I3" s="228"/>
      <c r="J3" s="228"/>
      <c r="K3" s="228"/>
      <c r="L3" s="229"/>
    </row>
    <row r="4" spans="1:12" ht="13.5" customHeight="1" thickBot="1" x14ac:dyDescent="0.25">
      <c r="A4" s="66"/>
      <c r="B4" s="67"/>
      <c r="C4" s="68"/>
      <c r="D4" s="67"/>
      <c r="E4" s="67"/>
      <c r="F4" s="68"/>
      <c r="G4" s="67"/>
      <c r="H4" s="67"/>
      <c r="I4" s="68"/>
      <c r="J4" s="67"/>
      <c r="K4" s="67"/>
      <c r="L4" s="71"/>
    </row>
    <row r="5" spans="1:12" x14ac:dyDescent="0.2">
      <c r="A5" s="169" t="s">
        <v>9</v>
      </c>
      <c r="B5" s="170"/>
      <c r="C5" s="56"/>
      <c r="D5" s="169" t="s">
        <v>36</v>
      </c>
      <c r="E5" s="170"/>
      <c r="F5" s="56"/>
      <c r="G5" s="169" t="s">
        <v>14</v>
      </c>
      <c r="H5" s="170"/>
      <c r="I5" s="56"/>
      <c r="J5" s="169" t="s">
        <v>26</v>
      </c>
      <c r="K5" s="234"/>
      <c r="L5" s="170"/>
    </row>
    <row r="6" spans="1:12" s="8" customFormat="1" ht="24" customHeight="1" x14ac:dyDescent="0.2">
      <c r="A6" s="89" t="s">
        <v>120</v>
      </c>
      <c r="B6" s="63"/>
      <c r="C6" s="57"/>
      <c r="D6" s="62" t="s">
        <v>37</v>
      </c>
      <c r="E6" s="63"/>
      <c r="F6" s="57"/>
      <c r="G6" s="62" t="s">
        <v>15</v>
      </c>
      <c r="H6" s="63"/>
      <c r="I6" s="57"/>
      <c r="J6" s="188" t="s">
        <v>22</v>
      </c>
      <c r="K6" s="189"/>
      <c r="L6" s="58"/>
    </row>
    <row r="7" spans="1:12" s="8" customFormat="1" ht="24" customHeight="1" x14ac:dyDescent="0.2">
      <c r="A7" s="62" t="s">
        <v>11</v>
      </c>
      <c r="B7" s="63"/>
      <c r="C7" s="57"/>
      <c r="D7" s="62" t="s">
        <v>13</v>
      </c>
      <c r="E7" s="63"/>
      <c r="F7" s="57"/>
      <c r="G7" s="62" t="s">
        <v>16</v>
      </c>
      <c r="H7" s="63"/>
      <c r="I7" s="57"/>
      <c r="J7" s="188" t="s">
        <v>18</v>
      </c>
      <c r="K7" s="189"/>
      <c r="L7" s="58"/>
    </row>
    <row r="8" spans="1:12" s="8" customFormat="1" ht="24" customHeight="1" x14ac:dyDescent="0.2">
      <c r="A8" s="62" t="s">
        <v>133</v>
      </c>
      <c r="B8" s="63"/>
      <c r="C8" s="57"/>
      <c r="D8" s="62"/>
      <c r="E8" s="63"/>
      <c r="F8" s="57"/>
      <c r="G8" s="62" t="s">
        <v>17</v>
      </c>
      <c r="H8" s="63"/>
      <c r="I8" s="57"/>
      <c r="J8" s="188" t="s">
        <v>23</v>
      </c>
      <c r="K8" s="189"/>
      <c r="L8" s="58"/>
    </row>
    <row r="9" spans="1:12" s="8" customFormat="1" ht="24" customHeight="1" x14ac:dyDescent="0.2">
      <c r="A9" s="62"/>
      <c r="B9" s="63"/>
      <c r="C9" s="57"/>
      <c r="D9" s="62"/>
      <c r="E9" s="63"/>
      <c r="F9" s="57"/>
      <c r="G9" s="62"/>
      <c r="H9" s="63"/>
      <c r="I9" s="57"/>
      <c r="J9" s="188" t="s">
        <v>19</v>
      </c>
      <c r="K9" s="189"/>
      <c r="L9" s="58"/>
    </row>
    <row r="10" spans="1:12" s="8" customFormat="1" ht="24" customHeight="1" x14ac:dyDescent="0.2">
      <c r="A10" s="62"/>
      <c r="B10" s="63"/>
      <c r="C10" s="57"/>
      <c r="D10" s="62"/>
      <c r="E10" s="63"/>
      <c r="F10" s="57"/>
      <c r="G10" s="62"/>
      <c r="H10" s="63"/>
      <c r="I10" s="57"/>
      <c r="J10" s="190" t="s">
        <v>24</v>
      </c>
      <c r="K10" s="191"/>
      <c r="L10" s="58"/>
    </row>
    <row r="11" spans="1:12" s="8" customFormat="1" ht="24" customHeight="1" x14ac:dyDescent="0.2">
      <c r="A11" s="62"/>
      <c r="B11" s="63"/>
      <c r="C11" s="57"/>
      <c r="D11" s="62"/>
      <c r="E11" s="63"/>
      <c r="F11" s="57"/>
      <c r="G11" s="62"/>
      <c r="H11" s="63"/>
      <c r="I11" s="57"/>
      <c r="J11" s="190" t="s">
        <v>20</v>
      </c>
      <c r="K11" s="191"/>
      <c r="L11" s="58"/>
    </row>
    <row r="12" spans="1:12" s="8" customFormat="1" ht="24" customHeight="1" x14ac:dyDescent="0.2">
      <c r="A12" s="62"/>
      <c r="B12" s="63"/>
      <c r="C12" s="57"/>
      <c r="D12" s="62"/>
      <c r="E12" s="63"/>
      <c r="F12" s="57"/>
      <c r="G12" s="62"/>
      <c r="H12" s="63"/>
      <c r="I12" s="57"/>
      <c r="J12" s="190" t="s">
        <v>25</v>
      </c>
      <c r="K12" s="191"/>
      <c r="L12" s="58"/>
    </row>
    <row r="13" spans="1:12" s="8" customFormat="1" ht="24" customHeight="1" x14ac:dyDescent="0.2">
      <c r="A13" s="62"/>
      <c r="B13" s="63"/>
      <c r="C13" s="57"/>
      <c r="D13" s="62"/>
      <c r="E13" s="63"/>
      <c r="F13" s="57"/>
      <c r="G13" s="62"/>
      <c r="H13" s="63"/>
      <c r="I13" s="57"/>
      <c r="J13" s="190" t="s">
        <v>21</v>
      </c>
      <c r="K13" s="191"/>
      <c r="L13" s="58"/>
    </row>
    <row r="14" spans="1:12" ht="13.5" thickBot="1" x14ac:dyDescent="0.25">
      <c r="A14" s="59"/>
      <c r="B14" s="64"/>
      <c r="C14" s="55"/>
      <c r="D14" s="59"/>
      <c r="E14" s="64"/>
      <c r="F14" s="55"/>
      <c r="G14" s="59"/>
      <c r="H14" s="64"/>
      <c r="I14" s="55"/>
      <c r="J14" s="59"/>
      <c r="K14" s="60"/>
      <c r="L14" s="61"/>
    </row>
    <row r="15" spans="1:12" ht="13.5" thickBot="1" x14ac:dyDescent="0.25">
      <c r="A15" s="48"/>
      <c r="B15" s="47"/>
      <c r="C15" s="46"/>
      <c r="D15" s="47"/>
      <c r="E15" s="47"/>
      <c r="F15" s="46"/>
      <c r="G15" s="47"/>
      <c r="H15" s="47"/>
      <c r="I15" s="46"/>
      <c r="J15" s="47"/>
      <c r="K15" s="47"/>
      <c r="L15" s="46"/>
    </row>
    <row r="16" spans="1:12" ht="13.5" customHeight="1" x14ac:dyDescent="0.2">
      <c r="A16" s="66"/>
      <c r="B16" s="67"/>
      <c r="C16" s="67"/>
      <c r="D16" s="67"/>
      <c r="E16" s="67"/>
      <c r="F16" s="67"/>
      <c r="G16" s="67"/>
      <c r="H16" s="67"/>
      <c r="I16" s="68"/>
      <c r="J16" s="68"/>
      <c r="K16" s="68"/>
      <c r="L16" s="68"/>
    </row>
    <row r="17" spans="1:12" ht="15" customHeight="1" x14ac:dyDescent="0.2">
      <c r="A17" s="171" t="s">
        <v>73</v>
      </c>
      <c r="B17" s="172"/>
      <c r="C17" s="172"/>
      <c r="D17" s="172"/>
      <c r="E17" s="172"/>
      <c r="F17" s="172"/>
      <c r="G17" s="172"/>
      <c r="H17" s="172"/>
      <c r="I17" s="172"/>
      <c r="J17" s="172"/>
      <c r="K17" s="172"/>
      <c r="L17" s="172"/>
    </row>
    <row r="18" spans="1:12" s="74" customFormat="1" ht="15" customHeight="1" thickBot="1" x14ac:dyDescent="0.25">
      <c r="A18" s="72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</row>
    <row r="19" spans="1:12" x14ac:dyDescent="0.2">
      <c r="A19" s="221" t="s">
        <v>39</v>
      </c>
      <c r="B19" s="222"/>
      <c r="C19" s="182"/>
      <c r="D19" s="223" t="s">
        <v>27</v>
      </c>
      <c r="E19" s="224"/>
      <c r="F19" s="182"/>
      <c r="G19" s="225" t="s">
        <v>28</v>
      </c>
      <c r="H19" s="224"/>
      <c r="I19" s="182"/>
      <c r="J19" s="233"/>
      <c r="K19" s="233"/>
      <c r="L19" s="226"/>
    </row>
    <row r="20" spans="1:12" x14ac:dyDescent="0.2">
      <c r="A20" s="3" t="s">
        <v>29</v>
      </c>
      <c r="B20" s="4"/>
      <c r="C20" s="182"/>
      <c r="D20" s="16" t="s">
        <v>29</v>
      </c>
      <c r="E20" s="4"/>
      <c r="F20" s="182"/>
      <c r="G20" s="17" t="s">
        <v>44</v>
      </c>
      <c r="H20" s="13"/>
      <c r="I20" s="182"/>
      <c r="J20" s="233"/>
      <c r="K20" s="233"/>
      <c r="L20" s="226"/>
    </row>
    <row r="21" spans="1:12" x14ac:dyDescent="0.2">
      <c r="A21" s="3" t="s">
        <v>32</v>
      </c>
      <c r="B21" s="4">
        <v>1</v>
      </c>
      <c r="C21" s="182"/>
      <c r="D21" s="17" t="s">
        <v>42</v>
      </c>
      <c r="E21" s="13">
        <v>1</v>
      </c>
      <c r="F21" s="182"/>
      <c r="G21" s="17" t="s">
        <v>45</v>
      </c>
      <c r="H21" s="13">
        <v>1</v>
      </c>
      <c r="I21" s="182"/>
      <c r="J21" s="233"/>
      <c r="K21" s="233"/>
      <c r="L21" s="226"/>
    </row>
    <row r="22" spans="1:12" x14ac:dyDescent="0.2">
      <c r="A22" s="3" t="s">
        <v>40</v>
      </c>
      <c r="B22" s="4">
        <v>2</v>
      </c>
      <c r="C22" s="182"/>
      <c r="D22" s="17" t="s">
        <v>32</v>
      </c>
      <c r="E22" s="13">
        <v>2</v>
      </c>
      <c r="F22" s="182"/>
      <c r="G22" s="17" t="s">
        <v>46</v>
      </c>
      <c r="H22" s="13">
        <v>2</v>
      </c>
      <c r="I22" s="182"/>
      <c r="J22" s="233"/>
      <c r="K22" s="233"/>
      <c r="L22" s="226"/>
    </row>
    <row r="23" spans="1:12" x14ac:dyDescent="0.2">
      <c r="A23" s="11" t="s">
        <v>33</v>
      </c>
      <c r="B23" s="12">
        <v>3</v>
      </c>
      <c r="C23" s="182"/>
      <c r="D23" s="17" t="s">
        <v>33</v>
      </c>
      <c r="E23" s="14">
        <v>3</v>
      </c>
      <c r="F23" s="182"/>
      <c r="G23" s="17" t="s">
        <v>47</v>
      </c>
      <c r="H23" s="14">
        <v>3</v>
      </c>
      <c r="I23" s="182"/>
      <c r="J23" s="233"/>
      <c r="K23" s="233"/>
      <c r="L23" s="226"/>
    </row>
    <row r="24" spans="1:12" x14ac:dyDescent="0.2">
      <c r="A24" s="11" t="s">
        <v>41</v>
      </c>
      <c r="B24" s="12">
        <v>4</v>
      </c>
      <c r="C24" s="182"/>
      <c r="D24" s="17" t="s">
        <v>34</v>
      </c>
      <c r="E24" s="14">
        <v>4</v>
      </c>
      <c r="F24" s="182"/>
      <c r="G24" s="17" t="s">
        <v>48</v>
      </c>
      <c r="H24" s="14">
        <v>4</v>
      </c>
      <c r="I24" s="182"/>
      <c r="J24" s="233"/>
      <c r="K24" s="233"/>
      <c r="L24" s="226"/>
    </row>
    <row r="25" spans="1:12" ht="13.5" thickBot="1" x14ac:dyDescent="0.25">
      <c r="A25" s="6" t="s">
        <v>34</v>
      </c>
      <c r="B25" s="5">
        <v>5</v>
      </c>
      <c r="C25" s="182"/>
      <c r="D25" s="18" t="s">
        <v>43</v>
      </c>
      <c r="E25" s="15">
        <v>5</v>
      </c>
      <c r="F25" s="182"/>
      <c r="G25" s="18" t="s">
        <v>49</v>
      </c>
      <c r="H25" s="15">
        <v>5</v>
      </c>
      <c r="I25" s="182"/>
      <c r="J25" s="233"/>
      <c r="K25" s="233"/>
      <c r="L25" s="226"/>
    </row>
    <row r="26" spans="1:12" ht="13.5" thickBot="1" x14ac:dyDescent="0.25">
      <c r="A26" s="39"/>
      <c r="B26" s="40"/>
      <c r="C26" s="2"/>
      <c r="D26" s="41"/>
      <c r="E26" s="40"/>
      <c r="F26" s="2"/>
      <c r="G26" s="41"/>
      <c r="H26" s="40"/>
      <c r="I26" s="2"/>
      <c r="J26" s="19"/>
      <c r="K26" s="19"/>
      <c r="L26" s="7"/>
    </row>
    <row r="27" spans="1:12" ht="13.5" thickBot="1" x14ac:dyDescent="0.25">
      <c r="A27" s="179" t="s">
        <v>30</v>
      </c>
      <c r="B27" s="180"/>
      <c r="C27" s="180"/>
      <c r="D27" s="180"/>
      <c r="E27" s="180"/>
      <c r="F27" s="180"/>
      <c r="G27" s="180"/>
      <c r="H27" s="180"/>
      <c r="I27" s="180"/>
      <c r="J27" s="180"/>
      <c r="K27" s="180"/>
      <c r="L27" s="181"/>
    </row>
    <row r="28" spans="1:12" ht="13.5" thickBot="1" x14ac:dyDescent="0.25">
      <c r="A28" s="204"/>
      <c r="B28" s="205"/>
      <c r="C28" s="205"/>
      <c r="D28" s="205"/>
      <c r="E28" s="205"/>
      <c r="F28" s="205"/>
      <c r="G28" s="205"/>
      <c r="H28" s="205"/>
      <c r="I28" s="205"/>
      <c r="J28" s="205"/>
      <c r="K28" s="205"/>
      <c r="L28" s="206"/>
    </row>
    <row r="29" spans="1:12" ht="21" customHeight="1" x14ac:dyDescent="0.2">
      <c r="A29" s="209" t="s">
        <v>70</v>
      </c>
      <c r="B29" s="210"/>
      <c r="C29" s="70"/>
      <c r="D29" s="214" t="s">
        <v>3</v>
      </c>
      <c r="E29" s="49"/>
      <c r="F29" s="49"/>
      <c r="G29" s="65" t="s">
        <v>6</v>
      </c>
      <c r="H29" s="51"/>
      <c r="I29" s="237" t="s">
        <v>82</v>
      </c>
      <c r="J29" s="238"/>
      <c r="K29" s="238"/>
      <c r="L29" s="50"/>
    </row>
    <row r="30" spans="1:12" ht="21" customHeight="1" x14ac:dyDescent="0.2">
      <c r="A30" s="193" t="s">
        <v>67</v>
      </c>
      <c r="B30" s="194"/>
      <c r="C30" s="75">
        <v>4</v>
      </c>
      <c r="D30" s="214"/>
      <c r="E30" s="49"/>
      <c r="F30" s="49"/>
      <c r="G30" s="65" t="s">
        <v>7</v>
      </c>
      <c r="H30" s="51"/>
      <c r="I30" s="237"/>
      <c r="J30" s="238"/>
      <c r="K30" s="238"/>
      <c r="L30" s="50"/>
    </row>
    <row r="31" spans="1:12" ht="21" customHeight="1" x14ac:dyDescent="0.2">
      <c r="A31" s="193" t="s">
        <v>68</v>
      </c>
      <c r="B31" s="194"/>
      <c r="C31" s="76">
        <v>4</v>
      </c>
      <c r="D31" s="214"/>
      <c r="E31" s="49"/>
      <c r="F31" s="49"/>
      <c r="G31" s="65" t="s">
        <v>36</v>
      </c>
      <c r="H31" s="51"/>
      <c r="I31" s="237"/>
      <c r="J31" s="238"/>
      <c r="K31" s="238"/>
      <c r="L31" s="50"/>
    </row>
    <row r="32" spans="1:12" ht="21" customHeight="1" thickBot="1" x14ac:dyDescent="0.25">
      <c r="A32" s="207" t="s">
        <v>69</v>
      </c>
      <c r="B32" s="208"/>
      <c r="C32" s="69">
        <v>1</v>
      </c>
      <c r="D32" s="214"/>
      <c r="E32" s="49"/>
      <c r="F32" s="49"/>
      <c r="G32" s="65" t="s">
        <v>8</v>
      </c>
      <c r="H32" s="51"/>
      <c r="I32" s="237"/>
      <c r="J32" s="238"/>
      <c r="K32" s="238"/>
      <c r="L32" s="50"/>
    </row>
    <row r="33" spans="1:12" ht="13.5" customHeight="1" thickBot="1" x14ac:dyDescent="0.25">
      <c r="A33" s="211"/>
      <c r="B33" s="212"/>
      <c r="C33" s="212"/>
      <c r="D33" s="212"/>
      <c r="E33" s="212"/>
      <c r="F33" s="212"/>
      <c r="G33" s="212"/>
      <c r="H33" s="212"/>
      <c r="I33" s="212"/>
      <c r="J33" s="212"/>
      <c r="K33" s="212"/>
      <c r="L33" s="213"/>
    </row>
    <row r="34" spans="1:12" ht="13.5" thickBot="1" x14ac:dyDescent="0.25">
      <c r="A34" s="198" t="s">
        <v>31</v>
      </c>
      <c r="B34" s="199"/>
      <c r="C34" s="199"/>
      <c r="D34" s="199"/>
      <c r="E34" s="25"/>
      <c r="F34" s="195"/>
      <c r="G34" s="195" t="s">
        <v>65</v>
      </c>
      <c r="H34" s="195"/>
      <c r="I34" s="195"/>
      <c r="J34" s="195"/>
      <c r="K34" s="195"/>
      <c r="L34" s="195"/>
    </row>
    <row r="35" spans="1:12" ht="13.5" thickBot="1" x14ac:dyDescent="0.25">
      <c r="A35" s="30" t="s">
        <v>66</v>
      </c>
      <c r="B35" s="79" t="str">
        <f>A2</f>
        <v>IT Governance</v>
      </c>
      <c r="C35" s="79"/>
      <c r="D35" s="20"/>
      <c r="E35" s="23" t="s">
        <v>27</v>
      </c>
      <c r="F35" s="196"/>
      <c r="G35" s="200" t="s">
        <v>63</v>
      </c>
      <c r="H35" s="201"/>
      <c r="I35" s="201"/>
      <c r="J35" s="201"/>
      <c r="K35" s="201"/>
      <c r="L35" s="26" t="s">
        <v>64</v>
      </c>
    </row>
    <row r="36" spans="1:12" ht="12" customHeight="1" x14ac:dyDescent="0.2">
      <c r="A36" s="186" t="s">
        <v>50</v>
      </c>
      <c r="B36" s="187"/>
      <c r="C36" s="187"/>
      <c r="D36" s="187"/>
      <c r="E36" s="80" t="s">
        <v>100</v>
      </c>
      <c r="F36" s="196"/>
      <c r="G36" s="193" t="s">
        <v>100</v>
      </c>
      <c r="H36" s="194"/>
      <c r="I36" s="194"/>
      <c r="J36" s="194"/>
      <c r="K36" s="194"/>
      <c r="L36" s="27"/>
    </row>
    <row r="37" spans="1:12" ht="12" customHeight="1" x14ac:dyDescent="0.2">
      <c r="A37" s="186" t="s">
        <v>51</v>
      </c>
      <c r="B37" s="187"/>
      <c r="C37" s="187"/>
      <c r="D37" s="187"/>
      <c r="E37" s="80" t="s">
        <v>100</v>
      </c>
      <c r="F37" s="196"/>
      <c r="G37" s="193" t="s">
        <v>67</v>
      </c>
      <c r="H37" s="194"/>
      <c r="I37" s="194"/>
      <c r="J37" s="194"/>
      <c r="K37" s="194"/>
      <c r="L37" s="27">
        <v>1</v>
      </c>
    </row>
    <row r="38" spans="1:12" ht="12" customHeight="1" x14ac:dyDescent="0.2">
      <c r="A38" s="186" t="s">
        <v>52</v>
      </c>
      <c r="B38" s="187"/>
      <c r="C38" s="187"/>
      <c r="D38" s="187"/>
      <c r="E38" s="80" t="s">
        <v>100</v>
      </c>
      <c r="F38" s="196"/>
      <c r="G38" s="217" t="s">
        <v>68</v>
      </c>
      <c r="H38" s="196"/>
      <c r="I38" s="196"/>
      <c r="J38" s="196"/>
      <c r="K38" s="196"/>
      <c r="L38" s="80">
        <v>1</v>
      </c>
    </row>
    <row r="39" spans="1:12" ht="12" customHeight="1" x14ac:dyDescent="0.2">
      <c r="A39" s="186" t="s">
        <v>53</v>
      </c>
      <c r="B39" s="187"/>
      <c r="C39" s="187"/>
      <c r="D39" s="187"/>
      <c r="E39" s="80" t="s">
        <v>100</v>
      </c>
      <c r="F39" s="196"/>
      <c r="G39" s="193" t="s">
        <v>69</v>
      </c>
      <c r="H39" s="194"/>
      <c r="I39" s="194"/>
      <c r="J39" s="194"/>
      <c r="K39" s="194"/>
      <c r="L39" s="81" t="s">
        <v>103</v>
      </c>
    </row>
    <row r="40" spans="1:12" ht="12" customHeight="1" x14ac:dyDescent="0.2">
      <c r="A40" s="186" t="s">
        <v>54</v>
      </c>
      <c r="B40" s="187"/>
      <c r="C40" s="187"/>
      <c r="D40" s="187"/>
      <c r="E40" s="80" t="s">
        <v>100</v>
      </c>
      <c r="F40" s="196"/>
      <c r="G40" s="193" t="s">
        <v>101</v>
      </c>
      <c r="H40" s="194"/>
      <c r="I40" s="194"/>
      <c r="J40" s="194"/>
      <c r="K40" s="194"/>
      <c r="L40" s="27">
        <v>2</v>
      </c>
    </row>
    <row r="41" spans="1:12" ht="12" customHeight="1" x14ac:dyDescent="0.2">
      <c r="A41" s="186" t="s">
        <v>55</v>
      </c>
      <c r="B41" s="187"/>
      <c r="C41" s="187"/>
      <c r="D41" s="187"/>
      <c r="E41" s="80" t="s">
        <v>100</v>
      </c>
      <c r="F41" s="196"/>
      <c r="G41" s="193" t="s">
        <v>102</v>
      </c>
      <c r="H41" s="194"/>
      <c r="I41" s="194"/>
      <c r="J41" s="194"/>
      <c r="K41" s="194"/>
      <c r="L41" s="27">
        <v>2</v>
      </c>
    </row>
    <row r="42" spans="1:12" ht="12" customHeight="1" x14ac:dyDescent="0.2">
      <c r="A42" s="186" t="s">
        <v>56</v>
      </c>
      <c r="B42" s="187"/>
      <c r="C42" s="187"/>
      <c r="D42" s="187"/>
      <c r="E42" s="80" t="s">
        <v>100</v>
      </c>
      <c r="F42" s="196"/>
      <c r="G42" s="193" t="s">
        <v>100</v>
      </c>
      <c r="H42" s="194"/>
      <c r="I42" s="194"/>
      <c r="J42" s="194"/>
      <c r="K42" s="194"/>
      <c r="L42" s="27"/>
    </row>
    <row r="43" spans="1:12" ht="12" customHeight="1" x14ac:dyDescent="0.2">
      <c r="A43" s="186" t="s">
        <v>57</v>
      </c>
      <c r="B43" s="187"/>
      <c r="C43" s="187"/>
      <c r="D43" s="187"/>
      <c r="E43" s="80">
        <v>1</v>
      </c>
      <c r="F43" s="196"/>
      <c r="G43" s="193" t="s">
        <v>100</v>
      </c>
      <c r="H43" s="194"/>
      <c r="I43" s="194"/>
      <c r="J43" s="194"/>
      <c r="K43" s="194"/>
      <c r="L43" s="27" t="s">
        <v>100</v>
      </c>
    </row>
    <row r="44" spans="1:12" ht="12" customHeight="1" x14ac:dyDescent="0.2">
      <c r="A44" s="186" t="s">
        <v>58</v>
      </c>
      <c r="B44" s="187"/>
      <c r="C44" s="187"/>
      <c r="D44" s="187"/>
      <c r="E44" s="80">
        <v>1</v>
      </c>
      <c r="F44" s="196"/>
      <c r="G44" s="193" t="s">
        <v>100</v>
      </c>
      <c r="H44" s="194"/>
      <c r="I44" s="194"/>
      <c r="J44" s="194"/>
      <c r="K44" s="194"/>
      <c r="L44" s="27"/>
    </row>
    <row r="45" spans="1:12" ht="12" customHeight="1" x14ac:dyDescent="0.2">
      <c r="A45" s="186" t="s">
        <v>59</v>
      </c>
      <c r="B45" s="187"/>
      <c r="C45" s="187"/>
      <c r="D45" s="187"/>
      <c r="E45" s="80" t="s">
        <v>103</v>
      </c>
      <c r="F45" s="196"/>
      <c r="G45" s="193" t="s">
        <v>100</v>
      </c>
      <c r="H45" s="194"/>
      <c r="I45" s="194"/>
      <c r="J45" s="194"/>
      <c r="K45" s="194"/>
      <c r="L45" s="27" t="s">
        <v>100</v>
      </c>
    </row>
    <row r="46" spans="1:12" ht="12" customHeight="1" x14ac:dyDescent="0.2">
      <c r="A46" s="186" t="s">
        <v>60</v>
      </c>
      <c r="B46" s="187"/>
      <c r="C46" s="187"/>
      <c r="D46" s="187"/>
      <c r="E46" s="80" t="s">
        <v>100</v>
      </c>
      <c r="F46" s="196"/>
      <c r="G46" s="197"/>
      <c r="H46" s="182"/>
      <c r="I46" s="182"/>
      <c r="J46" s="182"/>
      <c r="K46" s="182"/>
      <c r="L46" s="28"/>
    </row>
    <row r="47" spans="1:12" ht="12" customHeight="1" x14ac:dyDescent="0.2">
      <c r="A47" s="186" t="s">
        <v>61</v>
      </c>
      <c r="B47" s="187"/>
      <c r="C47" s="187"/>
      <c r="D47" s="187"/>
      <c r="E47" s="80" t="s">
        <v>100</v>
      </c>
      <c r="F47" s="196"/>
      <c r="G47" s="197"/>
      <c r="H47" s="182"/>
      <c r="I47" s="182"/>
      <c r="J47" s="182"/>
      <c r="K47" s="182"/>
      <c r="L47" s="28"/>
    </row>
    <row r="48" spans="1:12" ht="12" customHeight="1" thickBot="1" x14ac:dyDescent="0.25">
      <c r="A48" s="202" t="s">
        <v>62</v>
      </c>
      <c r="B48" s="203"/>
      <c r="C48" s="203"/>
      <c r="D48" s="203"/>
      <c r="E48" s="82" t="s">
        <v>100</v>
      </c>
      <c r="F48" s="196"/>
      <c r="G48" s="235"/>
      <c r="H48" s="185"/>
      <c r="I48" s="185"/>
      <c r="J48" s="185"/>
      <c r="K48" s="185"/>
      <c r="L48" s="29"/>
    </row>
    <row r="49" spans="1:14" ht="13.5" thickBot="1" x14ac:dyDescent="0.25">
      <c r="A49" s="240" t="s">
        <v>100</v>
      </c>
      <c r="B49" s="185"/>
      <c r="C49" s="185"/>
      <c r="D49" s="185"/>
      <c r="E49" s="185"/>
      <c r="F49" s="185"/>
      <c r="G49" s="185"/>
      <c r="H49" s="185"/>
      <c r="I49" s="185"/>
      <c r="J49" s="185"/>
      <c r="K49" s="185"/>
      <c r="L49" s="185"/>
    </row>
    <row r="50" spans="1:14" ht="13.5" thickBot="1" x14ac:dyDescent="0.25">
      <c r="A50" s="192"/>
      <c r="B50" s="192"/>
      <c r="C50" s="192"/>
      <c r="D50" s="192"/>
      <c r="E50" s="192"/>
      <c r="F50" s="192"/>
      <c r="G50" s="192"/>
      <c r="H50" s="192"/>
      <c r="I50" s="192"/>
      <c r="J50" s="192"/>
      <c r="K50" s="192"/>
      <c r="L50" s="192"/>
    </row>
    <row r="51" spans="1:14" ht="13.5" thickBot="1" x14ac:dyDescent="0.25">
      <c r="A51" s="182"/>
      <c r="B51" s="182"/>
      <c r="C51" s="182"/>
      <c r="D51" s="182"/>
      <c r="E51" s="182"/>
      <c r="F51" s="182"/>
      <c r="G51" s="182"/>
      <c r="H51" s="182"/>
      <c r="I51" s="182"/>
      <c r="J51" s="182"/>
      <c r="K51" s="182"/>
      <c r="L51" s="182"/>
    </row>
    <row r="52" spans="1:14" ht="18.75" customHeight="1" x14ac:dyDescent="0.2">
      <c r="A52" s="183" t="s">
        <v>5</v>
      </c>
      <c r="B52" s="184"/>
      <c r="C52" s="45"/>
      <c r="D52" s="43"/>
      <c r="E52" s="2"/>
      <c r="F52" s="1"/>
      <c r="G52" s="44"/>
      <c r="H52" s="44"/>
      <c r="I52" s="44"/>
      <c r="J52" s="44"/>
      <c r="K52" s="44"/>
    </row>
    <row r="53" spans="1:14" ht="21" customHeight="1" x14ac:dyDescent="0.2">
      <c r="A53" s="142" t="s">
        <v>0</v>
      </c>
      <c r="B53" s="143"/>
      <c r="C53" s="83">
        <f>SQRT(C30*IF( OR(COUNT($E$36:$E$48)=0, COUNT($L$36:$L$48)= 0),0,SQRT(SUM($E$36:$E$48)*SUM($L$36:$L$48)/(COUNT($E$36:$E$48)*COUNT($L$36:$L$48)))))</f>
        <v>2.213363839400643</v>
      </c>
      <c r="D53" s="43"/>
      <c r="E53" s="182"/>
      <c r="F53" s="182"/>
      <c r="G53" s="42"/>
      <c r="H53" s="42"/>
      <c r="I53" s="42"/>
      <c r="J53" s="42"/>
      <c r="K53" s="42"/>
      <c r="L53" s="42"/>
    </row>
    <row r="54" spans="1:14" ht="11.25" customHeight="1" x14ac:dyDescent="0.2">
      <c r="A54" s="144" t="s">
        <v>1</v>
      </c>
      <c r="B54" s="145"/>
      <c r="C54" s="83">
        <f>SQRT(C31*IF( OR(COUNT($E$36:$E$48)=0, COUNT($L$36:$L$48)= 0),0,SQRT(SUM($E$36:$E$48)*SUM($L$36:$L$48)/(COUNT($E$36:$E$48)*COUNT($L$36:$L$48)))))</f>
        <v>2.213363839400643</v>
      </c>
      <c r="D54" s="31"/>
      <c r="E54" s="32"/>
      <c r="F54" s="32"/>
      <c r="G54" s="33"/>
      <c r="H54" s="33"/>
      <c r="I54" s="33"/>
      <c r="J54" s="33"/>
      <c r="K54" s="33"/>
      <c r="L54" s="33"/>
    </row>
    <row r="55" spans="1:14" ht="19.5" customHeight="1" x14ac:dyDescent="0.2">
      <c r="A55" s="161" t="s">
        <v>2</v>
      </c>
      <c r="B55" s="162"/>
      <c r="C55" s="83">
        <f>SQRT(C32*IF( OR(COUNT($E$36:$E$48)=0, COUNT($L$36:$L$48)= 0),0,SQRT(SUM($E$36:$E$48)*SUM($L$36:$L$48)/(COUNT($E$36:$E$48)*COUNT($L$36:$L$48)))))</f>
        <v>1.1066819197003215</v>
      </c>
      <c r="D55" s="38"/>
      <c r="E55" s="37"/>
      <c r="F55" s="1"/>
      <c r="G55" s="1"/>
      <c r="H55" s="36"/>
      <c r="I55" s="35"/>
      <c r="J55" s="35"/>
      <c r="K55" s="35"/>
      <c r="L55" s="35"/>
      <c r="M55" s="146"/>
      <c r="N55" s="146"/>
    </row>
    <row r="56" spans="1:14" ht="17.25" customHeight="1" thickBot="1" x14ac:dyDescent="0.25">
      <c r="A56" s="163" t="s">
        <v>4</v>
      </c>
      <c r="B56" s="164"/>
      <c r="C56" s="84">
        <f>SUM(C53:C55)/3</f>
        <v>1.8444698661672023</v>
      </c>
      <c r="D56" s="34"/>
      <c r="E56" s="37"/>
      <c r="F56" s="1"/>
      <c r="G56" s="1"/>
      <c r="H56" s="36"/>
      <c r="I56" s="35"/>
      <c r="J56" s="35"/>
      <c r="K56" s="35"/>
      <c r="L56" s="35"/>
      <c r="M56" s="34"/>
      <c r="N56" s="34"/>
    </row>
    <row r="57" spans="1:14" ht="17.25" customHeight="1" thickBot="1" x14ac:dyDescent="0.25">
      <c r="A57" s="160"/>
      <c r="B57" s="160"/>
      <c r="C57" s="160"/>
      <c r="D57" s="34"/>
      <c r="E57" s="37"/>
      <c r="F57" s="1"/>
      <c r="G57" s="1"/>
      <c r="H57" s="36"/>
      <c r="I57" s="35"/>
      <c r="J57" s="35"/>
      <c r="K57" s="35"/>
      <c r="L57" s="35"/>
      <c r="M57" s="34"/>
      <c r="N57" s="34"/>
    </row>
    <row r="58" spans="1:14" ht="13.5" thickBot="1" x14ac:dyDescent="0.25">
      <c r="A58" s="173" t="s">
        <v>72</v>
      </c>
      <c r="B58" s="174"/>
      <c r="C58" s="174"/>
      <c r="D58" s="175"/>
      <c r="E58" s="52"/>
      <c r="F58" s="52"/>
      <c r="G58" s="176" t="s">
        <v>71</v>
      </c>
      <c r="H58" s="177"/>
      <c r="I58" s="177"/>
      <c r="J58" s="177"/>
      <c r="K58" s="177"/>
      <c r="L58" s="178"/>
    </row>
    <row r="59" spans="1:14" ht="24.75" customHeight="1" x14ac:dyDescent="0.2">
      <c r="A59" s="239" t="s">
        <v>75</v>
      </c>
      <c r="B59" s="166"/>
      <c r="C59" s="166"/>
      <c r="D59" s="167"/>
      <c r="E59" s="53"/>
      <c r="F59" s="53"/>
      <c r="G59" s="159"/>
      <c r="H59" s="157"/>
      <c r="I59" s="157"/>
      <c r="J59" s="157"/>
      <c r="K59" s="157"/>
      <c r="L59" s="158"/>
    </row>
    <row r="60" spans="1:14" ht="25.5" customHeight="1" x14ac:dyDescent="0.2">
      <c r="A60" s="153" t="s">
        <v>77</v>
      </c>
      <c r="B60" s="154"/>
      <c r="C60" s="154"/>
      <c r="D60" s="155"/>
      <c r="E60" s="53"/>
      <c r="F60" s="53"/>
      <c r="G60" s="156"/>
      <c r="H60" s="157"/>
      <c r="I60" s="157"/>
      <c r="J60" s="157"/>
      <c r="K60" s="157"/>
      <c r="L60" s="158"/>
    </row>
    <row r="61" spans="1:14" ht="28.5" customHeight="1" x14ac:dyDescent="0.2">
      <c r="A61" s="153" t="s">
        <v>78</v>
      </c>
      <c r="B61" s="154"/>
      <c r="C61" s="154"/>
      <c r="D61" s="155"/>
      <c r="E61" s="53"/>
      <c r="F61" s="53"/>
      <c r="G61" s="156"/>
      <c r="H61" s="157"/>
      <c r="I61" s="157"/>
      <c r="J61" s="157"/>
      <c r="K61" s="157"/>
      <c r="L61" s="158"/>
    </row>
    <row r="62" spans="1:14" ht="29.25" customHeight="1" x14ac:dyDescent="0.2">
      <c r="A62" s="153" t="s">
        <v>79</v>
      </c>
      <c r="B62" s="154"/>
      <c r="C62" s="154"/>
      <c r="D62" s="155"/>
      <c r="E62" s="53"/>
      <c r="F62" s="53"/>
      <c r="G62" s="159"/>
      <c r="H62" s="157"/>
      <c r="I62" s="157"/>
      <c r="J62" s="157"/>
      <c r="K62" s="157"/>
      <c r="L62" s="158"/>
    </row>
    <row r="63" spans="1:14" ht="13.5" thickBot="1" x14ac:dyDescent="0.25">
      <c r="A63" s="147"/>
      <c r="B63" s="148"/>
      <c r="C63" s="148"/>
      <c r="D63" s="149"/>
      <c r="E63" s="53"/>
      <c r="F63" s="53"/>
      <c r="G63" s="150"/>
      <c r="H63" s="151"/>
      <c r="I63" s="151"/>
      <c r="J63" s="151"/>
      <c r="K63" s="151"/>
      <c r="L63" s="152"/>
    </row>
    <row r="64" spans="1:14" ht="27" customHeight="1" x14ac:dyDescent="0.2">
      <c r="A64" s="141"/>
      <c r="B64" s="141"/>
      <c r="C64" s="141"/>
      <c r="D64" s="141"/>
      <c r="E64" s="141"/>
      <c r="F64" s="53"/>
    </row>
    <row r="65" spans="1:5" x14ac:dyDescent="0.2">
      <c r="A65" s="54"/>
      <c r="B65" s="54"/>
      <c r="C65" s="54"/>
      <c r="D65" s="54"/>
      <c r="E65" s="54"/>
    </row>
  </sheetData>
  <mergeCells count="87">
    <mergeCell ref="A54:B54"/>
    <mergeCell ref="A64:E64"/>
    <mergeCell ref="M55:N55"/>
    <mergeCell ref="A63:D63"/>
    <mergeCell ref="G63:L63"/>
    <mergeCell ref="A61:D61"/>
    <mergeCell ref="G61:L61"/>
    <mergeCell ref="A62:D62"/>
    <mergeCell ref="G62:L62"/>
    <mergeCell ref="A57:C57"/>
    <mergeCell ref="A58:D58"/>
    <mergeCell ref="G58:L58"/>
    <mergeCell ref="A55:B55"/>
    <mergeCell ref="A59:D59"/>
    <mergeCell ref="G59:L59"/>
    <mergeCell ref="A60:D60"/>
    <mergeCell ref="G60:L60"/>
    <mergeCell ref="A53:B53"/>
    <mergeCell ref="A46:D46"/>
    <mergeCell ref="A47:D47"/>
    <mergeCell ref="G5:H5"/>
    <mergeCell ref="D5:E5"/>
    <mergeCell ref="A5:B5"/>
    <mergeCell ref="A17:L17"/>
    <mergeCell ref="A27:L27"/>
    <mergeCell ref="A29:B29"/>
    <mergeCell ref="J11:K11"/>
    <mergeCell ref="J12:K12"/>
    <mergeCell ref="J13:K13"/>
    <mergeCell ref="A40:D40"/>
    <mergeCell ref="A37:D37"/>
    <mergeCell ref="E53:F53"/>
    <mergeCell ref="G47:K47"/>
    <mergeCell ref="G48:K48"/>
    <mergeCell ref="A51:L51"/>
    <mergeCell ref="A52:B52"/>
    <mergeCell ref="A48:D48"/>
    <mergeCell ref="A49:L49"/>
    <mergeCell ref="I29:K32"/>
    <mergeCell ref="A33:L33"/>
    <mergeCell ref="A38:D38"/>
    <mergeCell ref="A56:B56"/>
    <mergeCell ref="A50:L50"/>
    <mergeCell ref="A39:D39"/>
    <mergeCell ref="A44:D44"/>
    <mergeCell ref="A41:D41"/>
    <mergeCell ref="A42:D42"/>
    <mergeCell ref="A43:D43"/>
    <mergeCell ref="G40:K40"/>
    <mergeCell ref="F34:F48"/>
    <mergeCell ref="G46:K46"/>
    <mergeCell ref="A45:D45"/>
    <mergeCell ref="G35:K35"/>
    <mergeCell ref="G39:K39"/>
    <mergeCell ref="G36:K36"/>
    <mergeCell ref="G37:K37"/>
    <mergeCell ref="G38:K38"/>
    <mergeCell ref="A2:L2"/>
    <mergeCell ref="A28:L28"/>
    <mergeCell ref="G34:L34"/>
    <mergeCell ref="A36:D36"/>
    <mergeCell ref="A30:B30"/>
    <mergeCell ref="A31:B31"/>
    <mergeCell ref="A32:B32"/>
    <mergeCell ref="D29:D32"/>
    <mergeCell ref="A34:D34"/>
    <mergeCell ref="J19:K25"/>
    <mergeCell ref="I19:I25"/>
    <mergeCell ref="L19:L25"/>
    <mergeCell ref="A3:L3"/>
    <mergeCell ref="A1:L1"/>
    <mergeCell ref="A19:B19"/>
    <mergeCell ref="C19:C25"/>
    <mergeCell ref="D19:E19"/>
    <mergeCell ref="F19:F25"/>
    <mergeCell ref="G19:H19"/>
    <mergeCell ref="J7:K7"/>
    <mergeCell ref="J8:K8"/>
    <mergeCell ref="J6:K6"/>
    <mergeCell ref="J5:L5"/>
    <mergeCell ref="J9:K9"/>
    <mergeCell ref="J10:K10"/>
    <mergeCell ref="G41:K41"/>
    <mergeCell ref="G42:K42"/>
    <mergeCell ref="G43:K43"/>
    <mergeCell ref="G44:K44"/>
    <mergeCell ref="G45:K45"/>
  </mergeCells>
  <phoneticPr fontId="5" type="noConversion"/>
  <conditionalFormatting sqref="D56:D57">
    <cfRule type="cellIs" dxfId="56" priority="1" stopIfTrue="1" operator="equal">
      <formula>1</formula>
    </cfRule>
    <cfRule type="cellIs" dxfId="55" priority="2" stopIfTrue="1" operator="equal">
      <formula>2</formula>
    </cfRule>
    <cfRule type="cellIs" dxfId="54" priority="3" stopIfTrue="1" operator="equal">
      <formula>3</formula>
    </cfRule>
  </conditionalFormatting>
  <dataValidations count="3">
    <dataValidation type="whole" allowBlank="1" showInputMessage="1" showErrorMessage="1" errorTitle="Please Input Numeric Value" error="You must input a numeric value (0-3) based on the Probability Scale above." promptTitle="Input Value based on Scale" sqref="E53:F53">
      <formula1>0</formula1>
      <formula2>3</formula2>
    </dataValidation>
    <dataValidation type="whole" allowBlank="1" showInputMessage="1" showErrorMessage="1" errorTitle="Please Input Numeric Value" error="You must input a numeric value (0-3) based on the Vulnerability to Threat Scale Above." promptTitle="Input Numeric Value" sqref="E54:F54">
      <formula1>0</formula1>
      <formula2>3</formula2>
    </dataValidation>
    <dataValidation type="whole" allowBlank="1" showInputMessage="1" showErrorMessage="1" errorTitle="Please Input Numeric Value" error="You must input a numeric value (0-3) based on the Preventative Measures Scale Above." promptTitle="Input Numeric Value" sqref="K52">
      <formula1>0</formula1>
      <formula2>3</formula2>
    </dataValidation>
  </dataValidations>
  <pageMargins left="0.25" right="0.25" top="0.25" bottom="0.45" header="0.5" footer="0"/>
  <pageSetup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5297" r:id="rId4" name="Check Box 1">
              <controlPr defaultSize="0" autoFill="0" autoLine="0" autoPict="0">
                <anchor moveWithCells="1">
                  <from>
                    <xdr:col>7</xdr:col>
                    <xdr:colOff>114300</xdr:colOff>
                    <xdr:row>28</xdr:row>
                    <xdr:rowOff>38100</xdr:rowOff>
                  </from>
                  <to>
                    <xdr:col>7</xdr:col>
                    <xdr:colOff>419100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98" r:id="rId5" name="Check Box 2">
              <controlPr defaultSize="0" autoFill="0" autoLine="0" autoPict="0">
                <anchor moveWithCells="1">
                  <from>
                    <xdr:col>7</xdr:col>
                    <xdr:colOff>104775</xdr:colOff>
                    <xdr:row>29</xdr:row>
                    <xdr:rowOff>19050</xdr:rowOff>
                  </from>
                  <to>
                    <xdr:col>7</xdr:col>
                    <xdr:colOff>409575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99" r:id="rId6" name="Check Box 3">
              <controlPr defaultSize="0" autoFill="0" autoLine="0" autoPict="0">
                <anchor moveWithCells="1">
                  <from>
                    <xdr:col>7</xdr:col>
                    <xdr:colOff>114300</xdr:colOff>
                    <xdr:row>31</xdr:row>
                    <xdr:rowOff>19050</xdr:rowOff>
                  </from>
                  <to>
                    <xdr:col>7</xdr:col>
                    <xdr:colOff>419100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00" r:id="rId7" name="Check Box 4">
              <controlPr defaultSize="0" autoFill="0" autoLine="0" autoPict="0">
                <anchor moveWithCells="1">
                  <from>
                    <xdr:col>7</xdr:col>
                    <xdr:colOff>123825</xdr:colOff>
                    <xdr:row>30</xdr:row>
                    <xdr:rowOff>19050</xdr:rowOff>
                  </from>
                  <to>
                    <xdr:col>7</xdr:col>
                    <xdr:colOff>428625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01" r:id="rId8" name="Check Box 5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38100</xdr:rowOff>
                  </from>
                  <to>
                    <xdr:col>1</xdr:col>
                    <xdr:colOff>419100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02" r:id="rId9" name="Check Box 6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38100</xdr:rowOff>
                  </from>
                  <to>
                    <xdr:col>1</xdr:col>
                    <xdr:colOff>419100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03" r:id="rId10" name="Check Box 7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38100</xdr:rowOff>
                  </from>
                  <to>
                    <xdr:col>1</xdr:col>
                    <xdr:colOff>419100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04" r:id="rId11" name="Check Box 8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38100</xdr:rowOff>
                  </from>
                  <to>
                    <xdr:col>4</xdr:col>
                    <xdr:colOff>419100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05" r:id="rId12" name="Check Box 9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38100</xdr:rowOff>
                  </from>
                  <to>
                    <xdr:col>4</xdr:col>
                    <xdr:colOff>419100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06" r:id="rId13" name="Check Box 10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38100</xdr:rowOff>
                  </from>
                  <to>
                    <xdr:col>7</xdr:col>
                    <xdr:colOff>419100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07" r:id="rId14" name="Check Box 11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38100</xdr:rowOff>
                  </from>
                  <to>
                    <xdr:col>7</xdr:col>
                    <xdr:colOff>419100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08" r:id="rId15" name="Check Box 12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38100</xdr:rowOff>
                  </from>
                  <to>
                    <xdr:col>7</xdr:col>
                    <xdr:colOff>419100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09" r:id="rId16" name="Check Box 1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38100</xdr:rowOff>
                  </from>
                  <to>
                    <xdr:col>11</xdr:col>
                    <xdr:colOff>419100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10" r:id="rId17" name="Check Box 1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38100</xdr:rowOff>
                  </from>
                  <to>
                    <xdr:col>11</xdr:col>
                    <xdr:colOff>419100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11" r:id="rId18" name="Check Box 1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38100</xdr:rowOff>
                  </from>
                  <to>
                    <xdr:col>11</xdr:col>
                    <xdr:colOff>419100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12" r:id="rId19" name="Check Box 1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38100</xdr:rowOff>
                  </from>
                  <to>
                    <xdr:col>11</xdr:col>
                    <xdr:colOff>419100</xdr:colOff>
                    <xdr:row>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13" r:id="rId20" name="Check Box 1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38100</xdr:rowOff>
                  </from>
                  <to>
                    <xdr:col>11</xdr:col>
                    <xdr:colOff>419100</xdr:colOff>
                    <xdr:row>10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14" r:id="rId21" name="Check Box 18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38100</xdr:rowOff>
                  </from>
                  <to>
                    <xdr:col>11</xdr:col>
                    <xdr:colOff>419100</xdr:colOff>
                    <xdr:row>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15" r:id="rId22" name="Check Box 1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38100</xdr:rowOff>
                  </from>
                  <to>
                    <xdr:col>11</xdr:col>
                    <xdr:colOff>419100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16" r:id="rId23" name="Check Box 2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38100</xdr:rowOff>
                  </from>
                  <to>
                    <xdr:col>11</xdr:col>
                    <xdr:colOff>419100</xdr:colOff>
                    <xdr:row>12</xdr:row>
                    <xdr:rowOff>266700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Cover Page</vt:lpstr>
      <vt:lpstr>Summary Risk Results</vt:lpstr>
      <vt:lpstr>total risk Score</vt:lpstr>
      <vt:lpstr>Confidentiality risk</vt:lpstr>
      <vt:lpstr>Availability</vt:lpstr>
      <vt:lpstr>integrity Risk</vt:lpstr>
      <vt:lpstr>Information Security - Program</vt:lpstr>
      <vt:lpstr>Change Control</vt:lpstr>
      <vt:lpstr>IT Governance</vt:lpstr>
      <vt:lpstr>Backup and Recovery</vt:lpstr>
      <vt:lpstr>Virus Protection</vt:lpstr>
      <vt:lpstr>computer operations</vt:lpstr>
      <vt:lpstr>IT DISASTER RECOVERY</vt:lpstr>
      <vt:lpstr>Networking - Internal</vt:lpstr>
      <vt:lpstr>Networking - External</vt:lpstr>
      <vt:lpstr>Physical Security</vt:lpstr>
      <vt:lpstr>On-Line Banking</vt:lpstr>
      <vt:lpstr>logical Security</vt:lpstr>
      <vt:lpstr>Vendor Management</vt:lpstr>
      <vt:lpstr>Third Party</vt:lpstr>
      <vt:lpstr>Human Resources</vt:lpstr>
      <vt:lpstr>end user computing</vt:lpstr>
      <vt:lpstr>Co-location</vt:lpstr>
      <vt:lpstr>Financial applications</vt:lpstr>
      <vt:lpstr>Internal Applications</vt:lpstr>
    </vt:vector>
  </TitlesOfParts>
  <Company>Supremus Group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Risk Assessment Worksheet</dc:title>
  <dc:subject>Risk Assessment</dc:subject>
  <dc:creator>Jamie McCafferty, CBCP</dc:creator>
  <cp:keywords>Hazard Analysis</cp:keywords>
  <dc:description>If you have questions regarding this document, please email Bob@training-HIPAA.net or call 515.221.2363.</dc:description>
  <cp:lastModifiedBy>allen</cp:lastModifiedBy>
  <cp:lastPrinted>2008-12-09T21:18:29Z</cp:lastPrinted>
  <dcterms:created xsi:type="dcterms:W3CDTF">2006-01-22T19:50:32Z</dcterms:created>
  <dcterms:modified xsi:type="dcterms:W3CDTF">2017-03-29T00:27:53Z</dcterms:modified>
  <cp:category>Risk Assessment</cp:category>
</cp:coreProperties>
</file>