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.技術資料\R16FR\FTR105\部品表\"/>
    </mc:Choice>
  </mc:AlternateContent>
  <xr:revisionPtr revIDLastSave="0" documentId="13_ncr:1_{54B70A3E-3DFF-4E38-8DDC-E63DA0775762}" xr6:coauthVersionLast="47" xr6:coauthVersionMax="47" xr10:uidLastSave="{00000000-0000-0000-0000-000000000000}"/>
  <bookViews>
    <workbookView xWindow="27945" yWindow="10095" windowWidth="27240" windowHeight="20775" xr2:uid="{00000000-000D-0000-FFFF-FFFF00000000}"/>
  </bookViews>
  <sheets>
    <sheet name="FTR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A7" i="1"/>
  <c r="G5" i="1"/>
  <c r="A5" i="1"/>
  <c r="G6" i="1"/>
  <c r="A6" i="1"/>
  <c r="H12" i="1"/>
  <c r="G4" i="1"/>
  <c r="A4" i="1"/>
  <c r="G10" i="1"/>
  <c r="A10" i="1"/>
  <c r="G9" i="1"/>
  <c r="A9" i="1"/>
  <c r="G8" i="1"/>
  <c r="A8" i="1"/>
  <c r="A11" i="1"/>
  <c r="A3" i="1"/>
  <c r="G3" i="1"/>
  <c r="G11" i="1"/>
  <c r="G12" i="1" l="1"/>
</calcChain>
</file>

<file path=xl/sharedStrings.xml><?xml version="1.0" encoding="utf-8"?>
<sst xmlns="http://schemas.openxmlformats.org/spreadsheetml/2006/main" count="39" uniqueCount="35">
  <si>
    <t>Reference</t>
  </si>
  <si>
    <t>Value</t>
  </si>
  <si>
    <t>秋月品番</t>
    <rPh sb="0" eb="2">
      <t>アキヅキ</t>
    </rPh>
    <rPh sb="2" eb="4">
      <t>ヒンバン</t>
    </rPh>
    <phoneticPr fontId="18"/>
  </si>
  <si>
    <t>備考</t>
    <rPh sb="0" eb="2">
      <t>ビコウ</t>
    </rPh>
    <phoneticPr fontId="18"/>
  </si>
  <si>
    <t>品名</t>
    <rPh sb="0" eb="2">
      <t>ヒンメイ</t>
    </rPh>
    <phoneticPr fontId="18"/>
  </si>
  <si>
    <t>URL</t>
    <phoneticPr fontId="18"/>
  </si>
  <si>
    <t>合計</t>
    <rPh sb="0" eb="2">
      <t>ゴウケイ</t>
    </rPh>
    <phoneticPr fontId="18"/>
  </si>
  <si>
    <t>ケース</t>
    <phoneticPr fontId="18"/>
  </si>
  <si>
    <t>スペーサー</t>
    <phoneticPr fontId="18"/>
  </si>
  <si>
    <t>単価</t>
    <rPh sb="0" eb="2">
      <t>タンカ</t>
    </rPh>
    <phoneticPr fontId="18"/>
  </si>
  <si>
    <t>数量</t>
    <rPh sb="0" eb="2">
      <t>スウリョウ</t>
    </rPh>
    <phoneticPr fontId="18"/>
  </si>
  <si>
    <t>No.</t>
    <phoneticPr fontId="18"/>
  </si>
  <si>
    <t>原価</t>
    <rPh sb="0" eb="2">
      <t>ゲンカ</t>
    </rPh>
    <phoneticPr fontId="18"/>
  </si>
  <si>
    <t>価格</t>
    <rPh sb="0" eb="2">
      <t>カカク</t>
    </rPh>
    <phoneticPr fontId="18"/>
  </si>
  <si>
    <t>MDF</t>
    <phoneticPr fontId="18"/>
  </si>
  <si>
    <t>P-07315</t>
    <phoneticPr fontId="18"/>
  </si>
  <si>
    <t>六角両メネジ　ＦＢ３－２０</t>
    <phoneticPr fontId="18"/>
  </si>
  <si>
    <t>https://akizukidenshi.com/catalog/g/gP-07315/</t>
    <phoneticPr fontId="18"/>
  </si>
  <si>
    <t>ねじ</t>
    <phoneticPr fontId="18"/>
  </si>
  <si>
    <t>P-10245</t>
    <phoneticPr fontId="18"/>
  </si>
  <si>
    <t>TOP</t>
    <phoneticPr fontId="18"/>
  </si>
  <si>
    <t>BOTTOM</t>
    <phoneticPr fontId="18"/>
  </si>
  <si>
    <t>遮光スペーサー</t>
    <rPh sb="0" eb="2">
      <t>シャコウ</t>
    </rPh>
    <phoneticPr fontId="18"/>
  </si>
  <si>
    <t>3mmアクリル</t>
    <phoneticPr fontId="18"/>
  </si>
  <si>
    <t>3Dプリント品</t>
    <rPh sb="6" eb="7">
      <t>ヒン</t>
    </rPh>
    <phoneticPr fontId="18"/>
  </si>
  <si>
    <t>なべ小ねじ（＋）　Ｍ３×１５</t>
    <phoneticPr fontId="18"/>
  </si>
  <si>
    <t>ナット</t>
    <phoneticPr fontId="18"/>
  </si>
  <si>
    <t>3.5mm ナット</t>
    <phoneticPr fontId="18"/>
  </si>
  <si>
    <t>皿小ねじ（＋）　Ｍ３×８</t>
    <rPh sb="0" eb="1">
      <t>サラ</t>
    </rPh>
    <phoneticPr fontId="18"/>
  </si>
  <si>
    <t>なべ小ねじ（＋）　Ｍ３×８</t>
    <phoneticPr fontId="18"/>
  </si>
  <si>
    <t>FTR105 ケース 部品表</t>
    <rPh sb="11" eb="14">
      <t>ブヒンヒョウ</t>
    </rPh>
    <phoneticPr fontId="18"/>
  </si>
  <si>
    <t>100個入あり</t>
    <rPh sb="3" eb="5">
      <t>コイリ</t>
    </rPh>
    <phoneticPr fontId="18"/>
  </si>
  <si>
    <t>8mm</t>
    <phoneticPr fontId="18"/>
  </si>
  <si>
    <t>20mm</t>
    <phoneticPr fontId="18"/>
  </si>
  <si>
    <t>3x8mm プラスチックスペーサー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</si>
</sst>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9" fillId="0" borderId="14" xfId="42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1" defaultTableStyle="TableStyleMedium2" defaultPivotStyle="PivotStyleLight16">
    <tableStyle name="Invisible" pivot="0" table="0" count="0" xr9:uid="{45DFF8B0-C739-4908-95D4-00914BC7E5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kizukidenshi.com/catalog/g/gP-073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"/>
  <sheetViews>
    <sheetView tabSelected="1" workbookViewId="0">
      <selection activeCell="H1" sqref="H1"/>
    </sheetView>
  </sheetViews>
  <sheetFormatPr defaultRowHeight="18.75" x14ac:dyDescent="0.4"/>
  <cols>
    <col min="1" max="1" width="4.375" bestFit="1" customWidth="1"/>
    <col min="2" max="2" width="13.875" bestFit="1" customWidth="1"/>
    <col min="3" max="3" width="15.125" bestFit="1" customWidth="1"/>
    <col min="4" max="4" width="15.125" customWidth="1"/>
    <col min="5" max="6" width="5.25" bestFit="1" customWidth="1"/>
    <col min="7" max="8" width="5.5" bestFit="1" customWidth="1"/>
    <col min="9" max="9" width="79.625" bestFit="1" customWidth="1"/>
    <col min="10" max="10" width="46.625" bestFit="1" customWidth="1"/>
    <col min="11" max="11" width="15.125" customWidth="1"/>
  </cols>
  <sheetData>
    <row r="1" spans="1:11" ht="24.75" thickBot="1" x14ac:dyDescent="0.45">
      <c r="B1" s="3" t="s">
        <v>30</v>
      </c>
      <c r="K1" s="2">
        <v>45187</v>
      </c>
    </row>
    <row r="2" spans="1:11" s="1" customFormat="1" ht="19.5" thickBot="1" x14ac:dyDescent="0.45">
      <c r="A2" s="4" t="s">
        <v>11</v>
      </c>
      <c r="B2" s="5" t="s">
        <v>0</v>
      </c>
      <c r="C2" s="5" t="s">
        <v>1</v>
      </c>
      <c r="D2" s="5" t="s">
        <v>2</v>
      </c>
      <c r="E2" s="5" t="s">
        <v>9</v>
      </c>
      <c r="F2" s="5" t="s">
        <v>10</v>
      </c>
      <c r="G2" s="5" t="s">
        <v>12</v>
      </c>
      <c r="H2" s="5" t="s">
        <v>13</v>
      </c>
      <c r="I2" s="5" t="s">
        <v>4</v>
      </c>
      <c r="J2" s="5" t="s">
        <v>5</v>
      </c>
      <c r="K2" s="6" t="s">
        <v>3</v>
      </c>
    </row>
    <row r="3" spans="1:11" x14ac:dyDescent="0.4">
      <c r="A3" s="7">
        <f t="shared" ref="A3:A11" si="0">ROW()-2</f>
        <v>1</v>
      </c>
      <c r="B3" s="8" t="s">
        <v>8</v>
      </c>
      <c r="C3" s="8" t="s">
        <v>33</v>
      </c>
      <c r="D3" s="8" t="s">
        <v>15</v>
      </c>
      <c r="E3" s="8">
        <v>30</v>
      </c>
      <c r="F3" s="8">
        <v>4</v>
      </c>
      <c r="G3" s="8">
        <f t="shared" ref="G3:G7" si="1">E3*F3</f>
        <v>120</v>
      </c>
      <c r="H3" s="8">
        <v>120</v>
      </c>
      <c r="I3" s="8" t="s">
        <v>16</v>
      </c>
      <c r="J3" s="9" t="s">
        <v>17</v>
      </c>
      <c r="K3" s="10" t="s">
        <v>31</v>
      </c>
    </row>
    <row r="4" spans="1:11" x14ac:dyDescent="0.4">
      <c r="A4" s="7">
        <f t="shared" si="0"/>
        <v>2</v>
      </c>
      <c r="B4" s="8" t="s">
        <v>18</v>
      </c>
      <c r="C4" s="8"/>
      <c r="D4" s="8" t="s">
        <v>19</v>
      </c>
      <c r="E4" s="8">
        <v>10</v>
      </c>
      <c r="F4" s="8">
        <v>4</v>
      </c>
      <c r="G4" s="8">
        <f t="shared" si="1"/>
        <v>40</v>
      </c>
      <c r="H4" s="8">
        <v>40</v>
      </c>
      <c r="I4" s="8" t="s">
        <v>29</v>
      </c>
      <c r="J4" s="9"/>
      <c r="K4" s="10"/>
    </row>
    <row r="5" spans="1:11" x14ac:dyDescent="0.4">
      <c r="A5" s="7">
        <f t="shared" si="0"/>
        <v>3</v>
      </c>
      <c r="B5" s="8" t="s">
        <v>18</v>
      </c>
      <c r="C5" s="8"/>
      <c r="D5" s="8"/>
      <c r="E5" s="8">
        <v>10</v>
      </c>
      <c r="F5" s="8">
        <v>4</v>
      </c>
      <c r="G5" s="8">
        <f t="shared" ref="G5" si="2">E5*F5</f>
        <v>40</v>
      </c>
      <c r="H5" s="8">
        <v>40</v>
      </c>
      <c r="I5" s="8" t="s">
        <v>25</v>
      </c>
      <c r="J5" s="9"/>
      <c r="K5" s="10"/>
    </row>
    <row r="6" spans="1:11" x14ac:dyDescent="0.4">
      <c r="A6" s="7">
        <f t="shared" si="0"/>
        <v>4</v>
      </c>
      <c r="B6" s="8" t="s">
        <v>18</v>
      </c>
      <c r="C6" s="8"/>
      <c r="D6" s="8"/>
      <c r="E6" s="8">
        <v>6</v>
      </c>
      <c r="F6" s="8">
        <v>2</v>
      </c>
      <c r="G6" s="8">
        <f t="shared" si="1"/>
        <v>12</v>
      </c>
      <c r="H6" s="8">
        <v>12</v>
      </c>
      <c r="I6" s="8" t="s">
        <v>28</v>
      </c>
      <c r="J6" s="9"/>
      <c r="K6" s="10"/>
    </row>
    <row r="7" spans="1:11" x14ac:dyDescent="0.4">
      <c r="A7" s="7">
        <f t="shared" si="0"/>
        <v>5</v>
      </c>
      <c r="B7" s="8" t="s">
        <v>26</v>
      </c>
      <c r="C7" s="8"/>
      <c r="D7" s="8"/>
      <c r="E7" s="8">
        <v>5</v>
      </c>
      <c r="F7" s="8">
        <v>2</v>
      </c>
      <c r="G7" s="8">
        <f t="shared" si="1"/>
        <v>10</v>
      </c>
      <c r="H7" s="8">
        <v>10</v>
      </c>
      <c r="I7" s="8" t="s">
        <v>27</v>
      </c>
      <c r="J7" s="9"/>
      <c r="K7" s="10"/>
    </row>
    <row r="8" spans="1:11" x14ac:dyDescent="0.4">
      <c r="A8" s="7">
        <f t="shared" si="0"/>
        <v>6</v>
      </c>
      <c r="B8" s="8" t="s">
        <v>8</v>
      </c>
      <c r="C8" s="8" t="s">
        <v>32</v>
      </c>
      <c r="D8" s="8"/>
      <c r="E8" s="8">
        <v>5</v>
      </c>
      <c r="F8" s="8">
        <v>2</v>
      </c>
      <c r="G8" s="8">
        <f t="shared" ref="G8" si="3">E8*F8</f>
        <v>10</v>
      </c>
      <c r="H8" s="8">
        <v>10</v>
      </c>
      <c r="I8" s="8" t="s">
        <v>34</v>
      </c>
      <c r="J8" s="9"/>
      <c r="K8" s="10"/>
    </row>
    <row r="9" spans="1:11" x14ac:dyDescent="0.4">
      <c r="A9" s="7">
        <f t="shared" si="0"/>
        <v>7</v>
      </c>
      <c r="B9" s="8" t="s">
        <v>7</v>
      </c>
      <c r="C9" s="8" t="s">
        <v>20</v>
      </c>
      <c r="D9" s="8"/>
      <c r="E9" s="8">
        <v>30</v>
      </c>
      <c r="F9" s="8">
        <v>1</v>
      </c>
      <c r="G9" s="8">
        <f>E9*F9</f>
        <v>30</v>
      </c>
      <c r="H9" s="8">
        <v>30</v>
      </c>
      <c r="I9" s="8" t="s">
        <v>23</v>
      </c>
      <c r="J9" s="8"/>
      <c r="K9" s="10"/>
    </row>
    <row r="10" spans="1:11" x14ac:dyDescent="0.4">
      <c r="A10" s="7">
        <f t="shared" si="0"/>
        <v>8</v>
      </c>
      <c r="B10" s="8" t="s">
        <v>7</v>
      </c>
      <c r="C10" s="8" t="s">
        <v>21</v>
      </c>
      <c r="D10" s="8"/>
      <c r="E10" s="8">
        <v>10</v>
      </c>
      <c r="F10" s="8">
        <v>1</v>
      </c>
      <c r="G10" s="8">
        <f>E10*F10</f>
        <v>10</v>
      </c>
      <c r="H10" s="8">
        <v>10</v>
      </c>
      <c r="I10" s="8" t="s">
        <v>14</v>
      </c>
      <c r="J10" s="8"/>
      <c r="K10" s="10"/>
    </row>
    <row r="11" spans="1:11" x14ac:dyDescent="0.4">
      <c r="A11" s="7">
        <f t="shared" si="0"/>
        <v>9</v>
      </c>
      <c r="B11" s="8" t="s">
        <v>22</v>
      </c>
      <c r="C11" s="8"/>
      <c r="D11" s="8"/>
      <c r="E11" s="8">
        <v>30</v>
      </c>
      <c r="F11" s="8">
        <v>1</v>
      </c>
      <c r="G11" s="8">
        <f>E11*F11</f>
        <v>30</v>
      </c>
      <c r="H11" s="8">
        <v>30</v>
      </c>
      <c r="I11" s="8" t="s">
        <v>24</v>
      </c>
      <c r="J11" s="8"/>
      <c r="K11" s="10"/>
    </row>
    <row r="12" spans="1:11" ht="19.5" thickBot="1" x14ac:dyDescent="0.45">
      <c r="A12" s="11"/>
      <c r="B12" s="12" t="s">
        <v>6</v>
      </c>
      <c r="C12" s="12"/>
      <c r="D12" s="12"/>
      <c r="E12" s="12"/>
      <c r="F12" s="12"/>
      <c r="G12" s="12">
        <f>SUM(G3:G11)</f>
        <v>302</v>
      </c>
      <c r="H12" s="12">
        <f>SUM(H3:H11)</f>
        <v>302</v>
      </c>
      <c r="I12" s="12"/>
      <c r="J12" s="12"/>
      <c r="K12" s="13"/>
    </row>
  </sheetData>
  <phoneticPr fontId="18"/>
  <hyperlinks>
    <hyperlink ref="J3" r:id="rId1" xr:uid="{00000000-0004-0000-0000-000013000000}"/>
  </hyperlinks>
  <pageMargins left="0.7" right="0.7" top="0.75" bottom="0.75" header="0.3" footer="0.3"/>
  <pageSetup paperSize="9" scale="5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FTR102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 公夫</cp:lastModifiedBy>
  <cp:lastPrinted>2023-06-03T08:25:39Z</cp:lastPrinted>
  <dcterms:created xsi:type="dcterms:W3CDTF">2023-05-16T00:36:11Z</dcterms:created>
  <dcterms:modified xsi:type="dcterms:W3CDTF">2023-09-18T02:42:20Z</dcterms:modified>
</cp:coreProperties>
</file>