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Classe\2 DAM\Projecte Final\projecteFinalJoelPol\"/>
    </mc:Choice>
  </mc:AlternateContent>
  <xr:revisionPtr revIDLastSave="0" documentId="13_ncr:1_{D1EE497D-1976-4806-ABAA-EB3D95E21341}" xr6:coauthVersionLast="45" xr6:coauthVersionMax="45" xr10:uidLastSave="{00000000-0000-0000-0000-000000000000}"/>
  <bookViews>
    <workbookView xWindow="20370" yWindow="-4815" windowWidth="29040" windowHeight="15840" xr2:uid="{00000000-000D-0000-FFFF-FFFF00000000}"/>
  </bookViews>
  <sheets>
    <sheet name="GARDEN BUDGET" sheetId="1" r:id="rId1"/>
    <sheet name="LIST" sheetId="2" r:id="rId2"/>
  </sheets>
  <definedNames>
    <definedName name="BudgetedAmount">'GARDEN BUDGET'!$B$3</definedName>
    <definedName name="ColumnTitle2">GardenAreasList[[#Headers],[TYPE]]</definedName>
    <definedName name="ColumnTitleRegion1..B3">'GARDEN BUDGET'!$B$2</definedName>
    <definedName name="ColumnTitleRegion2..B5">'GARDEN BUDGET'!$B$4</definedName>
    <definedName name="ColumnTitleRegion3..B7">'GARDEN BUDGET'!$B$6</definedName>
    <definedName name="_xlnm.Print_Titles" localSheetId="0">'GARDEN BUDGET'!$8:$8</definedName>
    <definedName name="_xlnm.Print_Titles" localSheetId="1">LIST!$1:$1</definedName>
    <definedName name="Title1">GardenBudget[[#Headers],[Column1]]</definedName>
    <definedName name="TotalCosts">'GARDEN BUDGET'!$B$5</definedName>
    <definedName name="Types">GardenAreasList[TYPE]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9" i="1" l="1"/>
  <c r="G18" i="1" l="1"/>
  <c r="G15" i="1"/>
  <c r="G16" i="1"/>
  <c r="G17" i="1"/>
  <c r="G12" i="1" l="1"/>
  <c r="G13" i="1"/>
  <c r="G9" i="1"/>
  <c r="G14" i="1"/>
  <c r="G10" i="1"/>
  <c r="G11" i="1"/>
  <c r="G21" i="1" l="1"/>
</calcChain>
</file>

<file path=xl/sharedStrings.xml><?xml version="1.0" encoding="utf-8"?>
<sst xmlns="http://schemas.openxmlformats.org/spreadsheetml/2006/main" count="44" uniqueCount="41">
  <si>
    <t>DESCRIPTION</t>
  </si>
  <si>
    <t>QUANTITY</t>
  </si>
  <si>
    <t>COST</t>
  </si>
  <si>
    <t>TOTAL</t>
  </si>
  <si>
    <t>PLANTS</t>
  </si>
  <si>
    <t>FURNITURE/STATUARY</t>
  </si>
  <si>
    <t>FENCING</t>
  </si>
  <si>
    <t>HERBICIDES/PESTICIDES</t>
  </si>
  <si>
    <t>FERTILIZER/COMPOST</t>
  </si>
  <si>
    <t>MULCH</t>
  </si>
  <si>
    <t>SOIL</t>
  </si>
  <si>
    <t>PLANT FOOD</t>
  </si>
  <si>
    <t>SEEDS</t>
  </si>
  <si>
    <t>TREES</t>
  </si>
  <si>
    <t>FLOWERS</t>
  </si>
  <si>
    <t>TYPE</t>
  </si>
  <si>
    <t>GARDEN AREAS</t>
  </si>
  <si>
    <t>Column1</t>
  </si>
  <si>
    <t>Aigua, llum i gas.</t>
  </si>
  <si>
    <t>Taules</t>
  </si>
  <si>
    <t>Dos taules d'oficina</t>
  </si>
  <si>
    <t>Cadires</t>
  </si>
  <si>
    <t>Cadires d'oficina</t>
  </si>
  <si>
    <t>Material d'oficina</t>
  </si>
  <si>
    <t>Ordinadors</t>
  </si>
  <si>
    <t>Oridinadors de torre per treballar</t>
  </si>
  <si>
    <t>Monitors</t>
  </si>
  <si>
    <t>Monitors per els ordinadors</t>
  </si>
  <si>
    <t>Portàtil</t>
  </si>
  <si>
    <t>Ordinador portàtil</t>
  </si>
  <si>
    <t>Conexió a internet</t>
  </si>
  <si>
    <t>Mensualitat autònoms</t>
  </si>
  <si>
    <t>Mensualitat de fibra</t>
  </si>
  <si>
    <t>Gastos necessaris mensuals</t>
  </si>
  <si>
    <t>Màrqueting</t>
  </si>
  <si>
    <t>Campanya inicial de màrqueting</t>
  </si>
  <si>
    <t>Usb, fulls, arxivadors, post it…</t>
  </si>
  <si>
    <t>Imprevist</t>
  </si>
  <si>
    <t>Coixí per qualsevol imprevist</t>
  </si>
  <si>
    <t>Google Play</t>
  </si>
  <si>
    <t>Donar d'alta l'app a google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</si>
</sst>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&quot;$&quot;#,##0.00"/>
  </numFmts>
  <fonts count="12" x14ac:knownFonts="1">
    <font>
      <sz val="11"/>
      <color theme="1" tint="0.24994659260841701"/>
      <name val="Tahoma"/>
      <family val="2"/>
      <scheme val="minor"/>
    </font>
    <font>
      <sz val="12"/>
      <color theme="2" tint="-4.9989318521683403E-2"/>
      <name val="Trebuchet MS"/>
      <family val="2"/>
      <scheme val="major"/>
    </font>
    <font>
      <sz val="10"/>
      <color theme="1" tint="0.24994659260841701"/>
      <name val="Tahoma"/>
      <family val="2"/>
      <scheme val="minor"/>
    </font>
    <font>
      <sz val="22"/>
      <color theme="2"/>
      <name val="Trebuchet MS"/>
      <family val="2"/>
      <scheme val="major"/>
    </font>
    <font>
      <sz val="11"/>
      <color rgb="FF9C0006"/>
      <name val="Tahoma"/>
      <family val="2"/>
      <scheme val="minor"/>
    </font>
    <font>
      <sz val="11"/>
      <color theme="1" tint="0.24994659260841701"/>
      <name val="Tahoma"/>
      <family val="2"/>
      <scheme val="minor"/>
    </font>
    <font>
      <b/>
      <sz val="11"/>
      <color theme="3" tint="0.14993743705557422"/>
      <name val="Trebuchet MS"/>
      <family val="2"/>
      <scheme val="major"/>
    </font>
    <font>
      <sz val="11"/>
      <color theme="1" tint="0.14996795556505021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1"/>
      <color theme="3" tint="0.14996795556505021"/>
      <name val="Trebuchet MS"/>
      <family val="2"/>
      <scheme val="major"/>
    </font>
    <font>
      <b/>
      <sz val="11"/>
      <color theme="1" tint="0.24994659260841701"/>
      <name val="Tahoma"/>
      <family val="2"/>
      <scheme val="minor"/>
    </font>
    <font>
      <sz val="11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C7CE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0"/>
      </top>
      <bottom style="thick">
        <color theme="4"/>
      </bottom>
      <diagonal/>
    </border>
  </borders>
  <cellStyleXfs count="11">
    <xf numFmtId="0" fontId="0" fillId="0" borderId="0">
      <alignment wrapText="1"/>
    </xf>
    <xf numFmtId="0" fontId="3" fillId="2" borderId="1" applyNumberFormat="0" applyAlignment="0" applyProtection="0"/>
    <xf numFmtId="0" fontId="1" fillId="4" borderId="3" applyNumberFormat="0" applyAlignment="0" applyProtection="0"/>
    <xf numFmtId="0" fontId="7" fillId="0" borderId="2" applyNumberFormat="0" applyFill="0" applyAlignment="0" applyProtection="0"/>
    <xf numFmtId="0" fontId="6" fillId="0" borderId="0" applyNumberFormat="0" applyFill="0" applyBorder="0" applyAlignment="0" applyProtection="0"/>
    <xf numFmtId="167" fontId="5" fillId="0" borderId="0" applyFill="0" applyBorder="0" applyAlignment="0" applyProtection="0"/>
    <xf numFmtId="165" fontId="5" fillId="0" borderId="0" applyFill="0" applyBorder="0" applyAlignment="0" applyProtection="0"/>
    <xf numFmtId="166" fontId="5" fillId="0" borderId="0" applyFill="0" applyBorder="0" applyAlignment="0" applyProtection="0"/>
    <xf numFmtId="164" fontId="5" fillId="0" borderId="0" applyFill="0" applyBorder="0" applyAlignment="0" applyProtection="0"/>
    <xf numFmtId="9" fontId="5" fillId="0" borderId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>
      <alignment wrapText="1"/>
    </xf>
    <xf numFmtId="0" fontId="0" fillId="0" borderId="0" xfId="0" applyFont="1">
      <alignment wrapText="1"/>
    </xf>
    <xf numFmtId="0" fontId="0" fillId="0" borderId="0" xfId="0" applyFont="1" applyAlignment="1">
      <alignment horizontal="left"/>
    </xf>
    <xf numFmtId="0" fontId="2" fillId="0" borderId="0" xfId="0" applyFont="1">
      <alignment wrapText="1"/>
    </xf>
    <xf numFmtId="168" fontId="0" fillId="0" borderId="0" xfId="0" applyNumberFormat="1" applyFont="1">
      <alignment wrapText="1"/>
    </xf>
    <xf numFmtId="0" fontId="7" fillId="0" borderId="2" xfId="3" applyAlignment="1">
      <alignment horizontal="left"/>
    </xf>
    <xf numFmtId="168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8" fillId="0" borderId="0" xfId="3" applyFont="1" applyFill="1" applyBorder="1" applyAlignment="1">
      <alignment vertical="center"/>
    </xf>
    <xf numFmtId="0" fontId="9" fillId="0" borderId="0" xfId="0" applyFont="1">
      <alignment wrapText="1"/>
    </xf>
    <xf numFmtId="168" fontId="10" fillId="0" borderId="0" xfId="0" applyNumberFormat="1" applyFont="1">
      <alignment wrapText="1"/>
    </xf>
    <xf numFmtId="168" fontId="6" fillId="0" borderId="0" xfId="4" applyNumberFormat="1" applyAlignment="1">
      <alignment horizontal="left" vertical="top"/>
    </xf>
    <xf numFmtId="0" fontId="1" fillId="4" borderId="3" xfId="2" applyFill="1"/>
    <xf numFmtId="0" fontId="11" fillId="0" borderId="0" xfId="0" applyFont="1">
      <alignment wrapText="1"/>
    </xf>
    <xf numFmtId="0" fontId="7" fillId="0" borderId="2" xfId="3" applyAlignment="1">
      <alignment wrapText="1"/>
    </xf>
    <xf numFmtId="0" fontId="6" fillId="0" borderId="0" xfId="4" applyAlignment="1">
      <alignment wrapText="1"/>
    </xf>
    <xf numFmtId="0" fontId="0" fillId="0" borderId="0" xfId="0" applyFill="1">
      <alignment wrapText="1"/>
    </xf>
    <xf numFmtId="0" fontId="0" fillId="0" borderId="0" xfId="0" applyFill="1" applyAlignment="1">
      <alignment wrapText="1"/>
    </xf>
    <xf numFmtId="168" fontId="0" fillId="0" borderId="0" xfId="0" applyNumberFormat="1" applyFill="1">
      <alignment wrapText="1"/>
    </xf>
    <xf numFmtId="0" fontId="3" fillId="2" borderId="5" xfId="1" applyBorder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</cellXfs>
  <cellStyles count="11">
    <cellStyle name="Bad" xfId="10" builtinId="27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cent" xfId="9" builtinId="5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14996795556505021"/>
        <name val="Trebuchet MS"/>
        <family val="2"/>
        <scheme val="major"/>
      </font>
    </dxf>
    <dxf>
      <numFmt numFmtId="168" formatCode="&quot;$&quot;#,##0.00"/>
    </dxf>
    <dxf>
      <numFmt numFmtId="168" formatCode="&quot;$&quot;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</dxf>
    <dxf>
      <font>
        <name val="Tahoma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Trebuchet MS"/>
        <scheme val="major"/>
      </font>
      <alignment horizontal="general" vertical="center" textRotation="0" wrapText="0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2" defaultTableStyle="TableStyleMedium2" defaultPivotStyle="PivotStyleLight16">
    <tableStyle name="SlicerStyleDark1 2" pivot="0" table="0" count="10" xr9:uid="{00000000-0011-0000-FFFF-FFFF00000000}">
      <tableStyleElement type="wholeTable" dxfId="16"/>
      <tableStyleElement type="headerRow" dxfId="15"/>
    </tableStyle>
    <tableStyle name="SlicerStyleDark6 2" pivot="0" table="0" count="10" xr9:uid="{00000000-0011-0000-FFFF-FFFF01000000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-0.24994659260841701"/>
              <bgColor theme="9" tint="-0.24994659260841701"/>
            </patternFill>
          </fill>
          <border>
            <left style="thin">
              <color theme="9" tint="-0.24994659260841701"/>
            </left>
            <right style="thin">
              <color theme="9" tint="-0.24994659260841701"/>
            </right>
            <top style="thin">
              <color theme="9" tint="-0.24994659260841701"/>
            </top>
            <bottom style="thin">
              <color theme="9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-0.24994659260841701"/>
            </patternFill>
          </fill>
          <border>
            <left style="thin">
              <color theme="4" tint="-0.24994659260841701"/>
            </left>
            <right style="thin">
              <color theme="4" tint="-0.24994659260841701"/>
            </right>
            <top style="thin">
              <color theme="4" tint="-0.24994659260841701"/>
            </top>
            <bottom style="thin">
              <color theme="4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21</xdr:row>
      <xdr:rowOff>171450</xdr:rowOff>
    </xdr:from>
    <xdr:to>
      <xdr:col>3</xdr:col>
      <xdr:colOff>1771001</xdr:colOff>
      <xdr:row>33</xdr:row>
      <xdr:rowOff>342307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75270-9A6D-401B-B355-F07AC618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9191625"/>
          <a:ext cx="5190476" cy="4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1885950</xdr:colOff>
      <xdr:row>21</xdr:row>
      <xdr:rowOff>200025</xdr:rowOff>
    </xdr:from>
    <xdr:to>
      <xdr:col>8</xdr:col>
      <xdr:colOff>894709</xdr:colOff>
      <xdr:row>38</xdr:row>
      <xdr:rowOff>284930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872E7-A26B-4491-8186-E3310C38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3575" y="9220200"/>
          <a:ext cx="5123809" cy="65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443346</xdr:colOff>
      <xdr:row>39</xdr:row>
      <xdr:rowOff>14721</xdr:rowOff>
    </xdr:from>
    <xdr:to>
      <xdr:col>9</xdr:col>
      <xdr:colOff>1506682</xdr:colOff>
      <xdr:row>46</xdr:row>
      <xdr:rowOff>9786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0D3378-7C3C-4062-B89F-4577FF5C9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0573" y="15895494"/>
          <a:ext cx="2760518" cy="2662065"/>
        </a:xfrm>
        <a:prstGeom prst="rect">
          <a:avLst/>
        </a:prstGeom>
      </xdr:spPr>
    </xdr:pic>
    <xdr:clientData/>
  </xdr:twoCellAnchor>
  <xdr:twoCellAnchor editAs="oneCell">
    <xdr:from>
      <xdr:col>8</xdr:col>
      <xdr:colOff>80530</xdr:colOff>
      <xdr:row>46</xdr:row>
      <xdr:rowOff>73604</xdr:rowOff>
    </xdr:from>
    <xdr:to>
      <xdr:col>9</xdr:col>
      <xdr:colOff>1904999</xdr:colOff>
      <xdr:row>51</xdr:row>
      <xdr:rowOff>360425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3E02B0-E78C-4A37-B379-C5B38BC1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07757" y="18621377"/>
          <a:ext cx="3521651" cy="2191821"/>
        </a:xfrm>
        <a:prstGeom prst="rect">
          <a:avLst/>
        </a:prstGeom>
      </xdr:spPr>
    </xdr:pic>
    <xdr:clientData/>
  </xdr:twoCellAnchor>
  <xdr:twoCellAnchor editAs="oneCell">
    <xdr:from>
      <xdr:col>3</xdr:col>
      <xdr:colOff>1738745</xdr:colOff>
      <xdr:row>38</xdr:row>
      <xdr:rowOff>259773</xdr:rowOff>
    </xdr:from>
    <xdr:to>
      <xdr:col>6</xdr:col>
      <xdr:colOff>692726</xdr:colOff>
      <xdr:row>54</xdr:row>
      <xdr:rowOff>277375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89983-BF65-4138-BDEA-1126B75B5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8018" y="15759546"/>
          <a:ext cx="3699163" cy="6113602"/>
        </a:xfrm>
        <a:prstGeom prst="rect">
          <a:avLst/>
        </a:prstGeom>
      </xdr:spPr>
    </xdr:pic>
    <xdr:clientData/>
  </xdr:twoCellAnchor>
  <xdr:twoCellAnchor editAs="oneCell">
    <xdr:from>
      <xdr:col>1</xdr:col>
      <xdr:colOff>34638</xdr:colOff>
      <xdr:row>33</xdr:row>
      <xdr:rowOff>368969</xdr:rowOff>
    </xdr:from>
    <xdr:to>
      <xdr:col>3</xdr:col>
      <xdr:colOff>1015421</xdr:colOff>
      <xdr:row>53</xdr:row>
      <xdr:rowOff>267959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FB987D-7455-4B3D-85BB-A6EEC4F36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2456" y="13963742"/>
          <a:ext cx="4652238" cy="751899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1143000</xdr:colOff>
      <xdr:row>21</xdr:row>
      <xdr:rowOff>295275</xdr:rowOff>
    </xdr:from>
    <xdr:to>
      <xdr:col>10</xdr:col>
      <xdr:colOff>461962</xdr:colOff>
      <xdr:row>37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D05F294-4A2E-4279-B222-36A5F4B5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15675" y="9315450"/>
          <a:ext cx="2976562" cy="5953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rdenBudget" displayName="GardenBudget" ref="B8:G21" totalsRowCount="1" headerRowDxfId="12" dataDxfId="11" totalsRowDxfId="10">
  <autoFilter ref="B8:G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000-000006000000}" name="Column1" totalsRowDxfId="5" dataCellStyle="Heading 4"/>
    <tableColumn id="1" xr3:uid="{00000000-0010-0000-0000-000001000000}" name="TYPE" totalsRowLabel="TOTAL" dataDxfId="9" totalsRowDxfId="4" dataCellStyle="Normal"/>
    <tableColumn id="2" xr3:uid="{00000000-0010-0000-0000-000002000000}" name="DESCRIPTION" dataDxfId="8" totalsRowDxfId="3" dataCellStyle="Normal"/>
    <tableColumn id="3" xr3:uid="{00000000-0010-0000-0000-000003000000}" name="QUANTITY" totalsRowDxfId="2" dataCellStyle="Normal"/>
    <tableColumn id="4" xr3:uid="{00000000-0010-0000-0000-000004000000}" name="COST" dataDxfId="7" totalsRowDxfId="1" dataCellStyle="Normal"/>
    <tableColumn id="5" xr3:uid="{00000000-0010-0000-0000-000005000000}" name="TOTAL" totalsRowFunction="sum" dataDxfId="6" totalsRowDxfId="0" dataCellStyle="Normal">
      <calculatedColumnFormula>GardenBudget[[#This Row],[QUANTITY]]*GardenBudget[[#This Row],[COST]]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Select garden items by Type and enter Plant names, Description, Quantity, and Cost in this table. Total is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GardenAreasList" displayName="GardenAreasList" ref="B2:B13" totalsRowShown="0" headerRowCellStyle="Heading 3" dataCellStyle="Normal">
  <autoFilter ref="B2:B13" xr:uid="{00000000-0009-0000-0100-00000C000000}"/>
  <tableColumns count="1">
    <tableColumn id="1" xr3:uid="{00000000-0010-0000-0100-000001000000}" name="TYPE" dataCellStyle="Normal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Insert or modify garden area items in this table"/>
    </ext>
  </extLst>
</table>
</file>

<file path=xl/theme/theme1.xml><?xml version="1.0" encoding="utf-8"?>
<a:theme xmlns:a="http://schemas.openxmlformats.org/drawingml/2006/main" name="Personal Budget">
  <a:themeElements>
    <a:clrScheme name="Personal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EA74A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Personal Budget">
      <a:majorFont>
        <a:latin typeface="Trebuchet MS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21"/>
  <sheetViews>
    <sheetView showGridLines="0" tabSelected="1" topLeftCell="A7" zoomScale="115" zoomScaleNormal="115" workbookViewId="0">
      <selection activeCell="E11" sqref="E11"/>
    </sheetView>
  </sheetViews>
  <sheetFormatPr defaultRowHeight="30" customHeight="1" x14ac:dyDescent="0.2"/>
  <cols>
    <col min="1" max="1" width="2.625" customWidth="1"/>
    <col min="2" max="2" width="22.625" customWidth="1"/>
    <col min="3" max="3" width="25.375" customWidth="1"/>
    <col min="4" max="4" width="34.5" customWidth="1"/>
    <col min="5" max="6" width="13.75" customWidth="1"/>
    <col min="7" max="7" width="15.625" customWidth="1"/>
    <col min="8" max="8" width="2.625" customWidth="1"/>
    <col min="9" max="9" width="22.375" customWidth="1"/>
    <col min="10" max="10" width="25.625" customWidth="1"/>
  </cols>
  <sheetData>
    <row r="1" spans="2:10" ht="95.25" customHeight="1" thickTop="1" thickBot="1" x14ac:dyDescent="0.5">
      <c r="B1" s="20"/>
      <c r="C1" s="20"/>
      <c r="D1" s="20"/>
      <c r="E1" s="20"/>
      <c r="F1" s="20"/>
      <c r="G1" s="20"/>
      <c r="I1" s="23"/>
      <c r="J1" s="23"/>
    </row>
    <row r="2" spans="2:10" ht="30" customHeight="1" thickTop="1" x14ac:dyDescent="0.3">
      <c r="B2" s="5"/>
      <c r="C2" s="14"/>
      <c r="D2" s="21"/>
      <c r="E2" s="21"/>
      <c r="F2" s="21"/>
      <c r="G2" s="21"/>
      <c r="I2" s="23"/>
      <c r="J2" s="23"/>
    </row>
    <row r="3" spans="2:10" ht="30" customHeight="1" x14ac:dyDescent="0.2">
      <c r="B3" s="12"/>
      <c r="C3" s="2"/>
      <c r="D3" s="22"/>
      <c r="E3" s="22"/>
      <c r="F3" s="22"/>
      <c r="G3" s="22"/>
      <c r="I3" s="23"/>
      <c r="J3" s="23"/>
    </row>
    <row r="4" spans="2:10" ht="30" customHeight="1" x14ac:dyDescent="0.3">
      <c r="B4" s="5"/>
      <c r="C4" s="4"/>
      <c r="D4" s="22"/>
      <c r="E4" s="22"/>
      <c r="F4" s="22"/>
      <c r="G4" s="22"/>
      <c r="I4" s="23"/>
      <c r="J4" s="23"/>
    </row>
    <row r="5" spans="2:10" ht="30" customHeight="1" x14ac:dyDescent="0.2">
      <c r="B5" s="12"/>
      <c r="C5" s="4"/>
      <c r="D5" s="22"/>
      <c r="E5" s="22"/>
      <c r="F5" s="22"/>
      <c r="G5" s="22"/>
      <c r="I5" s="23"/>
      <c r="J5" s="23"/>
    </row>
    <row r="6" spans="2:10" ht="30" customHeight="1" x14ac:dyDescent="0.3">
      <c r="B6" s="5"/>
      <c r="C6" s="1"/>
      <c r="D6" s="22"/>
      <c r="E6" s="22"/>
      <c r="F6" s="22"/>
      <c r="G6" s="22"/>
      <c r="I6" s="23"/>
      <c r="J6" s="23"/>
    </row>
    <row r="7" spans="2:10" ht="45" customHeight="1" x14ac:dyDescent="0.2">
      <c r="B7" s="12"/>
      <c r="C7" s="1"/>
      <c r="D7" s="22"/>
      <c r="E7" s="22"/>
      <c r="F7" s="22"/>
      <c r="G7" s="22"/>
      <c r="I7" s="23"/>
      <c r="J7" s="23"/>
    </row>
    <row r="8" spans="2:10" ht="30" customHeight="1" x14ac:dyDescent="0.2">
      <c r="B8" s="9" t="s">
        <v>17</v>
      </c>
      <c r="C8" s="9" t="s">
        <v>15</v>
      </c>
      <c r="D8" s="9" t="s">
        <v>0</v>
      </c>
      <c r="E8" s="9" t="s">
        <v>1</v>
      </c>
      <c r="F8" s="9" t="s">
        <v>2</v>
      </c>
      <c r="G8" s="9" t="s">
        <v>3</v>
      </c>
    </row>
    <row r="9" spans="2:10" ht="30" customHeight="1" x14ac:dyDescent="0.2">
      <c r="C9" s="7" t="s">
        <v>18</v>
      </c>
      <c r="D9" s="7" t="s">
        <v>33</v>
      </c>
      <c r="E9">
        <v>2</v>
      </c>
      <c r="F9" s="6">
        <v>35</v>
      </c>
      <c r="G9" s="6">
        <f>GardenBudget[[#This Row],[QUANTITY]]*GardenBudget[[#This Row],[COST]]</f>
        <v>70</v>
      </c>
    </row>
    <row r="10" spans="2:10" ht="30" customHeight="1" x14ac:dyDescent="0.2">
      <c r="C10" s="7" t="s">
        <v>19</v>
      </c>
      <c r="D10" s="7" t="s">
        <v>20</v>
      </c>
      <c r="E10">
        <v>2</v>
      </c>
      <c r="F10" s="6">
        <v>135</v>
      </c>
      <c r="G10" s="6">
        <f>GardenBudget[[#This Row],[QUANTITY]]*GardenBudget[[#This Row],[COST]]</f>
        <v>270</v>
      </c>
    </row>
    <row r="11" spans="2:10" ht="30" customHeight="1" x14ac:dyDescent="0.2">
      <c r="C11" s="7" t="s">
        <v>21</v>
      </c>
      <c r="D11" s="7" t="s">
        <v>22</v>
      </c>
      <c r="E11">
        <v>2</v>
      </c>
      <c r="F11" s="6">
        <v>58.5</v>
      </c>
      <c r="G11" s="6">
        <f>GardenBudget[[#This Row],[QUANTITY]]*GardenBudget[[#This Row],[COST]]</f>
        <v>117</v>
      </c>
    </row>
    <row r="12" spans="2:10" ht="30" customHeight="1" x14ac:dyDescent="0.2">
      <c r="C12" s="7" t="s">
        <v>23</v>
      </c>
      <c r="D12" s="7" t="s">
        <v>36</v>
      </c>
      <c r="E12">
        <v>1</v>
      </c>
      <c r="F12" s="6">
        <v>80</v>
      </c>
      <c r="G12" s="6">
        <f>GardenBudget[[#This Row],[QUANTITY]]*GardenBudget[[#This Row],[COST]]</f>
        <v>80</v>
      </c>
    </row>
    <row r="13" spans="2:10" ht="30" customHeight="1" x14ac:dyDescent="0.2">
      <c r="C13" s="7" t="s">
        <v>24</v>
      </c>
      <c r="D13" s="7" t="s">
        <v>25</v>
      </c>
      <c r="E13">
        <v>2</v>
      </c>
      <c r="F13" s="6">
        <v>999</v>
      </c>
      <c r="G13" s="6">
        <f>GardenBudget[[#This Row],[QUANTITY]]*GardenBudget[[#This Row],[COST]]</f>
        <v>1998</v>
      </c>
    </row>
    <row r="14" spans="2:10" ht="30" customHeight="1" x14ac:dyDescent="0.2">
      <c r="C14" s="7" t="s">
        <v>26</v>
      </c>
      <c r="D14" s="7" t="s">
        <v>27</v>
      </c>
      <c r="E14">
        <v>4</v>
      </c>
      <c r="F14" s="6">
        <v>165</v>
      </c>
      <c r="G14" s="6">
        <f>GardenBudget[[#This Row],[QUANTITY]]*GardenBudget[[#This Row],[COST]]</f>
        <v>660</v>
      </c>
    </row>
    <row r="15" spans="2:10" ht="30" customHeight="1" x14ac:dyDescent="0.2">
      <c r="C15" s="7" t="s">
        <v>28</v>
      </c>
      <c r="D15" s="7" t="s">
        <v>29</v>
      </c>
      <c r="E15">
        <v>1</v>
      </c>
      <c r="F15" s="6">
        <v>499</v>
      </c>
      <c r="G15" s="6">
        <f>GardenBudget[[#This Row],[QUANTITY]]*GardenBudget[[#This Row],[COST]]</f>
        <v>499</v>
      </c>
    </row>
    <row r="16" spans="2:10" ht="30" customHeight="1" x14ac:dyDescent="0.2">
      <c r="C16" s="7" t="s">
        <v>30</v>
      </c>
      <c r="D16" s="7" t="s">
        <v>32</v>
      </c>
      <c r="E16">
        <v>2</v>
      </c>
      <c r="F16" s="6">
        <v>25</v>
      </c>
      <c r="G16" s="6">
        <f>GardenBudget[[#This Row],[QUANTITY]]*GardenBudget[[#This Row],[COST]]</f>
        <v>50</v>
      </c>
    </row>
    <row r="17" spans="2:7" ht="30" customHeight="1" x14ac:dyDescent="0.2">
      <c r="C17" s="7" t="s">
        <v>31</v>
      </c>
      <c r="D17" s="7" t="s">
        <v>31</v>
      </c>
      <c r="E17">
        <v>4</v>
      </c>
      <c r="F17" s="6">
        <v>50</v>
      </c>
      <c r="G17" s="6">
        <f>GardenBudget[[#This Row],[QUANTITY]]*GardenBudget[[#This Row],[COST]]</f>
        <v>200</v>
      </c>
    </row>
    <row r="18" spans="2:7" ht="30" customHeight="1" x14ac:dyDescent="0.2">
      <c r="C18" s="7" t="s">
        <v>34</v>
      </c>
      <c r="D18" s="7" t="s">
        <v>35</v>
      </c>
      <c r="E18">
        <v>1</v>
      </c>
      <c r="F18" s="6">
        <v>200</v>
      </c>
      <c r="G18" s="6">
        <f>GardenBudget[[#This Row],[QUANTITY]]*GardenBudget[[#This Row],[COST]]</f>
        <v>200</v>
      </c>
    </row>
    <row r="19" spans="2:7" ht="30" customHeight="1" x14ac:dyDescent="0.2">
      <c r="C19" s="7" t="s">
        <v>37</v>
      </c>
      <c r="D19" s="7" t="s">
        <v>38</v>
      </c>
      <c r="E19">
        <v>1</v>
      </c>
      <c r="F19" s="6">
        <v>600</v>
      </c>
      <c r="G19" s="6">
        <f>GardenBudget[[#This Row],[QUANTITY]]*GardenBudget[[#This Row],[COST]]</f>
        <v>600</v>
      </c>
    </row>
    <row r="20" spans="2:7" ht="30" customHeight="1" x14ac:dyDescent="0.3">
      <c r="B20" s="16"/>
      <c r="C20" s="18" t="s">
        <v>39</v>
      </c>
      <c r="D20" s="18" t="s">
        <v>40</v>
      </c>
      <c r="E20" s="17">
        <v>1</v>
      </c>
      <c r="F20" s="19">
        <v>25</v>
      </c>
      <c r="G20" s="6">
        <f>GardenBudget[[#This Row],[QUANTITY]]*GardenBudget[[#This Row],[COST]]</f>
        <v>25</v>
      </c>
    </row>
    <row r="21" spans="2:7" ht="30" customHeight="1" x14ac:dyDescent="0.3">
      <c r="B21" s="10"/>
      <c r="C21" s="1" t="s">
        <v>3</v>
      </c>
      <c r="D21" s="8"/>
      <c r="E21" s="1"/>
      <c r="F21" s="4"/>
      <c r="G21" s="11">
        <f>SUBTOTAL(109,GardenBudget[TOTAL])</f>
        <v>4769</v>
      </c>
    </row>
  </sheetData>
  <mergeCells count="5">
    <mergeCell ref="B1:G1"/>
    <mergeCell ref="D2:G7"/>
    <mergeCell ref="I1:I4"/>
    <mergeCell ref="I5:J7"/>
    <mergeCell ref="J1:J4"/>
  </mergeCells>
  <conditionalFormatting sqref="B7">
    <cfRule type="iconSet" priority="1">
      <iconSet iconSet="3Symbols">
        <cfvo type="percent" val="0"/>
        <cfvo type="formula" val="$B$7/5"/>
        <cfvo type="num" val="$B$5/4" gte="0"/>
      </iconSet>
    </cfRule>
  </conditionalFormatting>
  <conditionalFormatting sqref="G9:G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{1D9986C9-FE9A-49DF-8172-2B0F6CC1F665}</x14:id>
        </ext>
      </extLst>
    </cfRule>
  </conditionalFormatting>
  <dataValidations count="15">
    <dataValidation allowBlank="1" showInputMessage="1" showErrorMessage="1" prompt="Create a Budget for Garden and Landscaping in this workbook. Enter details in Garden Budget table in this worksheet and garden items in List worksheet. Charts are in cells C2 &amp; D2" sqref="A1" xr:uid="{00000000-0002-0000-0000-000000000000}"/>
    <dataValidation allowBlank="1" showInputMessage="1" showErrorMessage="1" prompt="Total Costs is automatically calculated in cell below" sqref="B4" xr:uid="{00000000-0002-0000-0000-000001000000}"/>
    <dataValidation allowBlank="1" showInputMessage="1" showErrorMessage="1" prompt="Difference is automatically calculated in cell below" sqref="B6" xr:uid="{00000000-0002-0000-0000-000002000000}"/>
    <dataValidation allowBlank="1" showInputMessage="1" showErrorMessage="1" prompt="Difference is automatically calculated in this cell" sqref="B7" xr:uid="{00000000-0002-0000-0000-000003000000}"/>
    <dataValidation allowBlank="1" showInputMessage="1" showErrorMessage="1" prompt="Total Costs is automatically calculated in this cell" sqref="B5" xr:uid="{00000000-0002-0000-0000-000004000000}"/>
    <dataValidation allowBlank="1" showInputMessage="1" showErrorMessage="1" prompt="Enter Budgeted Amount in cell below. Budget versus Costs pie chart &amp; Plant Expense column chart are in cells at right" sqref="B2" xr:uid="{00000000-0002-0000-0000-000005000000}"/>
    <dataValidation allowBlank="1" showInputMessage="1" showErrorMessage="1" prompt="Enter Budgeted Amount in this cell" sqref="B3" xr:uid="{00000000-0002-0000-0000-000006000000}"/>
    <dataValidation allowBlank="1" showInputMessage="1" showErrorMessage="1" prompt="Title of this worksheet is in this cell. Enter Budgeted Amount in cell B3. Total Costs and Difference are automatically calculated in cells B5 and B7_x000a_" sqref="B1:G1" xr:uid="{00000000-0002-0000-0000-000007000000}"/>
    <dataValidation allowBlank="1" showInputMessage="1" showErrorMessage="1" prompt="Enter Plants in this column under this heading" sqref="C8" xr:uid="{00000000-0002-0000-0000-000008000000}"/>
    <dataValidation allowBlank="1" showInputMessage="1" showErrorMessage="1" prompt="Enter Description in this column under this heading" sqref="D8" xr:uid="{00000000-0002-0000-0000-000009000000}"/>
    <dataValidation allowBlank="1" showInputMessage="1" showErrorMessage="1" prompt="Enter Quantity in this column under this heading" sqref="E8" xr:uid="{00000000-0002-0000-0000-00000A000000}"/>
    <dataValidation allowBlank="1" showInputMessage="1" showErrorMessage="1" prompt="Enter Cost in this column under this heading" sqref="F8" xr:uid="{00000000-0002-0000-0000-00000B000000}"/>
    <dataValidation allowBlank="1" showInputMessage="1" showErrorMessage="1" prompt="Total is automatically calculated in this column under this heading. Data bar showing total cost is automatically updated in each row" sqref="G8" xr:uid="{00000000-0002-0000-0000-00000C000000}"/>
    <dataValidation allowBlank="1" showInputMessage="1" showErrorMessage="1" prompt="Select Type in this column under this heading. Enter new Type in List worksheet. Press ALT+DOWN ARROW for options, then DOWN ARROW and ENTER to make selection" sqref="B8" xr:uid="{00000000-0002-0000-0000-00000D000000}"/>
    <dataValidation type="list" errorStyle="warning" allowBlank="1" showInputMessage="1" showErrorMessage="1" error="Select from the list. Enter new Types in List worksheet. Select CANCEL, then press ALT+DOWN ARROW for options, then DOWN ARROW and ENTER to make selection" sqref="B9:B20" xr:uid="{00000000-0002-0000-0000-00000E000000}">
      <formula1>Types</formula1>
    </dataValidation>
  </dataValidations>
  <printOptions horizontalCentered="1"/>
  <pageMargins left="0.4" right="0.4" top="0.4" bottom="0.4" header="0.3" footer="0.3"/>
  <pageSetup scale="51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986C9-FE9A-49DF-8172-2B0F6CC1F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fitToPage="1"/>
  </sheetPr>
  <dimension ref="B1:B13"/>
  <sheetViews>
    <sheetView showGridLines="0" workbookViewId="0"/>
  </sheetViews>
  <sheetFormatPr defaultRowHeight="30" customHeight="1" x14ac:dyDescent="0.2"/>
  <cols>
    <col min="1" max="1" width="2.625" customWidth="1"/>
    <col min="2" max="2" width="24.25" style="3" customWidth="1"/>
    <col min="3" max="3" width="2.625" customWidth="1"/>
  </cols>
  <sheetData>
    <row r="1" spans="2:2" ht="30" customHeight="1" thickBot="1" x14ac:dyDescent="0.4">
      <c r="B1" s="13" t="s">
        <v>16</v>
      </c>
    </row>
    <row r="2" spans="2:2" ht="30" customHeight="1" thickTop="1" x14ac:dyDescent="0.3">
      <c r="B2" s="15" t="s">
        <v>15</v>
      </c>
    </row>
    <row r="3" spans="2:2" ht="30" customHeight="1" x14ac:dyDescent="0.2">
      <c r="B3" t="s">
        <v>4</v>
      </c>
    </row>
    <row r="4" spans="2:2" ht="30" customHeight="1" x14ac:dyDescent="0.2">
      <c r="B4" t="s">
        <v>14</v>
      </c>
    </row>
    <row r="5" spans="2:2" ht="30" customHeight="1" x14ac:dyDescent="0.2">
      <c r="B5" t="s">
        <v>13</v>
      </c>
    </row>
    <row r="6" spans="2:2" ht="30" customHeight="1" x14ac:dyDescent="0.2">
      <c r="B6" t="s">
        <v>12</v>
      </c>
    </row>
    <row r="7" spans="2:2" ht="30" customHeight="1" x14ac:dyDescent="0.2">
      <c r="B7" t="s">
        <v>11</v>
      </c>
    </row>
    <row r="8" spans="2:2" ht="30" customHeight="1" x14ac:dyDescent="0.2">
      <c r="B8" t="s">
        <v>10</v>
      </c>
    </row>
    <row r="9" spans="2:2" ht="30" customHeight="1" x14ac:dyDescent="0.2">
      <c r="B9" t="s">
        <v>9</v>
      </c>
    </row>
    <row r="10" spans="2:2" ht="30" customHeight="1" x14ac:dyDescent="0.2">
      <c r="B10" t="s">
        <v>8</v>
      </c>
    </row>
    <row r="11" spans="2:2" ht="30" customHeight="1" x14ac:dyDescent="0.2">
      <c r="B11" t="s">
        <v>7</v>
      </c>
    </row>
    <row r="12" spans="2:2" ht="30" customHeight="1" x14ac:dyDescent="0.2">
      <c r="B12" t="s">
        <v>6</v>
      </c>
    </row>
    <row r="13" spans="2:2" ht="30" customHeight="1" x14ac:dyDescent="0.2">
      <c r="B13" t="s">
        <v>5</v>
      </c>
    </row>
  </sheetData>
  <dataValidations count="3">
    <dataValidation allowBlank="1" showInputMessage="1" showErrorMessage="1" prompt="Create a list of Garden Areas in Garden Areas List table in this worksheet. Insert or modify items to customize Type selection in table in Garden Budget worksheet" sqref="A1" xr:uid="{00000000-0002-0000-0100-000000000000}"/>
    <dataValidation allowBlank="1" showInputMessage="1" showErrorMessage="1" prompt="Title of this worksheet is in this cell. Enter Types in table below" sqref="B1" xr:uid="{00000000-0002-0000-0100-000001000000}"/>
    <dataValidation allowBlank="1" showInputMessage="1" prompt="Types are in this column under this heading" sqref="B2" xr:uid="{402217CA-6DF6-4291-A463-34B8EA056D7C}"/>
  </dataValidations>
  <printOptions horizontalCentered="1"/>
  <pageMargins left="0.4" right="0.4" top="0.4" bottom="0.4" header="0.25" footer="0.2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GARDEN BUDGET</vt:lpstr>
      <vt:lpstr>LIST</vt:lpstr>
      <vt:lpstr>BudgetedAmount</vt:lpstr>
      <vt:lpstr>ColumnTitle2</vt:lpstr>
      <vt:lpstr>ColumnTitleRegion1..B3</vt:lpstr>
      <vt:lpstr>ColumnTitleRegion2..B5</vt:lpstr>
      <vt:lpstr>ColumnTitleRegion3..B7</vt:lpstr>
      <vt:lpstr>'GARDEN BUDGET'!Print_Titles</vt:lpstr>
      <vt:lpstr>LIST!Print_Titles</vt:lpstr>
      <vt:lpstr>Title1</vt:lpstr>
      <vt:lpstr>TotalCosts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Joel</dc:creator>
  <cp:lastModifiedBy>Joel</cp:lastModifiedBy>
  <dcterms:created xsi:type="dcterms:W3CDTF">2018-01-16T05:50:07Z</dcterms:created>
  <dcterms:modified xsi:type="dcterms:W3CDTF">2020-04-20T17:48:20Z</dcterms:modified>
</cp:coreProperties>
</file>