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600" yWindow="90" windowWidth="18135" windowHeight="11640" tabRatio="894" firstSheet="164" activeTab="172"/>
  </bookViews>
  <sheets>
    <sheet name="동탄경남아너스빌" sheetId="89" r:id="rId1"/>
    <sheet name="구로구온수동" sheetId="90" r:id="rId2"/>
    <sheet name="구로구온수동 (2)" sheetId="91" r:id="rId3"/>
    <sheet name="고양동동익" sheetId="92" r:id="rId4"/>
    <sheet name="은평뉴타운5단지" sheetId="93" r:id="rId5"/>
    <sheet name="일산후곡마을9단지" sheetId="94" r:id="rId6"/>
    <sheet name="북가좌동328-2" sheetId="95" r:id="rId7"/>
    <sheet name="장안동현대아파트" sheetId="96" r:id="rId8"/>
    <sheet name="송파헬리오시티" sheetId="97" r:id="rId9"/>
    <sheet name="공릉동" sheetId="98" r:id="rId10"/>
    <sheet name="장안파크뷰701호" sheetId="99" r:id="rId11"/>
    <sheet name="신림동푸르지오" sheetId="100" r:id="rId12"/>
    <sheet name="지웰테라스401호" sheetId="101" r:id="rId13"/>
    <sheet name="지웰테라스403호" sheetId="102" r:id="rId14"/>
    <sheet name="배화여대" sheetId="104" r:id="rId15"/>
    <sheet name="양주주공1단지" sheetId="105" r:id="rId16"/>
    <sheet name="설문동빌라" sheetId="106" r:id="rId17"/>
    <sheet name="송파파인타운" sheetId="107" r:id="rId18"/>
    <sheet name="죽전아리애띠캐슬" sheetId="108" r:id="rId19"/>
    <sheet name="동북유치원" sheetId="109" r:id="rId20"/>
    <sheet name="기흥풍림아파트" sheetId="110" r:id="rId21"/>
    <sheet name="서초동현장" sheetId="111" r:id="rId22"/>
    <sheet name="계양현대" sheetId="112" r:id="rId23"/>
    <sheet name="우장산롯데" sheetId="113" r:id="rId24"/>
    <sheet name="광섭누나" sheetId="114" r:id="rId25"/>
    <sheet name="수지우남퍼스트" sheetId="115" r:id="rId26"/>
    <sheet name="강남신사동" sheetId="116" r:id="rId27"/>
    <sheet name="역촌교회사택" sheetId="117" r:id="rId28"/>
    <sheet name="신림로58가길7-7" sheetId="119" r:id="rId29"/>
    <sheet name="우장상롯데캐슬307동603호" sheetId="120" r:id="rId30"/>
    <sheet name="상계동한양아파트" sheetId="122" r:id="rId31"/>
    <sheet name="왕십리자세본정형외과" sheetId="123" r:id="rId32"/>
    <sheet name="홍은동풍림아파트" sheetId="124" r:id="rId33"/>
    <sheet name="수원호매실동" sheetId="125" r:id="rId34"/>
    <sheet name="고양동삼성아파트" sheetId="126" r:id="rId35"/>
    <sheet name="과천삼성슈르" sheetId="127" r:id="rId36"/>
    <sheet name="금천구무용학원" sheetId="128" r:id="rId37"/>
    <sheet name="홍대베이커리카페" sheetId="129" r:id="rId38"/>
    <sheet name="과천주공10단지" sheetId="130" r:id="rId39"/>
    <sheet name="구의동현장" sheetId="131" r:id="rId40"/>
    <sheet name="우장상306동803호" sheetId="132" r:id="rId41"/>
    <sheet name="구산동박수일" sheetId="133" r:id="rId42"/>
    <sheet name="불광동상욱이네집" sheetId="134" r:id="rId43"/>
    <sheet name="하남대로골든하임부동산" sheetId="135" r:id="rId44"/>
    <sheet name="갈현동라이프시티" sheetId="136" r:id="rId45"/>
    <sheet name="천호동237-45" sheetId="137" r:id="rId46"/>
    <sheet name="송파한양1차" sheetId="138" r:id="rId47"/>
    <sheet name="옥수동극동그린" sheetId="139" r:id="rId48"/>
    <sheet name="역촌동로얄하이츠" sheetId="140" r:id="rId49"/>
    <sheet name="삼송14단지" sheetId="142" r:id="rId50"/>
    <sheet name="대화성저7단지" sheetId="144" r:id="rId51"/>
    <sheet name="잠실주공5단지" sheetId="145" r:id="rId52"/>
    <sheet name="영등포대우아파트" sheetId="146" r:id="rId53"/>
    <sheet name="삼원안길32 1층" sheetId="147" r:id="rId54"/>
    <sheet name="삼원안길16 4층" sheetId="148" r:id="rId55"/>
    <sheet name="삼원안길16 4층 (2)" sheetId="149" r:id="rId56"/>
    <sheet name="잠원동아이비아파트" sheetId="150" r:id="rId57"/>
    <sheet name="하왕십리풍림아파트" sheetId="151" r:id="rId58"/>
    <sheet name="안양목련마을신동아아파트" sheetId="153" r:id="rId59"/>
    <sheet name="성남모란역메가프라자" sheetId="154" r:id="rId60"/>
    <sheet name="시흥시시화공단" sheetId="155" r:id="rId61"/>
    <sheet name="위례송파로호반써밋2차" sheetId="156" r:id="rId62"/>
    <sheet name="야탑동이경순" sheetId="157" r:id="rId63"/>
    <sheet name="안성연지동1-1" sheetId="158" r:id="rId64"/>
    <sheet name="안성대우경남아파트" sheetId="159" r:id="rId65"/>
    <sheet name="양평서종면서후리" sheetId="160" r:id="rId66"/>
    <sheet name="야탑동마당공사" sheetId="161" r:id="rId67"/>
    <sheet name="수원호매실쌍용" sheetId="162" r:id="rId68"/>
    <sheet name="분당구미동정경순작가" sheetId="163" r:id="rId69"/>
    <sheet name="교촌치킨지하" sheetId="164" r:id="rId70"/>
    <sheet name="야탑동루바셔터현장" sheetId="165" r:id="rId71"/>
    <sheet name="고양아크비즈강정중" sheetId="166" r:id="rId72"/>
    <sheet name="하남미사부영" sheetId="167" r:id="rId73"/>
    <sheet name="돈암동더샾" sheetId="168" r:id="rId74"/>
    <sheet name="목동9단지" sheetId="169" r:id="rId75"/>
    <sheet name="서초교대현장" sheetId="170" r:id="rId76"/>
    <sheet name="서초교대현장3층사무실" sheetId="171" r:id="rId77"/>
    <sheet name="불광로16길15 2층" sheetId="172" r:id="rId78"/>
    <sheet name="양천구 신월동" sheetId="173" r:id="rId79"/>
    <sheet name="종로구신영동" sheetId="174" r:id="rId80"/>
    <sheet name="보라매네일샾" sheetId="175" r:id="rId81"/>
    <sheet name="구산동세화아파트" sheetId="176" r:id="rId82"/>
    <sheet name="무원마을6단지두산" sheetId="177" r:id="rId83"/>
    <sheet name="인스토피아401호추가내역" sheetId="178" r:id="rId84"/>
    <sheet name="대조동삼순누나" sheetId="179" r:id="rId85"/>
    <sheet name="서계동윤대희장로님" sheetId="180" r:id="rId86"/>
    <sheet name="삼원안길16 301호" sheetId="181" r:id="rId87"/>
    <sheet name="구미동260-1주택" sheetId="182" r:id="rId88"/>
    <sheet name="방배동이광섭고객" sheetId="183" r:id="rId89"/>
    <sheet name="동대문상가" sheetId="184" r:id="rId90"/>
    <sheet name="구미동구미로144번길80-6" sheetId="185" r:id="rId91"/>
    <sheet name="신한투자증권" sheetId="186" r:id="rId92"/>
    <sheet name="인천도화동" sheetId="187" r:id="rId93"/>
    <sheet name="인천도화동 (2)" sheetId="188" r:id="rId94"/>
    <sheet name="구미동스크린골프" sheetId="189" r:id="rId95"/>
    <sheet name="지축센텀아파트" sheetId="190" r:id="rId96"/>
    <sheet name="신복성결교회사택" sheetId="191" r:id="rId97"/>
    <sheet name="신복성결교회사무실" sheetId="192" r:id="rId98"/>
    <sheet name="인천가정동" sheetId="194" r:id="rId99"/>
    <sheet name="평창동주택1층" sheetId="195" r:id="rId100"/>
    <sheet name="부천중동1148 권기용팀장" sheetId="196" r:id="rId101"/>
    <sheet name="도래울2단지" sheetId="197" r:id="rId102"/>
    <sheet name="일산장성마을2단지" sheetId="198" r:id="rId103"/>
    <sheet name="광명온누리교회" sheetId="200" r:id="rId104"/>
    <sheet name="동대문현장2" sheetId="199" r:id="rId105"/>
    <sheet name="구의동207-37 3층" sheetId="201" r:id="rId106"/>
    <sheet name="서수지효성헤링턴" sheetId="202" r:id="rId107"/>
    <sheet name="청송빌딩" sheetId="203" r:id="rId108"/>
    <sheet name="김용희권사님" sheetId="204" r:id="rId109"/>
    <sheet name="연신내파티룸" sheetId="205" r:id="rId110"/>
    <sheet name="용산신흥로" sheetId="206" r:id="rId111"/>
    <sheet name="관산동고골" sheetId="207" r:id="rId112"/>
    <sheet name="용인수지상현동" sheetId="208" r:id="rId113"/>
    <sheet name="영종도현장" sheetId="209" r:id="rId114"/>
    <sheet name="영종도현장추가내역" sheetId="210" r:id="rId115"/>
    <sheet name="김포컴피월드" sheetId="211" r:id="rId116"/>
    <sheet name="영종도현장 (2)" sheetId="212" r:id="rId117"/>
    <sheet name="우장산롯데캐슬누수보수공사" sheetId="213" r:id="rId118"/>
    <sheet name="김기두영종도현장결산서" sheetId="214" r:id="rId119"/>
    <sheet name="김기두영종도현장결산서 (2)" sheetId="215" r:id="rId120"/>
    <sheet name="김포컴피월드2차공사" sheetId="216" r:id="rId121"/>
    <sheet name="이문동이편한세상" sheetId="217" r:id="rId122"/>
    <sheet name="송도물류회사" sheetId="218" r:id="rId123"/>
    <sheet name="계양공감학원현장" sheetId="219" r:id="rId124"/>
    <sheet name="증산동인우아파트" sheetId="220" r:id="rId125"/>
    <sheet name="시흥진말대우" sheetId="221" r:id="rId126"/>
    <sheet name="광명jjk사무실" sheetId="222" r:id="rId127"/>
    <sheet name="지혜의숲정신과의원" sheetId="223" r:id="rId128"/>
    <sheet name="도봉구중흥s클래스" sheetId="224" r:id="rId129"/>
    <sheet name="도래울2단지무인카페" sheetId="225" r:id="rId130"/>
    <sheet name="김포롯데캐슬" sheetId="226" r:id="rId131"/>
    <sheet name="용미리공장" sheetId="228" r:id="rId132"/>
    <sheet name="마포삼성아파트" sheetId="229" r:id="rId133"/>
    <sheet name="분당구미로144번길56" sheetId="230" r:id="rId134"/>
    <sheet name="응암동해주아파트" sheetId="231" r:id="rId135"/>
    <sheet name="도서출판마음의숲" sheetId="232" r:id="rId136"/>
    <sheet name="라브리지미용실" sheetId="233" r:id="rId137"/>
    <sheet name="돈암동더샵104동204호" sheetId="234" r:id="rId138"/>
    <sheet name="김포구래동미용실" sheetId="235" r:id="rId139"/>
    <sheet name="등촌동노란네일" sheetId="236" r:id="rId140"/>
    <sheet name="송추가마골로상가" sheetId="237" r:id="rId141"/>
    <sheet name="가양동쇼핑몰사무실" sheetId="238" r:id="rId142"/>
    <sheet name="신천동장미1차아파트" sheetId="239" r:id="rId143"/>
    <sheet name="문촌1606동406호" sheetId="240" r:id="rId144"/>
    <sheet name="태웅플라자" sheetId="241" r:id="rId145"/>
    <sheet name="별내이재호" sheetId="242" r:id="rId146"/>
    <sheet name="은평뉴타운마고정3단지" sheetId="243" r:id="rId147"/>
    <sheet name="갈현동금강빌라" sheetId="244" r:id="rId148"/>
    <sheet name="구산동다이소" sheetId="245" r:id="rId149"/>
    <sheet name="관악구현대아파트" sheetId="246" r:id="rId150"/>
    <sheet name="고양동동익3단지" sheetId="247" r:id="rId151"/>
    <sheet name="도내동호반베르디움5단지" sheetId="248" r:id="rId152"/>
    <sheet name="중림동삼성래미안" sheetId="249" r:id="rId153"/>
    <sheet name="용인수지벽산첼시빌2차507동505호" sheetId="250" r:id="rId154"/>
    <sheet name="삼송아이파크2차" sheetId="251" r:id="rId155"/>
    <sheet name="서초태동스위트아파트" sheetId="252" r:id="rId156"/>
    <sheet name="군포산본떡케잌매장" sheetId="253" r:id="rId157"/>
    <sheet name="양주백석동화5차505동1403호" sheetId="254" r:id="rId158"/>
    <sheet name="은평구은평터널로182-27 102호" sheetId="255" r:id="rId159"/>
    <sheet name="일산동구잉글리쉬에그" sheetId="256" r:id="rId160"/>
    <sheet name="삼송스칸센식물원" sheetId="257" r:id="rId161"/>
    <sheet name="구미동260-1" sheetId="258" r:id="rId162"/>
    <sheet name="대조동현장2곳" sheetId="259" r:id="rId163"/>
    <sheet name="인덕원자이sk뷰110동504호" sheetId="261" r:id="rId164"/>
    <sheet name="도래울5단지507동1904호" sheetId="262" r:id="rId165"/>
    <sheet name="서초동1569-8권세원" sheetId="263" r:id="rId166"/>
    <sheet name="도래울7단지동일스위트709동702호" sheetId="264" r:id="rId167"/>
    <sheet name="용인시처인구신원아파트105동601호" sheetId="265" r:id="rId168"/>
    <sheet name="중계동주공5단지" sheetId="266" r:id="rId169"/>
    <sheet name="문촌마을4단지" sheetId="267" r:id="rId170"/>
    <sheet name="역촌교회미래관비젼홀" sheetId="268" r:id="rId171"/>
    <sheet name="용두동" sheetId="269" r:id="rId172"/>
    <sheet name="개봉동2차3층공사" sheetId="270" r:id="rId173"/>
  </sheets>
  <definedNames>
    <definedName name="_xlnm.Print_Area" localSheetId="141">가양동쇼핑몰사무실!$A$1:$G$46</definedName>
    <definedName name="_xlnm.Print_Area" localSheetId="147">갈현동금강빌라!$A$1:$G$46</definedName>
    <definedName name="_xlnm.Print_Area" localSheetId="44">갈현동라이프시티!$A$1:$G$46</definedName>
    <definedName name="_xlnm.Print_Area" localSheetId="26">강남신사동!$A$1:$G$46</definedName>
    <definedName name="_xlnm.Print_Area" localSheetId="172">개봉동2차3층공사!$A$1:$G$46</definedName>
    <definedName name="_xlnm.Print_Area" localSheetId="123">계양공감학원현장!$A$1:$G$46</definedName>
    <definedName name="_xlnm.Print_Area" localSheetId="22">계양현대!$A$1:$G$46</definedName>
    <definedName name="_xlnm.Print_Area" localSheetId="3">고양동동익!$A$1:$G$46</definedName>
    <definedName name="_xlnm.Print_Area" localSheetId="150">고양동동익3단지!$A$1:$G$46</definedName>
    <definedName name="_xlnm.Print_Area" localSheetId="34">고양동삼성아파트!$A$1:$G$46</definedName>
    <definedName name="_xlnm.Print_Area" localSheetId="71">고양아크비즈강정중!$A$1:$G$46</definedName>
    <definedName name="_xlnm.Print_Area" localSheetId="9">공릉동!$A$1:$G$46</definedName>
    <definedName name="_xlnm.Print_Area" localSheetId="35">과천삼성슈르!$A$1:$G$46</definedName>
    <definedName name="_xlnm.Print_Area" localSheetId="38">과천주공10단지!$A$1:$G$46</definedName>
    <definedName name="_xlnm.Print_Area" localSheetId="111">관산동고골!$A$1:$G$46</definedName>
    <definedName name="_xlnm.Print_Area" localSheetId="149">관악구현대아파트!$A$1:$G$46</definedName>
    <definedName name="_xlnm.Print_Area" localSheetId="126">광명jjk사무실!$A$1:$G$46</definedName>
    <definedName name="_xlnm.Print_Area" localSheetId="103">광명온누리교회!$A$1:$G$46</definedName>
    <definedName name="_xlnm.Print_Area" localSheetId="24">광섭누나!$A$1:$G$46</definedName>
    <definedName name="_xlnm.Print_Area" localSheetId="69">교촌치킨지하!$A$1:$G$46</definedName>
    <definedName name="_xlnm.Print_Area" localSheetId="1">구로구온수동!$A$1:$G$46</definedName>
    <definedName name="_xlnm.Print_Area" localSheetId="2">'구로구온수동 (2)'!$A$1:$G$46</definedName>
    <definedName name="_xlnm.Print_Area" localSheetId="161">'구미동260-1'!$A$1:$G$46</definedName>
    <definedName name="_xlnm.Print_Area" localSheetId="87">'구미동260-1주택'!$A$1:$G$46</definedName>
    <definedName name="_xlnm.Print_Area" localSheetId="90">'구미동구미로144번길80-6'!$A$1:$G$46</definedName>
    <definedName name="_xlnm.Print_Area" localSheetId="94">구미동스크린골프!$A$1:$G$46</definedName>
    <definedName name="_xlnm.Print_Area" localSheetId="148">구산동다이소!$A$1:$G$46</definedName>
    <definedName name="_xlnm.Print_Area" localSheetId="41">구산동박수일!$A$1:$G$46</definedName>
    <definedName name="_xlnm.Print_Area" localSheetId="81">구산동세화아파트!$A$1:$G$46</definedName>
    <definedName name="_xlnm.Print_Area" localSheetId="105">'구의동207-37 3층'!$A$1:$G$46</definedName>
    <definedName name="_xlnm.Print_Area" localSheetId="39">구의동현장!$A$1:$G$46</definedName>
    <definedName name="_xlnm.Print_Area" localSheetId="156">군포산본떡케잌매장!$A$1:$G$46</definedName>
    <definedName name="_xlnm.Print_Area" localSheetId="36">금천구무용학원!$A$1:$G$46</definedName>
    <definedName name="_xlnm.Print_Area" localSheetId="20">기흥풍림아파트!$A$1:$G$46</definedName>
    <definedName name="_xlnm.Print_Area" localSheetId="118">김기두영종도현장결산서!$A$1:$G$46</definedName>
    <definedName name="_xlnm.Print_Area" localSheetId="119">'김기두영종도현장결산서 (2)'!$A$1:$G$46</definedName>
    <definedName name="_xlnm.Print_Area" localSheetId="108">김용희권사님!$A$1:$G$46</definedName>
    <definedName name="_xlnm.Print_Area" localSheetId="138">김포구래동미용실!$A$1:$G$46</definedName>
    <definedName name="_xlnm.Print_Area" localSheetId="130">김포롯데캐슬!$A$1:$G$46</definedName>
    <definedName name="_xlnm.Print_Area" localSheetId="115">김포컴피월드!$A$1:$G$46</definedName>
    <definedName name="_xlnm.Print_Area" localSheetId="120">김포컴피월드2차공사!$A$1:$G$46</definedName>
    <definedName name="_xlnm.Print_Area" localSheetId="84">대조동삼순누나!$A$1:$G$46</definedName>
    <definedName name="_xlnm.Print_Area" localSheetId="162">대조동현장2곳!$A$1:$G$46</definedName>
    <definedName name="_xlnm.Print_Area" localSheetId="50">대화성저7단지!$A$1:$G$46</definedName>
    <definedName name="_xlnm.Print_Area" localSheetId="151">도내동호반베르디움5단지!$A$1:$G$46</definedName>
    <definedName name="_xlnm.Print_Area" localSheetId="101">도래울2단지!$A$1:$G$46</definedName>
    <definedName name="_xlnm.Print_Area" localSheetId="129">도래울2단지무인카페!$A$1:$G$46</definedName>
    <definedName name="_xlnm.Print_Area" localSheetId="164">도래울5단지507동1904호!$A$1:$G$46</definedName>
    <definedName name="_xlnm.Print_Area" localSheetId="166">도래울7단지동일스위트709동702호!$A$1:$G$46</definedName>
    <definedName name="_xlnm.Print_Area" localSheetId="128">도봉구중흥s클래스!$A$1:$G$46</definedName>
    <definedName name="_xlnm.Print_Area" localSheetId="135">도서출판마음의숲!$A$1:$G$46</definedName>
    <definedName name="_xlnm.Print_Area" localSheetId="137">돈암동더샵104동204호!$A$1:$G$46</definedName>
    <definedName name="_xlnm.Print_Area" localSheetId="73">돈암동더샾!$A$1:$G$46</definedName>
    <definedName name="_xlnm.Print_Area" localSheetId="89">동대문상가!$A$1:$G$46</definedName>
    <definedName name="_xlnm.Print_Area" localSheetId="104">동대문현장2!$A$1:$G$46</definedName>
    <definedName name="_xlnm.Print_Area" localSheetId="19">동북유치원!$A$1:$G$46</definedName>
    <definedName name="_xlnm.Print_Area" localSheetId="0">동탄경남아너스빌!$A$1:$G$46</definedName>
    <definedName name="_xlnm.Print_Area" localSheetId="139">등촌동노란네일!$A$1:$G$46</definedName>
    <definedName name="_xlnm.Print_Area" localSheetId="136">라브리지미용실!$A$1:$G$46</definedName>
    <definedName name="_xlnm.Print_Area" localSheetId="132">마포삼성아파트!$A$1:$G$46</definedName>
    <definedName name="_xlnm.Print_Area" localSheetId="74">목동9단지!$A$1:$G$46</definedName>
    <definedName name="_xlnm.Print_Area" localSheetId="82">무원마을6단지두산!$A$1:$G$46</definedName>
    <definedName name="_xlnm.Print_Area" localSheetId="143">문촌1606동406호!$A$1:$G$46</definedName>
    <definedName name="_xlnm.Print_Area" localSheetId="169">문촌마을4단지!$A$1:$G$46</definedName>
    <definedName name="_xlnm.Print_Area" localSheetId="88">방배동이광섭고객!$A$1:$G$46</definedName>
    <definedName name="_xlnm.Print_Area" localSheetId="14">배화여대!$A$1:$G$46</definedName>
    <definedName name="_xlnm.Print_Area" localSheetId="145">별내이재호!$A$1:$G$46</definedName>
    <definedName name="_xlnm.Print_Area" localSheetId="80">보라매네일샾!$A$1:$G$46</definedName>
    <definedName name="_xlnm.Print_Area" localSheetId="100">'부천중동1148 권기용팀장'!$A$1:$G$46</definedName>
    <definedName name="_xlnm.Print_Area" localSheetId="6">'북가좌동328-2'!$A$1:$G$46</definedName>
    <definedName name="_xlnm.Print_Area" localSheetId="68">분당구미동정경순작가!$A$1:$G$46</definedName>
    <definedName name="_xlnm.Print_Area" localSheetId="133">분당구미로144번길56!$A$1:$G$46</definedName>
    <definedName name="_xlnm.Print_Area" localSheetId="42">불광동상욱이네집!$A$1:$G$46</definedName>
    <definedName name="_xlnm.Print_Area" localSheetId="77">'불광로16길15 2층'!$A$1:$G$46</definedName>
    <definedName name="_xlnm.Print_Area" localSheetId="49">삼송14단지!$A$1:$G$46</definedName>
    <definedName name="_xlnm.Print_Area" localSheetId="160">삼송스칸센식물원!$A$1:$G$46</definedName>
    <definedName name="_xlnm.Print_Area" localSheetId="154">삼송아이파크2차!$A$1:$G$46</definedName>
    <definedName name="_xlnm.Print_Area" localSheetId="86">'삼원안길16 301호'!$A$1:$G$46</definedName>
    <definedName name="_xlnm.Print_Area" localSheetId="54">'삼원안길16 4층'!$A$1:$G$46</definedName>
    <definedName name="_xlnm.Print_Area" localSheetId="55">'삼원안길16 4층 (2)'!$A$1:$G$46</definedName>
    <definedName name="_xlnm.Print_Area" localSheetId="53">'삼원안길32 1층'!$A$1:$G$46</definedName>
    <definedName name="_xlnm.Print_Area" localSheetId="30">상계동한양아파트!$A$1:$G$46</definedName>
    <definedName name="_xlnm.Print_Area" localSheetId="85">서계동윤대희장로님!$A$1:$G$46</definedName>
    <definedName name="_xlnm.Print_Area" localSheetId="106">서수지효성헤링턴!$A$1:$G$46</definedName>
    <definedName name="_xlnm.Print_Area" localSheetId="75">서초교대현장!$A$1:$G$46</definedName>
    <definedName name="_xlnm.Print_Area" localSheetId="76">서초교대현장3층사무실!$A$1:$G$46</definedName>
    <definedName name="_xlnm.Print_Area" localSheetId="165">'서초동1569-8권세원'!$A$1:$G$46</definedName>
    <definedName name="_xlnm.Print_Area" localSheetId="21">서초동현장!$A$1:$G$46</definedName>
    <definedName name="_xlnm.Print_Area" localSheetId="155">서초태동스위트아파트!$A$1:$G$46</definedName>
    <definedName name="_xlnm.Print_Area" localSheetId="16">설문동빌라!$A$1:$G$46</definedName>
    <definedName name="_xlnm.Print_Area" localSheetId="59">성남모란역메가프라자!$A$1:$G$46</definedName>
    <definedName name="_xlnm.Print_Area" localSheetId="122">송도물류회사!$A$1:$G$46</definedName>
    <definedName name="_xlnm.Print_Area" localSheetId="140">송추가마골로상가!$A$1:$G$46</definedName>
    <definedName name="_xlnm.Print_Area" localSheetId="17">송파파인타운!$A$1:$G$46</definedName>
    <definedName name="_xlnm.Print_Area" localSheetId="46">송파한양1차!$A$1:$G$46</definedName>
    <definedName name="_xlnm.Print_Area" localSheetId="8">송파헬리오시티!$A$1:$G$46</definedName>
    <definedName name="_xlnm.Print_Area" localSheetId="33">수원호매실동!$A$1:$G$46</definedName>
    <definedName name="_xlnm.Print_Area" localSheetId="67">수원호매실쌍용!$A$1:$G$46</definedName>
    <definedName name="_xlnm.Print_Area" localSheetId="25">수지우남퍼스트!$A$1:$G$46</definedName>
    <definedName name="_xlnm.Print_Area" localSheetId="60">시흥시시화공단!$A$1:$G$46</definedName>
    <definedName name="_xlnm.Print_Area" localSheetId="125">시흥진말대우!$A$1:$G$46</definedName>
    <definedName name="_xlnm.Print_Area" localSheetId="11">신림동푸르지오!$A$1:$G$46</definedName>
    <definedName name="_xlnm.Print_Area" localSheetId="28">'신림로58가길7-7'!$A$1:$G$46</definedName>
    <definedName name="_xlnm.Print_Area" localSheetId="97">신복성결교회사무실!$A$1:$G$46</definedName>
    <definedName name="_xlnm.Print_Area" localSheetId="96">신복성결교회사택!$A$1:$G$46</definedName>
    <definedName name="_xlnm.Print_Area" localSheetId="142">신천동장미1차아파트!$A$1:$G$46</definedName>
    <definedName name="_xlnm.Print_Area" localSheetId="91">신한투자증권!$A$1:$G$46</definedName>
    <definedName name="_xlnm.Print_Area" localSheetId="64">안성대우경남아파트!$A$1:$G$46</definedName>
    <definedName name="_xlnm.Print_Area" localSheetId="63">'안성연지동1-1'!$A$1:$G$46</definedName>
    <definedName name="_xlnm.Print_Area" localSheetId="58">안양목련마을신동아아파트!$A$1:$G$46</definedName>
    <definedName name="_xlnm.Print_Area" localSheetId="70">야탑동루바셔터현장!$A$1:$G$46</definedName>
    <definedName name="_xlnm.Print_Area" localSheetId="66">야탑동마당공사!$A$1:$G$46</definedName>
    <definedName name="_xlnm.Print_Area" localSheetId="62">야탑동이경순!$A$1:$G$46</definedName>
    <definedName name="_xlnm.Print_Area" localSheetId="157">양주백석동화5차505동1403호!$A$1:$G$46</definedName>
    <definedName name="_xlnm.Print_Area" localSheetId="15">양주주공1단지!$A$1:$G$46</definedName>
    <definedName name="_xlnm.Print_Area" localSheetId="78">'양천구 신월동'!$A$1:$G$46</definedName>
    <definedName name="_xlnm.Print_Area" localSheetId="65">양평서종면서후리!$A$1:$G$46</definedName>
    <definedName name="_xlnm.Print_Area" localSheetId="170">역촌교회미래관비젼홀!$A$1:$G$46</definedName>
    <definedName name="_xlnm.Print_Area" localSheetId="27">역촌교회사택!$A$1:$G$46</definedName>
    <definedName name="_xlnm.Print_Area" localSheetId="48">역촌동로얄하이츠!$A$1:$G$46</definedName>
    <definedName name="_xlnm.Print_Area" localSheetId="109">연신내파티룸!$A$1:$G$46</definedName>
    <definedName name="_xlnm.Print_Area" localSheetId="52">영등포대우아파트!$A$1:$G$46</definedName>
    <definedName name="_xlnm.Print_Area" localSheetId="113">영종도현장!$A$1:$G$46</definedName>
    <definedName name="_xlnm.Print_Area" localSheetId="116">'영종도현장 (2)'!$A$1:$G$46</definedName>
    <definedName name="_xlnm.Print_Area" localSheetId="114">영종도현장추가내역!$A$1:$G$46</definedName>
    <definedName name="_xlnm.Print_Area" localSheetId="47">옥수동극동그린!$A$1:$G$46</definedName>
    <definedName name="_xlnm.Print_Area" localSheetId="31">왕십리자세본정형외과!$A$1:$G$46</definedName>
    <definedName name="_xlnm.Print_Area" localSheetId="171">용두동!$A$1:$G$46</definedName>
    <definedName name="_xlnm.Print_Area" localSheetId="131">용미리공장!$A$1:$G$46</definedName>
    <definedName name="_xlnm.Print_Area" localSheetId="110">용산신흥로!$A$1:$G$46</definedName>
    <definedName name="_xlnm.Print_Area" localSheetId="153">용인수지벽산첼시빌2차507동505호!$A$1:$G$46</definedName>
    <definedName name="_xlnm.Print_Area" localSheetId="112">용인수지상현동!$A$1:$G$46</definedName>
    <definedName name="_xlnm.Print_Area" localSheetId="167">용인시처인구신원아파트105동601호!$A$1:$G$46</definedName>
    <definedName name="_xlnm.Print_Area" localSheetId="23">우장산롯데!$A$1:$G$46</definedName>
    <definedName name="_xlnm.Print_Area" localSheetId="117">우장산롯데캐슬누수보수공사!$A$1:$G$46</definedName>
    <definedName name="_xlnm.Print_Area" localSheetId="40">우장상306동803호!$A$1:$G$46</definedName>
    <definedName name="_xlnm.Print_Area" localSheetId="29">우장상롯데캐슬307동603호!$A$1:$G$46</definedName>
    <definedName name="_xlnm.Print_Area" localSheetId="61">위례송파로호반써밋2차!$A$1:$G$46</definedName>
    <definedName name="_xlnm.Print_Area" localSheetId="158">'은평구은평터널로182-27 102호'!$A$1:$G$46</definedName>
    <definedName name="_xlnm.Print_Area" localSheetId="4">은평뉴타운5단지!$A$1:$G$46</definedName>
    <definedName name="_xlnm.Print_Area" localSheetId="146">은평뉴타운마고정3단지!$A$1:$G$46</definedName>
    <definedName name="_xlnm.Print_Area" localSheetId="134">응암동해주아파트!$A$1:$G$46</definedName>
    <definedName name="_xlnm.Print_Area" localSheetId="121">이문동이편한세상!$A$1:$G$46</definedName>
    <definedName name="_xlnm.Print_Area" localSheetId="163">인덕원자이sk뷰110동504호!$A$1:$G$46</definedName>
    <definedName name="_xlnm.Print_Area" localSheetId="83">인스토피아401호추가내역!$A$1:$G$46</definedName>
    <definedName name="_xlnm.Print_Area" localSheetId="98">인천가정동!$A$1:$G$46</definedName>
    <definedName name="_xlnm.Print_Area" localSheetId="92">인천도화동!$A$1:$G$46</definedName>
    <definedName name="_xlnm.Print_Area" localSheetId="93">'인천도화동 (2)'!$A$1:$G$46</definedName>
    <definedName name="_xlnm.Print_Area" localSheetId="159">일산동구잉글리쉬에그!$A$1:$G$46</definedName>
    <definedName name="_xlnm.Print_Area" localSheetId="102">일산장성마을2단지!$A$1:$G$46</definedName>
    <definedName name="_xlnm.Print_Area" localSheetId="5">일산후곡마을9단지!$A$1:$G$46</definedName>
    <definedName name="_xlnm.Print_Area" localSheetId="51">잠실주공5단지!$A$1:$G$46</definedName>
    <definedName name="_xlnm.Print_Area" localSheetId="56">잠원동아이비아파트!$A$1:$G$46</definedName>
    <definedName name="_xlnm.Print_Area" localSheetId="7">장안동현대아파트!$A$1:$G$46</definedName>
    <definedName name="_xlnm.Print_Area" localSheetId="10">장안파크뷰701호!$A$1:$G$46</definedName>
    <definedName name="_xlnm.Print_Area" localSheetId="79">종로구신영동!$A$1:$G$46</definedName>
    <definedName name="_xlnm.Print_Area" localSheetId="18">죽전아리애띠캐슬!$A$1:$G$46</definedName>
    <definedName name="_xlnm.Print_Area" localSheetId="168">중계동주공5단지!$A$1:$G$46</definedName>
    <definedName name="_xlnm.Print_Area" localSheetId="152">중림동삼성래미안!$A$1:$G$46</definedName>
    <definedName name="_xlnm.Print_Area" localSheetId="124">증산동인우아파트!$A$1:$G$46</definedName>
    <definedName name="_xlnm.Print_Area" localSheetId="12">지웰테라스401호!$A$1:$G$46</definedName>
    <definedName name="_xlnm.Print_Area" localSheetId="13">지웰테라스403호!$A$1:$G$46</definedName>
    <definedName name="_xlnm.Print_Area" localSheetId="95">지축센텀아파트!$A$1:$G$46</definedName>
    <definedName name="_xlnm.Print_Area" localSheetId="127">지혜의숲정신과의원!$A$1:$G$46</definedName>
    <definedName name="_xlnm.Print_Area" localSheetId="45">'천호동237-45'!$A$1:$G$46</definedName>
    <definedName name="_xlnm.Print_Area" localSheetId="107">청송빌딩!$A$1:$G$46</definedName>
    <definedName name="_xlnm.Print_Area" localSheetId="144">태웅플라자!$A$1:$G$46</definedName>
    <definedName name="_xlnm.Print_Area" localSheetId="99">평창동주택1층!$A$1:$G$46</definedName>
    <definedName name="_xlnm.Print_Area" localSheetId="43">하남대로골든하임부동산!$A$1:$G$46</definedName>
    <definedName name="_xlnm.Print_Area" localSheetId="72">하남미사부영!$A$1:$G$46</definedName>
    <definedName name="_xlnm.Print_Area" localSheetId="57">하왕십리풍림아파트!$A$1:$G$46</definedName>
    <definedName name="_xlnm.Print_Area" localSheetId="37">홍대베이커리카페!$A$1:$G$46</definedName>
    <definedName name="_xlnm.Print_Area" localSheetId="32">홍은동풍림아파트!$A$1:$G$46</definedName>
    <definedName name="_xlnm.Print_Titles" localSheetId="141">가양동쇼핑몰사무실!$6:$7</definedName>
    <definedName name="_xlnm.Print_Titles" localSheetId="147">갈현동금강빌라!$6:$7</definedName>
    <definedName name="_xlnm.Print_Titles" localSheetId="44">갈현동라이프시티!$6:$7</definedName>
    <definedName name="_xlnm.Print_Titles" localSheetId="26">강남신사동!$6:$7</definedName>
    <definedName name="_xlnm.Print_Titles" localSheetId="172">개봉동2차3층공사!$6:$7</definedName>
    <definedName name="_xlnm.Print_Titles" localSheetId="123">계양공감학원현장!$6:$7</definedName>
    <definedName name="_xlnm.Print_Titles" localSheetId="22">계양현대!$6:$7</definedName>
    <definedName name="_xlnm.Print_Titles" localSheetId="3">고양동동익!$6:$7</definedName>
    <definedName name="_xlnm.Print_Titles" localSheetId="150">고양동동익3단지!$6:$7</definedName>
    <definedName name="_xlnm.Print_Titles" localSheetId="34">고양동삼성아파트!$6:$7</definedName>
    <definedName name="_xlnm.Print_Titles" localSheetId="71">고양아크비즈강정중!$6:$7</definedName>
    <definedName name="_xlnm.Print_Titles" localSheetId="9">공릉동!$6:$7</definedName>
    <definedName name="_xlnm.Print_Titles" localSheetId="35">과천삼성슈르!$6:$7</definedName>
    <definedName name="_xlnm.Print_Titles" localSheetId="38">과천주공10단지!$6:$7</definedName>
    <definedName name="_xlnm.Print_Titles" localSheetId="111">관산동고골!$6:$7</definedName>
    <definedName name="_xlnm.Print_Titles" localSheetId="149">관악구현대아파트!$6:$7</definedName>
    <definedName name="_xlnm.Print_Titles" localSheetId="126">광명jjk사무실!$6:$7</definedName>
    <definedName name="_xlnm.Print_Titles" localSheetId="103">광명온누리교회!$6:$7</definedName>
    <definedName name="_xlnm.Print_Titles" localSheetId="24">광섭누나!$6:$7</definedName>
    <definedName name="_xlnm.Print_Titles" localSheetId="69">교촌치킨지하!$6:$7</definedName>
    <definedName name="_xlnm.Print_Titles" localSheetId="1">구로구온수동!$6:$7</definedName>
    <definedName name="_xlnm.Print_Titles" localSheetId="2">'구로구온수동 (2)'!$6:$7</definedName>
    <definedName name="_xlnm.Print_Titles" localSheetId="161">'구미동260-1'!$6:$7</definedName>
    <definedName name="_xlnm.Print_Titles" localSheetId="87">'구미동260-1주택'!$6:$7</definedName>
    <definedName name="_xlnm.Print_Titles" localSheetId="90">'구미동구미로144번길80-6'!$6:$7</definedName>
    <definedName name="_xlnm.Print_Titles" localSheetId="94">구미동스크린골프!$6:$7</definedName>
    <definedName name="_xlnm.Print_Titles" localSheetId="148">구산동다이소!$6:$7</definedName>
    <definedName name="_xlnm.Print_Titles" localSheetId="41">구산동박수일!$6:$7</definedName>
    <definedName name="_xlnm.Print_Titles" localSheetId="81">구산동세화아파트!$6:$7</definedName>
    <definedName name="_xlnm.Print_Titles" localSheetId="105">'구의동207-37 3층'!$6:$7</definedName>
    <definedName name="_xlnm.Print_Titles" localSheetId="39">구의동현장!$6:$7</definedName>
    <definedName name="_xlnm.Print_Titles" localSheetId="156">군포산본떡케잌매장!$6:$7</definedName>
    <definedName name="_xlnm.Print_Titles" localSheetId="36">금천구무용학원!$6:$7</definedName>
    <definedName name="_xlnm.Print_Titles" localSheetId="20">기흥풍림아파트!$6:$7</definedName>
    <definedName name="_xlnm.Print_Titles" localSheetId="118">김기두영종도현장결산서!$6:$7</definedName>
    <definedName name="_xlnm.Print_Titles" localSheetId="119">'김기두영종도현장결산서 (2)'!$6:$7</definedName>
    <definedName name="_xlnm.Print_Titles" localSheetId="108">김용희권사님!$6:$7</definedName>
    <definedName name="_xlnm.Print_Titles" localSheetId="138">김포구래동미용실!$6:$7</definedName>
    <definedName name="_xlnm.Print_Titles" localSheetId="130">김포롯데캐슬!$6:$7</definedName>
    <definedName name="_xlnm.Print_Titles" localSheetId="115">김포컴피월드!$6:$7</definedName>
    <definedName name="_xlnm.Print_Titles" localSheetId="120">김포컴피월드2차공사!$6:$7</definedName>
    <definedName name="_xlnm.Print_Titles" localSheetId="84">대조동삼순누나!$6:$7</definedName>
    <definedName name="_xlnm.Print_Titles" localSheetId="162">대조동현장2곳!$6:$7</definedName>
    <definedName name="_xlnm.Print_Titles" localSheetId="50">대화성저7단지!$6:$7</definedName>
    <definedName name="_xlnm.Print_Titles" localSheetId="151">도내동호반베르디움5단지!$6:$7</definedName>
    <definedName name="_xlnm.Print_Titles" localSheetId="101">도래울2단지!$6:$7</definedName>
    <definedName name="_xlnm.Print_Titles" localSheetId="129">도래울2단지무인카페!$6:$7</definedName>
    <definedName name="_xlnm.Print_Titles" localSheetId="164">도래울5단지507동1904호!$6:$7</definedName>
    <definedName name="_xlnm.Print_Titles" localSheetId="166">도래울7단지동일스위트709동702호!$6:$7</definedName>
    <definedName name="_xlnm.Print_Titles" localSheetId="128">도봉구중흥s클래스!$6:$7</definedName>
    <definedName name="_xlnm.Print_Titles" localSheetId="135">도서출판마음의숲!$6:$7</definedName>
    <definedName name="_xlnm.Print_Titles" localSheetId="137">돈암동더샵104동204호!$6:$7</definedName>
    <definedName name="_xlnm.Print_Titles" localSheetId="73">돈암동더샾!$6:$7</definedName>
    <definedName name="_xlnm.Print_Titles" localSheetId="89">동대문상가!$6:$7</definedName>
    <definedName name="_xlnm.Print_Titles" localSheetId="104">동대문현장2!$6:$7</definedName>
    <definedName name="_xlnm.Print_Titles" localSheetId="19">동북유치원!$6:$7</definedName>
    <definedName name="_xlnm.Print_Titles" localSheetId="0">동탄경남아너스빌!$6:$7</definedName>
    <definedName name="_xlnm.Print_Titles" localSheetId="139">등촌동노란네일!$6:$7</definedName>
    <definedName name="_xlnm.Print_Titles" localSheetId="136">라브리지미용실!$6:$7</definedName>
    <definedName name="_xlnm.Print_Titles" localSheetId="132">마포삼성아파트!$6:$7</definedName>
    <definedName name="_xlnm.Print_Titles" localSheetId="74">목동9단지!$6:$7</definedName>
    <definedName name="_xlnm.Print_Titles" localSheetId="82">무원마을6단지두산!$6:$7</definedName>
    <definedName name="_xlnm.Print_Titles" localSheetId="143">문촌1606동406호!$6:$7</definedName>
    <definedName name="_xlnm.Print_Titles" localSheetId="169">문촌마을4단지!$6:$7</definedName>
    <definedName name="_xlnm.Print_Titles" localSheetId="88">방배동이광섭고객!$6:$7</definedName>
    <definedName name="_xlnm.Print_Titles" localSheetId="14">배화여대!$6:$7</definedName>
    <definedName name="_xlnm.Print_Titles" localSheetId="145">별내이재호!$6:$7</definedName>
    <definedName name="_xlnm.Print_Titles" localSheetId="80">보라매네일샾!$6:$7</definedName>
    <definedName name="_xlnm.Print_Titles" localSheetId="100">'부천중동1148 권기용팀장'!$6:$7</definedName>
    <definedName name="_xlnm.Print_Titles" localSheetId="6">'북가좌동328-2'!$6:$7</definedName>
    <definedName name="_xlnm.Print_Titles" localSheetId="68">분당구미동정경순작가!$6:$7</definedName>
    <definedName name="_xlnm.Print_Titles" localSheetId="133">분당구미로144번길56!$6:$7</definedName>
    <definedName name="_xlnm.Print_Titles" localSheetId="42">불광동상욱이네집!$6:$7</definedName>
    <definedName name="_xlnm.Print_Titles" localSheetId="77">'불광로16길15 2층'!$6:$7</definedName>
    <definedName name="_xlnm.Print_Titles" localSheetId="49">삼송14단지!$6:$7</definedName>
    <definedName name="_xlnm.Print_Titles" localSheetId="160">삼송스칸센식물원!$6:$7</definedName>
    <definedName name="_xlnm.Print_Titles" localSheetId="154">삼송아이파크2차!$6:$7</definedName>
    <definedName name="_xlnm.Print_Titles" localSheetId="86">'삼원안길16 301호'!$6:$7</definedName>
    <definedName name="_xlnm.Print_Titles" localSheetId="54">'삼원안길16 4층'!$6:$7</definedName>
    <definedName name="_xlnm.Print_Titles" localSheetId="55">'삼원안길16 4층 (2)'!$6:$7</definedName>
    <definedName name="_xlnm.Print_Titles" localSheetId="53">'삼원안길32 1층'!$6:$7</definedName>
    <definedName name="_xlnm.Print_Titles" localSheetId="30">상계동한양아파트!$6:$7</definedName>
    <definedName name="_xlnm.Print_Titles" localSheetId="85">서계동윤대희장로님!$6:$7</definedName>
    <definedName name="_xlnm.Print_Titles" localSheetId="106">서수지효성헤링턴!$6:$7</definedName>
    <definedName name="_xlnm.Print_Titles" localSheetId="75">서초교대현장!$6:$7</definedName>
    <definedName name="_xlnm.Print_Titles" localSheetId="76">서초교대현장3층사무실!$6:$7</definedName>
    <definedName name="_xlnm.Print_Titles" localSheetId="165">'서초동1569-8권세원'!$6:$7</definedName>
    <definedName name="_xlnm.Print_Titles" localSheetId="21">서초동현장!$6:$7</definedName>
    <definedName name="_xlnm.Print_Titles" localSheetId="155">서초태동스위트아파트!$6:$7</definedName>
    <definedName name="_xlnm.Print_Titles" localSheetId="16">설문동빌라!$6:$7</definedName>
    <definedName name="_xlnm.Print_Titles" localSheetId="59">성남모란역메가프라자!$6:$7</definedName>
    <definedName name="_xlnm.Print_Titles" localSheetId="122">송도물류회사!$6:$7</definedName>
    <definedName name="_xlnm.Print_Titles" localSheetId="140">송추가마골로상가!$6:$7</definedName>
    <definedName name="_xlnm.Print_Titles" localSheetId="17">송파파인타운!$6:$7</definedName>
    <definedName name="_xlnm.Print_Titles" localSheetId="46">송파한양1차!$6:$7</definedName>
    <definedName name="_xlnm.Print_Titles" localSheetId="8">송파헬리오시티!$6:$7</definedName>
    <definedName name="_xlnm.Print_Titles" localSheetId="33">수원호매실동!$6:$7</definedName>
    <definedName name="_xlnm.Print_Titles" localSheetId="67">수원호매실쌍용!$6:$7</definedName>
    <definedName name="_xlnm.Print_Titles" localSheetId="25">수지우남퍼스트!$6:$7</definedName>
    <definedName name="_xlnm.Print_Titles" localSheetId="60">시흥시시화공단!$6:$7</definedName>
    <definedName name="_xlnm.Print_Titles" localSheetId="125">시흥진말대우!$6:$7</definedName>
    <definedName name="_xlnm.Print_Titles" localSheetId="11">신림동푸르지오!$6:$7</definedName>
    <definedName name="_xlnm.Print_Titles" localSheetId="28">'신림로58가길7-7'!$6:$7</definedName>
    <definedName name="_xlnm.Print_Titles" localSheetId="97">신복성결교회사무실!$6:$7</definedName>
    <definedName name="_xlnm.Print_Titles" localSheetId="96">신복성결교회사택!$6:$7</definedName>
    <definedName name="_xlnm.Print_Titles" localSheetId="142">신천동장미1차아파트!$6:$7</definedName>
    <definedName name="_xlnm.Print_Titles" localSheetId="91">신한투자증권!$6:$7</definedName>
    <definedName name="_xlnm.Print_Titles" localSheetId="64">안성대우경남아파트!$6:$7</definedName>
    <definedName name="_xlnm.Print_Titles" localSheetId="63">'안성연지동1-1'!$6:$7</definedName>
    <definedName name="_xlnm.Print_Titles" localSheetId="58">안양목련마을신동아아파트!$6:$7</definedName>
    <definedName name="_xlnm.Print_Titles" localSheetId="70">야탑동루바셔터현장!$6:$7</definedName>
    <definedName name="_xlnm.Print_Titles" localSheetId="66">야탑동마당공사!$6:$7</definedName>
    <definedName name="_xlnm.Print_Titles" localSheetId="62">야탑동이경순!$6:$7</definedName>
    <definedName name="_xlnm.Print_Titles" localSheetId="157">양주백석동화5차505동1403호!$6:$7</definedName>
    <definedName name="_xlnm.Print_Titles" localSheetId="15">양주주공1단지!$6:$7</definedName>
    <definedName name="_xlnm.Print_Titles" localSheetId="78">'양천구 신월동'!$6:$7</definedName>
    <definedName name="_xlnm.Print_Titles" localSheetId="65">양평서종면서후리!$6:$7</definedName>
    <definedName name="_xlnm.Print_Titles" localSheetId="170">역촌교회미래관비젼홀!$6:$7</definedName>
    <definedName name="_xlnm.Print_Titles" localSheetId="27">역촌교회사택!$6:$7</definedName>
    <definedName name="_xlnm.Print_Titles" localSheetId="48">역촌동로얄하이츠!$6:$7</definedName>
    <definedName name="_xlnm.Print_Titles" localSheetId="109">연신내파티룸!$6:$7</definedName>
    <definedName name="_xlnm.Print_Titles" localSheetId="52">영등포대우아파트!$6:$7</definedName>
    <definedName name="_xlnm.Print_Titles" localSheetId="113">영종도현장!$6:$7</definedName>
    <definedName name="_xlnm.Print_Titles" localSheetId="116">'영종도현장 (2)'!$6:$7</definedName>
    <definedName name="_xlnm.Print_Titles" localSheetId="114">영종도현장추가내역!$6:$7</definedName>
    <definedName name="_xlnm.Print_Titles" localSheetId="47">옥수동극동그린!$6:$7</definedName>
    <definedName name="_xlnm.Print_Titles" localSheetId="31">왕십리자세본정형외과!$6:$7</definedName>
    <definedName name="_xlnm.Print_Titles" localSheetId="171">용두동!$6:$7</definedName>
    <definedName name="_xlnm.Print_Titles" localSheetId="131">용미리공장!$6:$7</definedName>
    <definedName name="_xlnm.Print_Titles" localSheetId="110">용산신흥로!$6:$7</definedName>
    <definedName name="_xlnm.Print_Titles" localSheetId="153">용인수지벽산첼시빌2차507동505호!$6:$7</definedName>
    <definedName name="_xlnm.Print_Titles" localSheetId="112">용인수지상현동!$6:$7</definedName>
    <definedName name="_xlnm.Print_Titles" localSheetId="167">용인시처인구신원아파트105동601호!$6:$7</definedName>
    <definedName name="_xlnm.Print_Titles" localSheetId="23">우장산롯데!$6:$7</definedName>
    <definedName name="_xlnm.Print_Titles" localSheetId="117">우장산롯데캐슬누수보수공사!$6:$7</definedName>
    <definedName name="_xlnm.Print_Titles" localSheetId="40">우장상306동803호!$6:$7</definedName>
    <definedName name="_xlnm.Print_Titles" localSheetId="29">우장상롯데캐슬307동603호!$6:$7</definedName>
    <definedName name="_xlnm.Print_Titles" localSheetId="61">위례송파로호반써밋2차!$6:$7</definedName>
    <definedName name="_xlnm.Print_Titles" localSheetId="158">'은평구은평터널로182-27 102호'!$6:$7</definedName>
    <definedName name="_xlnm.Print_Titles" localSheetId="4">은평뉴타운5단지!$6:$7</definedName>
    <definedName name="_xlnm.Print_Titles" localSheetId="146">은평뉴타운마고정3단지!$6:$7</definedName>
    <definedName name="_xlnm.Print_Titles" localSheetId="134">응암동해주아파트!$6:$7</definedName>
    <definedName name="_xlnm.Print_Titles" localSheetId="121">이문동이편한세상!$6:$7</definedName>
    <definedName name="_xlnm.Print_Titles" localSheetId="163">인덕원자이sk뷰110동504호!$6:$7</definedName>
    <definedName name="_xlnm.Print_Titles" localSheetId="83">인스토피아401호추가내역!$6:$7</definedName>
    <definedName name="_xlnm.Print_Titles" localSheetId="98">인천가정동!$6:$7</definedName>
    <definedName name="_xlnm.Print_Titles" localSheetId="92">인천도화동!$6:$7</definedName>
    <definedName name="_xlnm.Print_Titles" localSheetId="93">'인천도화동 (2)'!$6:$7</definedName>
    <definedName name="_xlnm.Print_Titles" localSheetId="159">일산동구잉글리쉬에그!$6:$7</definedName>
    <definedName name="_xlnm.Print_Titles" localSheetId="102">일산장성마을2단지!$6:$7</definedName>
    <definedName name="_xlnm.Print_Titles" localSheetId="5">일산후곡마을9단지!$6:$7</definedName>
    <definedName name="_xlnm.Print_Titles" localSheetId="51">잠실주공5단지!$6:$7</definedName>
    <definedName name="_xlnm.Print_Titles" localSheetId="56">잠원동아이비아파트!$6:$7</definedName>
    <definedName name="_xlnm.Print_Titles" localSheetId="7">장안동현대아파트!$6:$7</definedName>
    <definedName name="_xlnm.Print_Titles" localSheetId="10">장안파크뷰701호!$6:$7</definedName>
    <definedName name="_xlnm.Print_Titles" localSheetId="79">종로구신영동!$6:$7</definedName>
    <definedName name="_xlnm.Print_Titles" localSheetId="18">죽전아리애띠캐슬!$6:$7</definedName>
    <definedName name="_xlnm.Print_Titles" localSheetId="168">중계동주공5단지!$6:$7</definedName>
    <definedName name="_xlnm.Print_Titles" localSheetId="152">중림동삼성래미안!$6:$7</definedName>
    <definedName name="_xlnm.Print_Titles" localSheetId="124">증산동인우아파트!$6:$7</definedName>
    <definedName name="_xlnm.Print_Titles" localSheetId="12">지웰테라스401호!$6:$7</definedName>
    <definedName name="_xlnm.Print_Titles" localSheetId="13">지웰테라스403호!$6:$7</definedName>
    <definedName name="_xlnm.Print_Titles" localSheetId="95">지축센텀아파트!$6:$7</definedName>
    <definedName name="_xlnm.Print_Titles" localSheetId="127">지혜의숲정신과의원!$6:$7</definedName>
    <definedName name="_xlnm.Print_Titles" localSheetId="45">'천호동237-45'!$6:$7</definedName>
    <definedName name="_xlnm.Print_Titles" localSheetId="107">청송빌딩!$6:$7</definedName>
    <definedName name="_xlnm.Print_Titles" localSheetId="144">태웅플라자!$6:$7</definedName>
    <definedName name="_xlnm.Print_Titles" localSheetId="99">평창동주택1층!$6:$7</definedName>
    <definedName name="_xlnm.Print_Titles" localSheetId="43">하남대로골든하임부동산!$6:$7</definedName>
    <definedName name="_xlnm.Print_Titles" localSheetId="72">하남미사부영!$6:$7</definedName>
    <definedName name="_xlnm.Print_Titles" localSheetId="57">하왕십리풍림아파트!$6:$7</definedName>
    <definedName name="_xlnm.Print_Titles" localSheetId="37">홍대베이커리카페!$6:$7</definedName>
    <definedName name="_xlnm.Print_Titles" localSheetId="32">홍은동풍림아파트!$6:$7</definedName>
  </definedNames>
  <calcPr calcId="162913"/>
</workbook>
</file>

<file path=xl/calcChain.xml><?xml version="1.0" encoding="utf-8"?>
<calcChain xmlns="http://schemas.openxmlformats.org/spreadsheetml/2006/main">
  <c r="F42" i="270" l="1"/>
  <c r="D42" i="270"/>
  <c r="D44" i="270" s="1"/>
  <c r="F44" i="269" l="1"/>
  <c r="F42" i="269" l="1"/>
  <c r="D42" i="269"/>
  <c r="D44" i="269" s="1"/>
  <c r="F42" i="268" l="1"/>
  <c r="D42" i="268"/>
  <c r="D44" i="268" s="1"/>
  <c r="F42" i="267" l="1"/>
  <c r="D42" i="267"/>
  <c r="D44" i="267" s="1"/>
  <c r="F42" i="266" l="1"/>
  <c r="F44" i="266" s="1"/>
  <c r="D42" i="266"/>
  <c r="D44" i="266" s="1"/>
  <c r="F42" i="265" l="1"/>
  <c r="D42" i="265"/>
  <c r="F42" i="264" l="1"/>
  <c r="F44" i="264" s="1"/>
  <c r="D42" i="264"/>
  <c r="D44" i="264" s="1"/>
  <c r="F42" i="263" l="1"/>
  <c r="D42" i="263"/>
  <c r="D44" i="263" s="1"/>
  <c r="F42" i="262" l="1"/>
  <c r="F44" i="262" s="1"/>
  <c r="D42" i="262"/>
  <c r="D44" i="262" s="1"/>
  <c r="F44" i="261" l="1"/>
  <c r="F42" i="261" l="1"/>
  <c r="D42" i="261"/>
  <c r="D44" i="261" s="1"/>
  <c r="D44" i="259" l="1"/>
  <c r="D44" i="258"/>
  <c r="F42" i="259"/>
  <c r="D42" i="259"/>
  <c r="F42" i="258"/>
  <c r="D42" i="258"/>
  <c r="D44" i="257" l="1"/>
  <c r="F42" i="257" l="1"/>
  <c r="D42" i="257"/>
  <c r="F42" i="256" l="1"/>
  <c r="D42" i="256"/>
  <c r="D44" i="256" s="1"/>
  <c r="F42" i="255" l="1"/>
  <c r="F44" i="255" s="1"/>
  <c r="D42" i="255"/>
  <c r="D44" i="255" s="1"/>
  <c r="F42" i="254" l="1"/>
  <c r="F44" i="254" s="1"/>
  <c r="D42" i="254"/>
  <c r="D44" i="254" s="1"/>
  <c r="D44" i="253" l="1"/>
  <c r="D42" i="253" l="1"/>
  <c r="F42" i="252" l="1"/>
  <c r="F44" i="252" s="1"/>
  <c r="D42" i="252"/>
  <c r="D44" i="252" s="1"/>
  <c r="F42" i="251"/>
  <c r="D42" i="251"/>
  <c r="D44" i="251" s="1"/>
  <c r="F42" i="250"/>
  <c r="F44" i="250" s="1"/>
  <c r="D42" i="250"/>
  <c r="D44" i="250" s="1"/>
  <c r="F42" i="249" l="1"/>
  <c r="F44" i="249" s="1"/>
  <c r="D42" i="249"/>
  <c r="D44" i="249" s="1"/>
  <c r="F42" i="248" l="1"/>
  <c r="D42" i="248"/>
  <c r="D44" i="248" s="1"/>
  <c r="F42" i="247" l="1"/>
  <c r="F44" i="247" s="1"/>
  <c r="D42" i="247"/>
  <c r="D44" i="247" s="1"/>
  <c r="F42" i="246" l="1"/>
  <c r="F44" i="246" s="1"/>
  <c r="D42" i="246"/>
  <c r="D44" i="246" s="1"/>
  <c r="D44" i="244" l="1"/>
  <c r="F44" i="243" l="1"/>
  <c r="F42" i="245" l="1"/>
  <c r="D42" i="245"/>
  <c r="F42" i="244" l="1"/>
  <c r="D42" i="244"/>
  <c r="F42" i="243" l="1"/>
  <c r="D42" i="243"/>
  <c r="D44" i="243" s="1"/>
  <c r="F44" i="242" l="1"/>
  <c r="F44" i="241" l="1"/>
  <c r="F42" i="242" l="1"/>
  <c r="D42" i="242"/>
  <c r="D44" i="242" s="1"/>
  <c r="F42" i="241" l="1"/>
  <c r="D42" i="241"/>
  <c r="D44" i="241" s="1"/>
  <c r="F42" i="240" l="1"/>
  <c r="F44" i="240" s="1"/>
  <c r="D42" i="240"/>
  <c r="D44" i="240" s="1"/>
  <c r="F42" i="239" l="1"/>
  <c r="F44" i="239" s="1"/>
  <c r="D42" i="239"/>
  <c r="D44" i="239" s="1"/>
  <c r="F42" i="238" l="1"/>
  <c r="D42" i="238"/>
  <c r="D44" i="238" s="1"/>
  <c r="F42" i="237" l="1"/>
  <c r="D42" i="237"/>
  <c r="D44" i="237" s="1"/>
  <c r="F42" i="236" l="1"/>
  <c r="D42" i="236"/>
  <c r="D44" i="236" s="1"/>
  <c r="D44" i="235" l="1"/>
  <c r="F42" i="235" l="1"/>
  <c r="D42" i="235"/>
  <c r="F42" i="234" l="1"/>
  <c r="F44" i="234" s="1"/>
  <c r="D42" i="234"/>
  <c r="D44" i="234" s="1"/>
  <c r="F42" i="233" l="1"/>
  <c r="D42" i="233" l="1"/>
  <c r="F44" i="232" l="1"/>
  <c r="F42" i="232"/>
  <c r="D42" i="232"/>
  <c r="D44" i="232" s="1"/>
  <c r="F42" i="231" l="1"/>
  <c r="F44" i="231" s="1"/>
  <c r="D42" i="231"/>
  <c r="D44" i="231" s="1"/>
  <c r="F42" i="230" l="1"/>
  <c r="F44" i="230" s="1"/>
  <c r="D42" i="230"/>
  <c r="D44" i="230" s="1"/>
  <c r="F42" i="229" l="1"/>
  <c r="F44" i="229" s="1"/>
  <c r="D42" i="229"/>
  <c r="D44" i="229" s="1"/>
  <c r="F42" i="228" l="1"/>
  <c r="F44" i="228" s="1"/>
  <c r="D42" i="228"/>
  <c r="D44" i="228" s="1"/>
  <c r="F42" i="226" l="1"/>
  <c r="F44" i="226" s="1"/>
  <c r="D42" i="226"/>
  <c r="D44" i="226" s="1"/>
  <c r="F42" i="223" l="1"/>
  <c r="F42" i="225" l="1"/>
  <c r="F44" i="225" s="1"/>
  <c r="D42" i="225"/>
  <c r="D44" i="225" s="1"/>
  <c r="F44" i="223" l="1"/>
  <c r="F42" i="224" l="1"/>
  <c r="F44" i="224" s="1"/>
  <c r="D42" i="224"/>
  <c r="D44" i="224" s="1"/>
  <c r="D42" i="223" l="1"/>
  <c r="D44" i="223" s="1"/>
  <c r="F42" i="222" l="1"/>
  <c r="F44" i="222" s="1"/>
  <c r="D42" i="222"/>
  <c r="D44" i="222" s="1"/>
  <c r="F42" i="221" l="1"/>
  <c r="F44" i="221" s="1"/>
  <c r="D42" i="221"/>
  <c r="D44" i="221" s="1"/>
  <c r="F42" i="220" l="1"/>
  <c r="D42" i="220"/>
  <c r="D44" i="220" s="1"/>
  <c r="F42" i="219" l="1"/>
  <c r="F44" i="219" s="1"/>
  <c r="D42" i="219"/>
  <c r="F42" i="218" l="1"/>
  <c r="F44" i="218" s="1"/>
  <c r="D42" i="218"/>
  <c r="D44" i="218" s="1"/>
  <c r="F44" i="217" l="1"/>
  <c r="F42" i="217" l="1"/>
  <c r="D42" i="217"/>
  <c r="D44" i="217" s="1"/>
  <c r="F42" i="216" l="1"/>
  <c r="D42" i="216"/>
  <c r="D44" i="216" s="1"/>
  <c r="F42" i="215" l="1"/>
  <c r="D42" i="215"/>
  <c r="F42" i="214" l="1"/>
  <c r="D42" i="214"/>
  <c r="F42" i="213" l="1"/>
  <c r="D42" i="213"/>
  <c r="F42" i="212" l="1"/>
  <c r="D42" i="212"/>
  <c r="D44" i="212" s="1"/>
  <c r="F42" i="211" l="1"/>
  <c r="D42" i="211"/>
  <c r="D44" i="211" s="1"/>
  <c r="F42" i="210" l="1"/>
  <c r="D42" i="210"/>
  <c r="D44" i="210" s="1"/>
  <c r="F42" i="209" l="1"/>
  <c r="D42" i="209"/>
  <c r="D44" i="209" s="1"/>
  <c r="F44" i="208" l="1"/>
  <c r="F44" i="207"/>
  <c r="F42" i="208"/>
  <c r="F44" i="206" l="1"/>
  <c r="D44" i="207"/>
  <c r="D42" i="208" l="1"/>
  <c r="D44" i="208" s="1"/>
  <c r="F42" i="207" l="1"/>
  <c r="D42" i="207"/>
  <c r="F42" i="206" l="1"/>
  <c r="D42" i="206"/>
  <c r="D44" i="206" s="1"/>
  <c r="F42" i="205" l="1"/>
  <c r="F44" i="205" s="1"/>
  <c r="D42" i="205"/>
  <c r="D44" i="205" s="1"/>
  <c r="F42" i="204" l="1"/>
  <c r="D42" i="204"/>
  <c r="D44" i="204" s="1"/>
  <c r="F42" i="203" l="1"/>
  <c r="D42" i="203"/>
  <c r="D44" i="203" s="1"/>
  <c r="D44" i="202" l="1"/>
  <c r="D44" i="201" l="1"/>
  <c r="F42" i="202" l="1"/>
  <c r="D42" i="202"/>
  <c r="F42" i="201" l="1"/>
  <c r="D42" i="201"/>
  <c r="D44" i="198" l="1"/>
  <c r="F42" i="200" l="1"/>
  <c r="D42" i="200"/>
  <c r="D44" i="200" s="1"/>
  <c r="F42" i="199" l="1"/>
  <c r="D42" i="199"/>
  <c r="D44" i="199" s="1"/>
  <c r="F42" i="198" l="1"/>
  <c r="F44" i="198" s="1"/>
  <c r="D42" i="198"/>
  <c r="F42" i="197" l="1"/>
  <c r="D42" i="197"/>
  <c r="D44" i="197" s="1"/>
  <c r="D42" i="196" l="1"/>
  <c r="D44" i="196" s="1"/>
  <c r="F44" i="195" l="1"/>
  <c r="D44" i="195"/>
  <c r="F42" i="195"/>
  <c r="D42" i="195"/>
  <c r="F42" i="194" l="1"/>
  <c r="F44" i="194" s="1"/>
  <c r="D42" i="194" l="1"/>
  <c r="D44" i="194" s="1"/>
  <c r="D44" i="191" l="1"/>
  <c r="F42" i="192" l="1"/>
  <c r="D42" i="192"/>
  <c r="F42" i="191" l="1"/>
  <c r="D42" i="191"/>
  <c r="F44" i="190" l="1"/>
  <c r="D44" i="190"/>
  <c r="F42" i="190" l="1"/>
  <c r="D42" i="190"/>
  <c r="F42" i="189" l="1"/>
  <c r="D42" i="189"/>
  <c r="D42" i="188" l="1"/>
  <c r="F44" i="187"/>
  <c r="F42" i="187"/>
  <c r="D42" i="187"/>
  <c r="D44" i="187" s="1"/>
  <c r="F42" i="186" l="1"/>
  <c r="D42" i="186"/>
  <c r="F42" i="185" l="1"/>
  <c r="F44" i="185" s="1"/>
  <c r="D42" i="185"/>
  <c r="D44" i="185" s="1"/>
  <c r="F42" i="184" l="1"/>
  <c r="F44" i="184" s="1"/>
  <c r="D42" i="184"/>
  <c r="D44" i="184" s="1"/>
  <c r="F42" i="183" l="1"/>
  <c r="F45" i="183" s="1"/>
  <c r="D42" i="183"/>
  <c r="D45" i="183" s="1"/>
  <c r="F44" i="182" l="1"/>
  <c r="D42" i="182" l="1"/>
  <c r="D44" i="182" s="1"/>
  <c r="F42" i="182"/>
  <c r="D44" i="179" l="1"/>
  <c r="F42" i="181" l="1"/>
  <c r="F45" i="181" s="1"/>
  <c r="D42" i="181"/>
  <c r="D44" i="181" s="1"/>
  <c r="F42" i="180"/>
  <c r="F45" i="180" s="1"/>
  <c r="D42" i="180"/>
  <c r="D44" i="180" s="1"/>
  <c r="F42" i="179" l="1"/>
  <c r="D42" i="179"/>
  <c r="D44" i="178" l="1"/>
  <c r="F42" i="178"/>
  <c r="F45" i="178" s="1"/>
  <c r="D42" i="178"/>
  <c r="F42" i="177" l="1"/>
  <c r="F45" i="177" s="1"/>
  <c r="D42" i="177"/>
  <c r="D44" i="177" s="1"/>
  <c r="F42" i="176" l="1"/>
  <c r="F45" i="176" s="1"/>
  <c r="D42" i="176"/>
  <c r="D45" i="176" s="1"/>
  <c r="F42" i="175"/>
  <c r="F45" i="175" s="1"/>
  <c r="D42" i="175"/>
  <c r="D45" i="175" s="1"/>
  <c r="F42" i="174"/>
  <c r="F45" i="174" s="1"/>
  <c r="D42" i="174"/>
  <c r="D45" i="174" s="1"/>
  <c r="F45" i="173"/>
  <c r="F42" i="173"/>
  <c r="D42" i="173"/>
  <c r="D45" i="173" s="1"/>
  <c r="F42" i="172"/>
  <c r="F45" i="172" s="1"/>
  <c r="D42" i="172"/>
  <c r="D45" i="172" s="1"/>
  <c r="F42" i="171"/>
  <c r="F45" i="171" s="1"/>
  <c r="D42" i="171"/>
  <c r="D45" i="171" s="1"/>
  <c r="F42" i="170"/>
  <c r="F45" i="170" s="1"/>
  <c r="D42" i="170"/>
  <c r="D45" i="170" s="1"/>
  <c r="F42" i="169"/>
  <c r="F45" i="169" s="1"/>
  <c r="D42" i="169"/>
  <c r="D45" i="169" s="1"/>
  <c r="F42" i="168"/>
  <c r="F45" i="168" s="1"/>
  <c r="D42" i="168"/>
  <c r="D45" i="168" s="1"/>
  <c r="F42" i="167" l="1"/>
  <c r="F45" i="167" s="1"/>
  <c r="D42" i="167"/>
  <c r="D45" i="167" s="1"/>
  <c r="D44" i="166" l="1"/>
  <c r="F42" i="166"/>
  <c r="F45" i="166" s="1"/>
  <c r="D42" i="166"/>
  <c r="F42" i="165" l="1"/>
  <c r="F45" i="165" s="1"/>
  <c r="D42" i="165"/>
  <c r="D44" i="165" s="1"/>
  <c r="D45" i="164" l="1"/>
  <c r="F42" i="164" l="1"/>
  <c r="F45" i="164" s="1"/>
  <c r="D42" i="164"/>
  <c r="F45" i="163" l="1"/>
  <c r="F42" i="163" l="1"/>
  <c r="D42" i="163"/>
  <c r="D44" i="163" s="1"/>
  <c r="D42" i="162" l="1"/>
  <c r="F42" i="161" l="1"/>
  <c r="F45" i="161" s="1"/>
  <c r="D42" i="161"/>
  <c r="D44" i="161" s="1"/>
  <c r="D44" i="158" l="1"/>
  <c r="F42" i="160" l="1"/>
  <c r="F45" i="160" s="1"/>
  <c r="D45" i="160"/>
  <c r="F42" i="159" l="1"/>
  <c r="F45" i="159" s="1"/>
  <c r="D42" i="159"/>
  <c r="D45" i="159" s="1"/>
  <c r="F42" i="158" l="1"/>
  <c r="F45" i="158" s="1"/>
  <c r="D42" i="158"/>
  <c r="F42" i="157" l="1"/>
  <c r="F45" i="157" s="1"/>
  <c r="D42" i="157"/>
  <c r="D45" i="157" s="1"/>
  <c r="F42" i="156" l="1"/>
  <c r="F45" i="156" s="1"/>
  <c r="D42" i="156"/>
  <c r="D45" i="156" s="1"/>
  <c r="D42" i="155"/>
  <c r="D45" i="155" s="1"/>
  <c r="F42" i="154"/>
  <c r="F45" i="154" s="1"/>
  <c r="D42" i="154"/>
  <c r="D45" i="154" s="1"/>
  <c r="F42" i="153" l="1"/>
  <c r="F45" i="153" s="1"/>
  <c r="D42" i="153"/>
  <c r="D45" i="153" s="1"/>
  <c r="F42" i="151" l="1"/>
  <c r="F45" i="151" s="1"/>
  <c r="D42" i="151"/>
  <c r="D45" i="151" s="1"/>
  <c r="D19" i="111" l="1"/>
  <c r="F42" i="150" l="1"/>
  <c r="F45" i="150" s="1"/>
  <c r="D42" i="150"/>
  <c r="D45" i="150" s="1"/>
  <c r="F42" i="149" l="1"/>
  <c r="F45" i="149" s="1"/>
  <c r="D42" i="149"/>
  <c r="D45" i="149" s="1"/>
  <c r="F42" i="148" l="1"/>
  <c r="F45" i="148" s="1"/>
  <c r="D42" i="148"/>
  <c r="D45" i="148" s="1"/>
  <c r="F42" i="147"/>
  <c r="F45" i="147" s="1"/>
  <c r="D42" i="147"/>
  <c r="F42" i="146" l="1"/>
  <c r="F45" i="146" s="1"/>
  <c r="D42" i="146"/>
  <c r="D43" i="146" l="1"/>
  <c r="D45" i="146" s="1"/>
  <c r="F42" i="145"/>
  <c r="F45" i="145" s="1"/>
  <c r="D42" i="145"/>
  <c r="D45" i="145" s="1"/>
  <c r="F42" i="144" l="1"/>
  <c r="F45" i="144" s="1"/>
  <c r="D42" i="144"/>
  <c r="D45" i="144" s="1"/>
  <c r="F42" i="142" l="1"/>
  <c r="F45" i="142" s="1"/>
  <c r="D42" i="142"/>
  <c r="D45" i="142" s="1"/>
  <c r="F42" i="140" l="1"/>
  <c r="F45" i="140" l="1"/>
  <c r="D42" i="140"/>
  <c r="D45" i="140" s="1"/>
  <c r="F42" i="139" l="1"/>
  <c r="F45" i="139" s="1"/>
  <c r="D42" i="139"/>
  <c r="D45" i="139" s="1"/>
  <c r="F42" i="138" l="1"/>
  <c r="F45" i="138" s="1"/>
  <c r="D42" i="138"/>
  <c r="D45" i="138" s="1"/>
  <c r="F42" i="137" l="1"/>
  <c r="F45" i="137" s="1"/>
  <c r="D42" i="137"/>
  <c r="D45" i="137" s="1"/>
  <c r="F42" i="136" l="1"/>
  <c r="F45" i="136" s="1"/>
  <c r="D42" i="136"/>
  <c r="D45" i="136" s="1"/>
  <c r="F42" i="135" l="1"/>
  <c r="F45" i="135" s="1"/>
  <c r="D42" i="135"/>
  <c r="D45" i="135" s="1"/>
  <c r="F42" i="134" l="1"/>
  <c r="F45" i="134" s="1"/>
  <c r="D42" i="134"/>
  <c r="D45" i="134" s="1"/>
  <c r="D42" i="133" l="1"/>
  <c r="D45" i="133" s="1"/>
  <c r="D42" i="132" l="1"/>
  <c r="D45" i="132" s="1"/>
  <c r="D42" i="131"/>
  <c r="D45" i="131" s="1"/>
  <c r="F43" i="129" l="1"/>
  <c r="F46" i="128" l="1"/>
  <c r="F43" i="128"/>
  <c r="F42" i="130" l="1"/>
  <c r="F45" i="130" s="1"/>
  <c r="D42" i="130"/>
  <c r="D45" i="130" s="1"/>
  <c r="D43" i="129"/>
  <c r="D46" i="129" s="1"/>
  <c r="D43" i="128"/>
  <c r="D46" i="128" s="1"/>
  <c r="F45" i="120" l="1"/>
  <c r="F45" i="127" l="1"/>
  <c r="D42" i="127"/>
  <c r="D45" i="127" s="1"/>
  <c r="F45" i="126"/>
  <c r="D42" i="126"/>
  <c r="D45" i="126" s="1"/>
  <c r="D46" i="123" l="1"/>
  <c r="F45" i="125" l="1"/>
  <c r="D42" i="125"/>
  <c r="D45" i="125" s="1"/>
  <c r="F45" i="124" l="1"/>
  <c r="D42" i="124"/>
  <c r="D45" i="124" s="1"/>
  <c r="D43" i="123" l="1"/>
  <c r="F45" i="119" l="1"/>
  <c r="F42" i="119" l="1"/>
  <c r="D45" i="122" l="1"/>
  <c r="D42" i="120" l="1"/>
  <c r="D45" i="120" s="1"/>
  <c r="D42" i="119"/>
  <c r="D45" i="119" s="1"/>
  <c r="F45" i="117" l="1"/>
  <c r="F19" i="117"/>
  <c r="F22" i="117"/>
  <c r="F10" i="117"/>
  <c r="F11" i="117" l="1"/>
  <c r="F18" i="117"/>
  <c r="F14" i="117"/>
  <c r="F12" i="117" l="1"/>
  <c r="F13" i="117"/>
  <c r="F23" i="117"/>
  <c r="F9" i="117"/>
  <c r="F17" i="117"/>
  <c r="F26" i="117"/>
  <c r="F20" i="117" l="1"/>
  <c r="F45" i="116" l="1"/>
  <c r="F42" i="115" l="1"/>
  <c r="D42" i="116" l="1"/>
  <c r="D45" i="116" s="1"/>
  <c r="D42" i="115" l="1"/>
  <c r="D45" i="115" l="1"/>
  <c r="D43" i="114" l="1"/>
  <c r="F42" i="112" l="1"/>
  <c r="F42" i="113" l="1"/>
  <c r="F42" i="111" l="1"/>
  <c r="F42" i="110" l="1"/>
  <c r="D42" i="113" l="1"/>
  <c r="D45" i="113" s="1"/>
  <c r="D42" i="112"/>
  <c r="D45" i="112" s="1"/>
  <c r="D42" i="111"/>
  <c r="D45" i="111" s="1"/>
  <c r="D42" i="110"/>
  <c r="D45" i="110" s="1"/>
  <c r="F42" i="107" l="1"/>
  <c r="D42" i="108" l="1"/>
  <c r="D42" i="107" l="1"/>
  <c r="D45" i="107" s="1"/>
  <c r="D45" i="108" l="1"/>
  <c r="D45" i="106" l="1"/>
  <c r="D42" i="106" l="1"/>
  <c r="D32" i="102" l="1"/>
  <c r="D42" i="105" l="1"/>
  <c r="D45" i="105" s="1"/>
  <c r="D42" i="104" l="1"/>
  <c r="D45" i="104" s="1"/>
  <c r="D44" i="101" l="1"/>
  <c r="D45" i="101" l="1"/>
  <c r="D42" i="100" l="1"/>
  <c r="D45" i="100" s="1"/>
  <c r="D42" i="99" l="1"/>
  <c r="D45" i="99" s="1"/>
  <c r="F45" i="93" l="1"/>
  <c r="D42" i="98" l="1"/>
  <c r="D45" i="98" s="1"/>
  <c r="D42" i="97"/>
  <c r="D45" i="97" s="1"/>
  <c r="D42" i="96"/>
  <c r="D45" i="96" s="1"/>
  <c r="D45" i="94" l="1"/>
  <c r="D42" i="95" l="1"/>
  <c r="D45" i="95" s="1"/>
  <c r="D42" i="94" l="1"/>
  <c r="D42" i="93"/>
  <c r="D45" i="93" s="1"/>
  <c r="D45" i="92" l="1"/>
  <c r="D45" i="89" l="1"/>
  <c r="D44" i="90" l="1"/>
</calcChain>
</file>

<file path=xl/sharedStrings.xml><?xml version="1.0" encoding="utf-8"?>
<sst xmlns="http://schemas.openxmlformats.org/spreadsheetml/2006/main" count="11537" uniqueCount="4800">
  <si>
    <t>업체명</t>
    <phoneticPr fontId="2" type="noConversion"/>
  </si>
  <si>
    <t>번호</t>
    <phoneticPr fontId="2" type="noConversion"/>
  </si>
  <si>
    <t>공 종</t>
    <phoneticPr fontId="2" type="noConversion"/>
  </si>
  <si>
    <t>폐기물</t>
    <phoneticPr fontId="2" type="noConversion"/>
  </si>
  <si>
    <t>목공</t>
    <phoneticPr fontId="2" type="noConversion"/>
  </si>
  <si>
    <t>목자재</t>
    <phoneticPr fontId="2" type="noConversion"/>
  </si>
  <si>
    <t>타일자재</t>
    <phoneticPr fontId="2" type="noConversion"/>
  </si>
  <si>
    <t>매입액</t>
    <phoneticPr fontId="2" type="noConversion"/>
  </si>
  <si>
    <t>D/C</t>
    <phoneticPr fontId="2" type="noConversion"/>
  </si>
  <si>
    <t>결제금액</t>
    <phoneticPr fontId="2" type="noConversion"/>
  </si>
  <si>
    <t>잔액</t>
    <phoneticPr fontId="2" type="noConversion"/>
  </si>
  <si>
    <t>결제액</t>
    <phoneticPr fontId="2" type="noConversion"/>
  </si>
  <si>
    <t>박종무</t>
    <phoneticPr fontId="2" type="noConversion"/>
  </si>
  <si>
    <t>합계</t>
    <phoneticPr fontId="2" type="noConversion"/>
  </si>
  <si>
    <t>시행금액</t>
    <phoneticPr fontId="2" type="noConversion"/>
  </si>
  <si>
    <t>순이익</t>
    <phoneticPr fontId="2" type="noConversion"/>
  </si>
  <si>
    <t>공  사  명</t>
    <phoneticPr fontId="2" type="noConversion"/>
  </si>
  <si>
    <t>공사 기간</t>
    <phoneticPr fontId="2" type="noConversion"/>
  </si>
  <si>
    <t>타일시공</t>
    <phoneticPr fontId="2" type="noConversion"/>
  </si>
  <si>
    <t>소계</t>
    <phoneticPr fontId="2" type="noConversion"/>
  </si>
  <si>
    <t>계약금</t>
    <phoneticPr fontId="2" type="noConversion"/>
  </si>
  <si>
    <t>샷시</t>
    <phoneticPr fontId="2" type="noConversion"/>
  </si>
  <si>
    <t>예일목재</t>
    <phoneticPr fontId="2" type="noConversion"/>
  </si>
  <si>
    <t>지엠건장</t>
    <phoneticPr fontId="2" type="noConversion"/>
  </si>
  <si>
    <t>대원설비윤문섭</t>
    <phoneticPr fontId="2" type="noConversion"/>
  </si>
  <si>
    <t>철거/설비</t>
    <phoneticPr fontId="2" type="noConversion"/>
  </si>
  <si>
    <t>조영순반장님</t>
    <phoneticPr fontId="2" type="noConversion"/>
  </si>
  <si>
    <t>가구</t>
    <phoneticPr fontId="2" type="noConversion"/>
  </si>
  <si>
    <t>조명자재</t>
    <phoneticPr fontId="2" type="noConversion"/>
  </si>
  <si>
    <t>공사폐기물</t>
    <phoneticPr fontId="2" type="noConversion"/>
  </si>
  <si>
    <t>성원환경</t>
    <phoneticPr fontId="2" type="noConversion"/>
  </si>
  <si>
    <t>신성철거</t>
    <phoneticPr fontId="2" type="noConversion"/>
  </si>
  <si>
    <t>한주아이디</t>
    <phoneticPr fontId="2" type="noConversion"/>
  </si>
  <si>
    <t>마루철거</t>
    <phoneticPr fontId="2" type="noConversion"/>
  </si>
  <si>
    <t>강마루</t>
    <phoneticPr fontId="2" type="noConversion"/>
  </si>
  <si>
    <t>전기자재</t>
    <phoneticPr fontId="2" type="noConversion"/>
  </si>
  <si>
    <t>은평전기</t>
    <phoneticPr fontId="2" type="noConversion"/>
  </si>
  <si>
    <t>제니스김정희</t>
    <phoneticPr fontId="2" type="noConversion"/>
  </si>
  <si>
    <t>붙박이장</t>
    <phoneticPr fontId="2" type="noConversion"/>
  </si>
  <si>
    <t>천정돔</t>
    <phoneticPr fontId="2" type="noConversion"/>
  </si>
  <si>
    <t>제니스돔천정</t>
    <phoneticPr fontId="2" type="noConversion"/>
  </si>
  <si>
    <t>도배</t>
    <phoneticPr fontId="2" type="noConversion"/>
  </si>
  <si>
    <t>홍성진</t>
    <phoneticPr fontId="2" type="noConversion"/>
  </si>
  <si>
    <t>방수및부동전</t>
    <phoneticPr fontId="2" type="noConversion"/>
  </si>
  <si>
    <t>씽크대대리석</t>
    <phoneticPr fontId="2" type="noConversion"/>
  </si>
  <si>
    <t>명성하이텍</t>
    <phoneticPr fontId="2" type="noConversion"/>
  </si>
  <si>
    <t>2층유리교체</t>
    <phoneticPr fontId="2" type="noConversion"/>
  </si>
  <si>
    <t>이광철(최문희)</t>
    <phoneticPr fontId="2" type="noConversion"/>
  </si>
  <si>
    <t>딜라이팅</t>
    <phoneticPr fontId="2" type="noConversion"/>
  </si>
  <si>
    <t>화장실기구셋팅</t>
    <phoneticPr fontId="2" type="noConversion"/>
  </si>
  <si>
    <t>입주청소</t>
    <phoneticPr fontId="2" type="noConversion"/>
  </si>
  <si>
    <t>에코그린</t>
    <phoneticPr fontId="2" type="noConversion"/>
  </si>
  <si>
    <t>남우바스</t>
    <phoneticPr fontId="2" type="noConversion"/>
  </si>
  <si>
    <t>실행내역서</t>
    <phoneticPr fontId="2" type="noConversion"/>
  </si>
  <si>
    <t>화성동탄경남아너스빌834-1902</t>
    <phoneticPr fontId="2" type="noConversion"/>
  </si>
  <si>
    <t>2020.8.4-8.22</t>
    <phoneticPr fontId="2" type="noConversion"/>
  </si>
  <si>
    <t>엘레베이터사용료</t>
    <phoneticPr fontId="2" type="noConversion"/>
  </si>
  <si>
    <t>관리사무소</t>
    <phoneticPr fontId="2" type="noConversion"/>
  </si>
  <si>
    <t>탄성코트</t>
    <phoneticPr fontId="2" type="noConversion"/>
  </si>
  <si>
    <t>박지수</t>
    <phoneticPr fontId="2" type="noConversion"/>
  </si>
  <si>
    <t>타일운임</t>
    <phoneticPr fontId="2" type="noConversion"/>
  </si>
  <si>
    <t>강홍구</t>
    <phoneticPr fontId="2" type="noConversion"/>
  </si>
  <si>
    <t>필름</t>
    <phoneticPr fontId="2" type="noConversion"/>
  </si>
  <si>
    <t>김영록</t>
    <phoneticPr fontId="2" type="noConversion"/>
  </si>
  <si>
    <t>실리콘</t>
    <phoneticPr fontId="2" type="noConversion"/>
  </si>
  <si>
    <t>성원환경</t>
    <phoneticPr fontId="2" type="noConversion"/>
  </si>
  <si>
    <t>충남</t>
    <phoneticPr fontId="2" type="noConversion"/>
  </si>
  <si>
    <t>화장실기구</t>
    <phoneticPr fontId="2" type="noConversion"/>
  </si>
  <si>
    <t>인덕션</t>
    <phoneticPr fontId="2" type="noConversion"/>
  </si>
  <si>
    <t>청송유통</t>
    <phoneticPr fontId="2" type="noConversion"/>
  </si>
  <si>
    <t>레몬가구</t>
    <phoneticPr fontId="2" type="noConversion"/>
  </si>
  <si>
    <t>유송타일</t>
    <phoneticPr fontId="2" type="noConversion"/>
  </si>
  <si>
    <t>조부곤</t>
    <phoneticPr fontId="2" type="noConversion"/>
  </si>
  <si>
    <t>페인트</t>
    <phoneticPr fontId="2" type="noConversion"/>
  </si>
  <si>
    <t>타일운임</t>
    <phoneticPr fontId="2" type="noConversion"/>
  </si>
  <si>
    <t>조성복</t>
    <phoneticPr fontId="2" type="noConversion"/>
  </si>
  <si>
    <t>사다리차</t>
    <phoneticPr fontId="2" type="noConversion"/>
  </si>
  <si>
    <t>조종서</t>
    <phoneticPr fontId="2" type="noConversion"/>
  </si>
  <si>
    <t>타일자재2차</t>
    <phoneticPr fontId="2" type="noConversion"/>
  </si>
  <si>
    <t>유송타일</t>
    <phoneticPr fontId="2" type="noConversion"/>
  </si>
  <si>
    <t>유송타일</t>
    <phoneticPr fontId="2" type="noConversion"/>
  </si>
  <si>
    <t>구로구 부일로11길 102번지 애시안501호</t>
    <phoneticPr fontId="2" type="noConversion"/>
  </si>
  <si>
    <t>2020.8.10-8.26</t>
    <phoneticPr fontId="2" type="noConversion"/>
  </si>
  <si>
    <t>실행내역서(주방/확장면바닥철거)</t>
    <phoneticPr fontId="2" type="noConversion"/>
  </si>
  <si>
    <t>바닥재시공</t>
    <phoneticPr fontId="2" type="noConversion"/>
  </si>
  <si>
    <t>철거/타일</t>
    <phoneticPr fontId="2" type="noConversion"/>
  </si>
  <si>
    <t>비고</t>
    <phoneticPr fontId="2" type="noConversion"/>
  </si>
  <si>
    <t>고객구매</t>
    <phoneticPr fontId="2" type="noConversion"/>
  </si>
  <si>
    <t>비고</t>
    <phoneticPr fontId="2" type="noConversion"/>
  </si>
  <si>
    <t>남가좌동자재사용</t>
    <phoneticPr fontId="2" type="noConversion"/>
  </si>
  <si>
    <t>추가66만원포함</t>
    <phoneticPr fontId="2" type="noConversion"/>
  </si>
  <si>
    <t>소계</t>
    <phoneticPr fontId="2" type="noConversion"/>
  </si>
  <si>
    <t>이윤/공과잡비</t>
    <phoneticPr fontId="2" type="noConversion"/>
  </si>
  <si>
    <t>20프로</t>
    <phoneticPr fontId="2" type="noConversion"/>
  </si>
  <si>
    <t>대근전기</t>
    <phoneticPr fontId="2" type="noConversion"/>
  </si>
  <si>
    <t>전기조명시공</t>
    <phoneticPr fontId="2" type="noConversion"/>
  </si>
  <si>
    <t>고양동 동익아파트302동1601호</t>
    <phoneticPr fontId="2" type="noConversion"/>
  </si>
  <si>
    <t>2020.09.04-09.12</t>
    <phoneticPr fontId="2" type="noConversion"/>
  </si>
  <si>
    <t>김종훈</t>
    <phoneticPr fontId="2" type="noConversion"/>
  </si>
  <si>
    <t>대양장식</t>
    <phoneticPr fontId="2" type="noConversion"/>
  </si>
  <si>
    <t>입주청소/왁스</t>
    <phoneticPr fontId="2" type="noConversion"/>
  </si>
  <si>
    <t>안중하</t>
    <phoneticPr fontId="2" type="noConversion"/>
  </si>
  <si>
    <t>탄성코트</t>
    <phoneticPr fontId="2" type="noConversion"/>
  </si>
  <si>
    <t>조명시공</t>
    <phoneticPr fontId="2" type="noConversion"/>
  </si>
  <si>
    <t>대근전기</t>
    <phoneticPr fontId="2" type="noConversion"/>
  </si>
  <si>
    <t>번호키</t>
    <phoneticPr fontId="2" type="noConversion"/>
  </si>
  <si>
    <t>데코타일</t>
    <phoneticPr fontId="2" type="noConversion"/>
  </si>
  <si>
    <t>두한상재</t>
    <phoneticPr fontId="2" type="noConversion"/>
  </si>
  <si>
    <t>거실몰딩으로추가</t>
    <phoneticPr fontId="2" type="noConversion"/>
  </si>
  <si>
    <t>필름25미터추가</t>
    <phoneticPr fontId="2" type="noConversion"/>
  </si>
  <si>
    <t>시공자1인추가</t>
    <phoneticPr fontId="2" type="noConversion"/>
  </si>
  <si>
    <t>신발장도어추가</t>
    <phoneticPr fontId="2" type="noConversion"/>
  </si>
  <si>
    <t>거실마루땜방</t>
    <phoneticPr fontId="2" type="noConversion"/>
  </si>
  <si>
    <t>추가요청</t>
    <phoneticPr fontId="2" type="noConversion"/>
  </si>
  <si>
    <t>은평뉴타운 제각말 533동1001호</t>
    <phoneticPr fontId="2" type="noConversion"/>
  </si>
  <si>
    <t>2020.09.03-09.14</t>
    <phoneticPr fontId="2" type="noConversion"/>
  </si>
  <si>
    <t>마루철거</t>
    <phoneticPr fontId="2" type="noConversion"/>
  </si>
  <si>
    <t>타일자재</t>
    <phoneticPr fontId="2" type="noConversion"/>
  </si>
  <si>
    <t>윤현상재</t>
    <phoneticPr fontId="2" type="noConversion"/>
  </si>
  <si>
    <t>송원장</t>
    <phoneticPr fontId="2" type="noConversion"/>
  </si>
  <si>
    <t>전기조명시공</t>
    <phoneticPr fontId="2" type="noConversion"/>
  </si>
  <si>
    <t>전기배선</t>
    <phoneticPr fontId="2" type="noConversion"/>
  </si>
  <si>
    <t>대근전기</t>
    <phoneticPr fontId="2" type="noConversion"/>
  </si>
  <si>
    <t>욕조운임</t>
    <phoneticPr fontId="2" type="noConversion"/>
  </si>
  <si>
    <t>김명석</t>
    <phoneticPr fontId="2" type="noConversion"/>
  </si>
  <si>
    <t>욕조</t>
    <phoneticPr fontId="2" type="noConversion"/>
  </si>
  <si>
    <t>남우바스</t>
    <phoneticPr fontId="2" type="noConversion"/>
  </si>
  <si>
    <t>철물/엘베사용료</t>
    <phoneticPr fontId="2" type="noConversion"/>
  </si>
  <si>
    <t>퍼스트</t>
    <phoneticPr fontId="2" type="noConversion"/>
  </si>
  <si>
    <t>붙박이장</t>
    <phoneticPr fontId="2" type="noConversion"/>
  </si>
  <si>
    <t>레몬가구</t>
    <phoneticPr fontId="2" type="noConversion"/>
  </si>
  <si>
    <t>대양장식</t>
    <phoneticPr fontId="2" type="noConversion"/>
  </si>
  <si>
    <t>욕조배관</t>
    <phoneticPr fontId="2" type="noConversion"/>
  </si>
  <si>
    <t>대원설비윤문섭</t>
    <phoneticPr fontId="2" type="noConversion"/>
  </si>
  <si>
    <t>조성복</t>
    <phoneticPr fontId="2" type="noConversion"/>
  </si>
  <si>
    <t>강마루</t>
    <phoneticPr fontId="2" type="noConversion"/>
  </si>
  <si>
    <t>일산후곡마을908동1103호</t>
    <phoneticPr fontId="2" type="noConversion"/>
  </si>
  <si>
    <t>2020.08.24-09.12</t>
    <phoneticPr fontId="2" type="noConversion"/>
  </si>
  <si>
    <t>젠다이배관</t>
    <phoneticPr fontId="2" type="noConversion"/>
  </si>
  <si>
    <t>대원설비윤문섭</t>
    <phoneticPr fontId="2" type="noConversion"/>
  </si>
  <si>
    <t>홍성진</t>
    <phoneticPr fontId="2" type="noConversion"/>
  </si>
  <si>
    <t>철물</t>
    <phoneticPr fontId="2" type="noConversion"/>
  </si>
  <si>
    <t>이가철물</t>
    <phoneticPr fontId="2" type="noConversion"/>
  </si>
  <si>
    <t>제니스김정희</t>
    <phoneticPr fontId="2" type="noConversion"/>
  </si>
  <si>
    <t>샷시</t>
    <phoneticPr fontId="2" type="noConversion"/>
  </si>
  <si>
    <t>충남창호</t>
    <phoneticPr fontId="2" type="noConversion"/>
  </si>
  <si>
    <t>미장</t>
    <phoneticPr fontId="2" type="noConversion"/>
  </si>
  <si>
    <t>박주영</t>
    <phoneticPr fontId="2" type="noConversion"/>
  </si>
  <si>
    <t>소계</t>
    <phoneticPr fontId="2" type="noConversion"/>
  </si>
  <si>
    <t>이윤/공과잡비</t>
    <phoneticPr fontId="2" type="noConversion"/>
  </si>
  <si>
    <t>20프로</t>
    <phoneticPr fontId="2" type="noConversion"/>
  </si>
  <si>
    <t>전기조명자재</t>
    <phoneticPr fontId="2" type="noConversion"/>
  </si>
  <si>
    <t>북가좌동 328-2 동화빌라지층</t>
    <phoneticPr fontId="2" type="noConversion"/>
  </si>
  <si>
    <t>2020.09.07-09.22</t>
    <phoneticPr fontId="2" type="noConversion"/>
  </si>
  <si>
    <t>서상율</t>
    <phoneticPr fontId="2" type="noConversion"/>
  </si>
  <si>
    <t>송원장</t>
    <phoneticPr fontId="2" type="noConversion"/>
  </si>
  <si>
    <t>방문손잡이</t>
    <phoneticPr fontId="2" type="noConversion"/>
  </si>
  <si>
    <t>이가철물</t>
    <phoneticPr fontId="2" type="noConversion"/>
  </si>
  <si>
    <t>소계</t>
    <phoneticPr fontId="2" type="noConversion"/>
  </si>
  <si>
    <t>이윤/공과잡비</t>
    <phoneticPr fontId="2" type="noConversion"/>
  </si>
  <si>
    <t>20프로</t>
    <phoneticPr fontId="2" type="noConversion"/>
  </si>
  <si>
    <t>예상금액</t>
    <phoneticPr fontId="2" type="noConversion"/>
  </si>
  <si>
    <t>추가발생</t>
    <phoneticPr fontId="2" type="noConversion"/>
  </si>
  <si>
    <t>환기디퓨저</t>
    <phoneticPr fontId="2" type="noConversion"/>
  </si>
  <si>
    <t>대영공조</t>
    <phoneticPr fontId="2" type="noConversion"/>
  </si>
  <si>
    <t>레일고리</t>
    <phoneticPr fontId="2" type="noConversion"/>
  </si>
  <si>
    <t>이가철물/관리사무소</t>
    <phoneticPr fontId="2" type="noConversion"/>
  </si>
  <si>
    <t>세탁기수도</t>
    <phoneticPr fontId="2" type="noConversion"/>
  </si>
  <si>
    <t>남우바스</t>
    <phoneticPr fontId="2" type="noConversion"/>
  </si>
  <si>
    <t>공사동의서업체</t>
    <phoneticPr fontId="2" type="noConversion"/>
  </si>
  <si>
    <t>방충망</t>
    <phoneticPr fontId="2" type="noConversion"/>
  </si>
  <si>
    <t>브라인드</t>
    <phoneticPr fontId="2" type="noConversion"/>
  </si>
  <si>
    <t>제니스가구</t>
    <phoneticPr fontId="2" type="noConversion"/>
  </si>
  <si>
    <t>장판</t>
    <phoneticPr fontId="2" type="noConversion"/>
  </si>
  <si>
    <t>두한상재</t>
    <phoneticPr fontId="2" type="noConversion"/>
  </si>
  <si>
    <t>화장실방음공사</t>
    <phoneticPr fontId="2" type="noConversion"/>
  </si>
  <si>
    <t>창호공사</t>
    <phoneticPr fontId="2" type="noConversion"/>
  </si>
  <si>
    <t>충남창호</t>
    <phoneticPr fontId="2" type="noConversion"/>
  </si>
  <si>
    <t>붙박이장</t>
    <phoneticPr fontId="2" type="noConversion"/>
  </si>
  <si>
    <t>레몬가구</t>
    <phoneticPr fontId="2" type="noConversion"/>
  </si>
  <si>
    <t>외벽넥산</t>
    <phoneticPr fontId="2" type="noConversion"/>
  </si>
  <si>
    <t>동양금속</t>
    <phoneticPr fontId="2" type="noConversion"/>
  </si>
  <si>
    <t>타일시공2차</t>
    <phoneticPr fontId="2" type="noConversion"/>
  </si>
  <si>
    <t>송원장</t>
    <phoneticPr fontId="2" type="noConversion"/>
  </si>
  <si>
    <t>화장실시공2차</t>
    <phoneticPr fontId="2" type="noConversion"/>
  </si>
  <si>
    <t>타일자재추가</t>
    <phoneticPr fontId="2" type="noConversion"/>
  </si>
  <si>
    <t>써비스</t>
    <phoneticPr fontId="2" type="noConversion"/>
  </si>
  <si>
    <t>장안동 현대홈타운 102-204</t>
    <phoneticPr fontId="2" type="noConversion"/>
  </si>
  <si>
    <t>2020.09.22-09.29</t>
    <phoneticPr fontId="2" type="noConversion"/>
  </si>
  <si>
    <t>송파 헬리오시티316-2303</t>
    <phoneticPr fontId="2" type="noConversion"/>
  </si>
  <si>
    <t>2020.09.22-09.30</t>
    <phoneticPr fontId="2" type="noConversion"/>
  </si>
  <si>
    <t>노원구 공릉동 418-1 102호</t>
    <phoneticPr fontId="2" type="noConversion"/>
  </si>
  <si>
    <t>2020.09.24-10.10</t>
    <phoneticPr fontId="2" type="noConversion"/>
  </si>
  <si>
    <t>수도/샤워수도</t>
    <phoneticPr fontId="2" type="noConversion"/>
  </si>
  <si>
    <t>남우바스</t>
    <phoneticPr fontId="2" type="noConversion"/>
  </si>
  <si>
    <t>대근전기</t>
    <phoneticPr fontId="2" type="noConversion"/>
  </si>
  <si>
    <t>민바스</t>
    <phoneticPr fontId="2" type="noConversion"/>
  </si>
  <si>
    <t>타일/화장실자재</t>
    <phoneticPr fontId="2" type="noConversion"/>
  </si>
  <si>
    <t>대리석상판</t>
    <phoneticPr fontId="2" type="noConversion"/>
  </si>
  <si>
    <t>샤워부스</t>
    <phoneticPr fontId="2" type="noConversion"/>
  </si>
  <si>
    <t>벽체단열재</t>
    <phoneticPr fontId="2" type="noConversion"/>
  </si>
  <si>
    <t>사무실것사용</t>
    <phoneticPr fontId="2" type="noConversion"/>
  </si>
  <si>
    <t>대명도배</t>
    <phoneticPr fontId="2" type="noConversion"/>
  </si>
  <si>
    <t>120000원추가</t>
    <phoneticPr fontId="2" type="noConversion"/>
  </si>
  <si>
    <t>대근전기</t>
    <phoneticPr fontId="2" type="noConversion"/>
  </si>
  <si>
    <t>원목마루</t>
    <phoneticPr fontId="2" type="noConversion"/>
  </si>
  <si>
    <t>지엠건장</t>
    <phoneticPr fontId="2" type="noConversion"/>
  </si>
  <si>
    <t>입주청소/왁스</t>
    <phoneticPr fontId="2" type="noConversion"/>
  </si>
  <si>
    <t>신성철거</t>
    <phoneticPr fontId="2" type="noConversion"/>
  </si>
  <si>
    <t>공사폐기물</t>
    <phoneticPr fontId="2" type="noConversion"/>
  </si>
  <si>
    <t>성원환경</t>
    <phoneticPr fontId="2" type="noConversion"/>
  </si>
  <si>
    <t>280000원추가</t>
    <phoneticPr fontId="2" type="noConversion"/>
  </si>
  <si>
    <t>추가</t>
    <phoneticPr fontId="2" type="noConversion"/>
  </si>
  <si>
    <t>타일추가</t>
    <phoneticPr fontId="2" type="noConversion"/>
  </si>
  <si>
    <t>추가</t>
    <phoneticPr fontId="2" type="noConversion"/>
  </si>
  <si>
    <t>추가</t>
    <phoneticPr fontId="2" type="noConversion"/>
  </si>
  <si>
    <t>추가</t>
    <phoneticPr fontId="2" type="noConversion"/>
  </si>
  <si>
    <t>주방.현관</t>
    <phoneticPr fontId="2" type="noConversion"/>
  </si>
  <si>
    <t>창고.베란다</t>
    <phoneticPr fontId="2" type="noConversion"/>
  </si>
  <si>
    <t>손잡이.경첩</t>
    <phoneticPr fontId="2" type="noConversion"/>
  </si>
  <si>
    <t>추가</t>
    <phoneticPr fontId="2" type="noConversion"/>
  </si>
  <si>
    <t>타일추가</t>
    <phoneticPr fontId="2" type="noConversion"/>
  </si>
  <si>
    <t>추가</t>
    <phoneticPr fontId="2" type="noConversion"/>
  </si>
  <si>
    <t>관리사무소</t>
    <phoneticPr fontId="2" type="noConversion"/>
  </si>
  <si>
    <t>엘리베이터사용료</t>
    <phoneticPr fontId="2" type="noConversion"/>
  </si>
  <si>
    <t>동의서대행업체</t>
    <phoneticPr fontId="2" type="noConversion"/>
  </si>
  <si>
    <t>왁스취소</t>
    <phoneticPr fontId="2" type="noConversion"/>
  </si>
  <si>
    <t>동의서대행업체</t>
    <phoneticPr fontId="2" type="noConversion"/>
  </si>
  <si>
    <t>금속다리</t>
    <phoneticPr fontId="2" type="noConversion"/>
  </si>
  <si>
    <t>동아디자인</t>
    <phoneticPr fontId="2" type="noConversion"/>
  </si>
  <si>
    <t>폐기물20포함</t>
    <phoneticPr fontId="2" type="noConversion"/>
  </si>
  <si>
    <t>부자재철물</t>
    <phoneticPr fontId="2" type="noConversion"/>
  </si>
  <si>
    <t>엘리베이터사용</t>
    <phoneticPr fontId="2" type="noConversion"/>
  </si>
  <si>
    <t>박지훈</t>
    <phoneticPr fontId="2" type="noConversion"/>
  </si>
  <si>
    <t>대근전기</t>
    <phoneticPr fontId="2" type="noConversion"/>
  </si>
  <si>
    <t>미장</t>
    <phoneticPr fontId="2" type="noConversion"/>
  </si>
  <si>
    <t>박주영</t>
    <phoneticPr fontId="2" type="noConversion"/>
  </si>
  <si>
    <t>킹콩타일</t>
    <phoneticPr fontId="2" type="noConversion"/>
  </si>
  <si>
    <t>강마루</t>
    <phoneticPr fontId="2" type="noConversion"/>
  </si>
  <si>
    <t>지엠건장</t>
    <phoneticPr fontId="2" type="noConversion"/>
  </si>
  <si>
    <t>동양샷시</t>
    <phoneticPr fontId="2" type="noConversion"/>
  </si>
  <si>
    <t>코아시공</t>
    <phoneticPr fontId="2" type="noConversion"/>
  </si>
  <si>
    <t>주방/화장실</t>
    <phoneticPr fontId="2" type="noConversion"/>
  </si>
  <si>
    <t>인터폰</t>
    <phoneticPr fontId="2" type="noConversion"/>
  </si>
  <si>
    <t>고객구매</t>
    <phoneticPr fontId="2" type="noConversion"/>
  </si>
  <si>
    <t>식탁등</t>
    <phoneticPr fontId="2" type="noConversion"/>
  </si>
  <si>
    <t>고객구매</t>
    <phoneticPr fontId="2" type="noConversion"/>
  </si>
  <si>
    <t>설비부자재</t>
    <phoneticPr fontId="2" type="noConversion"/>
  </si>
  <si>
    <t>삼호철물</t>
    <phoneticPr fontId="2" type="noConversion"/>
  </si>
  <si>
    <t>전기배선조명시공</t>
    <phoneticPr fontId="2" type="noConversion"/>
  </si>
  <si>
    <t>견적내역에없음</t>
    <phoneticPr fontId="2" type="noConversion"/>
  </si>
  <si>
    <t>장판에서변경</t>
    <phoneticPr fontId="2" type="noConversion"/>
  </si>
  <si>
    <t>가스쿡탑에서변경</t>
    <phoneticPr fontId="2" type="noConversion"/>
  </si>
  <si>
    <t>서공구역추가</t>
    <phoneticPr fontId="2" type="noConversion"/>
  </si>
  <si>
    <t>고객이10만원반품</t>
    <phoneticPr fontId="2" type="noConversion"/>
  </si>
  <si>
    <t>고객구매금액</t>
    <phoneticPr fontId="2" type="noConversion"/>
  </si>
  <si>
    <t>추가금액</t>
    <phoneticPr fontId="2" type="noConversion"/>
  </si>
  <si>
    <t>장안동파크뷰701호</t>
    <phoneticPr fontId="2" type="noConversion"/>
  </si>
  <si>
    <t>2020.11.10-11.25</t>
    <phoneticPr fontId="2" type="noConversion"/>
  </si>
  <si>
    <t>홍성진</t>
    <phoneticPr fontId="2" type="noConversion"/>
  </si>
  <si>
    <t>보양지</t>
    <phoneticPr fontId="2" type="noConversion"/>
  </si>
  <si>
    <t>현장구매</t>
    <phoneticPr fontId="2" type="noConversion"/>
  </si>
  <si>
    <t>문고리</t>
    <phoneticPr fontId="2" type="noConversion"/>
  </si>
  <si>
    <t>현장구매</t>
    <phoneticPr fontId="2" type="noConversion"/>
  </si>
  <si>
    <t>거실조명</t>
    <phoneticPr fontId="2" type="noConversion"/>
  </si>
  <si>
    <t>현장구매</t>
    <phoneticPr fontId="2" type="noConversion"/>
  </si>
  <si>
    <t>중문시공</t>
    <phoneticPr fontId="2" type="noConversion"/>
  </si>
  <si>
    <t>허반장팀</t>
    <phoneticPr fontId="2" type="noConversion"/>
  </si>
  <si>
    <t>붙박이장손잡이</t>
    <phoneticPr fontId="2" type="noConversion"/>
  </si>
  <si>
    <t>장손잡이</t>
    <phoneticPr fontId="2" type="noConversion"/>
  </si>
  <si>
    <t>씽크대</t>
    <phoneticPr fontId="2" type="noConversion"/>
  </si>
  <si>
    <t>제니스</t>
    <phoneticPr fontId="2" type="noConversion"/>
  </si>
  <si>
    <t>제니스</t>
    <phoneticPr fontId="2" type="noConversion"/>
  </si>
  <si>
    <t>신발장</t>
    <phoneticPr fontId="2" type="noConversion"/>
  </si>
  <si>
    <t>붙박이도어</t>
    <phoneticPr fontId="2" type="noConversion"/>
  </si>
  <si>
    <t>제니스</t>
    <phoneticPr fontId="2" type="noConversion"/>
  </si>
  <si>
    <t>씽크대50추가</t>
    <phoneticPr fontId="2" type="noConversion"/>
  </si>
  <si>
    <t>젠다이상판추가</t>
    <phoneticPr fontId="2" type="noConversion"/>
  </si>
  <si>
    <t>신림동푸르지오121동1301호</t>
    <phoneticPr fontId="2" type="noConversion"/>
  </si>
  <si>
    <t>2020.11.09-12.01</t>
    <phoneticPr fontId="2" type="noConversion"/>
  </si>
  <si>
    <t>엘베사용료</t>
    <phoneticPr fontId="2" type="noConversion"/>
  </si>
  <si>
    <t>현장구매</t>
    <phoneticPr fontId="2" type="noConversion"/>
  </si>
  <si>
    <t>조적욕조배관</t>
    <phoneticPr fontId="2" type="noConversion"/>
  </si>
  <si>
    <t>대원설비윤문섭</t>
    <phoneticPr fontId="2" type="noConversion"/>
  </si>
  <si>
    <t>전기부자재</t>
    <phoneticPr fontId="2" type="noConversion"/>
  </si>
  <si>
    <t>실리콘</t>
    <phoneticPr fontId="2" type="noConversion"/>
  </si>
  <si>
    <t>현장구매</t>
    <phoneticPr fontId="2" type="noConversion"/>
  </si>
  <si>
    <t>화장실가구</t>
    <phoneticPr fontId="2" type="noConversion"/>
  </si>
  <si>
    <t>비디오폰</t>
    <phoneticPr fontId="2" type="noConversion"/>
  </si>
  <si>
    <t>장판</t>
    <phoneticPr fontId="2" type="noConversion"/>
  </si>
  <si>
    <t>두한상재</t>
    <phoneticPr fontId="2" type="noConversion"/>
  </si>
  <si>
    <t>방충망</t>
    <phoneticPr fontId="2" type="noConversion"/>
  </si>
  <si>
    <t>에이원홈넷</t>
    <phoneticPr fontId="2" type="noConversion"/>
  </si>
  <si>
    <t>유리/거울</t>
    <phoneticPr fontId="2" type="noConversion"/>
  </si>
  <si>
    <t>게이트맨</t>
    <phoneticPr fontId="2" type="noConversion"/>
  </si>
  <si>
    <t>조적/미장</t>
    <phoneticPr fontId="2" type="noConversion"/>
  </si>
  <si>
    <t>고객구매</t>
    <phoneticPr fontId="2" type="noConversion"/>
  </si>
  <si>
    <t>조명외</t>
    <phoneticPr fontId="2" type="noConversion"/>
  </si>
  <si>
    <t>박주영</t>
    <phoneticPr fontId="2" type="noConversion"/>
  </si>
  <si>
    <t>유리선반/철물</t>
    <phoneticPr fontId="2" type="noConversion"/>
  </si>
  <si>
    <t>현장구매</t>
    <phoneticPr fontId="2" type="noConversion"/>
  </si>
  <si>
    <t>실리콘외</t>
    <phoneticPr fontId="2" type="noConversion"/>
  </si>
  <si>
    <t>현관입구대리석</t>
    <phoneticPr fontId="2" type="noConversion"/>
  </si>
  <si>
    <t>줄눈</t>
    <phoneticPr fontId="2" type="noConversion"/>
  </si>
  <si>
    <t>벽돌/지게차</t>
    <phoneticPr fontId="2" type="noConversion"/>
  </si>
  <si>
    <t>부자재/용차비</t>
    <phoneticPr fontId="2" type="noConversion"/>
  </si>
  <si>
    <t>실리콘</t>
    <phoneticPr fontId="2" type="noConversion"/>
  </si>
  <si>
    <t>추가</t>
    <phoneticPr fontId="2" type="noConversion"/>
  </si>
  <si>
    <t>추가내역</t>
    <phoneticPr fontId="2" type="noConversion"/>
  </si>
  <si>
    <t>추가</t>
    <phoneticPr fontId="2" type="noConversion"/>
  </si>
  <si>
    <t>추가</t>
    <phoneticPr fontId="2" type="noConversion"/>
  </si>
  <si>
    <t>추가</t>
    <phoneticPr fontId="2" type="noConversion"/>
  </si>
  <si>
    <t>추가</t>
    <phoneticPr fontId="2" type="noConversion"/>
  </si>
  <si>
    <t>중문자동문변경</t>
    <phoneticPr fontId="2" type="noConversion"/>
  </si>
  <si>
    <t>추가</t>
    <phoneticPr fontId="2" type="noConversion"/>
  </si>
  <si>
    <t>은평구 지웰테라스1512동401호</t>
    <phoneticPr fontId="2" type="noConversion"/>
  </si>
  <si>
    <t>2020.11.10-12.01</t>
    <phoneticPr fontId="2" type="noConversion"/>
  </si>
  <si>
    <t>코아타공</t>
    <phoneticPr fontId="2" type="noConversion"/>
  </si>
  <si>
    <t>철거/폐기물</t>
    <phoneticPr fontId="2" type="noConversion"/>
  </si>
  <si>
    <t>설비배관</t>
    <phoneticPr fontId="2" type="noConversion"/>
  </si>
  <si>
    <t>윤문섭</t>
    <phoneticPr fontId="2" type="noConversion"/>
  </si>
  <si>
    <t>미장/방수</t>
    <phoneticPr fontId="2" type="noConversion"/>
  </si>
  <si>
    <t>고뫄스방수</t>
    <phoneticPr fontId="2" type="noConversion"/>
  </si>
  <si>
    <t>윤문섭</t>
    <phoneticPr fontId="2" type="noConversion"/>
  </si>
  <si>
    <t>타일부자재</t>
    <phoneticPr fontId="2" type="noConversion"/>
  </si>
  <si>
    <t>운임</t>
    <phoneticPr fontId="2" type="noConversion"/>
  </si>
  <si>
    <t>화장실기구</t>
    <phoneticPr fontId="2" type="noConversion"/>
  </si>
  <si>
    <t>남우바스</t>
    <phoneticPr fontId="2" type="noConversion"/>
  </si>
  <si>
    <t>화장실시공</t>
    <phoneticPr fontId="2" type="noConversion"/>
  </si>
  <si>
    <t>윤문섭</t>
    <phoneticPr fontId="2" type="noConversion"/>
  </si>
  <si>
    <t>조명자재</t>
    <phoneticPr fontId="2" type="noConversion"/>
  </si>
  <si>
    <t>은평전기</t>
    <phoneticPr fontId="2" type="noConversion"/>
  </si>
  <si>
    <t>전기배선/시공</t>
    <phoneticPr fontId="2" type="noConversion"/>
  </si>
  <si>
    <t>대근전기</t>
    <phoneticPr fontId="2" type="noConversion"/>
  </si>
  <si>
    <t>은평구 지웰테라스1510동403호</t>
    <phoneticPr fontId="2" type="noConversion"/>
  </si>
  <si>
    <t>2020.11.10-12.10</t>
    <phoneticPr fontId="2" type="noConversion"/>
  </si>
  <si>
    <t>미장/스텐</t>
    <phoneticPr fontId="2" type="noConversion"/>
  </si>
  <si>
    <t>액체방수</t>
    <phoneticPr fontId="2" type="noConversion"/>
  </si>
  <si>
    <t>타일시공</t>
    <phoneticPr fontId="2" type="noConversion"/>
  </si>
  <si>
    <t>박지수</t>
    <phoneticPr fontId="2" type="noConversion"/>
  </si>
  <si>
    <t>부가세</t>
    <phoneticPr fontId="2" type="noConversion"/>
  </si>
  <si>
    <t>입구방헹거도어</t>
    <phoneticPr fontId="2" type="noConversion"/>
  </si>
  <si>
    <t>추가</t>
    <phoneticPr fontId="2" type="noConversion"/>
  </si>
  <si>
    <t>뒷베란다장추가</t>
    <phoneticPr fontId="2" type="noConversion"/>
  </si>
  <si>
    <t>5100000정도</t>
    <phoneticPr fontId="2" type="noConversion"/>
  </si>
  <si>
    <t>배화여대</t>
    <phoneticPr fontId="2" type="noConversion"/>
  </si>
  <si>
    <t>2020.11.05-12.12</t>
    <phoneticPr fontId="2" type="noConversion"/>
  </si>
  <si>
    <t>이용진</t>
    <phoneticPr fontId="2" type="noConversion"/>
  </si>
  <si>
    <t>김승식</t>
    <phoneticPr fontId="2" type="noConversion"/>
  </si>
  <si>
    <t>예일목재</t>
    <phoneticPr fontId="2" type="noConversion"/>
  </si>
  <si>
    <t>철물/금속</t>
    <phoneticPr fontId="2" type="noConversion"/>
  </si>
  <si>
    <t>강남철물</t>
    <phoneticPr fontId="2" type="noConversion"/>
  </si>
  <si>
    <t>아덱스구매</t>
    <phoneticPr fontId="2" type="noConversion"/>
  </si>
  <si>
    <t>매립형콘센트</t>
    <phoneticPr fontId="2" type="noConversion"/>
  </si>
  <si>
    <t>사무실구매</t>
    <phoneticPr fontId="2" type="noConversion"/>
  </si>
  <si>
    <t>지게차</t>
    <phoneticPr fontId="2" type="noConversion"/>
  </si>
  <si>
    <t>두리인력</t>
    <phoneticPr fontId="2" type="noConversion"/>
  </si>
  <si>
    <t>타일자재</t>
    <phoneticPr fontId="2" type="noConversion"/>
  </si>
  <si>
    <t>유송타일</t>
    <phoneticPr fontId="2" type="noConversion"/>
  </si>
  <si>
    <t>박지훈</t>
    <phoneticPr fontId="2" type="noConversion"/>
  </si>
  <si>
    <t>금속</t>
    <phoneticPr fontId="2" type="noConversion"/>
  </si>
  <si>
    <t>예손 강은철</t>
    <phoneticPr fontId="2" type="noConversion"/>
  </si>
  <si>
    <t>양주은동마을 주공107동801호</t>
    <phoneticPr fontId="2" type="noConversion"/>
  </si>
  <si>
    <t>화장실타일철거</t>
    <phoneticPr fontId="2" type="noConversion"/>
  </si>
  <si>
    <t>대원설비윤문섭</t>
    <phoneticPr fontId="2" type="noConversion"/>
  </si>
  <si>
    <t>젠다이조적</t>
    <phoneticPr fontId="2" type="noConversion"/>
  </si>
  <si>
    <t>주재모</t>
    <phoneticPr fontId="2" type="noConversion"/>
  </si>
  <si>
    <t>유리파티션</t>
    <phoneticPr fontId="2" type="noConversion"/>
  </si>
  <si>
    <t>최병면</t>
    <phoneticPr fontId="2" type="noConversion"/>
  </si>
  <si>
    <t>박지훈</t>
    <phoneticPr fontId="2" type="noConversion"/>
  </si>
  <si>
    <t>강마루</t>
    <phoneticPr fontId="2" type="noConversion"/>
  </si>
  <si>
    <t>동화마루</t>
    <phoneticPr fontId="2" type="noConversion"/>
  </si>
  <si>
    <t>현장구매</t>
    <phoneticPr fontId="2" type="noConversion"/>
  </si>
  <si>
    <t>충남창호</t>
    <phoneticPr fontId="2" type="noConversion"/>
  </si>
  <si>
    <t>폴딩도어</t>
    <phoneticPr fontId="2" type="noConversion"/>
  </si>
  <si>
    <t>코리아폴딩</t>
    <phoneticPr fontId="2" type="noConversion"/>
  </si>
  <si>
    <t>추가</t>
    <phoneticPr fontId="2" type="noConversion"/>
  </si>
  <si>
    <t>추가</t>
    <phoneticPr fontId="2" type="noConversion"/>
  </si>
  <si>
    <t>추가</t>
    <phoneticPr fontId="2" type="noConversion"/>
  </si>
  <si>
    <t>중문추가50</t>
    <phoneticPr fontId="2" type="noConversion"/>
  </si>
  <si>
    <t>단열추가50</t>
    <phoneticPr fontId="2" type="noConversion"/>
  </si>
  <si>
    <t>화장실/타일추가</t>
    <phoneticPr fontId="2" type="noConversion"/>
  </si>
  <si>
    <t>200추가</t>
    <phoneticPr fontId="2" type="noConversion"/>
  </si>
  <si>
    <t>블랙필름80추가</t>
    <phoneticPr fontId="2" type="noConversion"/>
  </si>
  <si>
    <t>화장실기구추가</t>
    <phoneticPr fontId="2" type="noConversion"/>
  </si>
  <si>
    <t>라디에타철거/배관</t>
    <phoneticPr fontId="2" type="noConversion"/>
  </si>
  <si>
    <t>추가</t>
    <phoneticPr fontId="2" type="noConversion"/>
  </si>
  <si>
    <t>인건비추가</t>
    <phoneticPr fontId="2" type="noConversion"/>
  </si>
  <si>
    <t>터닝도어추가</t>
    <phoneticPr fontId="2" type="noConversion"/>
  </si>
  <si>
    <t>추가25</t>
    <phoneticPr fontId="2" type="noConversion"/>
  </si>
  <si>
    <t>목공190추가</t>
    <phoneticPr fontId="2" type="noConversion"/>
  </si>
  <si>
    <t>현장경비</t>
    <phoneticPr fontId="2" type="noConversion"/>
  </si>
  <si>
    <t>현금지급</t>
    <phoneticPr fontId="2" type="noConversion"/>
  </si>
  <si>
    <t>필름</t>
    <phoneticPr fontId="2" type="noConversion"/>
  </si>
  <si>
    <t>김영록</t>
    <phoneticPr fontId="2" type="noConversion"/>
  </si>
  <si>
    <t>조명자재</t>
    <phoneticPr fontId="2" type="noConversion"/>
  </si>
  <si>
    <t>폐기물처리포함</t>
    <phoneticPr fontId="2" type="noConversion"/>
  </si>
  <si>
    <t>유리칸막이</t>
    <phoneticPr fontId="2" type="noConversion"/>
  </si>
  <si>
    <t>타일시공</t>
    <phoneticPr fontId="2" type="noConversion"/>
  </si>
  <si>
    <t>박지수</t>
    <phoneticPr fontId="2" type="noConversion"/>
  </si>
  <si>
    <t>유리코너선반</t>
    <phoneticPr fontId="2" type="noConversion"/>
  </si>
  <si>
    <t>도배</t>
    <phoneticPr fontId="2" type="noConversion"/>
  </si>
  <si>
    <t>홍성진</t>
    <phoneticPr fontId="2" type="noConversion"/>
  </si>
  <si>
    <t>소계</t>
    <phoneticPr fontId="2" type="noConversion"/>
  </si>
  <si>
    <t>이윤/공과잡비</t>
    <phoneticPr fontId="2" type="noConversion"/>
  </si>
  <si>
    <t>20프로</t>
    <phoneticPr fontId="2" type="noConversion"/>
  </si>
  <si>
    <t>만원이하절사</t>
    <phoneticPr fontId="2" type="noConversion"/>
  </si>
  <si>
    <t>파벽메지</t>
    <phoneticPr fontId="2" type="noConversion"/>
  </si>
  <si>
    <t>강대선</t>
    <phoneticPr fontId="2" type="noConversion"/>
  </si>
  <si>
    <t>가구시공보조</t>
    <phoneticPr fontId="2" type="noConversion"/>
  </si>
  <si>
    <t>조윤관</t>
    <phoneticPr fontId="2" type="noConversion"/>
  </si>
  <si>
    <t>은평전기</t>
    <phoneticPr fontId="2" type="noConversion"/>
  </si>
  <si>
    <t>전기배선/시공</t>
    <phoneticPr fontId="2" type="noConversion"/>
  </si>
  <si>
    <t>영원조명</t>
    <phoneticPr fontId="2" type="noConversion"/>
  </si>
  <si>
    <t>블라인드</t>
    <phoneticPr fontId="2" type="noConversion"/>
  </si>
  <si>
    <t>금속운임</t>
    <phoneticPr fontId="2" type="noConversion"/>
  </si>
  <si>
    <t>대리석상판</t>
    <phoneticPr fontId="2" type="noConversion"/>
  </si>
  <si>
    <t>조은테크</t>
    <phoneticPr fontId="2" type="noConversion"/>
  </si>
  <si>
    <t>조명퀵배송</t>
    <phoneticPr fontId="2" type="noConversion"/>
  </si>
  <si>
    <t>아크릴운임</t>
    <phoneticPr fontId="2" type="noConversion"/>
  </si>
  <si>
    <t>카드지출</t>
    <phoneticPr fontId="2" type="noConversion"/>
  </si>
  <si>
    <t>법인카드</t>
    <phoneticPr fontId="2" type="noConversion"/>
  </si>
  <si>
    <t>입주청소</t>
    <phoneticPr fontId="2" type="noConversion"/>
  </si>
  <si>
    <t>주방/홀가구</t>
    <phoneticPr fontId="2" type="noConversion"/>
  </si>
  <si>
    <t>강병규실장</t>
    <phoneticPr fontId="2" type="noConversion"/>
  </si>
  <si>
    <t>마감용역</t>
    <phoneticPr fontId="2" type="noConversion"/>
  </si>
  <si>
    <t>조윤관2일</t>
    <phoneticPr fontId="2" type="noConversion"/>
  </si>
  <si>
    <t>부가세포함</t>
    <phoneticPr fontId="2" type="noConversion"/>
  </si>
  <si>
    <t>부가세포함</t>
    <phoneticPr fontId="2" type="noConversion"/>
  </si>
  <si>
    <t>주방가구용차비</t>
    <phoneticPr fontId="2" type="noConversion"/>
  </si>
  <si>
    <t>장영일실장지출</t>
    <phoneticPr fontId="2" type="noConversion"/>
  </si>
  <si>
    <t>간판</t>
    <phoneticPr fontId="2" type="noConversion"/>
  </si>
  <si>
    <t>에어컨커버</t>
    <phoneticPr fontId="2" type="noConversion"/>
  </si>
  <si>
    <t>장영열실장</t>
    <phoneticPr fontId="2" type="noConversion"/>
  </si>
  <si>
    <t>인건비</t>
    <phoneticPr fontId="2" type="noConversion"/>
  </si>
  <si>
    <t>공조업체비용</t>
    <phoneticPr fontId="2" type="noConversion"/>
  </si>
  <si>
    <t>학교/에어컨</t>
    <phoneticPr fontId="2" type="noConversion"/>
  </si>
  <si>
    <t>조경공사자재</t>
    <phoneticPr fontId="2" type="noConversion"/>
  </si>
  <si>
    <t>박수원지출</t>
    <phoneticPr fontId="2" type="noConversion"/>
  </si>
  <si>
    <t>설문동플라리스빌라102동201호</t>
    <phoneticPr fontId="2" type="noConversion"/>
  </si>
  <si>
    <t>2020.12.18-12.29</t>
    <phoneticPr fontId="2" type="noConversion"/>
  </si>
  <si>
    <t>지금복/조윤관</t>
    <phoneticPr fontId="2" type="noConversion"/>
  </si>
  <si>
    <t>붙박이장</t>
    <phoneticPr fontId="2" type="noConversion"/>
  </si>
  <si>
    <t>레몬가구</t>
    <phoneticPr fontId="2" type="noConversion"/>
  </si>
  <si>
    <t>주방수도</t>
    <phoneticPr fontId="2" type="noConversion"/>
  </si>
  <si>
    <t>인덕션</t>
    <phoneticPr fontId="2" type="noConversion"/>
  </si>
  <si>
    <t>청송유통</t>
    <phoneticPr fontId="2" type="noConversion"/>
  </si>
  <si>
    <t>25프로</t>
    <phoneticPr fontId="2" type="noConversion"/>
  </si>
  <si>
    <t>송파파인타운506동901호</t>
    <phoneticPr fontId="2" type="noConversion"/>
  </si>
  <si>
    <t>2021.01.28-02.25</t>
    <phoneticPr fontId="2" type="noConversion"/>
  </si>
  <si>
    <t>죽전아리애띠캐슬102동304호</t>
    <phoneticPr fontId="2" type="noConversion"/>
  </si>
  <si>
    <t>2021.01.18-02.26</t>
    <phoneticPr fontId="2" type="noConversion"/>
  </si>
  <si>
    <t>고마스방수</t>
    <phoneticPr fontId="2" type="noConversion"/>
  </si>
  <si>
    <t>샷시/터닝도어</t>
    <phoneticPr fontId="2" type="noConversion"/>
  </si>
  <si>
    <t>한맥김과장</t>
    <phoneticPr fontId="2" type="noConversion"/>
  </si>
  <si>
    <t>고객카드결재</t>
    <phoneticPr fontId="2" type="noConversion"/>
  </si>
  <si>
    <t>철거폐기물</t>
    <phoneticPr fontId="2" type="noConversion"/>
  </si>
  <si>
    <t>성원환경</t>
    <phoneticPr fontId="2" type="noConversion"/>
  </si>
  <si>
    <t>박현성</t>
    <phoneticPr fontId="2" type="noConversion"/>
  </si>
  <si>
    <t>고객카드결재</t>
    <phoneticPr fontId="2" type="noConversion"/>
  </si>
  <si>
    <t>욕조</t>
    <phoneticPr fontId="2" type="noConversion"/>
  </si>
  <si>
    <t>남우바스</t>
    <phoneticPr fontId="2" type="noConversion"/>
  </si>
  <si>
    <t>송병열</t>
    <phoneticPr fontId="2" type="noConversion"/>
  </si>
  <si>
    <t>고객현금결재</t>
    <phoneticPr fontId="2" type="noConversion"/>
  </si>
  <si>
    <t>타일부자재</t>
    <phoneticPr fontId="2" type="noConversion"/>
  </si>
  <si>
    <t>칠송종합건철</t>
    <phoneticPr fontId="2" type="noConversion"/>
  </si>
  <si>
    <t>화장실부속</t>
    <phoneticPr fontId="2" type="noConversion"/>
  </si>
  <si>
    <t>남우바스</t>
    <phoneticPr fontId="2" type="noConversion"/>
  </si>
  <si>
    <t>붙박이장</t>
    <phoneticPr fontId="2" type="noConversion"/>
  </si>
  <si>
    <t>레몬가구</t>
    <phoneticPr fontId="2" type="noConversion"/>
  </si>
  <si>
    <t>식탁등</t>
    <phoneticPr fontId="2" type="noConversion"/>
  </si>
  <si>
    <t>고객구매</t>
    <phoneticPr fontId="2" type="noConversion"/>
  </si>
  <si>
    <t>전기기구</t>
    <phoneticPr fontId="2" type="noConversion"/>
  </si>
  <si>
    <t>은평전기</t>
    <phoneticPr fontId="2" type="noConversion"/>
  </si>
  <si>
    <t>강마루</t>
    <phoneticPr fontId="2" type="noConversion"/>
  </si>
  <si>
    <t>지엠건장</t>
    <phoneticPr fontId="2" type="noConversion"/>
  </si>
  <si>
    <t>신성철거</t>
    <phoneticPr fontId="2" type="noConversion"/>
  </si>
  <si>
    <t>조적/배관</t>
    <phoneticPr fontId="2" type="noConversion"/>
  </si>
  <si>
    <t>도장공사</t>
    <phoneticPr fontId="2" type="noConversion"/>
  </si>
  <si>
    <t>이용진</t>
    <phoneticPr fontId="2" type="noConversion"/>
  </si>
  <si>
    <t>샤시/유리난간대</t>
    <phoneticPr fontId="2" type="noConversion"/>
  </si>
  <si>
    <t>한맥김과장</t>
    <phoneticPr fontId="2" type="noConversion"/>
  </si>
  <si>
    <t>수평몰탈</t>
    <phoneticPr fontId="2" type="noConversion"/>
  </si>
  <si>
    <t>박주영</t>
    <phoneticPr fontId="2" type="noConversion"/>
  </si>
  <si>
    <t>화장실기구/타일</t>
    <phoneticPr fontId="2" type="noConversion"/>
  </si>
  <si>
    <t>민바스</t>
    <phoneticPr fontId="2" type="noConversion"/>
  </si>
  <si>
    <t>수평몰탈자재</t>
    <phoneticPr fontId="2" type="noConversion"/>
  </si>
  <si>
    <t>쭌난방</t>
    <phoneticPr fontId="2" type="noConversion"/>
  </si>
  <si>
    <t>에어컨</t>
    <phoneticPr fontId="2" type="noConversion"/>
  </si>
  <si>
    <t>월드공조</t>
    <phoneticPr fontId="2" type="noConversion"/>
  </si>
  <si>
    <t>공사폐기물1차</t>
    <phoneticPr fontId="2" type="noConversion"/>
  </si>
  <si>
    <t>성원환경</t>
    <phoneticPr fontId="2" type="noConversion"/>
  </si>
  <si>
    <t>고뫄스방수</t>
    <phoneticPr fontId="2" type="noConversion"/>
  </si>
  <si>
    <t>박주영</t>
    <phoneticPr fontId="2" type="noConversion"/>
  </si>
  <si>
    <t>공사예치금</t>
    <phoneticPr fontId="2" type="noConversion"/>
  </si>
  <si>
    <t>2층강마루</t>
    <phoneticPr fontId="2" type="noConversion"/>
  </si>
  <si>
    <t>지엠건장</t>
    <phoneticPr fontId="2" type="noConversion"/>
  </si>
  <si>
    <t>화장실미장방수</t>
    <phoneticPr fontId="2" type="noConversion"/>
  </si>
  <si>
    <t>방문손잡미</t>
    <phoneticPr fontId="2" type="noConversion"/>
  </si>
  <si>
    <t>이가철물</t>
    <phoneticPr fontId="2" type="noConversion"/>
  </si>
  <si>
    <t>파티션</t>
    <phoneticPr fontId="2" type="noConversion"/>
  </si>
  <si>
    <t>방문시공</t>
    <phoneticPr fontId="2" type="noConversion"/>
  </si>
  <si>
    <t>조영순반장님</t>
    <phoneticPr fontId="2" type="noConversion"/>
  </si>
  <si>
    <t>아시바대여/반납</t>
    <phoneticPr fontId="2" type="noConversion"/>
  </si>
  <si>
    <t>2021.02.22-02.27</t>
    <phoneticPr fontId="2" type="noConversion"/>
  </si>
  <si>
    <t>부산설비</t>
    <phoneticPr fontId="2" type="noConversion"/>
  </si>
  <si>
    <t>부산설비</t>
    <phoneticPr fontId="2" type="noConversion"/>
  </si>
  <si>
    <t>타일시공</t>
    <phoneticPr fontId="2" type="noConversion"/>
  </si>
  <si>
    <t>박지수</t>
    <phoneticPr fontId="2" type="noConversion"/>
  </si>
  <si>
    <t>파티션</t>
    <phoneticPr fontId="2" type="noConversion"/>
  </si>
  <si>
    <t>무진기업</t>
    <phoneticPr fontId="2" type="noConversion"/>
  </si>
  <si>
    <t>자바라</t>
    <phoneticPr fontId="2" type="noConversion"/>
  </si>
  <si>
    <t>대원데코</t>
    <phoneticPr fontId="2" type="noConversion"/>
  </si>
  <si>
    <t>건재</t>
    <phoneticPr fontId="2" type="noConversion"/>
  </si>
  <si>
    <t>신진</t>
    <phoneticPr fontId="2" type="noConversion"/>
  </si>
  <si>
    <t>운임</t>
    <phoneticPr fontId="2" type="noConversion"/>
  </si>
  <si>
    <t>미장/조적</t>
    <phoneticPr fontId="2" type="noConversion"/>
  </si>
  <si>
    <t>벽체빠데인건비</t>
    <phoneticPr fontId="2" type="noConversion"/>
  </si>
  <si>
    <t>4평추가</t>
    <phoneticPr fontId="2" type="noConversion"/>
  </si>
  <si>
    <t>철거/공사폐기물</t>
    <phoneticPr fontId="2" type="noConversion"/>
  </si>
  <si>
    <t>가구추가</t>
    <phoneticPr fontId="2" type="noConversion"/>
  </si>
  <si>
    <t>화장실추가</t>
    <phoneticPr fontId="2" type="noConversion"/>
  </si>
  <si>
    <t>전기추가</t>
    <phoneticPr fontId="2" type="noConversion"/>
  </si>
  <si>
    <t>목공공사추가</t>
    <phoneticPr fontId="2" type="noConversion"/>
  </si>
  <si>
    <t>타일자재반품</t>
    <phoneticPr fontId="2" type="noConversion"/>
  </si>
  <si>
    <t>유송타일</t>
    <phoneticPr fontId="2" type="noConversion"/>
  </si>
  <si>
    <t>타일자재</t>
    <phoneticPr fontId="2" type="noConversion"/>
  </si>
  <si>
    <t>대현타일</t>
    <phoneticPr fontId="2" type="noConversion"/>
  </si>
  <si>
    <t>철거/폐기물처리</t>
    <phoneticPr fontId="2" type="noConversion"/>
  </si>
  <si>
    <t>은평구 동북유치원</t>
    <phoneticPr fontId="2" type="noConversion"/>
  </si>
  <si>
    <t>타일반품</t>
    <phoneticPr fontId="2" type="noConversion"/>
  </si>
  <si>
    <t>추가</t>
    <phoneticPr fontId="2" type="noConversion"/>
  </si>
  <si>
    <t>거실/부엌바닥시공</t>
    <phoneticPr fontId="2" type="noConversion"/>
  </si>
  <si>
    <t>추가</t>
    <phoneticPr fontId="2" type="noConversion"/>
  </si>
  <si>
    <t>견적외공사</t>
    <phoneticPr fontId="2" type="noConversion"/>
  </si>
  <si>
    <t>견적외공사</t>
    <phoneticPr fontId="2" type="noConversion"/>
  </si>
  <si>
    <t>히든도어추가철거</t>
    <phoneticPr fontId="2" type="noConversion"/>
  </si>
  <si>
    <t>2.000.000정도</t>
    <phoneticPr fontId="2" type="noConversion"/>
  </si>
  <si>
    <t>조명,기구추가</t>
    <phoneticPr fontId="2" type="noConversion"/>
  </si>
  <si>
    <t>화장실/타일추가</t>
    <phoneticPr fontId="2" type="noConversion"/>
  </si>
  <si>
    <t>6.000.000정도</t>
    <phoneticPr fontId="2" type="noConversion"/>
  </si>
  <si>
    <t>씽크상판샌딩/문턱</t>
    <phoneticPr fontId="2" type="noConversion"/>
  </si>
  <si>
    <t>파티션인건비</t>
    <phoneticPr fontId="2" type="noConversion"/>
  </si>
  <si>
    <t>기흥풍림아파트102동402호</t>
    <phoneticPr fontId="2" type="noConversion"/>
  </si>
  <si>
    <t>2021.03.03-03.20</t>
    <phoneticPr fontId="2" type="noConversion"/>
  </si>
  <si>
    <t>벤자민무어</t>
    <phoneticPr fontId="2" type="noConversion"/>
  </si>
  <si>
    <t>도장인건비</t>
    <phoneticPr fontId="2" type="noConversion"/>
  </si>
  <si>
    <t>이용진</t>
    <phoneticPr fontId="2" type="noConversion"/>
  </si>
  <si>
    <t>실린더외</t>
    <phoneticPr fontId="2" type="noConversion"/>
  </si>
  <si>
    <t>마루철거</t>
    <phoneticPr fontId="2" type="noConversion"/>
  </si>
  <si>
    <t>신원교</t>
    <phoneticPr fontId="2" type="noConversion"/>
  </si>
  <si>
    <t>조영순</t>
    <phoneticPr fontId="2" type="noConversion"/>
  </si>
  <si>
    <t>바리솔</t>
    <phoneticPr fontId="2" type="noConversion"/>
  </si>
  <si>
    <t>서상율</t>
    <phoneticPr fontId="2" type="noConversion"/>
  </si>
  <si>
    <t>서초동예성그린303호</t>
    <phoneticPr fontId="2" type="noConversion"/>
  </si>
  <si>
    <t>2021.03.04-03.20</t>
    <phoneticPr fontId="2" type="noConversion"/>
  </si>
  <si>
    <t>그린준</t>
    <phoneticPr fontId="2" type="noConversion"/>
  </si>
  <si>
    <t>철물</t>
    <phoneticPr fontId="2" type="noConversion"/>
  </si>
  <si>
    <t>계양구 작전동 현대아파트 204동1103호</t>
    <phoneticPr fontId="2" type="noConversion"/>
  </si>
  <si>
    <t>우장산롯데306동803호</t>
    <phoneticPr fontId="2" type="noConversion"/>
  </si>
  <si>
    <t>2021.02.022-03.27</t>
    <phoneticPr fontId="2" type="noConversion"/>
  </si>
  <si>
    <t>거실벽등</t>
    <phoneticPr fontId="2" type="noConversion"/>
  </si>
  <si>
    <t>이케아</t>
    <phoneticPr fontId="2" type="noConversion"/>
  </si>
  <si>
    <t>천정목공사폐기물</t>
    <phoneticPr fontId="2" type="noConversion"/>
  </si>
  <si>
    <t>견적외추가내역</t>
    <phoneticPr fontId="2" type="noConversion"/>
  </si>
  <si>
    <t>목공추가내역</t>
    <phoneticPr fontId="2" type="noConversion"/>
  </si>
  <si>
    <t>배선/기구추가</t>
    <phoneticPr fontId="2" type="noConversion"/>
  </si>
  <si>
    <t>화장실/타일추가</t>
    <phoneticPr fontId="2" type="noConversion"/>
  </si>
  <si>
    <t>신발장/벽체대리석</t>
    <phoneticPr fontId="2" type="noConversion"/>
  </si>
  <si>
    <t>베란다창고장</t>
    <phoneticPr fontId="2" type="noConversion"/>
  </si>
  <si>
    <t>에어컨시공</t>
    <phoneticPr fontId="2" type="noConversion"/>
  </si>
  <si>
    <t>홍성천</t>
    <phoneticPr fontId="2" type="noConversion"/>
  </si>
  <si>
    <t>견적외추가내역</t>
    <phoneticPr fontId="2" type="noConversion"/>
  </si>
  <si>
    <t>견적외추가내역</t>
    <phoneticPr fontId="2" type="noConversion"/>
  </si>
  <si>
    <t>견적외추가내역</t>
    <phoneticPr fontId="2" type="noConversion"/>
  </si>
  <si>
    <t>퍼스트</t>
    <phoneticPr fontId="2" type="noConversion"/>
  </si>
  <si>
    <t>샷시</t>
    <phoneticPr fontId="2" type="noConversion"/>
  </si>
  <si>
    <t>건조대</t>
    <phoneticPr fontId="2" type="noConversion"/>
  </si>
  <si>
    <t>세탁기거치대</t>
    <phoneticPr fontId="2" type="noConversion"/>
  </si>
  <si>
    <t>영원전기</t>
    <phoneticPr fontId="2" type="noConversion"/>
  </si>
  <si>
    <t>필름</t>
    <phoneticPr fontId="2" type="noConversion"/>
  </si>
  <si>
    <t>공사폐기물</t>
    <phoneticPr fontId="2" type="noConversion"/>
  </si>
  <si>
    <t>엘리베이터/경비</t>
    <phoneticPr fontId="2" type="noConversion"/>
  </si>
  <si>
    <t>가구내역</t>
    <phoneticPr fontId="2" type="noConversion"/>
  </si>
  <si>
    <t>견적외공사</t>
    <phoneticPr fontId="2" type="noConversion"/>
  </si>
  <si>
    <t>도배물량추가</t>
    <phoneticPr fontId="2" type="noConversion"/>
  </si>
  <si>
    <t>배선비/조명추가</t>
    <phoneticPr fontId="2" type="noConversion"/>
  </si>
  <si>
    <t>견적외공사</t>
    <phoneticPr fontId="2" type="noConversion"/>
  </si>
  <si>
    <t>공사진행시발생</t>
    <phoneticPr fontId="2" type="noConversion"/>
  </si>
  <si>
    <t>현장지출</t>
    <phoneticPr fontId="2" type="noConversion"/>
  </si>
  <si>
    <t>콘센트/매입등추가</t>
    <phoneticPr fontId="2" type="noConversion"/>
  </si>
  <si>
    <t>그린준</t>
    <phoneticPr fontId="2" type="noConversion"/>
  </si>
  <si>
    <t>도시가스배관</t>
    <phoneticPr fontId="2" type="noConversion"/>
  </si>
  <si>
    <t>액자레일</t>
    <phoneticPr fontId="2" type="noConversion"/>
  </si>
  <si>
    <t>김정호</t>
    <phoneticPr fontId="2" type="noConversion"/>
  </si>
  <si>
    <t>돔천정</t>
    <phoneticPr fontId="2" type="noConversion"/>
  </si>
  <si>
    <t>현대산업</t>
    <phoneticPr fontId="2" type="noConversion"/>
  </si>
  <si>
    <t>욕조배관/방수</t>
    <phoneticPr fontId="2" type="noConversion"/>
  </si>
  <si>
    <t>현장운임</t>
    <phoneticPr fontId="2" type="noConversion"/>
  </si>
  <si>
    <t>난방/수도배관</t>
    <phoneticPr fontId="2" type="noConversion"/>
  </si>
  <si>
    <t>바닥철거포함</t>
    <phoneticPr fontId="2" type="noConversion"/>
  </si>
  <si>
    <t>보일러교체</t>
    <phoneticPr fontId="2" type="noConversion"/>
  </si>
  <si>
    <t>대원설비윤문섭</t>
    <phoneticPr fontId="2" type="noConversion"/>
  </si>
  <si>
    <t>이기호</t>
    <phoneticPr fontId="2" type="noConversion"/>
  </si>
  <si>
    <t>바닥미장/자재</t>
    <phoneticPr fontId="2" type="noConversion"/>
  </si>
  <si>
    <t>가스경보기</t>
    <phoneticPr fontId="2" type="noConversion"/>
  </si>
  <si>
    <t>신한유통</t>
    <phoneticPr fontId="2" type="noConversion"/>
  </si>
  <si>
    <t>배관철거/운임</t>
    <phoneticPr fontId="2" type="noConversion"/>
  </si>
  <si>
    <t>샷시</t>
    <phoneticPr fontId="2" type="noConversion"/>
  </si>
  <si>
    <t>충남</t>
    <phoneticPr fontId="2" type="noConversion"/>
  </si>
  <si>
    <t>현장잡자재/지게차</t>
    <phoneticPr fontId="2" type="noConversion"/>
  </si>
  <si>
    <t>비디오폰/번호키</t>
    <phoneticPr fontId="2" type="noConversion"/>
  </si>
  <si>
    <t>엘케이컴퍼니</t>
    <phoneticPr fontId="2" type="noConversion"/>
  </si>
  <si>
    <t>고뫄스방수</t>
    <phoneticPr fontId="2" type="noConversion"/>
  </si>
  <si>
    <t>바닥미장포함</t>
    <phoneticPr fontId="2" type="noConversion"/>
  </si>
  <si>
    <t>난방철거/배관추가</t>
    <phoneticPr fontId="2" type="noConversion"/>
  </si>
  <si>
    <t>화장실/타일추가</t>
    <phoneticPr fontId="2" type="noConversion"/>
  </si>
  <si>
    <t>전기배선/조명</t>
    <phoneticPr fontId="2" type="noConversion"/>
  </si>
  <si>
    <t>예일목재</t>
    <phoneticPr fontId="2" type="noConversion"/>
  </si>
  <si>
    <t>중문/실린더</t>
    <phoneticPr fontId="2" type="noConversion"/>
  </si>
  <si>
    <t>도배지추가</t>
    <phoneticPr fontId="2" type="noConversion"/>
  </si>
  <si>
    <t>화장실/타일추가</t>
    <phoneticPr fontId="2" type="noConversion"/>
  </si>
  <si>
    <t>목공사추가</t>
    <phoneticPr fontId="2" type="noConversion"/>
  </si>
  <si>
    <t>마루물량추가</t>
    <phoneticPr fontId="2" type="noConversion"/>
  </si>
  <si>
    <t>배선/조명추가</t>
    <phoneticPr fontId="2" type="noConversion"/>
  </si>
  <si>
    <t>철거폐기물추가</t>
    <phoneticPr fontId="2" type="noConversion"/>
  </si>
  <si>
    <t>피톤치드시공</t>
    <phoneticPr fontId="2" type="noConversion"/>
  </si>
  <si>
    <t>샤워부스</t>
    <phoneticPr fontId="2" type="noConversion"/>
  </si>
  <si>
    <t>최민식</t>
    <phoneticPr fontId="2" type="noConversion"/>
  </si>
  <si>
    <t>물량추가</t>
    <phoneticPr fontId="2" type="noConversion"/>
  </si>
  <si>
    <t>주방소방기구</t>
    <phoneticPr fontId="2" type="noConversion"/>
  </si>
  <si>
    <t>중부소방</t>
    <phoneticPr fontId="2" type="noConversion"/>
  </si>
  <si>
    <t>은평뉴타운 826동 501호</t>
    <phoneticPr fontId="2" type="noConversion"/>
  </si>
  <si>
    <t>2021.03.24-03.31</t>
    <phoneticPr fontId="2" type="noConversion"/>
  </si>
  <si>
    <t>윤문섭사장</t>
    <phoneticPr fontId="2" type="noConversion"/>
  </si>
  <si>
    <t>미장시공</t>
    <phoneticPr fontId="2" type="noConversion"/>
  </si>
  <si>
    <t>타일자재</t>
    <phoneticPr fontId="2" type="noConversion"/>
  </si>
  <si>
    <t>유송타일</t>
    <phoneticPr fontId="2" type="noConversion"/>
  </si>
  <si>
    <t>타일시공비</t>
    <phoneticPr fontId="2" type="noConversion"/>
  </si>
  <si>
    <t>박지훈</t>
    <phoneticPr fontId="2" type="noConversion"/>
  </si>
  <si>
    <t>샷시</t>
    <phoneticPr fontId="2" type="noConversion"/>
  </si>
  <si>
    <t>예일목재</t>
    <phoneticPr fontId="2" type="noConversion"/>
  </si>
  <si>
    <t>목공인건비</t>
    <phoneticPr fontId="2" type="noConversion"/>
  </si>
  <si>
    <t>전기자재/인건비</t>
    <phoneticPr fontId="2" type="noConversion"/>
  </si>
  <si>
    <t>소계</t>
    <phoneticPr fontId="2" type="noConversion"/>
  </si>
  <si>
    <t>2021.03.05-04.02</t>
    <phoneticPr fontId="2" type="noConversion"/>
  </si>
  <si>
    <t>안중하</t>
    <phoneticPr fontId="2" type="noConversion"/>
  </si>
  <si>
    <t>인건비추가</t>
    <phoneticPr fontId="2" type="noConversion"/>
  </si>
  <si>
    <t>파티션유리</t>
    <phoneticPr fontId="2" type="noConversion"/>
  </si>
  <si>
    <t>견적외추가</t>
    <phoneticPr fontId="2" type="noConversion"/>
  </si>
  <si>
    <t>샤시필름실리콘</t>
    <phoneticPr fontId="2" type="noConversion"/>
  </si>
  <si>
    <t>용인 수지구 신봉1로27우남퍼스트빌509-1804</t>
    <phoneticPr fontId="2" type="noConversion"/>
  </si>
  <si>
    <t>2021.04.05-04.24</t>
    <phoneticPr fontId="2" type="noConversion"/>
  </si>
  <si>
    <t>신성철거</t>
    <phoneticPr fontId="2" type="noConversion"/>
  </si>
  <si>
    <t>조영순</t>
    <phoneticPr fontId="2" type="noConversion"/>
  </si>
  <si>
    <t>액자레일/손잡이</t>
    <phoneticPr fontId="2" type="noConversion"/>
  </si>
  <si>
    <t>김영록</t>
    <phoneticPr fontId="2" type="noConversion"/>
  </si>
  <si>
    <t>강남 신사동 622번지 신성아파트706호</t>
    <phoneticPr fontId="2" type="noConversion"/>
  </si>
  <si>
    <t>2021.04.12-05.04</t>
    <phoneticPr fontId="2" type="noConversion"/>
  </si>
  <si>
    <t>가스배관</t>
    <phoneticPr fontId="2" type="noConversion"/>
  </si>
  <si>
    <t>명성에너지</t>
    <phoneticPr fontId="2" type="noConversion"/>
  </si>
  <si>
    <t>에어컨배관</t>
    <phoneticPr fontId="2" type="noConversion"/>
  </si>
  <si>
    <t>홍성천</t>
    <phoneticPr fontId="2" type="noConversion"/>
  </si>
  <si>
    <t>한주이엔지</t>
    <phoneticPr fontId="2" type="noConversion"/>
  </si>
  <si>
    <t>좋은도배</t>
    <phoneticPr fontId="2" type="noConversion"/>
  </si>
  <si>
    <t>박지훈</t>
    <phoneticPr fontId="2" type="noConversion"/>
  </si>
  <si>
    <t>성원환경</t>
    <phoneticPr fontId="2" type="noConversion"/>
  </si>
  <si>
    <t>제니스천정돔</t>
    <phoneticPr fontId="2" type="noConversion"/>
  </si>
  <si>
    <t>중문/파티션</t>
    <phoneticPr fontId="2" type="noConversion"/>
  </si>
  <si>
    <t>이노핸즈</t>
    <phoneticPr fontId="2" type="noConversion"/>
  </si>
  <si>
    <t>서상율</t>
    <phoneticPr fontId="2" type="noConversion"/>
  </si>
  <si>
    <t>제니스</t>
    <phoneticPr fontId="2" type="noConversion"/>
  </si>
  <si>
    <t>성원환경</t>
    <phoneticPr fontId="2" type="noConversion"/>
  </si>
  <si>
    <t>사다리차</t>
    <phoneticPr fontId="2" type="noConversion"/>
  </si>
  <si>
    <t>예일목재</t>
    <phoneticPr fontId="2" type="noConversion"/>
  </si>
  <si>
    <t>예일목재</t>
    <phoneticPr fontId="2" type="noConversion"/>
  </si>
  <si>
    <t>홍성진</t>
    <phoneticPr fontId="2" type="noConversion"/>
  </si>
  <si>
    <t>번호키</t>
    <phoneticPr fontId="2" type="noConversion"/>
  </si>
  <si>
    <t>붙박이장</t>
    <phoneticPr fontId="2" type="noConversion"/>
  </si>
  <si>
    <t>레몬가구</t>
    <phoneticPr fontId="2" type="noConversion"/>
  </si>
  <si>
    <t>보일러교체</t>
    <phoneticPr fontId="2" type="noConversion"/>
  </si>
  <si>
    <t>타일자재추가</t>
    <phoneticPr fontId="2" type="noConversion"/>
  </si>
  <si>
    <t>유송타일</t>
    <phoneticPr fontId="2" type="noConversion"/>
  </si>
  <si>
    <t>입주청소</t>
    <phoneticPr fontId="2" type="noConversion"/>
  </si>
  <si>
    <t>고객송금</t>
    <phoneticPr fontId="2" type="noConversion"/>
  </si>
  <si>
    <t>내부실리콘</t>
    <phoneticPr fontId="2" type="noConversion"/>
  </si>
  <si>
    <t>외부방수실리콘</t>
    <phoneticPr fontId="2" type="noConversion"/>
  </si>
  <si>
    <t>코킹코리아</t>
    <phoneticPr fontId="2" type="noConversion"/>
  </si>
  <si>
    <t>신한유통</t>
    <phoneticPr fontId="2" type="noConversion"/>
  </si>
  <si>
    <t>타일반품</t>
    <phoneticPr fontId="2" type="noConversion"/>
  </si>
  <si>
    <t>추가내역</t>
    <phoneticPr fontId="2" type="noConversion"/>
  </si>
  <si>
    <t>1인추가/자재추가</t>
    <phoneticPr fontId="2" type="noConversion"/>
  </si>
  <si>
    <t>추가내역</t>
    <phoneticPr fontId="2" type="noConversion"/>
  </si>
  <si>
    <t>강마루로변경</t>
    <phoneticPr fontId="2" type="noConversion"/>
  </si>
  <si>
    <t>물량추가</t>
    <phoneticPr fontId="2" type="noConversion"/>
  </si>
  <si>
    <t>목공사제외</t>
    <phoneticPr fontId="2" type="noConversion"/>
  </si>
  <si>
    <t>전기조명추가</t>
    <phoneticPr fontId="2" type="noConversion"/>
  </si>
  <si>
    <t>추가내역</t>
    <phoneticPr fontId="2" type="noConversion"/>
  </si>
  <si>
    <t>추가</t>
    <phoneticPr fontId="2" type="noConversion"/>
  </si>
  <si>
    <t>추가</t>
    <phoneticPr fontId="2" type="noConversion"/>
  </si>
  <si>
    <t>현관/화장실추가</t>
    <phoneticPr fontId="2" type="noConversion"/>
  </si>
  <si>
    <t>금액추가</t>
    <phoneticPr fontId="2" type="noConversion"/>
  </si>
  <si>
    <t>추가</t>
    <phoneticPr fontId="2" type="noConversion"/>
  </si>
  <si>
    <t>보조금불가</t>
    <phoneticPr fontId="2" type="noConversion"/>
  </si>
  <si>
    <t>인덕션</t>
    <phoneticPr fontId="2" type="noConversion"/>
  </si>
  <si>
    <t>청송전사장</t>
    <phoneticPr fontId="2" type="noConversion"/>
  </si>
  <si>
    <t>발코니전용창추가</t>
    <phoneticPr fontId="2" type="noConversion"/>
  </si>
  <si>
    <t>역촌교회 5층사택 리모델링</t>
    <phoneticPr fontId="2" type="noConversion"/>
  </si>
  <si>
    <t>2021.05.03-05.15</t>
    <phoneticPr fontId="2" type="noConversion"/>
  </si>
  <si>
    <t>1주차</t>
    <phoneticPr fontId="2" type="noConversion"/>
  </si>
  <si>
    <t>2주차</t>
    <phoneticPr fontId="2" type="noConversion"/>
  </si>
  <si>
    <t>전기배선/조명</t>
    <phoneticPr fontId="2" type="noConversion"/>
  </si>
  <si>
    <t>대근전기</t>
    <phoneticPr fontId="2" type="noConversion"/>
  </si>
  <si>
    <t>전기조명기구</t>
    <phoneticPr fontId="2" type="noConversion"/>
  </si>
  <si>
    <t>은평전기</t>
    <phoneticPr fontId="2" type="noConversion"/>
  </si>
  <si>
    <t>화장실기구</t>
    <phoneticPr fontId="2" type="noConversion"/>
  </si>
  <si>
    <t>남우바스</t>
    <phoneticPr fontId="2" type="noConversion"/>
  </si>
  <si>
    <t>목공</t>
    <phoneticPr fontId="2" type="noConversion"/>
  </si>
  <si>
    <t>조영순외2인</t>
    <phoneticPr fontId="2" type="noConversion"/>
  </si>
  <si>
    <t>목공</t>
    <phoneticPr fontId="2" type="noConversion"/>
  </si>
  <si>
    <t>목공</t>
    <phoneticPr fontId="2" type="noConversion"/>
  </si>
  <si>
    <t>김종훈</t>
    <phoneticPr fontId="2" type="noConversion"/>
  </si>
  <si>
    <t>목공자재</t>
    <phoneticPr fontId="2" type="noConversion"/>
  </si>
  <si>
    <t>도배</t>
    <phoneticPr fontId="2" type="noConversion"/>
  </si>
  <si>
    <t>송하정집사님</t>
    <phoneticPr fontId="2" type="noConversion"/>
  </si>
  <si>
    <t>배영우집사님</t>
    <phoneticPr fontId="2" type="noConversion"/>
  </si>
  <si>
    <t>전영철안수집사님</t>
    <phoneticPr fontId="2" type="noConversion"/>
  </si>
  <si>
    <t>장판</t>
    <phoneticPr fontId="2" type="noConversion"/>
  </si>
  <si>
    <t>두한상재</t>
    <phoneticPr fontId="2" type="noConversion"/>
  </si>
  <si>
    <t>씽크대</t>
    <phoneticPr fontId="2" type="noConversion"/>
  </si>
  <si>
    <t>제니스가구</t>
    <phoneticPr fontId="2" type="noConversion"/>
  </si>
  <si>
    <t>합계</t>
    <phoneticPr fontId="2" type="noConversion"/>
  </si>
  <si>
    <t>입주청소</t>
    <phoneticPr fontId="2" type="noConversion"/>
  </si>
  <si>
    <t>에코크린</t>
    <phoneticPr fontId="2" type="noConversion"/>
  </si>
  <si>
    <t>공사폐기물</t>
    <phoneticPr fontId="2" type="noConversion"/>
  </si>
  <si>
    <t>성원환경</t>
    <phoneticPr fontId="2" type="noConversion"/>
  </si>
  <si>
    <t>영수증처리</t>
    <phoneticPr fontId="2" type="noConversion"/>
  </si>
  <si>
    <t>잡자재/식대</t>
    <phoneticPr fontId="2" type="noConversion"/>
  </si>
  <si>
    <t>503호필름</t>
    <phoneticPr fontId="2" type="noConversion"/>
  </si>
  <si>
    <t>송하정집사님</t>
    <phoneticPr fontId="2" type="noConversion"/>
  </si>
  <si>
    <t>인덕션</t>
    <phoneticPr fontId="2" type="noConversion"/>
  </si>
  <si>
    <t>청송유통</t>
    <phoneticPr fontId="2" type="noConversion"/>
  </si>
  <si>
    <t>이사비용</t>
    <phoneticPr fontId="2" type="noConversion"/>
  </si>
  <si>
    <t>무빙원</t>
    <phoneticPr fontId="2" type="noConversion"/>
  </si>
  <si>
    <t>현관방충망</t>
    <phoneticPr fontId="2" type="noConversion"/>
  </si>
  <si>
    <t>한주이엔지</t>
    <phoneticPr fontId="2" type="noConversion"/>
  </si>
  <si>
    <t>폐기물포함</t>
    <phoneticPr fontId="2" type="noConversion"/>
  </si>
  <si>
    <t>식대포함</t>
    <phoneticPr fontId="2" type="noConversion"/>
  </si>
  <si>
    <t>숙소</t>
    <phoneticPr fontId="2" type="noConversion"/>
  </si>
  <si>
    <t>브릭스관광호텔</t>
    <phoneticPr fontId="2" type="noConversion"/>
  </si>
  <si>
    <t>사무실매입</t>
    <phoneticPr fontId="2" type="noConversion"/>
  </si>
  <si>
    <t>세운전기(피스)</t>
    <phoneticPr fontId="2" type="noConversion"/>
  </si>
  <si>
    <t>관악구신림로58가길7-7 1층</t>
    <phoneticPr fontId="2" type="noConversion"/>
  </si>
  <si>
    <t>우장상롯데캐슬307동603호</t>
    <phoneticPr fontId="2" type="noConversion"/>
  </si>
  <si>
    <t>2021.06.11-07.17</t>
    <phoneticPr fontId="2" type="noConversion"/>
  </si>
  <si>
    <t>2021.06.02-06.25</t>
    <phoneticPr fontId="2" type="noConversion"/>
  </si>
  <si>
    <t>페인트</t>
    <phoneticPr fontId="2" type="noConversion"/>
  </si>
  <si>
    <t>박종무</t>
    <phoneticPr fontId="2" type="noConversion"/>
  </si>
  <si>
    <t>박지훈</t>
    <phoneticPr fontId="2" type="noConversion"/>
  </si>
  <si>
    <t>도해룡사장</t>
    <phoneticPr fontId="2" type="noConversion"/>
  </si>
  <si>
    <t>대근전기</t>
    <phoneticPr fontId="2" type="noConversion"/>
  </si>
  <si>
    <t>상계동한양아파트2동201호</t>
    <phoneticPr fontId="2" type="noConversion"/>
  </si>
  <si>
    <t>돔천정</t>
    <phoneticPr fontId="2" type="noConversion"/>
  </si>
  <si>
    <t>제니스</t>
    <phoneticPr fontId="2" type="noConversion"/>
  </si>
  <si>
    <t>유송타일</t>
    <phoneticPr fontId="2" type="noConversion"/>
  </si>
  <si>
    <t>도어</t>
    <phoneticPr fontId="2" type="noConversion"/>
  </si>
  <si>
    <t>신한유통</t>
    <phoneticPr fontId="2" type="noConversion"/>
  </si>
  <si>
    <t>현장식대/경비</t>
    <phoneticPr fontId="2" type="noConversion"/>
  </si>
  <si>
    <t>이상원실장</t>
    <phoneticPr fontId="2" type="noConversion"/>
  </si>
  <si>
    <t>조명/전기자재</t>
    <phoneticPr fontId="2" type="noConversion"/>
  </si>
  <si>
    <t>은평전기</t>
    <phoneticPr fontId="2" type="noConversion"/>
  </si>
  <si>
    <t>식대/경비</t>
    <phoneticPr fontId="2" type="noConversion"/>
  </si>
  <si>
    <t>엘리베이터비용</t>
    <phoneticPr fontId="2" type="noConversion"/>
  </si>
  <si>
    <t>붙박이장</t>
    <phoneticPr fontId="2" type="noConversion"/>
  </si>
  <si>
    <t>레몬가구</t>
    <phoneticPr fontId="2" type="noConversion"/>
  </si>
  <si>
    <t>청송유통</t>
    <phoneticPr fontId="2" type="noConversion"/>
  </si>
  <si>
    <t>안방넥산</t>
    <phoneticPr fontId="2" type="noConversion"/>
  </si>
  <si>
    <t>대문번호키</t>
    <phoneticPr fontId="2" type="noConversion"/>
  </si>
  <si>
    <t>대문앞타일</t>
    <phoneticPr fontId="2" type="noConversion"/>
  </si>
  <si>
    <t>거실천정덴조</t>
    <phoneticPr fontId="2" type="noConversion"/>
  </si>
  <si>
    <t>건물외벽페인트</t>
    <phoneticPr fontId="2" type="noConversion"/>
  </si>
  <si>
    <t>베란다오픈장</t>
    <phoneticPr fontId="2" type="noConversion"/>
  </si>
  <si>
    <t>써비스</t>
    <phoneticPr fontId="2" type="noConversion"/>
  </si>
  <si>
    <t>도시가스배관</t>
    <phoneticPr fontId="2" type="noConversion"/>
  </si>
  <si>
    <t>20프로</t>
    <phoneticPr fontId="2" type="noConversion"/>
  </si>
  <si>
    <t>드럼세탁기</t>
    <phoneticPr fontId="2" type="noConversion"/>
  </si>
  <si>
    <t>대원설비윤문섭</t>
    <phoneticPr fontId="2" type="noConversion"/>
  </si>
  <si>
    <t>이상원실장</t>
    <phoneticPr fontId="2" type="noConversion"/>
  </si>
  <si>
    <t>문성웅</t>
    <phoneticPr fontId="2" type="noConversion"/>
  </si>
  <si>
    <t>도어운임</t>
    <phoneticPr fontId="2" type="noConversion"/>
  </si>
  <si>
    <t>피톤치드포함</t>
    <phoneticPr fontId="2" type="noConversion"/>
  </si>
  <si>
    <t>외부인입배선교체</t>
    <phoneticPr fontId="2" type="noConversion"/>
  </si>
  <si>
    <t>차단기포함</t>
    <phoneticPr fontId="2" type="noConversion"/>
  </si>
  <si>
    <t>고객직접송금</t>
    <phoneticPr fontId="2" type="noConversion"/>
  </si>
  <si>
    <t>드럼세탁기포함</t>
    <phoneticPr fontId="2" type="noConversion"/>
  </si>
  <si>
    <t>도시가스배관</t>
    <phoneticPr fontId="2" type="noConversion"/>
  </si>
  <si>
    <t>남부도시가스</t>
    <phoneticPr fontId="2" type="noConversion"/>
  </si>
  <si>
    <t>실행원가</t>
    <phoneticPr fontId="2" type="noConversion"/>
  </si>
  <si>
    <t>철거/폐기물/시공</t>
    <phoneticPr fontId="2" type="noConversion"/>
  </si>
  <si>
    <t>현장진행비</t>
    <phoneticPr fontId="2" type="noConversion"/>
  </si>
  <si>
    <t>이상원실장</t>
    <phoneticPr fontId="2" type="noConversion"/>
  </si>
  <si>
    <t>신림동에서전달</t>
    <phoneticPr fontId="2" type="noConversion"/>
  </si>
  <si>
    <t>이상원실장</t>
    <phoneticPr fontId="2" type="noConversion"/>
  </si>
  <si>
    <t>왕십리자세본재활의학과병원</t>
    <phoneticPr fontId="2" type="noConversion"/>
  </si>
  <si>
    <t>2021. 07. 02  -  2021. 07. 04</t>
    <phoneticPr fontId="2" type="noConversion"/>
  </si>
  <si>
    <t>공조자바라공사</t>
    <phoneticPr fontId="2" type="noConversion"/>
  </si>
  <si>
    <t>대한공조덕트</t>
    <phoneticPr fontId="2" type="noConversion"/>
  </si>
  <si>
    <t>엠보시트공사</t>
    <phoneticPr fontId="2" type="noConversion"/>
  </si>
  <si>
    <t>미성기획</t>
    <phoneticPr fontId="2" type="noConversion"/>
  </si>
  <si>
    <t>강화유리칸막이</t>
    <phoneticPr fontId="2" type="noConversion"/>
  </si>
  <si>
    <t>감지기교체공사</t>
    <phoneticPr fontId="2" type="noConversion"/>
  </si>
  <si>
    <t>대근전기</t>
    <phoneticPr fontId="2" type="noConversion"/>
  </si>
  <si>
    <t>홍은동 풍림1차아파트1115호</t>
    <phoneticPr fontId="2" type="noConversion"/>
  </si>
  <si>
    <t>2021.06.29-07.07</t>
    <phoneticPr fontId="2" type="noConversion"/>
  </si>
  <si>
    <t>김종훈</t>
    <phoneticPr fontId="2" type="noConversion"/>
  </si>
  <si>
    <t>양변기시트</t>
    <phoneticPr fontId="2" type="noConversion"/>
  </si>
  <si>
    <t>남우바스</t>
    <phoneticPr fontId="2" type="noConversion"/>
  </si>
  <si>
    <t>대근전기</t>
    <phoneticPr fontId="2" type="noConversion"/>
  </si>
  <si>
    <t>실리콘/곰팡이제거</t>
    <phoneticPr fontId="2" type="noConversion"/>
  </si>
  <si>
    <t>내역추가</t>
    <phoneticPr fontId="2" type="noConversion"/>
  </si>
  <si>
    <t>인건비추가</t>
    <phoneticPr fontId="2" type="noConversion"/>
  </si>
  <si>
    <t>자재금액추가</t>
    <phoneticPr fontId="2" type="noConversion"/>
  </si>
  <si>
    <t>수원호매실동 쌍용아파트 103동1602호</t>
    <phoneticPr fontId="2" type="noConversion"/>
  </si>
  <si>
    <t>2021.07.01-07.10</t>
    <phoneticPr fontId="2" type="noConversion"/>
  </si>
  <si>
    <t>최병면</t>
    <phoneticPr fontId="2" type="noConversion"/>
  </si>
  <si>
    <t>싸이즈/창고문추가</t>
    <phoneticPr fontId="2" type="noConversion"/>
  </si>
  <si>
    <t>지갑일</t>
    <phoneticPr fontId="2" type="noConversion"/>
  </si>
  <si>
    <t>작은방추가</t>
    <phoneticPr fontId="2" type="noConversion"/>
  </si>
  <si>
    <t>지갑일</t>
    <phoneticPr fontId="2" type="noConversion"/>
  </si>
  <si>
    <t>바닥철거/폐기물</t>
    <phoneticPr fontId="2" type="noConversion"/>
  </si>
  <si>
    <t>지금복</t>
    <phoneticPr fontId="2" type="noConversion"/>
  </si>
  <si>
    <t>이가철물</t>
    <phoneticPr fontId="2" type="noConversion"/>
  </si>
  <si>
    <t>기업이윤</t>
    <phoneticPr fontId="2" type="noConversion"/>
  </si>
  <si>
    <t>20프로</t>
    <phoneticPr fontId="2" type="noConversion"/>
  </si>
  <si>
    <t>인터폰추가</t>
    <phoneticPr fontId="2" type="noConversion"/>
  </si>
  <si>
    <t>인터폰배선추가</t>
    <phoneticPr fontId="2" type="noConversion"/>
  </si>
  <si>
    <t>세면대부속교체</t>
    <phoneticPr fontId="2" type="noConversion"/>
  </si>
  <si>
    <t>이규호</t>
    <phoneticPr fontId="2" type="noConversion"/>
  </si>
  <si>
    <t>싸이즈/자재비상승</t>
    <phoneticPr fontId="2" type="noConversion"/>
  </si>
  <si>
    <t>인원/자재비상승</t>
    <phoneticPr fontId="2" type="noConversion"/>
  </si>
  <si>
    <t>건조대/철물</t>
    <phoneticPr fontId="2" type="noConversion"/>
  </si>
  <si>
    <t>현관문/건조대추가</t>
    <phoneticPr fontId="2" type="noConversion"/>
  </si>
  <si>
    <t>지엠건장</t>
    <phoneticPr fontId="2" type="noConversion"/>
  </si>
  <si>
    <t>내역추가</t>
    <phoneticPr fontId="2" type="noConversion"/>
  </si>
  <si>
    <t>페인트</t>
    <phoneticPr fontId="2" type="noConversion"/>
  </si>
  <si>
    <t>박종무</t>
    <phoneticPr fontId="2" type="noConversion"/>
  </si>
  <si>
    <t>내역추가</t>
    <phoneticPr fontId="2" type="noConversion"/>
  </si>
  <si>
    <t>붙박이장</t>
    <phoneticPr fontId="2" type="noConversion"/>
  </si>
  <si>
    <t>레몬가구</t>
    <phoneticPr fontId="2" type="noConversion"/>
  </si>
  <si>
    <t>루바셔터</t>
    <phoneticPr fontId="2" type="noConversion"/>
  </si>
  <si>
    <t>내역추가</t>
    <phoneticPr fontId="2" type="noConversion"/>
  </si>
  <si>
    <t>헹거도어시공</t>
    <phoneticPr fontId="2" type="noConversion"/>
  </si>
  <si>
    <t>조영순</t>
    <phoneticPr fontId="2" type="noConversion"/>
  </si>
  <si>
    <t>대근전기</t>
    <phoneticPr fontId="2" type="noConversion"/>
  </si>
  <si>
    <t>내역추가</t>
    <phoneticPr fontId="2" type="noConversion"/>
  </si>
  <si>
    <t>거실/부엌포세린추가</t>
    <phoneticPr fontId="2" type="noConversion"/>
  </si>
  <si>
    <t>터닝도어/샷시추가</t>
    <phoneticPr fontId="2" type="noConversion"/>
  </si>
  <si>
    <t>내역추가</t>
    <phoneticPr fontId="2" type="noConversion"/>
  </si>
  <si>
    <t>파티션유리</t>
    <phoneticPr fontId="2" type="noConversion"/>
  </si>
  <si>
    <t>신지영</t>
    <phoneticPr fontId="2" type="noConversion"/>
  </si>
  <si>
    <t>장판4.5t</t>
    <phoneticPr fontId="2" type="noConversion"/>
  </si>
  <si>
    <t>광성상재</t>
    <phoneticPr fontId="2" type="noConversion"/>
  </si>
  <si>
    <t>방 걸레,내역추가</t>
    <phoneticPr fontId="2" type="noConversion"/>
  </si>
  <si>
    <t>조명추가</t>
    <phoneticPr fontId="2" type="noConversion"/>
  </si>
  <si>
    <t>내역추가</t>
    <phoneticPr fontId="2" type="noConversion"/>
  </si>
  <si>
    <t>화장실내역추가</t>
    <phoneticPr fontId="2" type="noConversion"/>
  </si>
  <si>
    <t>실크/인원추가</t>
    <phoneticPr fontId="2" type="noConversion"/>
  </si>
  <si>
    <t>옵션내역추가</t>
    <phoneticPr fontId="2" type="noConversion"/>
  </si>
  <si>
    <t>욕실돔천정</t>
    <phoneticPr fontId="2" type="noConversion"/>
  </si>
  <si>
    <t>엘케이컴퍼니</t>
    <phoneticPr fontId="2" type="noConversion"/>
  </si>
  <si>
    <t>샤워부스</t>
    <phoneticPr fontId="2" type="noConversion"/>
  </si>
  <si>
    <t>최민식</t>
    <phoneticPr fontId="2" type="noConversion"/>
  </si>
  <si>
    <t>시공내역추가</t>
    <phoneticPr fontId="2" type="noConversion"/>
  </si>
  <si>
    <t>인건비/물량추가</t>
    <phoneticPr fontId="2" type="noConversion"/>
  </si>
  <si>
    <t>타일추가/반품</t>
    <phoneticPr fontId="2" type="noConversion"/>
  </si>
  <si>
    <t>3연동도어</t>
    <phoneticPr fontId="2" type="noConversion"/>
  </si>
  <si>
    <t>이노핸즈</t>
    <phoneticPr fontId="2" type="noConversion"/>
  </si>
  <si>
    <t>고양동삼성아파트101동1204호</t>
    <phoneticPr fontId="2" type="noConversion"/>
  </si>
  <si>
    <t>2021.07.13-08.13</t>
    <phoneticPr fontId="2" type="noConversion"/>
  </si>
  <si>
    <t>과천삼성슈르315동2503호</t>
    <phoneticPr fontId="2" type="noConversion"/>
  </si>
  <si>
    <t>2021.07.12-08.13</t>
    <phoneticPr fontId="2" type="noConversion"/>
  </si>
  <si>
    <t>고가사다리</t>
    <phoneticPr fontId="2" type="noConversion"/>
  </si>
  <si>
    <t>쌍용환경</t>
    <phoneticPr fontId="2" type="noConversion"/>
  </si>
  <si>
    <t>이종현</t>
    <phoneticPr fontId="2" type="noConversion"/>
  </si>
  <si>
    <t>철물</t>
    <phoneticPr fontId="2" type="noConversion"/>
  </si>
  <si>
    <t>미장</t>
    <phoneticPr fontId="2" type="noConversion"/>
  </si>
  <si>
    <t>박주영</t>
    <phoneticPr fontId="2" type="noConversion"/>
  </si>
  <si>
    <t>충남창호</t>
    <phoneticPr fontId="2" type="noConversion"/>
  </si>
  <si>
    <t>지금복/명환환경</t>
    <phoneticPr fontId="2" type="noConversion"/>
  </si>
  <si>
    <t>브라인드</t>
    <phoneticPr fontId="2" type="noConversion"/>
  </si>
  <si>
    <t>대원데코</t>
    <phoneticPr fontId="2" type="noConversion"/>
  </si>
  <si>
    <t>내역추가</t>
    <phoneticPr fontId="2" type="noConversion"/>
  </si>
  <si>
    <t>철물/경비</t>
    <phoneticPr fontId="2" type="noConversion"/>
  </si>
  <si>
    <t>고객카드결재</t>
    <phoneticPr fontId="2" type="noConversion"/>
  </si>
  <si>
    <t>고객카드결재</t>
    <phoneticPr fontId="2" type="noConversion"/>
  </si>
  <si>
    <t>마루철거/동의서</t>
    <phoneticPr fontId="2" type="noConversion"/>
  </si>
  <si>
    <t>신성철거/원터치대행</t>
    <phoneticPr fontId="2" type="noConversion"/>
  </si>
  <si>
    <t>확장동의서</t>
    <phoneticPr fontId="2" type="noConversion"/>
  </si>
  <si>
    <t>인건비/자재비상승</t>
    <phoneticPr fontId="2" type="noConversion"/>
  </si>
  <si>
    <t>배선인건비추가</t>
    <phoneticPr fontId="2" type="noConversion"/>
  </si>
  <si>
    <t>힘펠휴젠뜨추가</t>
    <phoneticPr fontId="2" type="noConversion"/>
  </si>
  <si>
    <t>폐기물증가</t>
    <phoneticPr fontId="2" type="noConversion"/>
  </si>
  <si>
    <t>마루철거추가</t>
    <phoneticPr fontId="2" type="noConversion"/>
  </si>
  <si>
    <t>포세린/타일추가</t>
    <phoneticPr fontId="2" type="noConversion"/>
  </si>
  <si>
    <t>곰팡이/물량추가</t>
    <phoneticPr fontId="2" type="noConversion"/>
  </si>
  <si>
    <t>물량추가</t>
    <phoneticPr fontId="2" type="noConversion"/>
  </si>
  <si>
    <t>내역추가</t>
    <phoneticPr fontId="2" type="noConversion"/>
  </si>
  <si>
    <t>대자철물건재</t>
    <phoneticPr fontId="2" type="noConversion"/>
  </si>
  <si>
    <t>화장실철거/배관</t>
    <phoneticPr fontId="2" type="noConversion"/>
  </si>
  <si>
    <t>한울설비윤문섭</t>
    <phoneticPr fontId="2" type="noConversion"/>
  </si>
  <si>
    <t>조영순</t>
    <phoneticPr fontId="2" type="noConversion"/>
  </si>
  <si>
    <t>송원장</t>
    <phoneticPr fontId="2" type="noConversion"/>
  </si>
  <si>
    <t>중문</t>
    <phoneticPr fontId="2" type="noConversion"/>
  </si>
  <si>
    <t>이노핸즈</t>
    <phoneticPr fontId="2" type="noConversion"/>
  </si>
  <si>
    <t>전기배선자재</t>
    <phoneticPr fontId="2" type="noConversion"/>
  </si>
  <si>
    <t>아트전기</t>
    <phoneticPr fontId="2" type="noConversion"/>
  </si>
  <si>
    <t>부분철거/전기</t>
    <phoneticPr fontId="2" type="noConversion"/>
  </si>
  <si>
    <t>도시가스철거</t>
    <phoneticPr fontId="2" type="noConversion"/>
  </si>
  <si>
    <t>구기용</t>
    <phoneticPr fontId="2" type="noConversion"/>
  </si>
  <si>
    <t>소방관이설</t>
    <phoneticPr fontId="2" type="noConversion"/>
  </si>
  <si>
    <t>동광소방</t>
    <phoneticPr fontId="2" type="noConversion"/>
  </si>
  <si>
    <t>대근전기</t>
    <phoneticPr fontId="2" type="noConversion"/>
  </si>
  <si>
    <t>박종무</t>
    <phoneticPr fontId="2" type="noConversion"/>
  </si>
  <si>
    <t>안방슬림도어</t>
    <phoneticPr fontId="2" type="noConversion"/>
  </si>
  <si>
    <t>이노핸즈</t>
    <phoneticPr fontId="2" type="noConversion"/>
  </si>
  <si>
    <t>원목마루</t>
    <phoneticPr fontId="2" type="noConversion"/>
  </si>
  <si>
    <t>지엠건장</t>
    <phoneticPr fontId="2" type="noConversion"/>
  </si>
  <si>
    <t>에어컨</t>
    <phoneticPr fontId="2" type="noConversion"/>
  </si>
  <si>
    <t>충만공조</t>
    <phoneticPr fontId="2" type="noConversion"/>
  </si>
  <si>
    <t>지게차/철물</t>
    <phoneticPr fontId="2" type="noConversion"/>
  </si>
  <si>
    <t>UBR화장실</t>
    <phoneticPr fontId="2" type="noConversion"/>
  </si>
  <si>
    <t>내역추가</t>
    <phoneticPr fontId="2" type="noConversion"/>
  </si>
  <si>
    <t>작은방확장</t>
    <phoneticPr fontId="2" type="noConversion"/>
  </si>
  <si>
    <t>보일러실터닝도어</t>
    <phoneticPr fontId="2" type="noConversion"/>
  </si>
  <si>
    <t>보일러실.낮은신발장</t>
    <phoneticPr fontId="2" type="noConversion"/>
  </si>
  <si>
    <t>거실천정석고</t>
    <phoneticPr fontId="2" type="noConversion"/>
  </si>
  <si>
    <t>레일몰딩</t>
    <phoneticPr fontId="2" type="noConversion"/>
  </si>
  <si>
    <t>내역추가</t>
    <phoneticPr fontId="2" type="noConversion"/>
  </si>
  <si>
    <t>전기내용추가</t>
    <phoneticPr fontId="2" type="noConversion"/>
  </si>
  <si>
    <t>부가세포함</t>
    <phoneticPr fontId="2" type="noConversion"/>
  </si>
  <si>
    <t>폐기물증가</t>
    <phoneticPr fontId="2" type="noConversion"/>
  </si>
  <si>
    <t>내역추가</t>
    <phoneticPr fontId="2" type="noConversion"/>
  </si>
  <si>
    <t>타일반품</t>
    <phoneticPr fontId="2" type="noConversion"/>
  </si>
  <si>
    <t>유송타일</t>
    <phoneticPr fontId="2" type="noConversion"/>
  </si>
  <si>
    <t>타일반품</t>
    <phoneticPr fontId="2" type="noConversion"/>
  </si>
  <si>
    <t>시흥대로 롯데캐슬2차상가305호무용학원</t>
    <phoneticPr fontId="2" type="noConversion"/>
  </si>
  <si>
    <t>2021. 08. 06  -  2021. 08. 18</t>
    <phoneticPr fontId="2" type="noConversion"/>
  </si>
  <si>
    <t>경량칸막이</t>
    <phoneticPr fontId="2" type="noConversion"/>
  </si>
  <si>
    <t>이종규</t>
    <phoneticPr fontId="2" type="noConversion"/>
  </si>
  <si>
    <t>자동문</t>
    <phoneticPr fontId="2" type="noConversion"/>
  </si>
  <si>
    <t>전기배선</t>
    <phoneticPr fontId="2" type="noConversion"/>
  </si>
  <si>
    <t>도장</t>
    <phoneticPr fontId="2" type="noConversion"/>
  </si>
  <si>
    <t>필름</t>
    <phoneticPr fontId="2" type="noConversion"/>
  </si>
  <si>
    <t>데코타일</t>
    <phoneticPr fontId="2" type="noConversion"/>
  </si>
  <si>
    <t>거울</t>
    <phoneticPr fontId="2" type="noConversion"/>
  </si>
  <si>
    <t>홍대 홍익로10 1층130호 베이커리카페</t>
    <phoneticPr fontId="2" type="noConversion"/>
  </si>
  <si>
    <t>2021. 07. 22  -  2021. 08. 06</t>
    <phoneticPr fontId="2" type="noConversion"/>
  </si>
  <si>
    <t>설비</t>
    <phoneticPr fontId="2" type="noConversion"/>
  </si>
  <si>
    <t>공조덕트</t>
    <phoneticPr fontId="2" type="noConversion"/>
  </si>
  <si>
    <t>커튼</t>
    <phoneticPr fontId="2" type="noConversion"/>
  </si>
  <si>
    <t>데코타일</t>
    <phoneticPr fontId="2" type="noConversion"/>
  </si>
  <si>
    <t>과천주공10단지1015동302호</t>
    <phoneticPr fontId="2" type="noConversion"/>
  </si>
  <si>
    <t>2021. 08 . 04 - 08 .28</t>
    <phoneticPr fontId="2" type="noConversion"/>
  </si>
  <si>
    <t>냉장고장추가</t>
    <phoneticPr fontId="2" type="noConversion"/>
  </si>
  <si>
    <t>기구,타일금액증가</t>
    <phoneticPr fontId="2" type="noConversion"/>
  </si>
  <si>
    <t>현관파티션추가</t>
    <phoneticPr fontId="2" type="noConversion"/>
  </si>
  <si>
    <t>인건비.자재추가</t>
    <phoneticPr fontId="2" type="noConversion"/>
  </si>
  <si>
    <t>확장.동의서포함</t>
    <phoneticPr fontId="2" type="noConversion"/>
  </si>
  <si>
    <t>마루철거</t>
    <phoneticPr fontId="2" type="noConversion"/>
  </si>
  <si>
    <t>신성철거</t>
    <phoneticPr fontId="2" type="noConversion"/>
  </si>
  <si>
    <t>백민석</t>
    <phoneticPr fontId="2" type="noConversion"/>
  </si>
  <si>
    <t>철거폐기물</t>
    <phoneticPr fontId="2" type="noConversion"/>
  </si>
  <si>
    <t>김희상</t>
    <phoneticPr fontId="2" type="noConversion"/>
  </si>
  <si>
    <t>신세계벽지</t>
    <phoneticPr fontId="2" type="noConversion"/>
  </si>
  <si>
    <t>pt아시바대여</t>
    <phoneticPr fontId="2" type="noConversion"/>
  </si>
  <si>
    <t>충남가설재</t>
    <phoneticPr fontId="2" type="noConversion"/>
  </si>
  <si>
    <t>현장경비</t>
    <phoneticPr fontId="2" type="noConversion"/>
  </si>
  <si>
    <t>운임/인부식대</t>
    <phoneticPr fontId="2" type="noConversion"/>
  </si>
  <si>
    <t>목공인건비</t>
    <phoneticPr fontId="2" type="noConversion"/>
  </si>
  <si>
    <t>목자재</t>
    <phoneticPr fontId="2" type="noConversion"/>
  </si>
  <si>
    <t>도장자재</t>
    <phoneticPr fontId="2" type="noConversion"/>
  </si>
  <si>
    <t>필름인건비</t>
    <phoneticPr fontId="2" type="noConversion"/>
  </si>
  <si>
    <t>필름자재</t>
    <phoneticPr fontId="2" type="noConversion"/>
  </si>
  <si>
    <t>소이프삼성필름</t>
    <phoneticPr fontId="2" type="noConversion"/>
  </si>
  <si>
    <t>동교삼화상사</t>
    <phoneticPr fontId="2" type="noConversion"/>
  </si>
  <si>
    <t>유선사</t>
    <phoneticPr fontId="2" type="noConversion"/>
  </si>
  <si>
    <t>실리콘/페인트</t>
    <phoneticPr fontId="2" type="noConversion"/>
  </si>
  <si>
    <t>유리/실리콘시공</t>
    <phoneticPr fontId="2" type="noConversion"/>
  </si>
  <si>
    <t>이환우</t>
    <phoneticPr fontId="2" type="noConversion"/>
  </si>
  <si>
    <t>폐기물</t>
    <phoneticPr fontId="2" type="noConversion"/>
  </si>
  <si>
    <t>인조대리석</t>
    <phoneticPr fontId="2" type="noConversion"/>
  </si>
  <si>
    <t>한주디엔씨</t>
    <phoneticPr fontId="2" type="noConversion"/>
  </si>
  <si>
    <t>김태연</t>
    <phoneticPr fontId="2" type="noConversion"/>
  </si>
  <si>
    <t>성신폐기물</t>
    <phoneticPr fontId="2" type="noConversion"/>
  </si>
  <si>
    <t>김병철</t>
    <phoneticPr fontId="2" type="noConversion"/>
  </si>
  <si>
    <t>현장경비</t>
    <phoneticPr fontId="2" type="noConversion"/>
  </si>
  <si>
    <t>업체식대/잡자재</t>
    <phoneticPr fontId="2" type="noConversion"/>
  </si>
  <si>
    <t>설비배관</t>
    <phoneticPr fontId="2" type="noConversion"/>
  </si>
  <si>
    <t>강산설비</t>
    <phoneticPr fontId="2" type="noConversion"/>
  </si>
  <si>
    <t>웨인스코딩</t>
    <phoneticPr fontId="2" type="noConversion"/>
  </si>
  <si>
    <t>몰딩2회시공</t>
    <phoneticPr fontId="2" type="noConversion"/>
  </si>
  <si>
    <t>용역3일</t>
    <phoneticPr fontId="2" type="noConversion"/>
  </si>
  <si>
    <t>현장정리/자재양중</t>
    <phoneticPr fontId="2" type="noConversion"/>
  </si>
  <si>
    <t>라인조명기구</t>
    <phoneticPr fontId="2" type="noConversion"/>
  </si>
  <si>
    <t>은평전기</t>
    <phoneticPr fontId="2" type="noConversion"/>
  </si>
  <si>
    <t>화장실셋팅/배관</t>
    <phoneticPr fontId="2" type="noConversion"/>
  </si>
  <si>
    <t>인건비/물량</t>
    <phoneticPr fontId="2" type="noConversion"/>
  </si>
  <si>
    <t>물량/인건비증가</t>
    <phoneticPr fontId="2" type="noConversion"/>
  </si>
  <si>
    <t>내역추가</t>
    <phoneticPr fontId="2" type="noConversion"/>
  </si>
  <si>
    <t>내역추가</t>
    <phoneticPr fontId="2" type="noConversion"/>
  </si>
  <si>
    <t>건재/조적미장</t>
    <phoneticPr fontId="2" type="noConversion"/>
  </si>
  <si>
    <t>샷시</t>
    <phoneticPr fontId="2" type="noConversion"/>
  </si>
  <si>
    <t>한주이엔지</t>
    <phoneticPr fontId="2" type="noConversion"/>
  </si>
  <si>
    <t>원목마루추가</t>
    <phoneticPr fontId="2" type="noConversion"/>
  </si>
  <si>
    <t>화장실/타일</t>
    <phoneticPr fontId="2" type="noConversion"/>
  </si>
  <si>
    <t>물량/인건비증가</t>
    <phoneticPr fontId="2" type="noConversion"/>
  </si>
  <si>
    <t>마루철거포함</t>
    <phoneticPr fontId="2" type="noConversion"/>
  </si>
  <si>
    <t>마루철거</t>
    <phoneticPr fontId="2" type="noConversion"/>
  </si>
  <si>
    <t>목공추가</t>
    <phoneticPr fontId="2" type="noConversion"/>
  </si>
  <si>
    <t>확장/폐기물추가</t>
    <phoneticPr fontId="2" type="noConversion"/>
  </si>
  <si>
    <t>슬라이드장반품</t>
    <phoneticPr fontId="2" type="noConversion"/>
  </si>
  <si>
    <t>정지환</t>
    <phoneticPr fontId="2" type="noConversion"/>
  </si>
  <si>
    <t>샷시</t>
    <phoneticPr fontId="2" type="noConversion"/>
  </si>
  <si>
    <t>한주이엔지</t>
    <phoneticPr fontId="2" type="noConversion"/>
  </si>
  <si>
    <t>현장보양</t>
    <phoneticPr fontId="2" type="noConversion"/>
  </si>
  <si>
    <t>전기기구</t>
    <phoneticPr fontId="2" type="noConversion"/>
  </si>
  <si>
    <t>금천전기</t>
    <phoneticPr fontId="2" type="noConversion"/>
  </si>
  <si>
    <t>세진전기</t>
    <phoneticPr fontId="2" type="noConversion"/>
  </si>
  <si>
    <t>신세계벽지</t>
    <phoneticPr fontId="2" type="noConversion"/>
  </si>
  <si>
    <t>목자재</t>
    <phoneticPr fontId="2" type="noConversion"/>
  </si>
  <si>
    <t>광명목재</t>
    <phoneticPr fontId="2" type="noConversion"/>
  </si>
  <si>
    <t>공조(디퓨저)</t>
    <phoneticPr fontId="2" type="noConversion"/>
  </si>
  <si>
    <t>청송건업</t>
    <phoneticPr fontId="2" type="noConversion"/>
  </si>
  <si>
    <t>거울시공비</t>
    <phoneticPr fontId="2" type="noConversion"/>
  </si>
  <si>
    <t>폐기물/현장경비</t>
    <phoneticPr fontId="2" type="noConversion"/>
  </si>
  <si>
    <t>자재운임/폐기물</t>
    <phoneticPr fontId="2" type="noConversion"/>
  </si>
  <si>
    <t>목공인건비</t>
    <phoneticPr fontId="2" type="noConversion"/>
  </si>
  <si>
    <t>전면벽보강</t>
    <phoneticPr fontId="2" type="noConversion"/>
  </si>
  <si>
    <t>전면보강</t>
    <phoneticPr fontId="2" type="noConversion"/>
  </si>
  <si>
    <t>내역추가</t>
    <phoneticPr fontId="2" type="noConversion"/>
  </si>
  <si>
    <t>물량추가</t>
    <phoneticPr fontId="2" type="noConversion"/>
  </si>
  <si>
    <t>칼라/물량추가</t>
    <phoneticPr fontId="2" type="noConversion"/>
  </si>
  <si>
    <t>물량/인건비추가</t>
    <phoneticPr fontId="2" type="noConversion"/>
  </si>
  <si>
    <t>방음재/도어추가</t>
    <phoneticPr fontId="2" type="noConversion"/>
  </si>
  <si>
    <t>물량감소</t>
    <phoneticPr fontId="2" type="noConversion"/>
  </si>
  <si>
    <t>25프로</t>
    <phoneticPr fontId="2" type="noConversion"/>
  </si>
  <si>
    <t>탄성코트</t>
    <phoneticPr fontId="2" type="noConversion"/>
  </si>
  <si>
    <t>사다리차.지게차</t>
    <phoneticPr fontId="2" type="noConversion"/>
  </si>
  <si>
    <t>철물</t>
    <phoneticPr fontId="2" type="noConversion"/>
  </si>
  <si>
    <t>이가철물</t>
    <phoneticPr fontId="2" type="noConversion"/>
  </si>
  <si>
    <t>중문</t>
    <phoneticPr fontId="2" type="noConversion"/>
  </si>
  <si>
    <t>이노핸즈</t>
    <phoneticPr fontId="2" type="noConversion"/>
  </si>
  <si>
    <t>장판</t>
    <phoneticPr fontId="2" type="noConversion"/>
  </si>
  <si>
    <t>두한상재</t>
    <phoneticPr fontId="2" type="noConversion"/>
  </si>
  <si>
    <t>단가.시공비인상</t>
    <phoneticPr fontId="2" type="noConversion"/>
  </si>
  <si>
    <t>라디에타장추가</t>
    <phoneticPr fontId="2" type="noConversion"/>
  </si>
  <si>
    <t>샤워부스</t>
    <phoneticPr fontId="2" type="noConversion"/>
  </si>
  <si>
    <t>사다리비용</t>
    <phoneticPr fontId="2" type="noConversion"/>
  </si>
  <si>
    <t>철거량증가</t>
    <phoneticPr fontId="2" type="noConversion"/>
  </si>
  <si>
    <t>전기배선증가</t>
    <phoneticPr fontId="2" type="noConversion"/>
  </si>
  <si>
    <t>단가상승</t>
    <phoneticPr fontId="2" type="noConversion"/>
  </si>
  <si>
    <t>내역추가</t>
    <phoneticPr fontId="2" type="noConversion"/>
  </si>
  <si>
    <t>내역추가</t>
    <phoneticPr fontId="2" type="noConversion"/>
  </si>
  <si>
    <t>인건비,자재추가</t>
    <phoneticPr fontId="2" type="noConversion"/>
  </si>
  <si>
    <t>폐기물증가</t>
    <phoneticPr fontId="2" type="noConversion"/>
  </si>
  <si>
    <t>내역추가</t>
    <phoneticPr fontId="2" type="noConversion"/>
  </si>
  <si>
    <t>가구포함</t>
    <phoneticPr fontId="2" type="noConversion"/>
  </si>
  <si>
    <t>물량추가</t>
    <phoneticPr fontId="2" type="noConversion"/>
  </si>
  <si>
    <t>물량증가</t>
    <phoneticPr fontId="2" type="noConversion"/>
  </si>
  <si>
    <t>추가구매</t>
    <phoneticPr fontId="2" type="noConversion"/>
  </si>
  <si>
    <t>내역추가</t>
    <phoneticPr fontId="2" type="noConversion"/>
  </si>
  <si>
    <t>구의동207-37 101호</t>
    <phoneticPr fontId="2" type="noConversion"/>
  </si>
  <si>
    <t>2021.09.06-09.11</t>
    <phoneticPr fontId="2" type="noConversion"/>
  </si>
  <si>
    <t>류봉진</t>
    <phoneticPr fontId="2" type="noConversion"/>
  </si>
  <si>
    <t>송하정</t>
    <phoneticPr fontId="2" type="noConversion"/>
  </si>
  <si>
    <t>대근전기</t>
    <phoneticPr fontId="2" type="noConversion"/>
  </si>
  <si>
    <t>우장산롯데캐슬306동803호</t>
    <phoneticPr fontId="2" type="noConversion"/>
  </si>
  <si>
    <t>2021.09.08-09.14</t>
    <phoneticPr fontId="2" type="noConversion"/>
  </si>
  <si>
    <t>입주청소</t>
    <phoneticPr fontId="2" type="noConversion"/>
  </si>
  <si>
    <t>식대/잡자재</t>
    <phoneticPr fontId="2" type="noConversion"/>
  </si>
  <si>
    <t>주현우</t>
    <phoneticPr fontId="2" type="noConversion"/>
  </si>
  <si>
    <t>장판2.0t</t>
    <phoneticPr fontId="2" type="noConversion"/>
  </si>
  <si>
    <t>구산동 20-37 101호</t>
    <phoneticPr fontId="2" type="noConversion"/>
  </si>
  <si>
    <t>2021.09.10-09.16</t>
    <phoneticPr fontId="2" type="noConversion"/>
  </si>
  <si>
    <t>10프로</t>
    <phoneticPr fontId="2" type="noConversion"/>
  </si>
  <si>
    <t>승강기사용료</t>
    <phoneticPr fontId="2" type="noConversion"/>
  </si>
  <si>
    <t>주현우</t>
    <phoneticPr fontId="2" type="noConversion"/>
  </si>
  <si>
    <t>피톤치드시공</t>
    <phoneticPr fontId="2" type="noConversion"/>
  </si>
  <si>
    <t>김종훈</t>
    <phoneticPr fontId="2" type="noConversion"/>
  </si>
  <si>
    <t>샷시</t>
    <phoneticPr fontId="2" type="noConversion"/>
  </si>
  <si>
    <t>신화금속</t>
    <phoneticPr fontId="2" type="noConversion"/>
  </si>
  <si>
    <t>샷시운임</t>
    <phoneticPr fontId="2" type="noConversion"/>
  </si>
  <si>
    <t>만원이하절사</t>
    <phoneticPr fontId="2" type="noConversion"/>
  </si>
  <si>
    <t>샷시시공비</t>
    <phoneticPr fontId="2" type="noConversion"/>
  </si>
  <si>
    <t>만원이하절사</t>
    <phoneticPr fontId="2" type="noConversion"/>
  </si>
  <si>
    <t>만원이하절사</t>
    <phoneticPr fontId="2" type="noConversion"/>
  </si>
  <si>
    <t>탄성코트</t>
    <phoneticPr fontId="2" type="noConversion"/>
  </si>
  <si>
    <t>은평구 불광로16길 15 3층</t>
    <phoneticPr fontId="2" type="noConversion"/>
  </si>
  <si>
    <t>2021. 09 . 24 - 10 .16</t>
    <phoneticPr fontId="2" type="noConversion"/>
  </si>
  <si>
    <t>미장.폐기물</t>
    <phoneticPr fontId="2" type="noConversion"/>
  </si>
  <si>
    <t>자재운임</t>
    <phoneticPr fontId="2" type="noConversion"/>
  </si>
  <si>
    <t>가스관철거</t>
    <phoneticPr fontId="2" type="noConversion"/>
  </si>
  <si>
    <t>은평이엔지</t>
    <phoneticPr fontId="2" type="noConversion"/>
  </si>
  <si>
    <t>신화금속</t>
    <phoneticPr fontId="2" type="noConversion"/>
  </si>
  <si>
    <t>송원장</t>
    <phoneticPr fontId="2" type="noConversion"/>
  </si>
  <si>
    <t>샷시시공</t>
    <phoneticPr fontId="2" type="noConversion"/>
  </si>
  <si>
    <t>한주이엔지</t>
    <phoneticPr fontId="2" type="noConversion"/>
  </si>
  <si>
    <t>베란다터닝도어</t>
    <phoneticPr fontId="2" type="noConversion"/>
  </si>
  <si>
    <t>한주이엔지</t>
    <phoneticPr fontId="2" type="noConversion"/>
  </si>
  <si>
    <t>철거폐기물</t>
    <phoneticPr fontId="2" type="noConversion"/>
  </si>
  <si>
    <t>페인트</t>
    <phoneticPr fontId="2" type="noConversion"/>
  </si>
  <si>
    <t>박종무</t>
    <phoneticPr fontId="2" type="noConversion"/>
  </si>
  <si>
    <t>전기조명기구</t>
    <phoneticPr fontId="2" type="noConversion"/>
  </si>
  <si>
    <t>추가내역</t>
    <phoneticPr fontId="2" type="noConversion"/>
  </si>
  <si>
    <t>옥상방수</t>
    <phoneticPr fontId="2" type="noConversion"/>
  </si>
  <si>
    <t>옥상철거공사</t>
    <phoneticPr fontId="2" type="noConversion"/>
  </si>
  <si>
    <t>자재값상승</t>
    <phoneticPr fontId="2" type="noConversion"/>
  </si>
  <si>
    <t>폐기물추가</t>
    <phoneticPr fontId="2" type="noConversion"/>
  </si>
  <si>
    <t>옥상캐노피</t>
    <phoneticPr fontId="2" type="noConversion"/>
  </si>
  <si>
    <t>타일사다리차</t>
    <phoneticPr fontId="2" type="noConversion"/>
  </si>
  <si>
    <t>인덕션/전기쿡탑</t>
    <phoneticPr fontId="2" type="noConversion"/>
  </si>
  <si>
    <t>청송</t>
    <phoneticPr fontId="2" type="noConversion"/>
  </si>
  <si>
    <t>하남대로933번길42 골든하임부동산</t>
    <phoneticPr fontId="2" type="noConversion"/>
  </si>
  <si>
    <t>부영우드</t>
    <phoneticPr fontId="2" type="noConversion"/>
  </si>
  <si>
    <t>데코타일</t>
    <phoneticPr fontId="2" type="noConversion"/>
  </si>
  <si>
    <t>퍼스트</t>
    <phoneticPr fontId="2" type="noConversion"/>
  </si>
  <si>
    <t>해밀설비</t>
    <phoneticPr fontId="2" type="noConversion"/>
  </si>
  <si>
    <t>1층캐노픽스</t>
    <phoneticPr fontId="2" type="noConversion"/>
  </si>
  <si>
    <t>도해룡사장</t>
    <phoneticPr fontId="2" type="noConversion"/>
  </si>
  <si>
    <t>박종무</t>
    <phoneticPr fontId="2" type="noConversion"/>
  </si>
  <si>
    <t>칼라에폭시자재</t>
    <phoneticPr fontId="2" type="noConversion"/>
  </si>
  <si>
    <t>토브디자인구매</t>
    <phoneticPr fontId="2" type="noConversion"/>
  </si>
  <si>
    <t>박주영</t>
    <phoneticPr fontId="2" type="noConversion"/>
  </si>
  <si>
    <t>추가내역</t>
    <phoneticPr fontId="2" type="noConversion"/>
  </si>
  <si>
    <t>추가내역</t>
    <phoneticPr fontId="2" type="noConversion"/>
  </si>
  <si>
    <t>추가내역</t>
    <phoneticPr fontId="2" type="noConversion"/>
  </si>
  <si>
    <t>2021. 10 . 11 - 10 .20</t>
    <phoneticPr fontId="2" type="noConversion"/>
  </si>
  <si>
    <t>1층외부바닥미장</t>
    <phoneticPr fontId="2" type="noConversion"/>
  </si>
  <si>
    <t>목공/페인트</t>
    <phoneticPr fontId="2" type="noConversion"/>
  </si>
  <si>
    <t>철거/폐기물</t>
    <phoneticPr fontId="2" type="noConversion"/>
  </si>
  <si>
    <t>사다리차</t>
    <phoneticPr fontId="2" type="noConversion"/>
  </si>
  <si>
    <t>가구/화장실기구</t>
    <phoneticPr fontId="2" type="noConversion"/>
  </si>
  <si>
    <t>고메다추가</t>
    <phoneticPr fontId="2" type="noConversion"/>
  </si>
  <si>
    <t>몰탈구매</t>
    <phoneticPr fontId="2" type="noConversion"/>
  </si>
  <si>
    <t>추가내역</t>
    <phoneticPr fontId="2" type="noConversion"/>
  </si>
  <si>
    <t>조명금액추가</t>
    <phoneticPr fontId="2" type="noConversion"/>
  </si>
  <si>
    <t>샷시</t>
    <phoneticPr fontId="2" type="noConversion"/>
  </si>
  <si>
    <t>강화도어변경추가건</t>
    <phoneticPr fontId="2" type="noConversion"/>
  </si>
  <si>
    <t>샷시이동후자재</t>
    <phoneticPr fontId="2" type="noConversion"/>
  </si>
  <si>
    <t>상부막음자재</t>
    <phoneticPr fontId="2" type="noConversion"/>
  </si>
  <si>
    <t>공사폐기물</t>
    <phoneticPr fontId="2" type="noConversion"/>
  </si>
  <si>
    <t>성원환경</t>
    <phoneticPr fontId="2" type="noConversion"/>
  </si>
  <si>
    <t>갈현동 라이프시티1004호</t>
    <phoneticPr fontId="2" type="noConversion"/>
  </si>
  <si>
    <t>2021. 10 . 21 - 10 .30</t>
    <phoneticPr fontId="2" type="noConversion"/>
  </si>
  <si>
    <t>설비배관</t>
    <phoneticPr fontId="2" type="noConversion"/>
  </si>
  <si>
    <t>한울설비윤문섭</t>
    <phoneticPr fontId="2" type="noConversion"/>
  </si>
  <si>
    <t>철거</t>
    <phoneticPr fontId="2" type="noConversion"/>
  </si>
  <si>
    <t>한주이엔지</t>
    <phoneticPr fontId="2" type="noConversion"/>
  </si>
  <si>
    <t>천호동237-45 가구공사</t>
    <phoneticPr fontId="2" type="noConversion"/>
  </si>
  <si>
    <t>퍼스트</t>
    <phoneticPr fontId="2" type="noConversion"/>
  </si>
  <si>
    <t>주방가전기구</t>
    <phoneticPr fontId="2" type="noConversion"/>
  </si>
  <si>
    <t>청송유통</t>
    <phoneticPr fontId="2" type="noConversion"/>
  </si>
  <si>
    <t>레몬가구</t>
    <phoneticPr fontId="2" type="noConversion"/>
  </si>
  <si>
    <t>목재이동</t>
    <phoneticPr fontId="2" type="noConversion"/>
  </si>
  <si>
    <t>운임비</t>
    <phoneticPr fontId="2" type="noConversion"/>
  </si>
  <si>
    <t>샷시</t>
    <phoneticPr fontId="2" type="noConversion"/>
  </si>
  <si>
    <t>한솔윤사장</t>
    <phoneticPr fontId="2" type="noConversion"/>
  </si>
  <si>
    <t>두한상재</t>
    <phoneticPr fontId="2" type="noConversion"/>
  </si>
  <si>
    <t>가스관철거/자재</t>
    <phoneticPr fontId="2" type="noConversion"/>
  </si>
  <si>
    <t>베란다중문</t>
    <phoneticPr fontId="2" type="noConversion"/>
  </si>
  <si>
    <t>추가내역</t>
    <phoneticPr fontId="2" type="noConversion"/>
  </si>
  <si>
    <t>작은방샷시추가</t>
    <phoneticPr fontId="2" type="noConversion"/>
  </si>
  <si>
    <t>실크추가</t>
    <phoneticPr fontId="2" type="noConversion"/>
  </si>
  <si>
    <t>인건비.실크도배지</t>
    <phoneticPr fontId="2" type="noConversion"/>
  </si>
  <si>
    <t>평수추가</t>
    <phoneticPr fontId="2" type="noConversion"/>
  </si>
  <si>
    <t>추가내역</t>
    <phoneticPr fontId="2" type="noConversion"/>
  </si>
  <si>
    <t>인터폰포함</t>
    <phoneticPr fontId="2" type="noConversion"/>
  </si>
  <si>
    <t>번호키</t>
    <phoneticPr fontId="2" type="noConversion"/>
  </si>
  <si>
    <t>지문인식삼성</t>
    <phoneticPr fontId="2" type="noConversion"/>
  </si>
  <si>
    <t>말굽.안전고리포함</t>
    <phoneticPr fontId="2" type="noConversion"/>
  </si>
  <si>
    <t>추가실행원가</t>
    <phoneticPr fontId="2" type="noConversion"/>
  </si>
  <si>
    <t>말굽.고리추가</t>
    <phoneticPr fontId="2" type="noConversion"/>
  </si>
  <si>
    <t>타일.기구금액상승</t>
    <phoneticPr fontId="2" type="noConversion"/>
  </si>
  <si>
    <t>폐기물증가</t>
    <phoneticPr fontId="2" type="noConversion"/>
  </si>
  <si>
    <t>와인수납장</t>
    <phoneticPr fontId="2" type="noConversion"/>
  </si>
  <si>
    <t>가구만들기</t>
    <phoneticPr fontId="2" type="noConversion"/>
  </si>
  <si>
    <t>와인장.매입콘센트</t>
    <phoneticPr fontId="2" type="noConversion"/>
  </si>
  <si>
    <t>목공몰딩추가</t>
    <phoneticPr fontId="2" type="noConversion"/>
  </si>
  <si>
    <t>조명/매입배선추가</t>
    <phoneticPr fontId="2" type="noConversion"/>
  </si>
  <si>
    <t>외부에폭시인건비</t>
    <phoneticPr fontId="2" type="noConversion"/>
  </si>
  <si>
    <t>4층주방가전</t>
    <phoneticPr fontId="2" type="noConversion"/>
  </si>
  <si>
    <t>청송유통</t>
    <phoneticPr fontId="2" type="noConversion"/>
  </si>
  <si>
    <t>송파 한양1차2동1108호</t>
    <phoneticPr fontId="2" type="noConversion"/>
  </si>
  <si>
    <t>바닥철거</t>
    <phoneticPr fontId="2" type="noConversion"/>
  </si>
  <si>
    <t>지금복</t>
    <phoneticPr fontId="2" type="noConversion"/>
  </si>
  <si>
    <t>kcc고양</t>
    <phoneticPr fontId="2" type="noConversion"/>
  </si>
  <si>
    <t>가격인상</t>
    <phoneticPr fontId="2" type="noConversion"/>
  </si>
  <si>
    <t>동의서/행위허가</t>
    <phoneticPr fontId="2" type="noConversion"/>
  </si>
  <si>
    <t>성동구 독서당로175극동그린아파트101동810호</t>
    <phoneticPr fontId="2" type="noConversion"/>
  </si>
  <si>
    <t>2021. 11 . 08 - 12 .02</t>
    <phoneticPr fontId="2" type="noConversion"/>
  </si>
  <si>
    <t>철거폐기물포함</t>
    <phoneticPr fontId="2" type="noConversion"/>
  </si>
  <si>
    <t>김동환</t>
    <phoneticPr fontId="2" type="noConversion"/>
  </si>
  <si>
    <t>화장실고마스방수</t>
    <phoneticPr fontId="2" type="noConversion"/>
  </si>
  <si>
    <t>타일양중</t>
    <phoneticPr fontId="2" type="noConversion"/>
  </si>
  <si>
    <t>철물/보양자재</t>
    <phoneticPr fontId="2" type="noConversion"/>
  </si>
  <si>
    <t>주방수도배관</t>
    <phoneticPr fontId="2" type="noConversion"/>
  </si>
  <si>
    <t>김경철</t>
    <phoneticPr fontId="2" type="noConversion"/>
  </si>
  <si>
    <t>방수/젠다이조적</t>
    <phoneticPr fontId="2" type="noConversion"/>
  </si>
  <si>
    <t>박주영</t>
    <phoneticPr fontId="2" type="noConversion"/>
  </si>
  <si>
    <t>2021. 11 . 10 - 11 . 26</t>
    <phoneticPr fontId="2" type="noConversion"/>
  </si>
  <si>
    <t>은평구 진흥로7가길3-24 로얄하이츠401호</t>
    <phoneticPr fontId="2" type="noConversion"/>
  </si>
  <si>
    <t>가인인테리어</t>
    <phoneticPr fontId="2" type="noConversion"/>
  </si>
  <si>
    <t>철거폐기물/사다리</t>
    <phoneticPr fontId="2" type="noConversion"/>
  </si>
  <si>
    <t>방충망교체</t>
    <phoneticPr fontId="2" type="noConversion"/>
  </si>
  <si>
    <t>한주이엔지</t>
    <phoneticPr fontId="2" type="noConversion"/>
  </si>
  <si>
    <t>강북도시가스</t>
    <phoneticPr fontId="2" type="noConversion"/>
  </si>
  <si>
    <t>서상율</t>
    <phoneticPr fontId="2" type="noConversion"/>
  </si>
  <si>
    <t>가구/화장실기구외</t>
    <phoneticPr fontId="2" type="noConversion"/>
  </si>
  <si>
    <t>중문</t>
    <phoneticPr fontId="2" type="noConversion"/>
  </si>
  <si>
    <t>이노핸즈</t>
    <phoneticPr fontId="2" type="noConversion"/>
  </si>
  <si>
    <t>송병열</t>
    <phoneticPr fontId="2" type="noConversion"/>
  </si>
  <si>
    <t>내역추가</t>
    <phoneticPr fontId="2" type="noConversion"/>
  </si>
  <si>
    <t>물량추가</t>
    <phoneticPr fontId="2" type="noConversion"/>
  </si>
  <si>
    <t>내역추가</t>
    <phoneticPr fontId="2" type="noConversion"/>
  </si>
  <si>
    <t>물량/인건비추가</t>
    <phoneticPr fontId="2" type="noConversion"/>
  </si>
  <si>
    <t>마루철거</t>
    <phoneticPr fontId="2" type="noConversion"/>
  </si>
  <si>
    <t>신성철거</t>
    <phoneticPr fontId="2" type="noConversion"/>
  </si>
  <si>
    <t>사다리/물량추가</t>
    <phoneticPr fontId="2" type="noConversion"/>
  </si>
  <si>
    <t>인건비2인추가</t>
    <phoneticPr fontId="2" type="noConversion"/>
  </si>
  <si>
    <t>매입등/인건비추가</t>
    <phoneticPr fontId="2" type="noConversion"/>
  </si>
  <si>
    <t>화장실추가</t>
    <phoneticPr fontId="2" type="noConversion"/>
  </si>
  <si>
    <t>거실레일몰딩추가</t>
    <phoneticPr fontId="2" type="noConversion"/>
  </si>
  <si>
    <t>기계이동인건비</t>
    <phoneticPr fontId="2" type="noConversion"/>
  </si>
  <si>
    <t>바닥샌딩추가</t>
    <phoneticPr fontId="2" type="noConversion"/>
  </si>
  <si>
    <t>내역추가</t>
    <phoneticPr fontId="2" type="noConversion"/>
  </si>
  <si>
    <t>탄성코트</t>
    <phoneticPr fontId="2" type="noConversion"/>
  </si>
  <si>
    <t>송병열</t>
    <phoneticPr fontId="2" type="noConversion"/>
  </si>
  <si>
    <t>장판</t>
    <phoneticPr fontId="2" type="noConversion"/>
  </si>
  <si>
    <t>광성상재</t>
    <phoneticPr fontId="2" type="noConversion"/>
  </si>
  <si>
    <t>번호키/인터폰</t>
    <phoneticPr fontId="2" type="noConversion"/>
  </si>
  <si>
    <t>아이홈넷</t>
    <phoneticPr fontId="2" type="noConversion"/>
  </si>
  <si>
    <t>부자재/도배지증가</t>
    <phoneticPr fontId="2" type="noConversion"/>
  </si>
  <si>
    <t>빨래건조기/손잡이</t>
    <phoneticPr fontId="2" type="noConversion"/>
  </si>
  <si>
    <t>영수증</t>
    <phoneticPr fontId="2" type="noConversion"/>
  </si>
  <si>
    <t>물랼증가</t>
    <phoneticPr fontId="2" type="noConversion"/>
  </si>
  <si>
    <t>추가내역</t>
    <phoneticPr fontId="2" type="noConversion"/>
  </si>
  <si>
    <t>물량추가</t>
    <phoneticPr fontId="2" type="noConversion"/>
  </si>
  <si>
    <t>인건비/폐기물추가</t>
    <phoneticPr fontId="2" type="noConversion"/>
  </si>
  <si>
    <t>덕양구 권율대로726 1404동1702호</t>
    <phoneticPr fontId="2" type="noConversion"/>
  </si>
  <si>
    <t>2021. 12 . 02 - 12 .04</t>
    <phoneticPr fontId="2" type="noConversion"/>
  </si>
  <si>
    <t>남우</t>
    <phoneticPr fontId="2" type="noConversion"/>
  </si>
  <si>
    <t>가구</t>
    <phoneticPr fontId="2" type="noConversion"/>
  </si>
  <si>
    <t>제니스가구</t>
    <phoneticPr fontId="2" type="noConversion"/>
  </si>
  <si>
    <t>전기자재</t>
    <phoneticPr fontId="2" type="noConversion"/>
  </si>
  <si>
    <t>조명/배선</t>
    <phoneticPr fontId="2" type="noConversion"/>
  </si>
  <si>
    <t>인건비추가</t>
    <phoneticPr fontId="2" type="noConversion"/>
  </si>
  <si>
    <t>힘펠2대/조명추가</t>
    <phoneticPr fontId="2" type="noConversion"/>
  </si>
  <si>
    <t>콘센트신설다수</t>
    <phoneticPr fontId="2" type="noConversion"/>
  </si>
  <si>
    <t>콘센트신설다수</t>
    <phoneticPr fontId="2" type="noConversion"/>
  </si>
  <si>
    <t>견적서누락</t>
    <phoneticPr fontId="2" type="noConversion"/>
  </si>
  <si>
    <t>추가내역</t>
    <phoneticPr fontId="2" type="noConversion"/>
  </si>
  <si>
    <t>추가내역</t>
    <phoneticPr fontId="2" type="noConversion"/>
  </si>
  <si>
    <t>부자재추가</t>
    <phoneticPr fontId="2" type="noConversion"/>
  </si>
  <si>
    <t>외부보양자재</t>
    <phoneticPr fontId="2" type="noConversion"/>
  </si>
  <si>
    <t>이가철물</t>
    <phoneticPr fontId="2" type="noConversion"/>
  </si>
  <si>
    <t>커튼레일/철물</t>
    <phoneticPr fontId="2" type="noConversion"/>
  </si>
  <si>
    <t>입주청소</t>
    <phoneticPr fontId="2" type="noConversion"/>
  </si>
  <si>
    <t>대화성저7단지707동204호</t>
    <phoneticPr fontId="2" type="noConversion"/>
  </si>
  <si>
    <t>2021. 11 . 22 - 12 .16</t>
    <phoneticPr fontId="2" type="noConversion"/>
  </si>
  <si>
    <t>2021. 11 . 03 - 12 .16</t>
    <phoneticPr fontId="2" type="noConversion"/>
  </si>
  <si>
    <t>난방드레인</t>
    <phoneticPr fontId="2" type="noConversion"/>
  </si>
  <si>
    <t>부성건재</t>
    <phoneticPr fontId="2" type="noConversion"/>
  </si>
  <si>
    <t>김석</t>
    <phoneticPr fontId="2" type="noConversion"/>
  </si>
  <si>
    <t>도시가스배관</t>
    <phoneticPr fontId="2" type="noConversion"/>
  </si>
  <si>
    <t>중원이엔지</t>
    <phoneticPr fontId="2" type="noConversion"/>
  </si>
  <si>
    <t>탄성포함</t>
    <phoneticPr fontId="2" type="noConversion"/>
  </si>
  <si>
    <t>욕조</t>
    <phoneticPr fontId="2" type="noConversion"/>
  </si>
  <si>
    <t>남우바스</t>
    <phoneticPr fontId="2" type="noConversion"/>
  </si>
  <si>
    <t>바닥미장</t>
    <phoneticPr fontId="2" type="noConversion"/>
  </si>
  <si>
    <t>박주영</t>
    <phoneticPr fontId="2" type="noConversion"/>
  </si>
  <si>
    <t>광민교역</t>
    <phoneticPr fontId="2" type="noConversion"/>
  </si>
  <si>
    <t>고객구매</t>
    <phoneticPr fontId="2" type="noConversion"/>
  </si>
  <si>
    <t>윤문섭</t>
    <phoneticPr fontId="2" type="noConversion"/>
  </si>
  <si>
    <t>이가철물외</t>
    <phoneticPr fontId="2" type="noConversion"/>
  </si>
  <si>
    <t>비둘기퇴치포함</t>
    <phoneticPr fontId="2" type="noConversion"/>
  </si>
  <si>
    <t>신화모젤</t>
    <phoneticPr fontId="2" type="noConversion"/>
  </si>
  <si>
    <t>50평기준</t>
    <phoneticPr fontId="2" type="noConversion"/>
  </si>
  <si>
    <t>욕조배송</t>
    <phoneticPr fontId="2" type="noConversion"/>
  </si>
  <si>
    <t>설비배관/자재</t>
    <phoneticPr fontId="2" type="noConversion"/>
  </si>
  <si>
    <t>상하수배관이설</t>
    <phoneticPr fontId="2" type="noConversion"/>
  </si>
  <si>
    <t>한울설비윤문섭</t>
    <phoneticPr fontId="2" type="noConversion"/>
  </si>
  <si>
    <t>아일랜드/벽추가</t>
    <phoneticPr fontId="2" type="noConversion"/>
  </si>
  <si>
    <t>내역추가발생</t>
    <phoneticPr fontId="2" type="noConversion"/>
  </si>
  <si>
    <t>확장.목공사추가</t>
    <phoneticPr fontId="2" type="noConversion"/>
  </si>
  <si>
    <t>내역추가발생</t>
    <phoneticPr fontId="2" type="noConversion"/>
  </si>
  <si>
    <t>확장허가비추가</t>
    <phoneticPr fontId="2" type="noConversion"/>
  </si>
  <si>
    <t>내역추가발생</t>
    <phoneticPr fontId="2" type="noConversion"/>
  </si>
  <si>
    <t>lg로변경</t>
    <phoneticPr fontId="2" type="noConversion"/>
  </si>
  <si>
    <t>화장실/타일포함</t>
    <phoneticPr fontId="2" type="noConversion"/>
  </si>
  <si>
    <t>철거포함</t>
    <phoneticPr fontId="2" type="noConversion"/>
  </si>
  <si>
    <t>등박스신설</t>
    <phoneticPr fontId="2" type="noConversion"/>
  </si>
  <si>
    <t>15프로</t>
    <phoneticPr fontId="2" type="noConversion"/>
  </si>
  <si>
    <t>15프로</t>
    <phoneticPr fontId="2" type="noConversion"/>
  </si>
  <si>
    <t>잠실주공5단지518동408호</t>
    <phoneticPr fontId="2" type="noConversion"/>
  </si>
  <si>
    <t>2021. 12 . 06 - 12 . 17</t>
    <phoneticPr fontId="2" type="noConversion"/>
  </si>
  <si>
    <t>한주이엔지</t>
    <phoneticPr fontId="2" type="noConversion"/>
  </si>
  <si>
    <t>데코타일철거</t>
    <phoneticPr fontId="2" type="noConversion"/>
  </si>
  <si>
    <t>장판</t>
    <phoneticPr fontId="2" type="noConversion"/>
  </si>
  <si>
    <t>lg1.8t</t>
    <phoneticPr fontId="2" type="noConversion"/>
  </si>
  <si>
    <t>정지환</t>
    <phoneticPr fontId="2" type="noConversion"/>
  </si>
  <si>
    <t>대근전기</t>
    <phoneticPr fontId="2" type="noConversion"/>
  </si>
  <si>
    <t>페인트</t>
    <phoneticPr fontId="2" type="noConversion"/>
  </si>
  <si>
    <t>박종무</t>
    <phoneticPr fontId="2" type="noConversion"/>
  </si>
  <si>
    <t>바닥핸디</t>
    <phoneticPr fontId="2" type="noConversion"/>
  </si>
  <si>
    <t>박종무</t>
    <phoneticPr fontId="2" type="noConversion"/>
  </si>
  <si>
    <t>내역추가</t>
    <phoneticPr fontId="2" type="noConversion"/>
  </si>
  <si>
    <t>동의서대행</t>
    <phoneticPr fontId="2" type="noConversion"/>
  </si>
  <si>
    <t>신발장추가</t>
    <phoneticPr fontId="2" type="noConversion"/>
  </si>
  <si>
    <t>철거/설비배관</t>
    <phoneticPr fontId="2" type="noConversion"/>
  </si>
  <si>
    <t>실리콘</t>
    <phoneticPr fontId="2" type="noConversion"/>
  </si>
  <si>
    <t>욕조/운임</t>
    <phoneticPr fontId="2" type="noConversion"/>
  </si>
  <si>
    <t>정지환</t>
    <phoneticPr fontId="2" type="noConversion"/>
  </si>
  <si>
    <t>앵글</t>
    <phoneticPr fontId="2" type="noConversion"/>
  </si>
  <si>
    <t>오성앵글</t>
    <phoneticPr fontId="2" type="noConversion"/>
  </si>
  <si>
    <t>번호키</t>
    <phoneticPr fontId="2" type="noConversion"/>
  </si>
  <si>
    <t>아이홈넷</t>
    <phoneticPr fontId="2" type="noConversion"/>
  </si>
  <si>
    <t>한울설비윤문섭</t>
    <phoneticPr fontId="2" type="noConversion"/>
  </si>
  <si>
    <t>내역추가</t>
    <phoneticPr fontId="2" type="noConversion"/>
  </si>
  <si>
    <t>자재반품</t>
    <phoneticPr fontId="2" type="noConversion"/>
  </si>
  <si>
    <t>유송타일.남우</t>
    <phoneticPr fontId="2" type="noConversion"/>
  </si>
  <si>
    <t>탄성코트</t>
    <phoneticPr fontId="2" type="noConversion"/>
  </si>
  <si>
    <t>내역추가</t>
    <phoneticPr fontId="2" type="noConversion"/>
  </si>
  <si>
    <t>자재값추가</t>
    <phoneticPr fontId="2" type="noConversion"/>
  </si>
  <si>
    <t>콘센트배선추가</t>
    <phoneticPr fontId="2" type="noConversion"/>
  </si>
  <si>
    <t>내역추가</t>
    <phoneticPr fontId="2" type="noConversion"/>
  </si>
  <si>
    <t>평수추가</t>
    <phoneticPr fontId="2" type="noConversion"/>
  </si>
  <si>
    <t>내역추가</t>
    <phoneticPr fontId="2" type="noConversion"/>
  </si>
  <si>
    <t>선반.오픈장추가</t>
    <phoneticPr fontId="2" type="noConversion"/>
  </si>
  <si>
    <t>확장.목공사</t>
    <phoneticPr fontId="2" type="noConversion"/>
  </si>
  <si>
    <t>샤워부스</t>
    <phoneticPr fontId="2" type="noConversion"/>
  </si>
  <si>
    <t>써비스</t>
    <phoneticPr fontId="2" type="noConversion"/>
  </si>
  <si>
    <t>까스쿡탑추가</t>
    <phoneticPr fontId="2" type="noConversion"/>
  </si>
  <si>
    <t>화장실추가</t>
    <phoneticPr fontId="2" type="noConversion"/>
  </si>
  <si>
    <t>방문손잡이</t>
    <phoneticPr fontId="2" type="noConversion"/>
  </si>
  <si>
    <t>조명/수건장추가</t>
    <phoneticPr fontId="2" type="noConversion"/>
  </si>
  <si>
    <t>베란다장재시공</t>
    <phoneticPr fontId="2" type="noConversion"/>
  </si>
  <si>
    <t>제니스가구</t>
    <phoneticPr fontId="2" type="noConversion"/>
  </si>
  <si>
    <t>내역추가</t>
    <phoneticPr fontId="2" type="noConversion"/>
  </si>
  <si>
    <t>영등포로106대우메종리브르102동1610호</t>
    <phoneticPr fontId="2" type="noConversion"/>
  </si>
  <si>
    <t>2021. 12 . 27 - 2022. 01 . 07</t>
    <phoneticPr fontId="2" type="noConversion"/>
  </si>
  <si>
    <t>타일반품</t>
    <phoneticPr fontId="2" type="noConversion"/>
  </si>
  <si>
    <t>유송타일</t>
    <phoneticPr fontId="2" type="noConversion"/>
  </si>
  <si>
    <t>송원장</t>
    <phoneticPr fontId="2" type="noConversion"/>
  </si>
  <si>
    <t>지엠건장</t>
    <phoneticPr fontId="2" type="noConversion"/>
  </si>
  <si>
    <t>번호키</t>
    <phoneticPr fontId="2" type="noConversion"/>
  </si>
  <si>
    <t>아이홈넷</t>
    <phoneticPr fontId="2" type="noConversion"/>
  </si>
  <si>
    <t>탄성코트</t>
    <phoneticPr fontId="2" type="noConversion"/>
  </si>
  <si>
    <t>최정래</t>
    <phoneticPr fontId="2" type="noConversion"/>
  </si>
  <si>
    <t>필름</t>
    <phoneticPr fontId="2" type="noConversion"/>
  </si>
  <si>
    <t>전체타공비발생</t>
    <phoneticPr fontId="2" type="noConversion"/>
  </si>
  <si>
    <t>폐기물양증가</t>
    <phoneticPr fontId="2" type="noConversion"/>
  </si>
  <si>
    <t>조립비증가</t>
    <phoneticPr fontId="2" type="noConversion"/>
  </si>
  <si>
    <t>베란다타일추가</t>
    <phoneticPr fontId="2" type="noConversion"/>
  </si>
  <si>
    <t>공사폐기물증가</t>
    <phoneticPr fontId="2" type="noConversion"/>
  </si>
  <si>
    <t>포인트도배증가</t>
    <phoneticPr fontId="2" type="noConversion"/>
  </si>
  <si>
    <t>물량감소</t>
    <phoneticPr fontId="2" type="noConversion"/>
  </si>
  <si>
    <t>고양시 덕양구 삼원안길32 1층</t>
    <phoneticPr fontId="2" type="noConversion"/>
  </si>
  <si>
    <t>2022. 01 . 03 - 2022. 01 . 13</t>
    <phoneticPr fontId="2" type="noConversion"/>
  </si>
  <si>
    <t>냉난방기</t>
    <phoneticPr fontId="2" type="noConversion"/>
  </si>
  <si>
    <t>충만공조</t>
    <phoneticPr fontId="2" type="noConversion"/>
  </si>
  <si>
    <t>천정텍스/칸막이</t>
    <phoneticPr fontId="2" type="noConversion"/>
  </si>
  <si>
    <t>단열필름</t>
    <phoneticPr fontId="2" type="noConversion"/>
  </si>
  <si>
    <t>최종호</t>
    <phoneticPr fontId="2" type="noConversion"/>
  </si>
  <si>
    <t>지엠건장</t>
    <phoneticPr fontId="2" type="noConversion"/>
  </si>
  <si>
    <t>경기도 고양시 덕양구 삼원안길16 4층</t>
    <phoneticPr fontId="2" type="noConversion"/>
  </si>
  <si>
    <t>2022. 01 . 10 - 2022. 01 . 25</t>
    <phoneticPr fontId="2" type="noConversion"/>
  </si>
  <si>
    <t>씽크수전</t>
    <phoneticPr fontId="2" type="noConversion"/>
  </si>
  <si>
    <t>최종남</t>
    <phoneticPr fontId="2" type="noConversion"/>
  </si>
  <si>
    <t>핸드레일</t>
    <phoneticPr fontId="2" type="noConversion"/>
  </si>
  <si>
    <t>이가철물</t>
    <phoneticPr fontId="2" type="noConversion"/>
  </si>
  <si>
    <t>조명기구추가</t>
    <phoneticPr fontId="2" type="noConversion"/>
  </si>
  <si>
    <t>은평전기</t>
    <phoneticPr fontId="2" type="noConversion"/>
  </si>
  <si>
    <t>가구</t>
    <phoneticPr fontId="2" type="noConversion"/>
  </si>
  <si>
    <t>제니스가구</t>
    <phoneticPr fontId="2" type="noConversion"/>
  </si>
  <si>
    <t>현관/복도센서등</t>
    <phoneticPr fontId="2" type="noConversion"/>
  </si>
  <si>
    <t>은평전기</t>
    <phoneticPr fontId="2" type="noConversion"/>
  </si>
  <si>
    <t>배수구교체</t>
    <phoneticPr fontId="2" type="noConversion"/>
  </si>
  <si>
    <t>금속계단</t>
    <phoneticPr fontId="2" type="noConversion"/>
  </si>
  <si>
    <t>조명추가</t>
    <phoneticPr fontId="2" type="noConversion"/>
  </si>
  <si>
    <t>폐기물증가</t>
    <phoneticPr fontId="2" type="noConversion"/>
  </si>
  <si>
    <t>인건비/물량추가</t>
    <phoneticPr fontId="2" type="noConversion"/>
  </si>
  <si>
    <t>실리콘</t>
    <phoneticPr fontId="2" type="noConversion"/>
  </si>
  <si>
    <t>내역추가</t>
    <phoneticPr fontId="2" type="noConversion"/>
  </si>
  <si>
    <t>기구금액감소</t>
    <phoneticPr fontId="2" type="noConversion"/>
  </si>
  <si>
    <t>물량감소</t>
    <phoneticPr fontId="2" type="noConversion"/>
  </si>
  <si>
    <t>목자재감소/할인</t>
    <phoneticPr fontId="2" type="noConversion"/>
  </si>
  <si>
    <t>서초구 강남대로95길81 아이비아파트601호</t>
    <phoneticPr fontId="2" type="noConversion"/>
  </si>
  <si>
    <t>2022. 02 . 07 - 2022. 02 . 11</t>
    <phoneticPr fontId="2" type="noConversion"/>
  </si>
  <si>
    <t>최종남</t>
    <phoneticPr fontId="2" type="noConversion"/>
  </si>
  <si>
    <t>화장실기구추가</t>
    <phoneticPr fontId="2" type="noConversion"/>
  </si>
  <si>
    <t>남우바스</t>
    <phoneticPr fontId="2" type="noConversion"/>
  </si>
  <si>
    <t>사각스텐,길이추가</t>
    <phoneticPr fontId="2" type="noConversion"/>
  </si>
  <si>
    <t>터닝도어</t>
    <phoneticPr fontId="2" type="noConversion"/>
  </si>
  <si>
    <t>인건비</t>
    <phoneticPr fontId="2" type="noConversion"/>
  </si>
  <si>
    <t>목자재</t>
    <phoneticPr fontId="2" type="noConversion"/>
  </si>
  <si>
    <t>물량감소</t>
    <phoneticPr fontId="2" type="noConversion"/>
  </si>
  <si>
    <t>인건비추가</t>
    <phoneticPr fontId="2" type="noConversion"/>
  </si>
  <si>
    <t>폐기물량증가</t>
    <phoneticPr fontId="2" type="noConversion"/>
  </si>
  <si>
    <t>인건비연장추가</t>
    <phoneticPr fontId="2" type="noConversion"/>
  </si>
  <si>
    <t>화장실금액증가</t>
    <phoneticPr fontId="2" type="noConversion"/>
  </si>
  <si>
    <t>인건비,물량추가</t>
    <phoneticPr fontId="2" type="noConversion"/>
  </si>
  <si>
    <t>금액증가</t>
    <phoneticPr fontId="2" type="noConversion"/>
  </si>
  <si>
    <t>기구.조명추가</t>
    <phoneticPr fontId="2" type="noConversion"/>
  </si>
  <si>
    <t>하왕십리동1061 풍림아파트113동1202호</t>
    <phoneticPr fontId="2" type="noConversion"/>
  </si>
  <si>
    <t>2022. 02 . 10 - 03 .03</t>
    <phoneticPr fontId="2" type="noConversion"/>
  </si>
  <si>
    <t>한울설비윤문섭</t>
    <phoneticPr fontId="2" type="noConversion"/>
  </si>
  <si>
    <t>박하룡</t>
    <phoneticPr fontId="2" type="noConversion"/>
  </si>
  <si>
    <t>조대성</t>
    <phoneticPr fontId="2" type="noConversion"/>
  </si>
  <si>
    <t>한울설비윤문섭</t>
    <phoneticPr fontId="2" type="noConversion"/>
  </si>
  <si>
    <t>강마루</t>
    <phoneticPr fontId="2" type="noConversion"/>
  </si>
  <si>
    <t>중문</t>
    <phoneticPr fontId="2" type="noConversion"/>
  </si>
  <si>
    <t>마루철거</t>
    <phoneticPr fontId="2" type="noConversion"/>
  </si>
  <si>
    <t>인터폰/보조장치</t>
    <phoneticPr fontId="2" type="noConversion"/>
  </si>
  <si>
    <t>구정마루</t>
    <phoneticPr fontId="2" type="noConversion"/>
  </si>
  <si>
    <t>안양 동안로75목련마을신동아아파트905동901호</t>
    <phoneticPr fontId="2" type="noConversion"/>
  </si>
  <si>
    <t>2022. 02 . 21 - 03 .07</t>
    <phoneticPr fontId="2" type="noConversion"/>
  </si>
  <si>
    <t>터닝도어</t>
    <phoneticPr fontId="2" type="noConversion"/>
  </si>
  <si>
    <t>분배기/난방조절</t>
    <phoneticPr fontId="2" type="noConversion"/>
  </si>
  <si>
    <t>개미난방</t>
    <phoneticPr fontId="2" type="noConversion"/>
  </si>
  <si>
    <t>난방배관/미장</t>
    <phoneticPr fontId="2" type="noConversion"/>
  </si>
  <si>
    <t>한울설비윤문섭</t>
    <phoneticPr fontId="2" type="noConversion"/>
  </si>
  <si>
    <t>최종남</t>
    <phoneticPr fontId="2" type="noConversion"/>
  </si>
  <si>
    <t>철물</t>
    <phoneticPr fontId="2" type="noConversion"/>
  </si>
  <si>
    <t>영주증첨부</t>
    <phoneticPr fontId="2" type="noConversion"/>
  </si>
  <si>
    <t>정지환</t>
    <phoneticPr fontId="2" type="noConversion"/>
  </si>
  <si>
    <t>최명훈</t>
    <phoneticPr fontId="2" type="noConversion"/>
  </si>
  <si>
    <t>화장실기구반품</t>
    <phoneticPr fontId="2" type="noConversion"/>
  </si>
  <si>
    <t>남우바스</t>
    <phoneticPr fontId="2" type="noConversion"/>
  </si>
  <si>
    <t>안방화장실양변기</t>
    <phoneticPr fontId="2" type="noConversion"/>
  </si>
  <si>
    <t>남우바스</t>
    <phoneticPr fontId="2" type="noConversion"/>
  </si>
  <si>
    <t>안중하</t>
    <phoneticPr fontId="2" type="noConversion"/>
  </si>
  <si>
    <t>화장실파티션</t>
    <phoneticPr fontId="2" type="noConversion"/>
  </si>
  <si>
    <t>김미경</t>
    <phoneticPr fontId="2" type="noConversion"/>
  </si>
  <si>
    <t>현관파티션유리</t>
    <phoneticPr fontId="2" type="noConversion"/>
  </si>
  <si>
    <t>동철공사</t>
    <phoneticPr fontId="2" type="noConversion"/>
  </si>
  <si>
    <t>붙박이장</t>
    <phoneticPr fontId="2" type="noConversion"/>
  </si>
  <si>
    <t>레몬가구</t>
    <phoneticPr fontId="2" type="noConversion"/>
  </si>
  <si>
    <t>화장실기구추가</t>
    <phoneticPr fontId="2" type="noConversion"/>
  </si>
  <si>
    <t>남우바스</t>
    <phoneticPr fontId="2" type="noConversion"/>
  </si>
  <si>
    <t>예상가</t>
    <phoneticPr fontId="2" type="noConversion"/>
  </si>
  <si>
    <t>외부실리콘</t>
    <phoneticPr fontId="2" type="noConversion"/>
  </si>
  <si>
    <t>코킹코리아</t>
    <phoneticPr fontId="2" type="noConversion"/>
  </si>
  <si>
    <t>박철규</t>
    <phoneticPr fontId="2" type="noConversion"/>
  </si>
  <si>
    <t>인덕션</t>
    <phoneticPr fontId="2" type="noConversion"/>
  </si>
  <si>
    <t>청송</t>
    <phoneticPr fontId="2" type="noConversion"/>
  </si>
  <si>
    <t>엘지장판</t>
    <phoneticPr fontId="2" type="noConversion"/>
  </si>
  <si>
    <t>예상가</t>
    <phoneticPr fontId="2" type="noConversion"/>
  </si>
  <si>
    <t>입주청소</t>
    <phoneticPr fontId="2" type="noConversion"/>
  </si>
  <si>
    <t>에코크린</t>
    <phoneticPr fontId="2" type="noConversion"/>
  </si>
  <si>
    <t>공사보증금</t>
    <phoneticPr fontId="2" type="noConversion"/>
  </si>
  <si>
    <t>엘베사용료</t>
    <phoneticPr fontId="2" type="noConversion"/>
  </si>
  <si>
    <t>예상가</t>
    <phoneticPr fontId="2" type="noConversion"/>
  </si>
  <si>
    <t>공사동의서</t>
    <phoneticPr fontId="2" type="noConversion"/>
  </si>
  <si>
    <t>모란동 메가프라자303호</t>
    <phoneticPr fontId="2" type="noConversion"/>
  </si>
  <si>
    <t>2022. 03 . 07 - 03 .21</t>
    <phoneticPr fontId="2" type="noConversion"/>
  </si>
  <si>
    <t>조영순</t>
    <phoneticPr fontId="2" type="noConversion"/>
  </si>
  <si>
    <t>용차비</t>
    <phoneticPr fontId="2" type="noConversion"/>
  </si>
  <si>
    <t>엘레베이터사용료</t>
    <phoneticPr fontId="2" type="noConversion"/>
  </si>
  <si>
    <t>수도/오배수배관</t>
    <phoneticPr fontId="2" type="noConversion"/>
  </si>
  <si>
    <t>전기온수기</t>
    <phoneticPr fontId="2" type="noConversion"/>
  </si>
  <si>
    <t>가온설비</t>
    <phoneticPr fontId="2" type="noConversion"/>
  </si>
  <si>
    <t>가온설비</t>
    <phoneticPr fontId="2" type="noConversion"/>
  </si>
  <si>
    <t>이창호장로님송금</t>
    <phoneticPr fontId="2" type="noConversion"/>
  </si>
  <si>
    <t>씽크대수전</t>
    <phoneticPr fontId="2" type="noConversion"/>
  </si>
  <si>
    <t>서상율</t>
    <phoneticPr fontId="2" type="noConversion"/>
  </si>
  <si>
    <t>시흥시 마유로 186번길96</t>
    <phoneticPr fontId="2" type="noConversion"/>
  </si>
  <si>
    <t>2022. 03 . 07 - 03 .15</t>
    <phoneticPr fontId="2" type="noConversion"/>
  </si>
  <si>
    <t>샤워부스</t>
    <phoneticPr fontId="2" type="noConversion"/>
  </si>
  <si>
    <t>조영순</t>
    <phoneticPr fontId="2" type="noConversion"/>
  </si>
  <si>
    <t>전기온수기/기구</t>
    <phoneticPr fontId="2" type="noConversion"/>
  </si>
  <si>
    <t>한울설비윤문섭</t>
    <phoneticPr fontId="2" type="noConversion"/>
  </si>
  <si>
    <t>1층세척기다이</t>
    <phoneticPr fontId="2" type="noConversion"/>
  </si>
  <si>
    <t>고양주방</t>
    <phoneticPr fontId="2" type="noConversion"/>
  </si>
  <si>
    <t>샤워실기구</t>
    <phoneticPr fontId="2" type="noConversion"/>
  </si>
  <si>
    <t>용차운임</t>
    <phoneticPr fontId="2" type="noConversion"/>
  </si>
  <si>
    <t>만원이하절사</t>
    <phoneticPr fontId="2" type="noConversion"/>
  </si>
  <si>
    <t>사무실유리</t>
    <phoneticPr fontId="2" type="noConversion"/>
  </si>
  <si>
    <t>목공추가건</t>
    <phoneticPr fontId="2" type="noConversion"/>
  </si>
  <si>
    <t>조영순</t>
    <phoneticPr fontId="2" type="noConversion"/>
  </si>
  <si>
    <t>서상율</t>
    <phoneticPr fontId="2" type="noConversion"/>
  </si>
  <si>
    <t>조적욕조/미장</t>
    <phoneticPr fontId="2" type="noConversion"/>
  </si>
  <si>
    <t>박주영</t>
    <phoneticPr fontId="2" type="noConversion"/>
  </si>
  <si>
    <t>조영순</t>
    <phoneticPr fontId="2" type="noConversion"/>
  </si>
  <si>
    <t>김영록</t>
    <phoneticPr fontId="2" type="noConversion"/>
  </si>
  <si>
    <t>중문</t>
    <phoneticPr fontId="2" type="noConversion"/>
  </si>
  <si>
    <t>이노핸즈</t>
    <phoneticPr fontId="2" type="noConversion"/>
  </si>
  <si>
    <t>시스템장</t>
    <phoneticPr fontId="2" type="noConversion"/>
  </si>
  <si>
    <t>레몬가구</t>
    <phoneticPr fontId="2" type="noConversion"/>
  </si>
  <si>
    <t>화장실파티션</t>
    <phoneticPr fontId="2" type="noConversion"/>
  </si>
  <si>
    <t>타일반품</t>
    <phoneticPr fontId="2" type="noConversion"/>
  </si>
  <si>
    <t>유송타일</t>
    <phoneticPr fontId="2" type="noConversion"/>
  </si>
  <si>
    <t>현관칸막이유리</t>
    <phoneticPr fontId="2" type="noConversion"/>
  </si>
  <si>
    <t>송병열</t>
    <phoneticPr fontId="2" type="noConversion"/>
  </si>
  <si>
    <t>인건비.물량추가</t>
    <phoneticPr fontId="2" type="noConversion"/>
  </si>
  <si>
    <t>서재방오픈장소재</t>
    <phoneticPr fontId="2" type="noConversion"/>
  </si>
  <si>
    <t>도어시공</t>
    <phoneticPr fontId="2" type="noConversion"/>
  </si>
  <si>
    <t>폐기물증가</t>
    <phoneticPr fontId="2" type="noConversion"/>
  </si>
  <si>
    <t>자재량감소</t>
    <phoneticPr fontId="2" type="noConversion"/>
  </si>
  <si>
    <t>물량가격상승</t>
    <phoneticPr fontId="2" type="noConversion"/>
  </si>
  <si>
    <t>자재비물량상승</t>
    <phoneticPr fontId="2" type="noConversion"/>
  </si>
  <si>
    <t>송파 레이크파크 호반써밋2차 1410동601호</t>
    <phoneticPr fontId="2" type="noConversion"/>
  </si>
  <si>
    <t>2022. 03 . 14 - 03 .30</t>
    <phoneticPr fontId="2" type="noConversion"/>
  </si>
  <si>
    <t>분당 야탑3동302-2 1층</t>
    <phoneticPr fontId="2" type="noConversion"/>
  </si>
  <si>
    <t>2022. 04 . 04 ~ 04 . 30</t>
    <phoneticPr fontId="2" type="noConversion"/>
  </si>
  <si>
    <t>난방/오배수배관</t>
    <phoneticPr fontId="2" type="noConversion"/>
  </si>
  <si>
    <t>지하장판철거</t>
    <phoneticPr fontId="2" type="noConversion"/>
  </si>
  <si>
    <t>신성철거</t>
    <phoneticPr fontId="2" type="noConversion"/>
  </si>
  <si>
    <t>조적공사</t>
    <phoneticPr fontId="2" type="noConversion"/>
  </si>
  <si>
    <t>미장공사</t>
    <phoneticPr fontId="2" type="noConversion"/>
  </si>
  <si>
    <t>박주영</t>
    <phoneticPr fontId="2" type="noConversion"/>
  </si>
  <si>
    <t>조영순</t>
    <phoneticPr fontId="2" type="noConversion"/>
  </si>
  <si>
    <t>욕조유리파티션</t>
    <phoneticPr fontId="2" type="noConversion"/>
  </si>
  <si>
    <t>민바스</t>
    <phoneticPr fontId="2" type="noConversion"/>
  </si>
  <si>
    <t>진선왕</t>
    <phoneticPr fontId="2" type="noConversion"/>
  </si>
  <si>
    <t>서상율</t>
    <phoneticPr fontId="2" type="noConversion"/>
  </si>
  <si>
    <t>김미경</t>
    <phoneticPr fontId="2" type="noConversion"/>
  </si>
  <si>
    <t>시스템붙박이장</t>
    <phoneticPr fontId="2" type="noConversion"/>
  </si>
  <si>
    <t>박종무</t>
    <phoneticPr fontId="2" type="noConversion"/>
  </si>
  <si>
    <t>석재공사</t>
    <phoneticPr fontId="2" type="noConversion"/>
  </si>
  <si>
    <t>지예석재</t>
    <phoneticPr fontId="2" type="noConversion"/>
  </si>
  <si>
    <t>건재/철물자재</t>
    <phoneticPr fontId="2" type="noConversion"/>
  </si>
  <si>
    <t>창성철물</t>
    <phoneticPr fontId="2" type="noConversion"/>
  </si>
  <si>
    <t>샷시/금속공사</t>
    <phoneticPr fontId="2" type="noConversion"/>
  </si>
  <si>
    <t>한주이엔지</t>
    <phoneticPr fontId="2" type="noConversion"/>
  </si>
  <si>
    <t>폴딩도어</t>
    <phoneticPr fontId="2" type="noConversion"/>
  </si>
  <si>
    <t>폴딩코리아</t>
    <phoneticPr fontId="2" type="noConversion"/>
  </si>
  <si>
    <t>도시가스승압</t>
    <phoneticPr fontId="2" type="noConversion"/>
  </si>
  <si>
    <t>추가내역</t>
    <phoneticPr fontId="2" type="noConversion"/>
  </si>
  <si>
    <t>유리블럭</t>
    <phoneticPr fontId="2" type="noConversion"/>
  </si>
  <si>
    <t>석종변경</t>
    <phoneticPr fontId="2" type="noConversion"/>
  </si>
  <si>
    <t>에어컨</t>
    <phoneticPr fontId="2" type="noConversion"/>
  </si>
  <si>
    <t>루바셔터</t>
    <phoneticPr fontId="2" type="noConversion"/>
  </si>
  <si>
    <t>정작가님기증</t>
    <phoneticPr fontId="2" type="noConversion"/>
  </si>
  <si>
    <t>지하물량추가</t>
    <phoneticPr fontId="2" type="noConversion"/>
  </si>
  <si>
    <t>추가내역</t>
    <phoneticPr fontId="2" type="noConversion"/>
  </si>
  <si>
    <t>칸막이내역주가</t>
    <phoneticPr fontId="2" type="noConversion"/>
  </si>
  <si>
    <t>자재/인건비추가</t>
    <phoneticPr fontId="2" type="noConversion"/>
  </si>
  <si>
    <t>자재/인건비추가</t>
    <phoneticPr fontId="2" type="noConversion"/>
  </si>
  <si>
    <t>화장실고뫄스방수</t>
    <phoneticPr fontId="2" type="noConversion"/>
  </si>
  <si>
    <t>인덕션</t>
    <phoneticPr fontId="2" type="noConversion"/>
  </si>
  <si>
    <t>청송유통</t>
    <phoneticPr fontId="2" type="noConversion"/>
  </si>
  <si>
    <t>세탁기</t>
    <phoneticPr fontId="2" type="noConversion"/>
  </si>
  <si>
    <t>lg</t>
    <phoneticPr fontId="2" type="noConversion"/>
  </si>
  <si>
    <t>민바스</t>
    <phoneticPr fontId="2" type="noConversion"/>
  </si>
  <si>
    <t>칸스톤</t>
    <phoneticPr fontId="2" type="noConversion"/>
  </si>
  <si>
    <t>명성하이텍</t>
    <phoneticPr fontId="2" type="noConversion"/>
  </si>
  <si>
    <t>타일곰방</t>
    <phoneticPr fontId="2" type="noConversion"/>
  </si>
  <si>
    <t>성원환경소개</t>
    <phoneticPr fontId="2" type="noConversion"/>
  </si>
  <si>
    <t>안성 연지동1번지 3층</t>
    <phoneticPr fontId="2" type="noConversion"/>
  </si>
  <si>
    <t>2022. 04 . 21 - 2022. 04 . 29</t>
    <phoneticPr fontId="2" type="noConversion"/>
  </si>
  <si>
    <t>타일시공</t>
    <phoneticPr fontId="2" type="noConversion"/>
  </si>
  <si>
    <t>송원장</t>
    <phoneticPr fontId="2" type="noConversion"/>
  </si>
  <si>
    <t>철거/설비</t>
    <phoneticPr fontId="2" type="noConversion"/>
  </si>
  <si>
    <t>한울설비윤문섭</t>
    <phoneticPr fontId="2" type="noConversion"/>
  </si>
  <si>
    <t>전기인건비</t>
    <phoneticPr fontId="2" type="noConversion"/>
  </si>
  <si>
    <t>대근전기</t>
    <phoneticPr fontId="2" type="noConversion"/>
  </si>
  <si>
    <t>대한전기</t>
    <phoneticPr fontId="2" type="noConversion"/>
  </si>
  <si>
    <t>남우바스</t>
    <phoneticPr fontId="2" type="noConversion"/>
  </si>
  <si>
    <t>화장실기구시공</t>
    <phoneticPr fontId="2" type="noConversion"/>
  </si>
  <si>
    <t>안성 당왕동535 대우경남아파트207동1006호</t>
    <phoneticPr fontId="2" type="noConversion"/>
  </si>
  <si>
    <t>2022. 04 . 11 - 05 .07</t>
    <phoneticPr fontId="2" type="noConversion"/>
  </si>
  <si>
    <t>샷시</t>
    <phoneticPr fontId="2" type="noConversion"/>
  </si>
  <si>
    <t>kcc</t>
    <phoneticPr fontId="2" type="noConversion"/>
  </si>
  <si>
    <t>방화문</t>
    <phoneticPr fontId="2" type="noConversion"/>
  </si>
  <si>
    <t>429.000원</t>
    <phoneticPr fontId="2" type="noConversion"/>
  </si>
  <si>
    <t>타일곰방용역</t>
    <phoneticPr fontId="2" type="noConversion"/>
  </si>
  <si>
    <t>타일본드</t>
    <phoneticPr fontId="2" type="noConversion"/>
  </si>
  <si>
    <t>대근전기</t>
    <phoneticPr fontId="2" type="noConversion"/>
  </si>
  <si>
    <t>민바스</t>
    <phoneticPr fontId="2" type="noConversion"/>
  </si>
  <si>
    <t>탄성코트</t>
    <phoneticPr fontId="2" type="noConversion"/>
  </si>
  <si>
    <t>박철규</t>
    <phoneticPr fontId="2" type="noConversion"/>
  </si>
  <si>
    <t>브라인드</t>
    <phoneticPr fontId="2" type="noConversion"/>
  </si>
  <si>
    <t>대원데코</t>
    <phoneticPr fontId="2" type="noConversion"/>
  </si>
  <si>
    <t>내역추가</t>
    <phoneticPr fontId="2" type="noConversion"/>
  </si>
  <si>
    <t>써비스</t>
    <phoneticPr fontId="2" type="noConversion"/>
  </si>
  <si>
    <t>파티션유리</t>
    <phoneticPr fontId="2" type="noConversion"/>
  </si>
  <si>
    <t>도어락/보조장치</t>
    <phoneticPr fontId="2" type="noConversion"/>
  </si>
  <si>
    <t>스카이차</t>
    <phoneticPr fontId="2" type="noConversion"/>
  </si>
  <si>
    <t>폐기물처리사용</t>
    <phoneticPr fontId="2" type="noConversion"/>
  </si>
  <si>
    <t>단열창추가</t>
    <phoneticPr fontId="2" type="noConversion"/>
  </si>
  <si>
    <t>계단금속판추가</t>
    <phoneticPr fontId="2" type="noConversion"/>
  </si>
  <si>
    <t>폐기물추가</t>
    <phoneticPr fontId="2" type="noConversion"/>
  </si>
  <si>
    <t>화장실가구</t>
    <phoneticPr fontId="2" type="noConversion"/>
  </si>
  <si>
    <t>오픈장도어</t>
    <phoneticPr fontId="2" type="noConversion"/>
  </si>
  <si>
    <t>철거인력추가</t>
    <phoneticPr fontId="2" type="noConversion"/>
  </si>
  <si>
    <t>폐기물/건재추가</t>
    <phoneticPr fontId="2" type="noConversion"/>
  </si>
  <si>
    <t>10프로</t>
    <phoneticPr fontId="2" type="noConversion"/>
  </si>
  <si>
    <t>고객지급</t>
    <phoneticPr fontId="2" type="noConversion"/>
  </si>
  <si>
    <t>고객지급</t>
    <phoneticPr fontId="2" type="noConversion"/>
  </si>
  <si>
    <t>현장경비</t>
    <phoneticPr fontId="2" type="noConversion"/>
  </si>
  <si>
    <t>영수증첨부</t>
    <phoneticPr fontId="2" type="noConversion"/>
  </si>
  <si>
    <t>샤워부스</t>
    <phoneticPr fontId="2" type="noConversion"/>
  </si>
  <si>
    <t>칸스톤대리석</t>
    <phoneticPr fontId="2" type="noConversion"/>
  </si>
  <si>
    <t>칸스톤차액</t>
    <phoneticPr fontId="2" type="noConversion"/>
  </si>
  <si>
    <t>정경순작가지급</t>
    <phoneticPr fontId="2" type="noConversion"/>
  </si>
  <si>
    <t>칸스톤추가</t>
    <phoneticPr fontId="2" type="noConversion"/>
  </si>
  <si>
    <t>양평 서종면 서후리529-2</t>
    <phoneticPr fontId="2" type="noConversion"/>
  </si>
  <si>
    <t>2022. 04 . 28 - 06 .10</t>
    <phoneticPr fontId="2" type="noConversion"/>
  </si>
  <si>
    <t>에어컨</t>
    <phoneticPr fontId="2" type="noConversion"/>
  </si>
  <si>
    <t>홍성천</t>
    <phoneticPr fontId="2" type="noConversion"/>
  </si>
  <si>
    <t>내역추가</t>
    <phoneticPr fontId="2" type="noConversion"/>
  </si>
  <si>
    <t>포세린타일추가</t>
    <phoneticPr fontId="2" type="noConversion"/>
  </si>
  <si>
    <t>물량감소</t>
    <phoneticPr fontId="2" type="noConversion"/>
  </si>
  <si>
    <t>확장물량추가</t>
    <phoneticPr fontId="2" type="noConversion"/>
  </si>
  <si>
    <t>물량추가</t>
    <phoneticPr fontId="2" type="noConversion"/>
  </si>
  <si>
    <t>아치기둥</t>
    <phoneticPr fontId="2" type="noConversion"/>
  </si>
  <si>
    <t>김치냉장고장추가</t>
    <phoneticPr fontId="2" type="noConversion"/>
  </si>
  <si>
    <t>확장방가구추가</t>
    <phoneticPr fontId="2" type="noConversion"/>
  </si>
  <si>
    <t>물량/인건비추가</t>
    <phoneticPr fontId="2" type="noConversion"/>
  </si>
  <si>
    <t>철거/설비</t>
    <phoneticPr fontId="2" type="noConversion"/>
  </si>
  <si>
    <t>한울설비윤문섭</t>
    <phoneticPr fontId="2" type="noConversion"/>
  </si>
  <si>
    <t>타일시공</t>
    <phoneticPr fontId="2" type="noConversion"/>
  </si>
  <si>
    <t>주현우</t>
    <phoneticPr fontId="2" type="noConversion"/>
  </si>
  <si>
    <t>타일자재</t>
    <phoneticPr fontId="2" type="noConversion"/>
  </si>
  <si>
    <t>유송타일</t>
    <phoneticPr fontId="2" type="noConversion"/>
  </si>
  <si>
    <t>화장실기구</t>
    <phoneticPr fontId="2" type="noConversion"/>
  </si>
  <si>
    <t>남우바스</t>
    <phoneticPr fontId="2" type="noConversion"/>
  </si>
  <si>
    <t>화장실기구시공</t>
    <phoneticPr fontId="2" type="noConversion"/>
  </si>
  <si>
    <t>한울설비윤문섭</t>
    <phoneticPr fontId="2" type="noConversion"/>
  </si>
  <si>
    <t>분당구 야탑동 1층 마당데크공사</t>
    <phoneticPr fontId="2" type="noConversion"/>
  </si>
  <si>
    <t>2022. 05 . 13 - 2022. 05 . 16</t>
    <phoneticPr fontId="2" type="noConversion"/>
  </si>
  <si>
    <t>마당기초공사</t>
    <phoneticPr fontId="2" type="noConversion"/>
  </si>
  <si>
    <t>한울설비윤사장</t>
    <phoneticPr fontId="2" type="noConversion"/>
  </si>
  <si>
    <t>벽돌</t>
    <phoneticPr fontId="2" type="noConversion"/>
  </si>
  <si>
    <t>창성건재</t>
    <phoneticPr fontId="2" type="noConversion"/>
  </si>
  <si>
    <t>현무암공사</t>
    <phoneticPr fontId="2" type="noConversion"/>
  </si>
  <si>
    <t>수원 호매실동 쌍용아파트 103동1602호</t>
    <phoneticPr fontId="2" type="noConversion"/>
  </si>
  <si>
    <t>2022. 04 . 27 - 2022. 05 . 17</t>
    <phoneticPr fontId="2" type="noConversion"/>
  </si>
  <si>
    <t>목공인건비</t>
    <phoneticPr fontId="2" type="noConversion"/>
  </si>
  <si>
    <t>조영순</t>
    <phoneticPr fontId="2" type="noConversion"/>
  </si>
  <si>
    <t>창고선반</t>
    <phoneticPr fontId="2" type="noConversion"/>
  </si>
  <si>
    <t>제니스가구</t>
    <phoneticPr fontId="2" type="noConversion"/>
  </si>
  <si>
    <t>목자재/단열재</t>
    <phoneticPr fontId="2" type="noConversion"/>
  </si>
  <si>
    <t>탄성코트</t>
    <phoneticPr fontId="2" type="noConversion"/>
  </si>
  <si>
    <t>분당구 구미동 260-1 지하공사</t>
    <phoneticPr fontId="2" type="noConversion"/>
  </si>
  <si>
    <t>2022. 05 . 09 - 2022. 05 . 31</t>
    <phoneticPr fontId="2" type="noConversion"/>
  </si>
  <si>
    <t>철거</t>
    <phoneticPr fontId="2" type="noConversion"/>
  </si>
  <si>
    <t>한울설비윤문섭</t>
    <phoneticPr fontId="2" type="noConversion"/>
  </si>
  <si>
    <t>루바셔터</t>
    <phoneticPr fontId="2" type="noConversion"/>
  </si>
  <si>
    <t>씽크대</t>
    <phoneticPr fontId="2" type="noConversion"/>
  </si>
  <si>
    <t>제니스가구</t>
    <phoneticPr fontId="2" type="noConversion"/>
  </si>
  <si>
    <t>칸스톤상판</t>
    <phoneticPr fontId="2" type="noConversion"/>
  </si>
  <si>
    <t>명성칸스톤</t>
    <phoneticPr fontId="2" type="noConversion"/>
  </si>
  <si>
    <t>전기자재</t>
    <phoneticPr fontId="2" type="noConversion"/>
  </si>
  <si>
    <t>은평전기</t>
    <phoneticPr fontId="2" type="noConversion"/>
  </si>
  <si>
    <t>세탁실조성/배관</t>
    <phoneticPr fontId="2" type="noConversion"/>
  </si>
  <si>
    <t>한울설비윤문섭</t>
    <phoneticPr fontId="2" type="noConversion"/>
  </si>
  <si>
    <t>졸라펌프</t>
    <phoneticPr fontId="2" type="noConversion"/>
  </si>
  <si>
    <t>희만상사</t>
    <phoneticPr fontId="2" type="noConversion"/>
  </si>
  <si>
    <t>3연동도어</t>
    <phoneticPr fontId="2" type="noConversion"/>
  </si>
  <si>
    <t>이노핸즈</t>
    <phoneticPr fontId="2" type="noConversion"/>
  </si>
  <si>
    <t>목자재</t>
    <phoneticPr fontId="2" type="noConversion"/>
  </si>
  <si>
    <t>예일목재</t>
    <phoneticPr fontId="2" type="noConversion"/>
  </si>
  <si>
    <t>목수</t>
    <phoneticPr fontId="2" type="noConversion"/>
  </si>
  <si>
    <t>조영순</t>
    <phoneticPr fontId="2" type="noConversion"/>
  </si>
  <si>
    <t>지게차</t>
    <phoneticPr fontId="2" type="noConversion"/>
  </si>
  <si>
    <t>대한중기</t>
    <phoneticPr fontId="2" type="noConversion"/>
  </si>
  <si>
    <t>타일자재</t>
    <phoneticPr fontId="2" type="noConversion"/>
  </si>
  <si>
    <t>민바스</t>
    <phoneticPr fontId="2" type="noConversion"/>
  </si>
  <si>
    <t>타일시공</t>
    <phoneticPr fontId="2" type="noConversion"/>
  </si>
  <si>
    <t>정현우</t>
    <phoneticPr fontId="2" type="noConversion"/>
  </si>
  <si>
    <t>공사폐기물</t>
    <phoneticPr fontId="2" type="noConversion"/>
  </si>
  <si>
    <t>입주청소</t>
    <phoneticPr fontId="2" type="noConversion"/>
  </si>
  <si>
    <t>에코크린</t>
    <phoneticPr fontId="2" type="noConversion"/>
  </si>
  <si>
    <t>전기시공</t>
    <phoneticPr fontId="2" type="noConversion"/>
  </si>
  <si>
    <t>서상율</t>
    <phoneticPr fontId="2" type="noConversion"/>
  </si>
  <si>
    <t>페인트</t>
    <phoneticPr fontId="2" type="noConversion"/>
  </si>
  <si>
    <t>박종무</t>
    <phoneticPr fontId="2" type="noConversion"/>
  </si>
  <si>
    <t>성원환경</t>
    <phoneticPr fontId="2" type="noConversion"/>
  </si>
  <si>
    <t>세탁기</t>
    <phoneticPr fontId="2" type="noConversion"/>
  </si>
  <si>
    <t>lg전자</t>
    <phoneticPr fontId="2" type="noConversion"/>
  </si>
  <si>
    <t>스크린천</t>
    <phoneticPr fontId="2" type="noConversion"/>
  </si>
  <si>
    <t>박사스크린</t>
    <phoneticPr fontId="2" type="noConversion"/>
  </si>
  <si>
    <t>목공부자재</t>
    <phoneticPr fontId="2" type="noConversion"/>
  </si>
  <si>
    <t>영수증처리</t>
    <phoneticPr fontId="2" type="noConversion"/>
  </si>
  <si>
    <t>1차목공</t>
    <phoneticPr fontId="2" type="noConversion"/>
  </si>
  <si>
    <t>고용우</t>
    <phoneticPr fontId="2" type="noConversion"/>
  </si>
  <si>
    <t>목자재</t>
    <phoneticPr fontId="2" type="noConversion"/>
  </si>
  <si>
    <t>예일목재</t>
    <phoneticPr fontId="2" type="noConversion"/>
  </si>
  <si>
    <t>2차목공</t>
    <phoneticPr fontId="2" type="noConversion"/>
  </si>
  <si>
    <t>김기호</t>
    <phoneticPr fontId="2" type="noConversion"/>
  </si>
  <si>
    <t>유송타일</t>
    <phoneticPr fontId="2" type="noConversion"/>
  </si>
  <si>
    <t>1차식대</t>
    <phoneticPr fontId="2" type="noConversion"/>
  </si>
  <si>
    <t>지게차</t>
    <phoneticPr fontId="2" type="noConversion"/>
  </si>
  <si>
    <t>문호지게차</t>
    <phoneticPr fontId="2" type="noConversion"/>
  </si>
  <si>
    <t>박미애</t>
    <phoneticPr fontId="2" type="noConversion"/>
  </si>
  <si>
    <t>아시바대여</t>
    <phoneticPr fontId="2" type="noConversion"/>
  </si>
  <si>
    <t>유명가설산업</t>
    <phoneticPr fontId="2" type="noConversion"/>
  </si>
  <si>
    <t>냉난방기</t>
    <phoneticPr fontId="2" type="noConversion"/>
  </si>
  <si>
    <t>임마누엘시스템</t>
    <phoneticPr fontId="2" type="noConversion"/>
  </si>
  <si>
    <t>현자경비</t>
    <phoneticPr fontId="2" type="noConversion"/>
  </si>
  <si>
    <t>영수증처리</t>
    <phoneticPr fontId="2" type="noConversion"/>
  </si>
  <si>
    <t>3차목공</t>
    <phoneticPr fontId="2" type="noConversion"/>
  </si>
  <si>
    <t>고용우</t>
    <phoneticPr fontId="2" type="noConversion"/>
  </si>
  <si>
    <t>송원장</t>
    <phoneticPr fontId="2" type="noConversion"/>
  </si>
  <si>
    <t>화장실기구</t>
    <phoneticPr fontId="2" type="noConversion"/>
  </si>
  <si>
    <t>남우바스</t>
    <phoneticPr fontId="2" type="noConversion"/>
  </si>
  <si>
    <t>전기자재</t>
    <phoneticPr fontId="2" type="noConversion"/>
  </si>
  <si>
    <t>은평전기</t>
    <phoneticPr fontId="2" type="noConversion"/>
  </si>
  <si>
    <t>현관방화문</t>
    <phoneticPr fontId="2" type="noConversion"/>
  </si>
  <si>
    <t>가구</t>
    <phoneticPr fontId="2" type="noConversion"/>
  </si>
  <si>
    <t>제니스가구</t>
    <phoneticPr fontId="2" type="noConversion"/>
  </si>
  <si>
    <t>유리칸막이</t>
    <phoneticPr fontId="2" type="noConversion"/>
  </si>
  <si>
    <t>기구셋팅</t>
    <phoneticPr fontId="2" type="noConversion"/>
  </si>
  <si>
    <t>한울설비윤문섭</t>
    <phoneticPr fontId="2" type="noConversion"/>
  </si>
  <si>
    <t>실내,주차장추가</t>
    <phoneticPr fontId="2" type="noConversion"/>
  </si>
  <si>
    <t>몰탈포함</t>
    <phoneticPr fontId="2" type="noConversion"/>
  </si>
  <si>
    <t>추가내역</t>
    <phoneticPr fontId="2" type="noConversion"/>
  </si>
  <si>
    <t>씽크수전</t>
    <phoneticPr fontId="2" type="noConversion"/>
  </si>
  <si>
    <t>남우</t>
    <phoneticPr fontId="2" type="noConversion"/>
  </si>
  <si>
    <t>추가내역</t>
    <phoneticPr fontId="2" type="noConversion"/>
  </si>
  <si>
    <t>수도,상하수도배관</t>
    <phoneticPr fontId="2" type="noConversion"/>
  </si>
  <si>
    <t>추가내역</t>
    <phoneticPr fontId="2" type="noConversion"/>
  </si>
  <si>
    <t>물량,인건비추가</t>
    <phoneticPr fontId="2" type="noConversion"/>
  </si>
  <si>
    <t>금액축소</t>
    <phoneticPr fontId="2" type="noConversion"/>
  </si>
  <si>
    <t>만원단위절사</t>
    <phoneticPr fontId="2" type="noConversion"/>
  </si>
  <si>
    <t>은평구 갈현2동464-14 지하와인저장고</t>
    <phoneticPr fontId="2" type="noConversion"/>
  </si>
  <si>
    <t>2022. 05 . 28 - 2022. 06 . 03</t>
    <phoneticPr fontId="2" type="noConversion"/>
  </si>
  <si>
    <t>목자재</t>
    <phoneticPr fontId="2" type="noConversion"/>
  </si>
  <si>
    <t>목공</t>
    <phoneticPr fontId="2" type="noConversion"/>
  </si>
  <si>
    <t>김성용</t>
    <phoneticPr fontId="2" type="noConversion"/>
  </si>
  <si>
    <t>전기자재</t>
    <phoneticPr fontId="2" type="noConversion"/>
  </si>
  <si>
    <t>전기시공</t>
    <phoneticPr fontId="2" type="noConversion"/>
  </si>
  <si>
    <t>대근전기</t>
    <phoneticPr fontId="2" type="noConversion"/>
  </si>
  <si>
    <t>공조공사</t>
    <phoneticPr fontId="2" type="noConversion"/>
  </si>
  <si>
    <t>삼성냉동시스템</t>
    <phoneticPr fontId="2" type="noConversion"/>
  </si>
  <si>
    <t>방화문</t>
    <phoneticPr fontId="2" type="noConversion"/>
  </si>
  <si>
    <t>한주이엔디</t>
    <phoneticPr fontId="2" type="noConversion"/>
  </si>
  <si>
    <t>공사폐기물</t>
    <phoneticPr fontId="2" type="noConversion"/>
  </si>
  <si>
    <t>성원환경</t>
    <phoneticPr fontId="2" type="noConversion"/>
  </si>
  <si>
    <t>타일시공1주차</t>
    <phoneticPr fontId="2" type="noConversion"/>
  </si>
  <si>
    <t>바닥미장</t>
    <phoneticPr fontId="2" type="noConversion"/>
  </si>
  <si>
    <t>박주영</t>
    <phoneticPr fontId="2" type="noConversion"/>
  </si>
  <si>
    <t>타일시공2주차</t>
    <phoneticPr fontId="2" type="noConversion"/>
  </si>
  <si>
    <t>목공도어</t>
    <phoneticPr fontId="2" type="noConversion"/>
  </si>
  <si>
    <t>도어시공</t>
    <phoneticPr fontId="2" type="noConversion"/>
  </si>
  <si>
    <t>필름</t>
    <phoneticPr fontId="2" type="noConversion"/>
  </si>
  <si>
    <t>현장정리/앵글시공</t>
    <phoneticPr fontId="2" type="noConversion"/>
  </si>
  <si>
    <t>이규호</t>
    <phoneticPr fontId="2" type="noConversion"/>
  </si>
  <si>
    <t>영수증처리</t>
    <phoneticPr fontId="2" type="noConversion"/>
  </si>
  <si>
    <t>최명훈</t>
    <phoneticPr fontId="2" type="noConversion"/>
  </si>
  <si>
    <t>앵글옆면목재</t>
    <phoneticPr fontId="2" type="noConversion"/>
  </si>
  <si>
    <t>현대건구</t>
    <phoneticPr fontId="2" type="noConversion"/>
  </si>
  <si>
    <t>분당구 야탑로111번길 22  2층,3층</t>
    <phoneticPr fontId="2" type="noConversion"/>
  </si>
  <si>
    <t>2022. 05 . 23 - 2022. 06 . 02</t>
    <phoneticPr fontId="2" type="noConversion"/>
  </si>
  <si>
    <t>목자재</t>
    <phoneticPr fontId="2" type="noConversion"/>
  </si>
  <si>
    <t>예일목재</t>
    <phoneticPr fontId="2" type="noConversion"/>
  </si>
  <si>
    <t>목공인건비</t>
    <phoneticPr fontId="2" type="noConversion"/>
  </si>
  <si>
    <t>조영순</t>
    <phoneticPr fontId="2" type="noConversion"/>
  </si>
  <si>
    <t>루바셔터</t>
    <phoneticPr fontId="2" type="noConversion"/>
  </si>
  <si>
    <t>루바셔터</t>
    <phoneticPr fontId="2" type="noConversion"/>
  </si>
  <si>
    <t>중문3연동</t>
    <phoneticPr fontId="2" type="noConversion"/>
  </si>
  <si>
    <t>이노핸즈</t>
    <phoneticPr fontId="2" type="noConversion"/>
  </si>
  <si>
    <t>만단위이하절사</t>
    <phoneticPr fontId="2" type="noConversion"/>
  </si>
  <si>
    <t>타일자재2차</t>
    <phoneticPr fontId="2" type="noConversion"/>
  </si>
  <si>
    <t>타일자재1차</t>
    <phoneticPr fontId="2" type="noConversion"/>
  </si>
  <si>
    <t>유송타일</t>
    <phoneticPr fontId="2" type="noConversion"/>
  </si>
  <si>
    <t>고양아크비즈908호</t>
    <phoneticPr fontId="2" type="noConversion"/>
  </si>
  <si>
    <t>2022. 06 . 13 - 2022. 06 . 19</t>
    <phoneticPr fontId="2" type="noConversion"/>
  </si>
  <si>
    <t>페인트</t>
    <phoneticPr fontId="2" type="noConversion"/>
  </si>
  <si>
    <t>박종무</t>
    <phoneticPr fontId="2" type="noConversion"/>
  </si>
  <si>
    <t>번호키</t>
    <phoneticPr fontId="2" type="noConversion"/>
  </si>
  <si>
    <t>유리칸막이</t>
    <phoneticPr fontId="2" type="noConversion"/>
  </si>
  <si>
    <t>한주이엔지</t>
    <phoneticPr fontId="2" type="noConversion"/>
  </si>
  <si>
    <t>브라인드</t>
    <phoneticPr fontId="2" type="noConversion"/>
  </si>
  <si>
    <t>대원데코</t>
    <phoneticPr fontId="2" type="noConversion"/>
  </si>
  <si>
    <t>사무용가구</t>
    <phoneticPr fontId="2" type="noConversion"/>
  </si>
  <si>
    <t>대한사무용가구</t>
    <phoneticPr fontId="2" type="noConversion"/>
  </si>
  <si>
    <t>씽크대</t>
    <phoneticPr fontId="2" type="noConversion"/>
  </si>
  <si>
    <t>제니스가구</t>
    <phoneticPr fontId="2" type="noConversion"/>
  </si>
  <si>
    <t>입주청소</t>
    <phoneticPr fontId="2" type="noConversion"/>
  </si>
  <si>
    <t>에코크린</t>
    <phoneticPr fontId="2" type="noConversion"/>
  </si>
  <si>
    <t>수도배관신설</t>
    <phoneticPr fontId="2" type="noConversion"/>
  </si>
  <si>
    <t>가온</t>
    <phoneticPr fontId="2" type="noConversion"/>
  </si>
  <si>
    <t>전기배선</t>
    <phoneticPr fontId="2" type="noConversion"/>
  </si>
  <si>
    <t>대근전기</t>
    <phoneticPr fontId="2" type="noConversion"/>
  </si>
  <si>
    <t>불투명시트</t>
    <phoneticPr fontId="2" type="noConversion"/>
  </si>
  <si>
    <t>최종호집사님</t>
    <phoneticPr fontId="2" type="noConversion"/>
  </si>
  <si>
    <t>만원단위이하절사</t>
    <phoneticPr fontId="2" type="noConversion"/>
  </si>
  <si>
    <t>화장실기구</t>
    <phoneticPr fontId="2" type="noConversion"/>
  </si>
  <si>
    <t>남우바스</t>
    <phoneticPr fontId="2" type="noConversion"/>
  </si>
  <si>
    <t>김종훈/조영순</t>
    <phoneticPr fontId="2" type="noConversion"/>
  </si>
  <si>
    <t>마루철거</t>
    <phoneticPr fontId="2" type="noConversion"/>
  </si>
  <si>
    <t>신성철거</t>
    <phoneticPr fontId="2" type="noConversion"/>
  </si>
  <si>
    <t>타일자재1</t>
    <phoneticPr fontId="2" type="noConversion"/>
  </si>
  <si>
    <t>타일자재2</t>
    <phoneticPr fontId="2" type="noConversion"/>
  </si>
  <si>
    <t>굿세라믹</t>
    <phoneticPr fontId="2" type="noConversion"/>
  </si>
  <si>
    <t>타일운임</t>
    <phoneticPr fontId="2" type="noConversion"/>
  </si>
  <si>
    <t>굿세라믹용차</t>
    <phoneticPr fontId="2" type="noConversion"/>
  </si>
  <si>
    <t>전기조명기구1</t>
    <phoneticPr fontId="2" type="noConversion"/>
  </si>
  <si>
    <t>비츠조명</t>
    <phoneticPr fontId="2" type="noConversion"/>
  </si>
  <si>
    <t>최명훈</t>
    <phoneticPr fontId="2" type="noConversion"/>
  </si>
  <si>
    <t>전기조명기구2</t>
    <phoneticPr fontId="2" type="noConversion"/>
  </si>
  <si>
    <t>컬러렉스</t>
    <phoneticPr fontId="2" type="noConversion"/>
  </si>
  <si>
    <t>전기조명기구3</t>
    <phoneticPr fontId="2" type="noConversion"/>
  </si>
  <si>
    <t>제일전기공업</t>
    <phoneticPr fontId="2" type="noConversion"/>
  </si>
  <si>
    <t>가온인테리어</t>
    <phoneticPr fontId="2" type="noConversion"/>
  </si>
  <si>
    <t>강마루</t>
    <phoneticPr fontId="2" type="noConversion"/>
  </si>
  <si>
    <t>지엠건장</t>
    <phoneticPr fontId="2" type="noConversion"/>
  </si>
  <si>
    <t>도시가스철거</t>
    <phoneticPr fontId="2" type="noConversion"/>
  </si>
  <si>
    <t>고객처리</t>
    <phoneticPr fontId="2" type="noConversion"/>
  </si>
  <si>
    <t>물량.인원증가</t>
    <phoneticPr fontId="2" type="noConversion"/>
  </si>
  <si>
    <t>물랼.인원증가</t>
    <phoneticPr fontId="2" type="noConversion"/>
  </si>
  <si>
    <t>작업물량증가</t>
    <phoneticPr fontId="2" type="noConversion"/>
  </si>
  <si>
    <t>돈암동 더샾 105동601호</t>
    <phoneticPr fontId="2" type="noConversion"/>
  </si>
  <si>
    <t>2022. 06 . 20 - 07 .07</t>
    <phoneticPr fontId="2" type="noConversion"/>
  </si>
  <si>
    <t>목동9단지907동304호</t>
    <phoneticPr fontId="2" type="noConversion"/>
  </si>
  <si>
    <t>2022. 06 . 13 - 07 .15</t>
    <phoneticPr fontId="2" type="noConversion"/>
  </si>
  <si>
    <t>2022. 06 . 17 - 07 .22</t>
    <phoneticPr fontId="2" type="noConversion"/>
  </si>
  <si>
    <t>서초구 반포대로22길79-6 4층-6층</t>
    <phoneticPr fontId="2" type="noConversion"/>
  </si>
  <si>
    <t>2022. 06 . 17 - 07 . 29</t>
    <phoneticPr fontId="2" type="noConversion"/>
  </si>
  <si>
    <t>은평구 불광로16길15  2층</t>
    <phoneticPr fontId="2" type="noConversion"/>
  </si>
  <si>
    <t>2022. 06 . 23 - 07 . 11</t>
    <phoneticPr fontId="2" type="noConversion"/>
  </si>
  <si>
    <t>양천구 남부순환로58길33 2층</t>
    <phoneticPr fontId="2" type="noConversion"/>
  </si>
  <si>
    <t>2022. 06 . 07 - 07 . 20</t>
    <phoneticPr fontId="2" type="noConversion"/>
  </si>
  <si>
    <t>종로구 신영동 신영하이츠301호</t>
    <phoneticPr fontId="2" type="noConversion"/>
  </si>
  <si>
    <t>2022. 06 . 16 - 07 . 10</t>
    <phoneticPr fontId="2" type="noConversion"/>
  </si>
  <si>
    <t>2022. 06 . 22 - 07 . 10</t>
    <phoneticPr fontId="2" type="noConversion"/>
  </si>
  <si>
    <t>은평구 구산동 세화아파트201동903호</t>
    <phoneticPr fontId="2" type="noConversion"/>
  </si>
  <si>
    <t>2022. 06 . 27 - 07 . 22</t>
    <phoneticPr fontId="2" type="noConversion"/>
  </si>
  <si>
    <t>내역추가</t>
    <phoneticPr fontId="2" type="noConversion"/>
  </si>
  <si>
    <t>붙박이장</t>
    <phoneticPr fontId="2" type="noConversion"/>
  </si>
  <si>
    <t>철거물량감소</t>
    <phoneticPr fontId="2" type="noConversion"/>
  </si>
  <si>
    <t>작업물량증가</t>
    <phoneticPr fontId="2" type="noConversion"/>
  </si>
  <si>
    <t>정현우</t>
    <phoneticPr fontId="2" type="noConversion"/>
  </si>
  <si>
    <t>하남미사강변부영아파트 3102동1404호</t>
    <phoneticPr fontId="2" type="noConversion"/>
  </si>
  <si>
    <t>2022. 06 . 14 - 07 .01</t>
    <phoneticPr fontId="2" type="noConversion"/>
  </si>
  <si>
    <t>스위치기구추가</t>
    <phoneticPr fontId="2" type="noConversion"/>
  </si>
  <si>
    <t>제일전기공업</t>
    <phoneticPr fontId="2" type="noConversion"/>
  </si>
  <si>
    <t>철거/기구시공</t>
    <phoneticPr fontId="2" type="noConversion"/>
  </si>
  <si>
    <t>가온인테리어</t>
    <phoneticPr fontId="2" type="noConversion"/>
  </si>
  <si>
    <t>한주이엔지</t>
    <phoneticPr fontId="2" type="noConversion"/>
  </si>
  <si>
    <t>금속/유리칸막이</t>
    <phoneticPr fontId="2" type="noConversion"/>
  </si>
  <si>
    <t>한주이엔지</t>
    <phoneticPr fontId="2" type="noConversion"/>
  </si>
  <si>
    <t>경량칸막이</t>
    <phoneticPr fontId="2" type="noConversion"/>
  </si>
  <si>
    <t>이종규</t>
    <phoneticPr fontId="2" type="noConversion"/>
  </si>
  <si>
    <t>데코타일철거</t>
    <phoneticPr fontId="2" type="noConversion"/>
  </si>
  <si>
    <t>신성철거</t>
    <phoneticPr fontId="2" type="noConversion"/>
  </si>
  <si>
    <t>타일자재</t>
    <phoneticPr fontId="2" type="noConversion"/>
  </si>
  <si>
    <t>유송타일</t>
    <phoneticPr fontId="2" type="noConversion"/>
  </si>
  <si>
    <t>타일시공</t>
    <phoneticPr fontId="2" type="noConversion"/>
  </si>
  <si>
    <t>정현우</t>
    <phoneticPr fontId="2" type="noConversion"/>
  </si>
  <si>
    <t>화장실기구</t>
    <phoneticPr fontId="2" type="noConversion"/>
  </si>
  <si>
    <t>남우</t>
    <phoneticPr fontId="2" type="noConversion"/>
  </si>
  <si>
    <t>큐비클</t>
    <phoneticPr fontId="2" type="noConversion"/>
  </si>
  <si>
    <t>도경큐비클</t>
    <phoneticPr fontId="2" type="noConversion"/>
  </si>
  <si>
    <t>돔천정</t>
    <phoneticPr fontId="2" type="noConversion"/>
  </si>
  <si>
    <t>엘케이컴퍼니</t>
    <phoneticPr fontId="2" type="noConversion"/>
  </si>
  <si>
    <t>공사폐기물</t>
    <phoneticPr fontId="2" type="noConversion"/>
  </si>
  <si>
    <t>성원환경</t>
    <phoneticPr fontId="2" type="noConversion"/>
  </si>
  <si>
    <t>냉난방공조</t>
    <phoneticPr fontId="2" type="noConversion"/>
  </si>
  <si>
    <t>페인트</t>
    <phoneticPr fontId="2" type="noConversion"/>
  </si>
  <si>
    <t>박종무</t>
    <phoneticPr fontId="2" type="noConversion"/>
  </si>
  <si>
    <t>입주청소</t>
    <phoneticPr fontId="2" type="noConversion"/>
  </si>
  <si>
    <t>맑은세상크린</t>
    <phoneticPr fontId="2" type="noConversion"/>
  </si>
  <si>
    <t>전기조면기구</t>
    <phoneticPr fontId="2" type="noConversion"/>
  </si>
  <si>
    <t>은평전기</t>
    <phoneticPr fontId="2" type="noConversion"/>
  </si>
  <si>
    <t>전기배선시공</t>
    <phoneticPr fontId="2" type="noConversion"/>
  </si>
  <si>
    <t>대근전기</t>
    <phoneticPr fontId="2" type="noConversion"/>
  </si>
  <si>
    <t>데코타일</t>
    <phoneticPr fontId="2" type="noConversion"/>
  </si>
  <si>
    <t>두한상재</t>
    <phoneticPr fontId="2" type="noConversion"/>
  </si>
  <si>
    <t>대표님실추가</t>
    <phoneticPr fontId="2" type="noConversion"/>
  </si>
  <si>
    <t>두겹철거비용증가</t>
    <phoneticPr fontId="2" type="noConversion"/>
  </si>
  <si>
    <t>금액축소</t>
    <phoneticPr fontId="2" type="noConversion"/>
  </si>
  <si>
    <t>조명가격상승</t>
    <phoneticPr fontId="2" type="noConversion"/>
  </si>
  <si>
    <t>배선및타공증가</t>
    <phoneticPr fontId="2" type="noConversion"/>
  </si>
  <si>
    <t>현관타일</t>
    <phoneticPr fontId="2" type="noConversion"/>
  </si>
  <si>
    <t>도배전체시공</t>
    <phoneticPr fontId="2" type="noConversion"/>
  </si>
  <si>
    <t>4평증가</t>
    <phoneticPr fontId="2" type="noConversion"/>
  </si>
  <si>
    <t>한주이엔지</t>
    <phoneticPr fontId="2" type="noConversion"/>
  </si>
  <si>
    <t>폐기물처리</t>
    <phoneticPr fontId="2" type="noConversion"/>
  </si>
  <si>
    <t>명한종합환경</t>
    <phoneticPr fontId="2" type="noConversion"/>
  </si>
  <si>
    <t>마루철거</t>
    <phoneticPr fontId="2" type="noConversion"/>
  </si>
  <si>
    <t>난방자재</t>
    <phoneticPr fontId="2" type="noConversion"/>
  </si>
  <si>
    <t>오성보일러</t>
    <phoneticPr fontId="2" type="noConversion"/>
  </si>
  <si>
    <t>철거/배관</t>
    <phoneticPr fontId="2" type="noConversion"/>
  </si>
  <si>
    <t>미장</t>
    <phoneticPr fontId="2" type="noConversion"/>
  </si>
  <si>
    <t>박주영</t>
    <phoneticPr fontId="2" type="noConversion"/>
  </si>
  <si>
    <t>난방배관/몰탈</t>
    <phoneticPr fontId="2" type="noConversion"/>
  </si>
  <si>
    <t>에어컨</t>
    <phoneticPr fontId="2" type="noConversion"/>
  </si>
  <si>
    <t>임마누엘시스템</t>
    <phoneticPr fontId="2" type="noConversion"/>
  </si>
  <si>
    <t>지금복</t>
    <phoneticPr fontId="2" type="noConversion"/>
  </si>
  <si>
    <t>확장배관</t>
    <phoneticPr fontId="2" type="noConversion"/>
  </si>
  <si>
    <t>한울하우징</t>
    <phoneticPr fontId="2" type="noConversion"/>
  </si>
  <si>
    <t>현장곰방</t>
    <phoneticPr fontId="2" type="noConversion"/>
  </si>
  <si>
    <t>용역</t>
    <phoneticPr fontId="2" type="noConversion"/>
  </si>
  <si>
    <t>서상율</t>
    <phoneticPr fontId="2" type="noConversion"/>
  </si>
  <si>
    <t>유송타일</t>
    <phoneticPr fontId="2" type="noConversion"/>
  </si>
  <si>
    <t>보노트레이딩</t>
    <phoneticPr fontId="2" type="noConversion"/>
  </si>
  <si>
    <t>황희성</t>
    <phoneticPr fontId="2" type="noConversion"/>
  </si>
  <si>
    <t>김효준</t>
    <phoneticPr fontId="2" type="noConversion"/>
  </si>
  <si>
    <t>장동수</t>
    <phoneticPr fontId="2" type="noConversion"/>
  </si>
  <si>
    <t>원목마루</t>
    <phoneticPr fontId="2" type="noConversion"/>
  </si>
  <si>
    <t>지복득마루</t>
    <phoneticPr fontId="2" type="noConversion"/>
  </si>
  <si>
    <t>오일스테인도장</t>
    <phoneticPr fontId="2" type="noConversion"/>
  </si>
  <si>
    <t>정복례</t>
    <phoneticPr fontId="2" type="noConversion"/>
  </si>
  <si>
    <t>이철</t>
    <phoneticPr fontId="2" type="noConversion"/>
  </si>
  <si>
    <t>수성도장</t>
    <phoneticPr fontId="2" type="noConversion"/>
  </si>
  <si>
    <t>정경숙</t>
    <phoneticPr fontId="2" type="noConversion"/>
  </si>
  <si>
    <t>콩자갈</t>
    <phoneticPr fontId="2" type="noConversion"/>
  </si>
  <si>
    <t>노민혁</t>
    <phoneticPr fontId="2" type="noConversion"/>
  </si>
  <si>
    <t>보일러실방화문</t>
    <phoneticPr fontId="2" type="noConversion"/>
  </si>
  <si>
    <t>한주이엔지</t>
    <phoneticPr fontId="2" type="noConversion"/>
  </si>
  <si>
    <t>창호사양변경</t>
    <phoneticPr fontId="2" type="noConversion"/>
  </si>
  <si>
    <t>확장내용추가</t>
    <phoneticPr fontId="2" type="noConversion"/>
  </si>
  <si>
    <t>공사내용변경</t>
    <phoneticPr fontId="2" type="noConversion"/>
  </si>
  <si>
    <t>화장실/타일추가</t>
    <phoneticPr fontId="2" type="noConversion"/>
  </si>
  <si>
    <t>도장금액상승</t>
    <phoneticPr fontId="2" type="noConversion"/>
  </si>
  <si>
    <t>목자재포함</t>
    <phoneticPr fontId="2" type="noConversion"/>
  </si>
  <si>
    <t>내역추가</t>
    <phoneticPr fontId="2" type="noConversion"/>
  </si>
  <si>
    <t>내역추가</t>
    <phoneticPr fontId="2" type="noConversion"/>
  </si>
  <si>
    <t>내역추가</t>
    <phoneticPr fontId="2" type="noConversion"/>
  </si>
  <si>
    <t>조명고객구매</t>
    <phoneticPr fontId="2" type="noConversion"/>
  </si>
  <si>
    <t>배선,시공물량증가</t>
    <phoneticPr fontId="2" type="noConversion"/>
  </si>
  <si>
    <t>고객구매</t>
    <phoneticPr fontId="2" type="noConversion"/>
  </si>
  <si>
    <t>조명자재</t>
    <phoneticPr fontId="2" type="noConversion"/>
  </si>
  <si>
    <t>인터넷구매</t>
    <phoneticPr fontId="2" type="noConversion"/>
  </si>
  <si>
    <t>구매물량증가</t>
    <phoneticPr fontId="2" type="noConversion"/>
  </si>
  <si>
    <t>공사후최종폐기물</t>
    <phoneticPr fontId="2" type="noConversion"/>
  </si>
  <si>
    <t>손잡이</t>
    <phoneticPr fontId="2" type="noConversion"/>
  </si>
  <si>
    <t>마루철거</t>
    <phoneticPr fontId="2" type="noConversion"/>
  </si>
  <si>
    <t>신성철거</t>
    <phoneticPr fontId="2" type="noConversion"/>
  </si>
  <si>
    <t>남우바스</t>
    <phoneticPr fontId="2" type="noConversion"/>
  </si>
  <si>
    <t>김천환</t>
    <phoneticPr fontId="2" type="noConversion"/>
  </si>
  <si>
    <t>철이네집</t>
    <phoneticPr fontId="2" type="noConversion"/>
  </si>
  <si>
    <t>타일운송비</t>
    <phoneticPr fontId="2" type="noConversion"/>
  </si>
  <si>
    <t>정난용</t>
    <phoneticPr fontId="2" type="noConversion"/>
  </si>
  <si>
    <t>최병면</t>
    <phoneticPr fontId="2" type="noConversion"/>
  </si>
  <si>
    <t>시스템장</t>
    <phoneticPr fontId="2" type="noConversion"/>
  </si>
  <si>
    <t>예일목재</t>
    <phoneticPr fontId="2" type="noConversion"/>
  </si>
  <si>
    <t>명성칸스톤</t>
    <phoneticPr fontId="2" type="noConversion"/>
  </si>
  <si>
    <t>세탁커플링</t>
    <phoneticPr fontId="2" type="noConversion"/>
  </si>
  <si>
    <t>남우바스</t>
    <phoneticPr fontId="2" type="noConversion"/>
  </si>
  <si>
    <t>한울</t>
    <phoneticPr fontId="2" type="noConversion"/>
  </si>
  <si>
    <t>정경숙</t>
    <phoneticPr fontId="2" type="noConversion"/>
  </si>
  <si>
    <t>지엠건장</t>
    <phoneticPr fontId="2" type="noConversion"/>
  </si>
  <si>
    <t>조형국</t>
    <phoneticPr fontId="2" type="noConversion"/>
  </si>
  <si>
    <t>서상율</t>
    <phoneticPr fontId="2" type="noConversion"/>
  </si>
  <si>
    <t>인터넷구매</t>
    <phoneticPr fontId="2" type="noConversion"/>
  </si>
  <si>
    <t>씽크수전</t>
    <phoneticPr fontId="2" type="noConversion"/>
  </si>
  <si>
    <t>욕조</t>
    <phoneticPr fontId="2" type="noConversion"/>
  </si>
  <si>
    <t>황의성</t>
    <phoneticPr fontId="2" type="noConversion"/>
  </si>
  <si>
    <t>한백씨이엠</t>
    <phoneticPr fontId="2" type="noConversion"/>
  </si>
  <si>
    <t>박성호</t>
    <phoneticPr fontId="2" type="noConversion"/>
  </si>
  <si>
    <t>공사중간폐기물</t>
    <phoneticPr fontId="2" type="noConversion"/>
  </si>
  <si>
    <t>작업량,폐기물증가</t>
    <phoneticPr fontId="2" type="noConversion"/>
  </si>
  <si>
    <t>화단철거</t>
    <phoneticPr fontId="2" type="noConversion"/>
  </si>
  <si>
    <t>공사폐기물증가</t>
    <phoneticPr fontId="2" type="noConversion"/>
  </si>
  <si>
    <t>목공내역증가</t>
    <phoneticPr fontId="2" type="noConversion"/>
  </si>
  <si>
    <t>시공내역증가</t>
    <phoneticPr fontId="2" type="noConversion"/>
  </si>
  <si>
    <t>퍼티시공</t>
    <phoneticPr fontId="2" type="noConversion"/>
  </si>
  <si>
    <t>시공내역/인원증가</t>
    <phoneticPr fontId="2" type="noConversion"/>
  </si>
  <si>
    <t>배선/기구증가</t>
    <phoneticPr fontId="2" type="noConversion"/>
  </si>
  <si>
    <t>변경시공</t>
    <phoneticPr fontId="2" type="noConversion"/>
  </si>
  <si>
    <t>칸스톤/내역추가</t>
    <phoneticPr fontId="2" type="noConversion"/>
  </si>
  <si>
    <t>시공물량추가</t>
    <phoneticPr fontId="2" type="noConversion"/>
  </si>
  <si>
    <t>최종폐기물증가</t>
    <phoneticPr fontId="2" type="noConversion"/>
  </si>
  <si>
    <t>힘펠휴젠뜨추가</t>
    <phoneticPr fontId="2" type="noConversion"/>
  </si>
  <si>
    <t>인터넷구매</t>
    <phoneticPr fontId="2" type="noConversion"/>
  </si>
  <si>
    <t>화장실내역증가</t>
    <phoneticPr fontId="2" type="noConversion"/>
  </si>
  <si>
    <t>기구별도구매</t>
    <phoneticPr fontId="2" type="noConversion"/>
  </si>
  <si>
    <t>필름별도구매</t>
    <phoneticPr fontId="2" type="noConversion"/>
  </si>
  <si>
    <t>입주청소</t>
    <phoneticPr fontId="2" type="noConversion"/>
  </si>
  <si>
    <t>먼지없는나라</t>
    <phoneticPr fontId="2" type="noConversion"/>
  </si>
  <si>
    <t>내역추가</t>
    <phoneticPr fontId="2" type="noConversion"/>
  </si>
  <si>
    <t>물량감소</t>
    <phoneticPr fontId="2" type="noConversion"/>
  </si>
  <si>
    <t>물량감소</t>
    <phoneticPr fontId="2" type="noConversion"/>
  </si>
  <si>
    <t>내역감소</t>
    <phoneticPr fontId="2" type="noConversion"/>
  </si>
  <si>
    <t>최명훈</t>
    <phoneticPr fontId="2" type="noConversion"/>
  </si>
  <si>
    <t>도무스손잡이</t>
    <phoneticPr fontId="2" type="noConversion"/>
  </si>
  <si>
    <t>이가철물</t>
    <phoneticPr fontId="2" type="noConversion"/>
  </si>
  <si>
    <t>타일양중</t>
    <phoneticPr fontId="2" type="noConversion"/>
  </si>
  <si>
    <t>백승원</t>
    <phoneticPr fontId="2" type="noConversion"/>
  </si>
  <si>
    <t>타일지게차</t>
    <phoneticPr fontId="2" type="noConversion"/>
  </si>
  <si>
    <t>공인건설기계</t>
    <phoneticPr fontId="2" type="noConversion"/>
  </si>
  <si>
    <t>도장공사</t>
    <phoneticPr fontId="2" type="noConversion"/>
  </si>
  <si>
    <t>박종무</t>
    <phoneticPr fontId="2" type="noConversion"/>
  </si>
  <si>
    <t>고뫄스/기구시공</t>
    <phoneticPr fontId="2" type="noConversion"/>
  </si>
  <si>
    <t>바른상재</t>
    <phoneticPr fontId="2" type="noConversion"/>
  </si>
  <si>
    <t>강마루</t>
    <phoneticPr fontId="2" type="noConversion"/>
  </si>
  <si>
    <t>지엠건장</t>
    <phoneticPr fontId="2" type="noConversion"/>
  </si>
  <si>
    <t>김수영</t>
    <phoneticPr fontId="2" type="noConversion"/>
  </si>
  <si>
    <t>타일/화장실자재</t>
    <phoneticPr fontId="2" type="noConversion"/>
  </si>
  <si>
    <t>중문</t>
    <phoneticPr fontId="2" type="noConversion"/>
  </si>
  <si>
    <t>이노핸즈</t>
    <phoneticPr fontId="2" type="noConversion"/>
  </si>
  <si>
    <t>트리플브라인드</t>
    <phoneticPr fontId="2" type="noConversion"/>
  </si>
  <si>
    <t>사다리차</t>
    <phoneticPr fontId="2" type="noConversion"/>
  </si>
  <si>
    <t>유진사다리</t>
    <phoneticPr fontId="2" type="noConversion"/>
  </si>
  <si>
    <t>204호도배</t>
    <phoneticPr fontId="2" type="noConversion"/>
  </si>
  <si>
    <t>홍성진</t>
    <phoneticPr fontId="2" type="noConversion"/>
  </si>
  <si>
    <t>에코그린</t>
    <phoneticPr fontId="2" type="noConversion"/>
  </si>
  <si>
    <t>입주청소/창청소</t>
    <phoneticPr fontId="2" type="noConversion"/>
  </si>
  <si>
    <t>로프포함</t>
    <phoneticPr fontId="2" type="noConversion"/>
  </si>
  <si>
    <t>내역추가</t>
    <phoneticPr fontId="2" type="noConversion"/>
  </si>
  <si>
    <t>물량증가</t>
    <phoneticPr fontId="2" type="noConversion"/>
  </si>
  <si>
    <t>물량감소</t>
    <phoneticPr fontId="2" type="noConversion"/>
  </si>
  <si>
    <t>시공물량증가</t>
    <phoneticPr fontId="2" type="noConversion"/>
  </si>
  <si>
    <t>내역추가</t>
    <phoneticPr fontId="2" type="noConversion"/>
  </si>
  <si>
    <t>시공내용감소</t>
    <phoneticPr fontId="2" type="noConversion"/>
  </si>
  <si>
    <t>도장내역추가</t>
    <phoneticPr fontId="2" type="noConversion"/>
  </si>
  <si>
    <t>시공내용증가</t>
    <phoneticPr fontId="2" type="noConversion"/>
  </si>
  <si>
    <t>시공물량감소</t>
    <phoneticPr fontId="2" type="noConversion"/>
  </si>
  <si>
    <t>폐기물증가</t>
    <phoneticPr fontId="2" type="noConversion"/>
  </si>
  <si>
    <t>스카이비용증가</t>
    <phoneticPr fontId="2" type="noConversion"/>
  </si>
  <si>
    <t>자재/인건비증가</t>
    <phoneticPr fontId="2" type="noConversion"/>
  </si>
  <si>
    <t>철거/난방배관</t>
    <phoneticPr fontId="2" type="noConversion"/>
  </si>
  <si>
    <t>한울설비윤문섭</t>
    <phoneticPr fontId="2" type="noConversion"/>
  </si>
  <si>
    <t>한주이엔지</t>
    <phoneticPr fontId="2" type="noConversion"/>
  </si>
  <si>
    <t>샷시1차</t>
    <phoneticPr fontId="2" type="noConversion"/>
  </si>
  <si>
    <t>샷시;2차</t>
    <phoneticPr fontId="2" type="noConversion"/>
  </si>
  <si>
    <t>미장</t>
    <phoneticPr fontId="2" type="noConversion"/>
  </si>
  <si>
    <t>박주영</t>
    <phoneticPr fontId="2" type="noConversion"/>
  </si>
  <si>
    <t>철거폐기물</t>
    <phoneticPr fontId="2" type="noConversion"/>
  </si>
  <si>
    <t>명한종합환경</t>
    <phoneticPr fontId="2" type="noConversion"/>
  </si>
  <si>
    <t>난방배관자재</t>
    <phoneticPr fontId="2" type="noConversion"/>
  </si>
  <si>
    <t>오성보일러</t>
    <phoneticPr fontId="2" type="noConversion"/>
  </si>
  <si>
    <t>도어철물</t>
    <phoneticPr fontId="2" type="noConversion"/>
  </si>
  <si>
    <t>이가철물</t>
    <phoneticPr fontId="2" type="noConversion"/>
  </si>
  <si>
    <t>베란다방수/철거</t>
    <phoneticPr fontId="2" type="noConversion"/>
  </si>
  <si>
    <t>한울설비윤문섭</t>
    <phoneticPr fontId="2" type="noConversion"/>
  </si>
  <si>
    <t>수도배관포함</t>
    <phoneticPr fontId="2" type="noConversion"/>
  </si>
  <si>
    <t>4층경량</t>
    <phoneticPr fontId="2" type="noConversion"/>
  </si>
  <si>
    <t>이종규</t>
    <phoneticPr fontId="2" type="noConversion"/>
  </si>
  <si>
    <t>6층컷팅/도배제거</t>
    <phoneticPr fontId="2" type="noConversion"/>
  </si>
  <si>
    <t>한울설비윤문섭</t>
    <phoneticPr fontId="2" type="noConversion"/>
  </si>
  <si>
    <t>6층난간대</t>
    <phoneticPr fontId="2" type="noConversion"/>
  </si>
  <si>
    <t>한주이엔지</t>
    <phoneticPr fontId="2" type="noConversion"/>
  </si>
  <si>
    <t>페인트</t>
    <phoneticPr fontId="2" type="noConversion"/>
  </si>
  <si>
    <t>스카이</t>
    <phoneticPr fontId="2" type="noConversion"/>
  </si>
  <si>
    <t>김정화</t>
    <phoneticPr fontId="2" type="noConversion"/>
  </si>
  <si>
    <t>도장시공</t>
    <phoneticPr fontId="2" type="noConversion"/>
  </si>
  <si>
    <t>인덕션2구</t>
    <phoneticPr fontId="2" type="noConversion"/>
  </si>
  <si>
    <t>청송유통</t>
    <phoneticPr fontId="2" type="noConversion"/>
  </si>
  <si>
    <t>엘지</t>
    <phoneticPr fontId="2" type="noConversion"/>
  </si>
  <si>
    <t>사다리차</t>
    <phoneticPr fontId="2" type="noConversion"/>
  </si>
  <si>
    <t>진재덕</t>
    <phoneticPr fontId="2" type="noConversion"/>
  </si>
  <si>
    <t>바닥재</t>
    <phoneticPr fontId="2" type="noConversion"/>
  </si>
  <si>
    <t>두한상재</t>
    <phoneticPr fontId="2" type="noConversion"/>
  </si>
  <si>
    <t>5층금속계단</t>
    <phoneticPr fontId="2" type="noConversion"/>
  </si>
  <si>
    <t>금일금속</t>
    <phoneticPr fontId="2" type="noConversion"/>
  </si>
  <si>
    <t>입주청소</t>
    <phoneticPr fontId="2" type="noConversion"/>
  </si>
  <si>
    <t>에코크린</t>
    <phoneticPr fontId="2" type="noConversion"/>
  </si>
  <si>
    <t>샷시/방충망교체</t>
    <phoneticPr fontId="2" type="noConversion"/>
  </si>
  <si>
    <t>덴조추가/물량즈가</t>
    <phoneticPr fontId="2" type="noConversion"/>
  </si>
  <si>
    <t>4.5층지붕철거</t>
    <phoneticPr fontId="2" type="noConversion"/>
  </si>
  <si>
    <t>4일시공예정</t>
    <phoneticPr fontId="2" type="noConversion"/>
  </si>
  <si>
    <t>내역추가</t>
    <phoneticPr fontId="2" type="noConversion"/>
  </si>
  <si>
    <t>내역추가</t>
    <phoneticPr fontId="2" type="noConversion"/>
  </si>
  <si>
    <t>내역감소</t>
    <phoneticPr fontId="2" type="noConversion"/>
  </si>
  <si>
    <t>내역추가</t>
    <phoneticPr fontId="2" type="noConversion"/>
  </si>
  <si>
    <t>내역감소</t>
    <phoneticPr fontId="2" type="noConversion"/>
  </si>
  <si>
    <t>물량감소</t>
    <phoneticPr fontId="2" type="noConversion"/>
  </si>
  <si>
    <t>3층안개시트</t>
    <phoneticPr fontId="2" type="noConversion"/>
  </si>
  <si>
    <t>그린광고</t>
    <phoneticPr fontId="2" type="noConversion"/>
  </si>
  <si>
    <t>3층내역누락</t>
    <phoneticPr fontId="2" type="noConversion"/>
  </si>
  <si>
    <t>내역추가</t>
    <phoneticPr fontId="2" type="noConversion"/>
  </si>
  <si>
    <t>철거물량증가</t>
    <phoneticPr fontId="2" type="noConversion"/>
  </si>
  <si>
    <t>물량감소</t>
    <phoneticPr fontId="2" type="noConversion"/>
  </si>
  <si>
    <t>물량증가</t>
    <phoneticPr fontId="2" type="noConversion"/>
  </si>
  <si>
    <t>5층계단주변</t>
    <phoneticPr fontId="2" type="noConversion"/>
  </si>
  <si>
    <t>물량감소</t>
    <phoneticPr fontId="2" type="noConversion"/>
  </si>
  <si>
    <t>내역추가</t>
    <phoneticPr fontId="2" type="noConversion"/>
  </si>
  <si>
    <t>무원마을 6단지 두산아파트 602동401호</t>
    <phoneticPr fontId="2" type="noConversion"/>
  </si>
  <si>
    <t>2022. 08 . 23 - 2022. 08 . 26</t>
    <phoneticPr fontId="2" type="noConversion"/>
  </si>
  <si>
    <t>철거/몰탈방수</t>
    <phoneticPr fontId="2" type="noConversion"/>
  </si>
  <si>
    <t>타일시공</t>
    <phoneticPr fontId="2" type="noConversion"/>
  </si>
  <si>
    <t>화장실기구</t>
    <phoneticPr fontId="2" type="noConversion"/>
  </si>
  <si>
    <t>박지훈</t>
    <phoneticPr fontId="2" type="noConversion"/>
  </si>
  <si>
    <t>한울설비윤사장</t>
    <phoneticPr fontId="2" type="noConversion"/>
  </si>
  <si>
    <t>한울설비윤사장</t>
    <phoneticPr fontId="2" type="noConversion"/>
  </si>
  <si>
    <t>돔천정</t>
    <phoneticPr fontId="2" type="noConversion"/>
  </si>
  <si>
    <t>제니스돔천정</t>
    <phoneticPr fontId="2" type="noConversion"/>
  </si>
  <si>
    <t>타일자재반품</t>
    <phoneticPr fontId="2" type="noConversion"/>
  </si>
  <si>
    <t>유송타일</t>
    <phoneticPr fontId="2" type="noConversion"/>
  </si>
  <si>
    <t>인건비추가</t>
    <phoneticPr fontId="2" type="noConversion"/>
  </si>
  <si>
    <t>폐기물/자재증가</t>
    <phoneticPr fontId="2" type="noConversion"/>
  </si>
  <si>
    <t>2차방수추가</t>
    <phoneticPr fontId="2" type="noConversion"/>
  </si>
  <si>
    <t>시공비추가</t>
    <phoneticPr fontId="2" type="noConversion"/>
  </si>
  <si>
    <t>인스토피아빌딩 401호 입주후 추가공사</t>
    <phoneticPr fontId="2" type="noConversion"/>
  </si>
  <si>
    <t>2022. 08 . 31 - 2022. 09 . 02</t>
    <phoneticPr fontId="2" type="noConversion"/>
  </si>
  <si>
    <t>전기공사</t>
    <phoneticPr fontId="2" type="noConversion"/>
  </si>
  <si>
    <t>대성솔류션</t>
    <phoneticPr fontId="2" type="noConversion"/>
  </si>
  <si>
    <t>화장실비데전기</t>
    <phoneticPr fontId="2" type="noConversion"/>
  </si>
  <si>
    <t>복도입구좌우벽체</t>
    <phoneticPr fontId="2" type="noConversion"/>
  </si>
  <si>
    <t>필름공사</t>
    <phoneticPr fontId="2" type="noConversion"/>
  </si>
  <si>
    <t>여경호</t>
    <phoneticPr fontId="2" type="noConversion"/>
  </si>
  <si>
    <t>회장님실가구</t>
    <phoneticPr fontId="2" type="noConversion"/>
  </si>
  <si>
    <t>대표님실유리벽체</t>
    <phoneticPr fontId="2" type="noConversion"/>
  </si>
  <si>
    <t>철물및잡비</t>
    <phoneticPr fontId="2" type="noConversion"/>
  </si>
  <si>
    <t>대조동 84-133 2층</t>
    <phoneticPr fontId="2" type="noConversion"/>
  </si>
  <si>
    <t>2022. 09 . 14 - 2022. 09 . 20</t>
    <phoneticPr fontId="2" type="noConversion"/>
  </si>
  <si>
    <t>화장실육가</t>
    <phoneticPr fontId="2" type="noConversion"/>
  </si>
  <si>
    <t>남우</t>
    <phoneticPr fontId="2" type="noConversion"/>
  </si>
  <si>
    <t>페인트</t>
    <phoneticPr fontId="2" type="noConversion"/>
  </si>
  <si>
    <t>박종무</t>
    <phoneticPr fontId="2" type="noConversion"/>
  </si>
  <si>
    <t>돔천정</t>
    <phoneticPr fontId="2" type="noConversion"/>
  </si>
  <si>
    <t>이가철물</t>
    <phoneticPr fontId="2" type="noConversion"/>
  </si>
  <si>
    <t>타일자재</t>
    <phoneticPr fontId="2" type="noConversion"/>
  </si>
  <si>
    <t>유송타일</t>
    <phoneticPr fontId="2" type="noConversion"/>
  </si>
  <si>
    <t>타일시공</t>
    <phoneticPr fontId="2" type="noConversion"/>
  </si>
  <si>
    <t>송원장</t>
    <phoneticPr fontId="2" type="noConversion"/>
  </si>
  <si>
    <t>장판</t>
    <phoneticPr fontId="2" type="noConversion"/>
  </si>
  <si>
    <t>두한상재</t>
    <phoneticPr fontId="2" type="noConversion"/>
  </si>
  <si>
    <t>양변기부속</t>
    <phoneticPr fontId="2" type="noConversion"/>
  </si>
  <si>
    <t>남우</t>
    <phoneticPr fontId="2" type="noConversion"/>
  </si>
  <si>
    <t>화장실시공1차</t>
    <phoneticPr fontId="2" type="noConversion"/>
  </si>
  <si>
    <t>한울설비윤문섭</t>
    <phoneticPr fontId="2" type="noConversion"/>
  </si>
  <si>
    <t>타일부자재</t>
    <phoneticPr fontId="2" type="noConversion"/>
  </si>
  <si>
    <t>세진상사</t>
    <phoneticPr fontId="2" type="noConversion"/>
  </si>
  <si>
    <t>조명기구</t>
    <phoneticPr fontId="2" type="noConversion"/>
  </si>
  <si>
    <t>은평전기</t>
    <phoneticPr fontId="2" type="noConversion"/>
  </si>
  <si>
    <t>구산동조명</t>
    <phoneticPr fontId="2" type="noConversion"/>
  </si>
  <si>
    <t>전기인건비</t>
    <phoneticPr fontId="2" type="noConversion"/>
  </si>
  <si>
    <t>대근전기</t>
    <phoneticPr fontId="2" type="noConversion"/>
  </si>
  <si>
    <t>도배</t>
    <phoneticPr fontId="2" type="noConversion"/>
  </si>
  <si>
    <t>홍성진</t>
    <phoneticPr fontId="2" type="noConversion"/>
  </si>
  <si>
    <t>공사폐기물</t>
    <phoneticPr fontId="2" type="noConversion"/>
  </si>
  <si>
    <t>성원환경</t>
    <phoneticPr fontId="2" type="noConversion"/>
  </si>
  <si>
    <t>화장실시공2차</t>
    <phoneticPr fontId="2" type="noConversion"/>
  </si>
  <si>
    <t>해밀설비</t>
    <phoneticPr fontId="2" type="noConversion"/>
  </si>
  <si>
    <t>씽크대</t>
    <phoneticPr fontId="2" type="noConversion"/>
  </si>
  <si>
    <t>제니스가구</t>
    <phoneticPr fontId="2" type="noConversion"/>
  </si>
  <si>
    <t>타일반품</t>
    <phoneticPr fontId="2" type="noConversion"/>
  </si>
  <si>
    <t>용산구 서계동 219-17 풍림아이원512호</t>
    <phoneticPr fontId="2" type="noConversion"/>
  </si>
  <si>
    <t>2022. 09 . 19 - 2022. 09 . 24</t>
    <phoneticPr fontId="2" type="noConversion"/>
  </si>
  <si>
    <t>홍성진</t>
    <phoneticPr fontId="2" type="noConversion"/>
  </si>
  <si>
    <t>pt아시바대여</t>
    <phoneticPr fontId="2" type="noConversion"/>
  </si>
  <si>
    <t>지금복</t>
    <phoneticPr fontId="2" type="noConversion"/>
  </si>
  <si>
    <t>조명기구</t>
    <phoneticPr fontId="2" type="noConversion"/>
  </si>
  <si>
    <t>전기인건비</t>
    <phoneticPr fontId="2" type="noConversion"/>
  </si>
  <si>
    <t>대근전기</t>
    <phoneticPr fontId="2" type="noConversion"/>
  </si>
  <si>
    <t>덕양구 삼원안길16 301호</t>
    <phoneticPr fontId="2" type="noConversion"/>
  </si>
  <si>
    <t>2022. 09 . 19 - 2022. 09 . 27</t>
    <phoneticPr fontId="2" type="noConversion"/>
  </si>
  <si>
    <t>목자재/보양</t>
    <phoneticPr fontId="2" type="noConversion"/>
  </si>
  <si>
    <t>목공인건비</t>
    <phoneticPr fontId="2" type="noConversion"/>
  </si>
  <si>
    <t>오대양합판/신진건설</t>
    <phoneticPr fontId="2" type="noConversion"/>
  </si>
  <si>
    <t>우드브라인드</t>
    <phoneticPr fontId="2" type="noConversion"/>
  </si>
  <si>
    <t>대원데코</t>
    <phoneticPr fontId="2" type="noConversion"/>
  </si>
  <si>
    <t>도배</t>
    <phoneticPr fontId="2" type="noConversion"/>
  </si>
  <si>
    <t>김도인</t>
    <phoneticPr fontId="2" type="noConversion"/>
  </si>
  <si>
    <t>지금복</t>
    <phoneticPr fontId="2" type="noConversion"/>
  </si>
  <si>
    <t>화장실기구</t>
    <phoneticPr fontId="2" type="noConversion"/>
  </si>
  <si>
    <t>남우</t>
    <phoneticPr fontId="2" type="noConversion"/>
  </si>
  <si>
    <t>이노핸즈</t>
    <phoneticPr fontId="2" type="noConversion"/>
  </si>
  <si>
    <t>화장실시공비</t>
    <phoneticPr fontId="2" type="noConversion"/>
  </si>
  <si>
    <t>한울설비윤문섭</t>
    <phoneticPr fontId="2" type="noConversion"/>
  </si>
  <si>
    <t>조명기구</t>
    <phoneticPr fontId="2" type="noConversion"/>
  </si>
  <si>
    <t>은평전기</t>
    <phoneticPr fontId="2" type="noConversion"/>
  </si>
  <si>
    <t>성원환경</t>
    <phoneticPr fontId="2" type="noConversion"/>
  </si>
  <si>
    <t>냉장고위도어</t>
    <phoneticPr fontId="2" type="noConversion"/>
  </si>
  <si>
    <t>제니스가구</t>
    <phoneticPr fontId="2" type="noConversion"/>
  </si>
  <si>
    <t>만원이하절사</t>
    <phoneticPr fontId="2" type="noConversion"/>
  </si>
  <si>
    <t>계단필름</t>
    <phoneticPr fontId="2" type="noConversion"/>
  </si>
  <si>
    <t>최명훈</t>
    <phoneticPr fontId="2" type="noConversion"/>
  </si>
  <si>
    <t>씽크대도어교체</t>
    <phoneticPr fontId="2" type="noConversion"/>
  </si>
  <si>
    <t>제니스가구</t>
    <phoneticPr fontId="2" type="noConversion"/>
  </si>
  <si>
    <t>시공1회추가</t>
    <phoneticPr fontId="2" type="noConversion"/>
  </si>
  <si>
    <t>타일시공추가</t>
    <phoneticPr fontId="2" type="noConversion"/>
  </si>
  <si>
    <t>외부천막</t>
    <phoneticPr fontId="2" type="noConversion"/>
  </si>
  <si>
    <t>가나천막</t>
    <phoneticPr fontId="2" type="noConversion"/>
  </si>
  <si>
    <t>내역추가</t>
    <phoneticPr fontId="2" type="noConversion"/>
  </si>
  <si>
    <t>폴딩도어변경</t>
    <phoneticPr fontId="2" type="noConversion"/>
  </si>
  <si>
    <t>합지로변경</t>
    <phoneticPr fontId="2" type="noConversion"/>
  </si>
  <si>
    <t>내역추가</t>
    <phoneticPr fontId="2" type="noConversion"/>
  </si>
  <si>
    <t>만단위이하절사</t>
    <phoneticPr fontId="2" type="noConversion"/>
  </si>
  <si>
    <t>물량감소</t>
    <phoneticPr fontId="2" type="noConversion"/>
  </si>
  <si>
    <t>평수감소</t>
    <phoneticPr fontId="2" type="noConversion"/>
  </si>
  <si>
    <t>인건비감액</t>
    <phoneticPr fontId="2" type="noConversion"/>
  </si>
  <si>
    <t>인건비누락</t>
    <phoneticPr fontId="2" type="noConversion"/>
  </si>
  <si>
    <t>화장실실리콘</t>
    <phoneticPr fontId="2" type="noConversion"/>
  </si>
  <si>
    <t>안중하</t>
    <phoneticPr fontId="2" type="noConversion"/>
  </si>
  <si>
    <t>씽크하부추가</t>
    <phoneticPr fontId="2" type="noConversion"/>
  </si>
  <si>
    <t>만원이하절사</t>
    <phoneticPr fontId="2" type="noConversion"/>
  </si>
  <si>
    <t>금액절사</t>
    <phoneticPr fontId="2" type="noConversion"/>
  </si>
  <si>
    <t>우드브라인드변경</t>
    <phoneticPr fontId="2" type="noConversion"/>
  </si>
  <si>
    <t>조명인건비</t>
    <phoneticPr fontId="2" type="noConversion"/>
  </si>
  <si>
    <t>대근전기</t>
    <phoneticPr fontId="2" type="noConversion"/>
  </si>
  <si>
    <t>주방조명추가</t>
    <phoneticPr fontId="2" type="noConversion"/>
  </si>
  <si>
    <t>철거금액감소</t>
    <phoneticPr fontId="2" type="noConversion"/>
  </si>
  <si>
    <t>목공추가</t>
    <phoneticPr fontId="2" type="noConversion"/>
  </si>
  <si>
    <t>추가내역</t>
    <phoneticPr fontId="2" type="noConversion"/>
  </si>
  <si>
    <t>분당구 구미동 260-1 단독주택</t>
    <phoneticPr fontId="2" type="noConversion"/>
  </si>
  <si>
    <t>2022. 09 . 29 - 2022. 10 . 07</t>
    <phoneticPr fontId="2" type="noConversion"/>
  </si>
  <si>
    <t>철거및보양</t>
    <phoneticPr fontId="2" type="noConversion"/>
  </si>
  <si>
    <t>조영순</t>
    <phoneticPr fontId="2" type="noConversion"/>
  </si>
  <si>
    <t>목자재</t>
    <phoneticPr fontId="2" type="noConversion"/>
  </si>
  <si>
    <t>이지스톤보수</t>
    <phoneticPr fontId="2" type="noConversion"/>
  </si>
  <si>
    <t>곽창근</t>
    <phoneticPr fontId="2" type="noConversion"/>
  </si>
  <si>
    <t>전기인건비</t>
    <phoneticPr fontId="2" type="noConversion"/>
  </si>
  <si>
    <t>칼라에폭시</t>
    <phoneticPr fontId="2" type="noConversion"/>
  </si>
  <si>
    <t>신도기업</t>
    <phoneticPr fontId="2" type="noConversion"/>
  </si>
  <si>
    <t>입주청소</t>
    <phoneticPr fontId="2" type="noConversion"/>
  </si>
  <si>
    <t>김부순</t>
    <phoneticPr fontId="2" type="noConversion"/>
  </si>
  <si>
    <t>우드브라인드</t>
    <phoneticPr fontId="2" type="noConversion"/>
  </si>
  <si>
    <t>대원데코</t>
    <phoneticPr fontId="2" type="noConversion"/>
  </si>
  <si>
    <t>현장정리/폐기물</t>
    <phoneticPr fontId="2" type="noConversion"/>
  </si>
  <si>
    <t>한울설비윤사장</t>
    <phoneticPr fontId="2" type="noConversion"/>
  </si>
  <si>
    <t>1인추가/부자재</t>
    <phoneticPr fontId="2" type="noConversion"/>
  </si>
  <si>
    <t>내역추가</t>
    <phoneticPr fontId="2" type="noConversion"/>
  </si>
  <si>
    <t>자재비상승</t>
    <phoneticPr fontId="2" type="noConversion"/>
  </si>
  <si>
    <t>내역추가</t>
    <phoneticPr fontId="2" type="noConversion"/>
  </si>
  <si>
    <t>자재추가</t>
    <phoneticPr fontId="2" type="noConversion"/>
  </si>
  <si>
    <t>서초구 방배동 805-13</t>
    <phoneticPr fontId="2" type="noConversion"/>
  </si>
  <si>
    <t>2022. 09 . 14 - 10 . 21</t>
    <phoneticPr fontId="2" type="noConversion"/>
  </si>
  <si>
    <t>화장실배관</t>
    <phoneticPr fontId="2" type="noConversion"/>
  </si>
  <si>
    <t>1층경량</t>
    <phoneticPr fontId="2" type="noConversion"/>
  </si>
  <si>
    <t>이종규</t>
    <phoneticPr fontId="2" type="noConversion"/>
  </si>
  <si>
    <t>홍성진</t>
    <phoneticPr fontId="2" type="noConversion"/>
  </si>
  <si>
    <t>정지환</t>
    <phoneticPr fontId="2" type="noConversion"/>
  </si>
  <si>
    <t>한울윤문섭</t>
    <phoneticPr fontId="2" type="noConversion"/>
  </si>
  <si>
    <t>pt아시바대여</t>
    <phoneticPr fontId="2" type="noConversion"/>
  </si>
  <si>
    <t>지금복</t>
    <phoneticPr fontId="2" type="noConversion"/>
  </si>
  <si>
    <t>유리블럭</t>
    <phoneticPr fontId="2" type="noConversion"/>
  </si>
  <si>
    <t>동진유리블럭</t>
    <phoneticPr fontId="2" type="noConversion"/>
  </si>
  <si>
    <t>지엠건장</t>
    <phoneticPr fontId="2" type="noConversion"/>
  </si>
  <si>
    <t>욕조</t>
    <phoneticPr fontId="2" type="noConversion"/>
  </si>
  <si>
    <t>제니스가구</t>
    <phoneticPr fontId="2" type="noConversion"/>
  </si>
  <si>
    <t>1층방화문</t>
    <phoneticPr fontId="2" type="noConversion"/>
  </si>
  <si>
    <t>금속계단</t>
    <phoneticPr fontId="2" type="noConversion"/>
  </si>
  <si>
    <t>이노핸즈</t>
    <phoneticPr fontId="2" type="noConversion"/>
  </si>
  <si>
    <t>1층중문</t>
    <phoneticPr fontId="2" type="noConversion"/>
  </si>
  <si>
    <t>스카이장비</t>
    <phoneticPr fontId="2" type="noConversion"/>
  </si>
  <si>
    <t>계단시공시사용</t>
    <phoneticPr fontId="2" type="noConversion"/>
  </si>
  <si>
    <t>건재</t>
    <phoneticPr fontId="2" type="noConversion"/>
  </si>
  <si>
    <t>한울윤문섭</t>
    <phoneticPr fontId="2" type="noConversion"/>
  </si>
  <si>
    <t>1층화장실셋팅</t>
    <phoneticPr fontId="2" type="noConversion"/>
  </si>
  <si>
    <t>한울윤문섭</t>
    <phoneticPr fontId="2" type="noConversion"/>
  </si>
  <si>
    <t>나상빈</t>
    <phoneticPr fontId="2" type="noConversion"/>
  </si>
  <si>
    <t>이준희</t>
    <phoneticPr fontId="2" type="noConversion"/>
  </si>
  <si>
    <t>운임및지게차</t>
    <phoneticPr fontId="2" type="noConversion"/>
  </si>
  <si>
    <t>자재양중곰방</t>
    <phoneticPr fontId="2" type="noConversion"/>
  </si>
  <si>
    <t>양철규</t>
    <phoneticPr fontId="2" type="noConversion"/>
  </si>
  <si>
    <t>미장</t>
    <phoneticPr fontId="2" type="noConversion"/>
  </si>
  <si>
    <t>박주영</t>
    <phoneticPr fontId="2" type="noConversion"/>
  </si>
  <si>
    <t>1층전기배선/조명</t>
    <phoneticPr fontId="2" type="noConversion"/>
  </si>
  <si>
    <t>빈칸채움</t>
    <phoneticPr fontId="2" type="noConversion"/>
  </si>
  <si>
    <t>추가내역</t>
    <phoneticPr fontId="2" type="noConversion"/>
  </si>
  <si>
    <t>1층신발장추가</t>
    <phoneticPr fontId="2" type="noConversion"/>
  </si>
  <si>
    <t>목공내역감소</t>
    <phoneticPr fontId="2" type="noConversion"/>
  </si>
  <si>
    <t>내역추가</t>
    <phoneticPr fontId="2" type="noConversion"/>
  </si>
  <si>
    <t>화장실내역추가</t>
    <phoneticPr fontId="2" type="noConversion"/>
  </si>
  <si>
    <t>타일내역추가</t>
    <phoneticPr fontId="2" type="noConversion"/>
  </si>
  <si>
    <t>견적서내역추가</t>
    <phoneticPr fontId="2" type="noConversion"/>
  </si>
  <si>
    <t>전기내역추가</t>
    <phoneticPr fontId="2" type="noConversion"/>
  </si>
  <si>
    <t>드레스룸공간</t>
    <phoneticPr fontId="2" type="noConversion"/>
  </si>
  <si>
    <t>내역추가</t>
    <phoneticPr fontId="2" type="noConversion"/>
  </si>
  <si>
    <t>현장경비</t>
    <phoneticPr fontId="2" type="noConversion"/>
  </si>
  <si>
    <t>물량감소</t>
    <phoneticPr fontId="2" type="noConversion"/>
  </si>
  <si>
    <t>금속계단장비추가</t>
    <phoneticPr fontId="2" type="noConversion"/>
  </si>
  <si>
    <t>이재선</t>
    <phoneticPr fontId="2" type="noConversion"/>
  </si>
  <si>
    <t>견적서에내역없음</t>
    <phoneticPr fontId="2" type="noConversion"/>
  </si>
  <si>
    <t>견적서에내역없음</t>
    <phoneticPr fontId="2" type="noConversion"/>
  </si>
  <si>
    <t>내역추가</t>
    <phoneticPr fontId="2" type="noConversion"/>
  </si>
  <si>
    <t>견적서에내역없음</t>
    <phoneticPr fontId="2" type="noConversion"/>
  </si>
  <si>
    <t>1층.복층주방타일</t>
    <phoneticPr fontId="2" type="noConversion"/>
  </si>
  <si>
    <t>유리블럭시공사용</t>
    <phoneticPr fontId="2" type="noConversion"/>
  </si>
  <si>
    <t>화장실조적</t>
    <phoneticPr fontId="2" type="noConversion"/>
  </si>
  <si>
    <t>시공물량추가</t>
    <phoneticPr fontId="2" type="noConversion"/>
  </si>
  <si>
    <t>현장철물</t>
    <phoneticPr fontId="2" type="noConversion"/>
  </si>
  <si>
    <t>영수증첨부</t>
    <phoneticPr fontId="2" type="noConversion"/>
  </si>
  <si>
    <t>중구 마른내로 148 외벽/지붕 리모델링</t>
    <phoneticPr fontId="2" type="noConversion"/>
  </si>
  <si>
    <t>2022. 10 . 16 - 2022. 11 . 26</t>
    <phoneticPr fontId="2" type="noConversion"/>
  </si>
  <si>
    <t>아시바</t>
    <phoneticPr fontId="2" type="noConversion"/>
  </si>
  <si>
    <t>동우가설</t>
    <phoneticPr fontId="2" type="noConversion"/>
  </si>
  <si>
    <t>에코크린</t>
    <phoneticPr fontId="2" type="noConversion"/>
  </si>
  <si>
    <t>정화조후앙</t>
    <phoneticPr fontId="2" type="noConversion"/>
  </si>
  <si>
    <t>한울설비윤문섭</t>
    <phoneticPr fontId="2" type="noConversion"/>
  </si>
  <si>
    <t>내역추가</t>
    <phoneticPr fontId="2" type="noConversion"/>
  </si>
  <si>
    <t>내역추가</t>
    <phoneticPr fontId="2" type="noConversion"/>
  </si>
  <si>
    <t>철거폐기물</t>
    <phoneticPr fontId="2" type="noConversion"/>
  </si>
  <si>
    <t>명한환경</t>
    <phoneticPr fontId="2" type="noConversion"/>
  </si>
  <si>
    <t>도로사용료</t>
    <phoneticPr fontId="2" type="noConversion"/>
  </si>
  <si>
    <t>중구청</t>
    <phoneticPr fontId="2" type="noConversion"/>
  </si>
  <si>
    <t>징크판넬/징크</t>
    <phoneticPr fontId="2" type="noConversion"/>
  </si>
  <si>
    <t>다성산업</t>
    <phoneticPr fontId="2" type="noConversion"/>
  </si>
  <si>
    <t>1층방통미장</t>
    <phoneticPr fontId="2" type="noConversion"/>
  </si>
  <si>
    <t>전동국</t>
    <phoneticPr fontId="2" type="noConversion"/>
  </si>
  <si>
    <t>물량추가</t>
    <phoneticPr fontId="2" type="noConversion"/>
  </si>
  <si>
    <t>배관/조적/방수</t>
    <phoneticPr fontId="2" type="noConversion"/>
  </si>
  <si>
    <t>방수미장/고마스</t>
    <phoneticPr fontId="2" type="noConversion"/>
  </si>
  <si>
    <t>타일자재</t>
    <phoneticPr fontId="2" type="noConversion"/>
  </si>
  <si>
    <t>유송타일</t>
    <phoneticPr fontId="2" type="noConversion"/>
  </si>
  <si>
    <t>타일인건비</t>
    <phoneticPr fontId="2" type="noConversion"/>
  </si>
  <si>
    <t>박지수</t>
    <phoneticPr fontId="2" type="noConversion"/>
  </si>
  <si>
    <t>자재구매/운임</t>
    <phoneticPr fontId="2" type="noConversion"/>
  </si>
  <si>
    <t>성원환경</t>
    <phoneticPr fontId="2" type="noConversion"/>
  </si>
  <si>
    <t>공사폐기물1차</t>
    <phoneticPr fontId="2" type="noConversion"/>
  </si>
  <si>
    <t>공사폐기물2차</t>
    <phoneticPr fontId="2" type="noConversion"/>
  </si>
  <si>
    <t>성원환경</t>
    <phoneticPr fontId="2" type="noConversion"/>
  </si>
  <si>
    <t>한주이엔지</t>
    <phoneticPr fontId="2" type="noConversion"/>
  </si>
  <si>
    <t>금속변경추가</t>
    <phoneticPr fontId="2" type="noConversion"/>
  </si>
  <si>
    <t>물량추가</t>
    <phoneticPr fontId="2" type="noConversion"/>
  </si>
  <si>
    <t>자재변경추가</t>
    <phoneticPr fontId="2" type="noConversion"/>
  </si>
  <si>
    <t>H빔보강공사</t>
    <phoneticPr fontId="2" type="noConversion"/>
  </si>
  <si>
    <t>화장실방화문</t>
    <phoneticPr fontId="2" type="noConversion"/>
  </si>
  <si>
    <t>한주이엔지</t>
    <phoneticPr fontId="2" type="noConversion"/>
  </si>
  <si>
    <t>1층강화도어/철문</t>
    <phoneticPr fontId="2" type="noConversion"/>
  </si>
  <si>
    <t>빔/철판추가</t>
    <phoneticPr fontId="2" type="noConversion"/>
  </si>
  <si>
    <t>계단실핸드레일</t>
    <phoneticPr fontId="2" type="noConversion"/>
  </si>
  <si>
    <t>한주이엔지</t>
    <phoneticPr fontId="2" type="noConversion"/>
  </si>
  <si>
    <t>내역추가</t>
    <phoneticPr fontId="2" type="noConversion"/>
  </si>
  <si>
    <t>외부부속건물보강</t>
    <phoneticPr fontId="2" type="noConversion"/>
  </si>
  <si>
    <t>준공청소</t>
    <phoneticPr fontId="2" type="noConversion"/>
  </si>
  <si>
    <t>화장실기구</t>
    <phoneticPr fontId="2" type="noConversion"/>
  </si>
  <si>
    <t>남우</t>
    <phoneticPr fontId="2" type="noConversion"/>
  </si>
  <si>
    <t>화장실기구추가</t>
    <phoneticPr fontId="2" type="noConversion"/>
  </si>
  <si>
    <t>견적외추가</t>
    <phoneticPr fontId="2" type="noConversion"/>
  </si>
  <si>
    <t>공사폐기물증가</t>
    <phoneticPr fontId="2" type="noConversion"/>
  </si>
  <si>
    <t>물량감소</t>
    <phoneticPr fontId="2" type="noConversion"/>
  </si>
  <si>
    <t>견적외추가</t>
    <phoneticPr fontId="2" type="noConversion"/>
  </si>
  <si>
    <t>견적외추가</t>
    <phoneticPr fontId="2" type="noConversion"/>
  </si>
  <si>
    <t>일부자재포함</t>
    <phoneticPr fontId="2" type="noConversion"/>
  </si>
  <si>
    <t>분당구 구미동 구미로144번길 80-6 단독주택</t>
    <phoneticPr fontId="2" type="noConversion"/>
  </si>
  <si>
    <t>2022. 11 . 22 - 2022. 11 . 28</t>
    <phoneticPr fontId="2" type="noConversion"/>
  </si>
  <si>
    <t>지금복</t>
    <phoneticPr fontId="2" type="noConversion"/>
  </si>
  <si>
    <t>지금복</t>
    <phoneticPr fontId="2" type="noConversion"/>
  </si>
  <si>
    <t>에이스목재</t>
    <phoneticPr fontId="2" type="noConversion"/>
  </si>
  <si>
    <t>이건창호</t>
    <phoneticPr fontId="2" type="noConversion"/>
  </si>
  <si>
    <t>급기배기공조</t>
    <phoneticPr fontId="2" type="noConversion"/>
  </si>
  <si>
    <t>대한덕트</t>
    <phoneticPr fontId="2" type="noConversion"/>
  </si>
  <si>
    <t>철거/보양/아시바</t>
    <phoneticPr fontId="2" type="noConversion"/>
  </si>
  <si>
    <t>추가액</t>
    <phoneticPr fontId="2" type="noConversion"/>
  </si>
  <si>
    <t>보양보강/인건비</t>
    <phoneticPr fontId="2" type="noConversion"/>
  </si>
  <si>
    <t>샷시외부금속</t>
    <phoneticPr fontId="2" type="noConversion"/>
  </si>
  <si>
    <t>강상건설</t>
    <phoneticPr fontId="2" type="noConversion"/>
  </si>
  <si>
    <t>장비미사용</t>
    <phoneticPr fontId="2" type="noConversion"/>
  </si>
  <si>
    <t>자재감소</t>
    <phoneticPr fontId="2" type="noConversion"/>
  </si>
  <si>
    <t>목자재감소</t>
    <phoneticPr fontId="2" type="noConversion"/>
  </si>
  <si>
    <t>도장물량증가</t>
    <phoneticPr fontId="2" type="noConversion"/>
  </si>
  <si>
    <t>화장실기구셋팅</t>
    <phoneticPr fontId="2" type="noConversion"/>
  </si>
  <si>
    <t>철물및잡자재</t>
    <phoneticPr fontId="2" type="noConversion"/>
  </si>
  <si>
    <t>김영진소장영수증</t>
    <phoneticPr fontId="2" type="noConversion"/>
  </si>
  <si>
    <t>고객과정산차액</t>
    <phoneticPr fontId="2" type="noConversion"/>
  </si>
  <si>
    <t>보라매 신한투자증권</t>
    <phoneticPr fontId="2" type="noConversion"/>
  </si>
  <si>
    <t>철거/보양</t>
    <phoneticPr fontId="2" type="noConversion"/>
  </si>
  <si>
    <t>한울설비윤문섭</t>
    <phoneticPr fontId="2" type="noConversion"/>
  </si>
  <si>
    <t>인천 도화동 최막수고객님건물</t>
    <phoneticPr fontId="2" type="noConversion"/>
  </si>
  <si>
    <t>아시바설치/철거</t>
    <phoneticPr fontId="2" type="noConversion"/>
  </si>
  <si>
    <t>나문수</t>
    <phoneticPr fontId="2" type="noConversion"/>
  </si>
  <si>
    <t>외벽징크공사</t>
    <phoneticPr fontId="2" type="noConversion"/>
  </si>
  <si>
    <t>다성산업</t>
    <phoneticPr fontId="2" type="noConversion"/>
  </si>
  <si>
    <t>3층우수관신설</t>
    <phoneticPr fontId="2" type="noConversion"/>
  </si>
  <si>
    <t>외벽발수페인트</t>
    <phoneticPr fontId="2" type="noConversion"/>
  </si>
  <si>
    <t>페인트구매</t>
    <phoneticPr fontId="2" type="noConversion"/>
  </si>
  <si>
    <t>신도기업</t>
    <phoneticPr fontId="2" type="noConversion"/>
  </si>
  <si>
    <t>간판철거/재시공</t>
    <phoneticPr fontId="2" type="noConversion"/>
  </si>
  <si>
    <t>그린종합광고</t>
    <phoneticPr fontId="2" type="noConversion"/>
  </si>
  <si>
    <t>성원환경</t>
    <phoneticPr fontId="2" type="noConversion"/>
  </si>
  <si>
    <t>좌측면물량증가</t>
    <phoneticPr fontId="2" type="noConversion"/>
  </si>
  <si>
    <t>면적감소</t>
    <phoneticPr fontId="2" type="noConversion"/>
  </si>
  <si>
    <t>물량감소</t>
    <phoneticPr fontId="2" type="noConversion"/>
  </si>
  <si>
    <t>추가내역</t>
    <phoneticPr fontId="2" type="noConversion"/>
  </si>
  <si>
    <t>외벽전기정리</t>
    <phoneticPr fontId="2" type="noConversion"/>
  </si>
  <si>
    <t>대근전기</t>
    <phoneticPr fontId="2" type="noConversion"/>
  </si>
  <si>
    <t>김영진소장</t>
    <phoneticPr fontId="2" type="noConversion"/>
  </si>
  <si>
    <t>분당구 구미동 260-1</t>
    <phoneticPr fontId="2" type="noConversion"/>
  </si>
  <si>
    <t>2022.12.12~2022.12.13</t>
    <phoneticPr fontId="2" type="noConversion"/>
  </si>
  <si>
    <t>조영동</t>
    <phoneticPr fontId="2" type="noConversion"/>
  </si>
  <si>
    <t>철물포함</t>
    <phoneticPr fontId="2" type="noConversion"/>
  </si>
  <si>
    <t>목자재</t>
    <phoneticPr fontId="2" type="noConversion"/>
  </si>
  <si>
    <t>영수증첨부</t>
    <phoneticPr fontId="2" type="noConversion"/>
  </si>
  <si>
    <t>박종무</t>
    <phoneticPr fontId="2" type="noConversion"/>
  </si>
  <si>
    <t>지축 센텀가든102동603호</t>
    <phoneticPr fontId="2" type="noConversion"/>
  </si>
  <si>
    <t>2022.12.12~2022.12.19</t>
    <phoneticPr fontId="2" type="noConversion"/>
  </si>
  <si>
    <t>목자재</t>
    <phoneticPr fontId="2" type="noConversion"/>
  </si>
  <si>
    <t>전기인건비</t>
    <phoneticPr fontId="2" type="noConversion"/>
  </si>
  <si>
    <t>조명자재</t>
    <phoneticPr fontId="2" type="noConversion"/>
  </si>
  <si>
    <t>도배</t>
    <phoneticPr fontId="2" type="noConversion"/>
  </si>
  <si>
    <t>공사폐기물</t>
    <phoneticPr fontId="2" type="noConversion"/>
  </si>
  <si>
    <t>이류공방</t>
    <phoneticPr fontId="2" type="noConversion"/>
  </si>
  <si>
    <t>붙박이장</t>
    <phoneticPr fontId="2" type="noConversion"/>
  </si>
  <si>
    <t>레몬가구</t>
    <phoneticPr fontId="2" type="noConversion"/>
  </si>
  <si>
    <t>제니스</t>
    <phoneticPr fontId="2" type="noConversion"/>
  </si>
  <si>
    <t>마루자재</t>
    <phoneticPr fontId="2" type="noConversion"/>
  </si>
  <si>
    <t>마루시공비</t>
    <phoneticPr fontId="2" type="noConversion"/>
  </si>
  <si>
    <t>우드엠</t>
    <phoneticPr fontId="2" type="noConversion"/>
  </si>
  <si>
    <t>이건마루</t>
    <phoneticPr fontId="2" type="noConversion"/>
  </si>
  <si>
    <t>마루택배비</t>
    <phoneticPr fontId="2" type="noConversion"/>
  </si>
  <si>
    <t>홍성진</t>
    <phoneticPr fontId="2" type="noConversion"/>
  </si>
  <si>
    <t>실리콘</t>
    <phoneticPr fontId="2" type="noConversion"/>
  </si>
  <si>
    <t>안중하</t>
    <phoneticPr fontId="2" type="noConversion"/>
  </si>
  <si>
    <t>최명훈</t>
    <phoneticPr fontId="2" type="noConversion"/>
  </si>
  <si>
    <t>성원환경</t>
    <phoneticPr fontId="2" type="noConversion"/>
  </si>
  <si>
    <t>리프트장추가</t>
    <phoneticPr fontId="2" type="noConversion"/>
  </si>
  <si>
    <t>인건비감소</t>
    <phoneticPr fontId="2" type="noConversion"/>
  </si>
  <si>
    <t>물량증가</t>
    <phoneticPr fontId="2" type="noConversion"/>
  </si>
  <si>
    <t>물량감소</t>
    <phoneticPr fontId="2" type="noConversion"/>
  </si>
  <si>
    <t>내역추가</t>
    <phoneticPr fontId="2" type="noConversion"/>
  </si>
  <si>
    <t>내역추가</t>
    <phoneticPr fontId="2" type="noConversion"/>
  </si>
  <si>
    <t>내역변경</t>
    <phoneticPr fontId="2" type="noConversion"/>
  </si>
  <si>
    <t>내역변경</t>
    <phoneticPr fontId="2" type="noConversion"/>
  </si>
  <si>
    <t>TV벽면추가</t>
    <phoneticPr fontId="2" type="noConversion"/>
  </si>
  <si>
    <t>TV벽면추가</t>
    <phoneticPr fontId="2" type="noConversion"/>
  </si>
  <si>
    <t>부평 신복성결교회</t>
    <phoneticPr fontId="2" type="noConversion"/>
  </si>
  <si>
    <t>2022. 12 . 27 - 2023. 01 . 07</t>
    <phoneticPr fontId="2" type="noConversion"/>
  </si>
  <si>
    <t>샷시시공</t>
    <phoneticPr fontId="2" type="noConversion"/>
  </si>
  <si>
    <t>화장실시공</t>
    <phoneticPr fontId="2" type="noConversion"/>
  </si>
  <si>
    <t>김로금집사님</t>
    <phoneticPr fontId="2" type="noConversion"/>
  </si>
  <si>
    <t>김로금집사님</t>
    <phoneticPr fontId="2" type="noConversion"/>
  </si>
  <si>
    <t>한울하우징</t>
    <phoneticPr fontId="2" type="noConversion"/>
  </si>
  <si>
    <t>철거/설비/폐기물</t>
    <phoneticPr fontId="2" type="noConversion"/>
  </si>
  <si>
    <t>교회사무실타일</t>
    <phoneticPr fontId="2" type="noConversion"/>
  </si>
  <si>
    <t>목공자재</t>
    <phoneticPr fontId="2" type="noConversion"/>
  </si>
  <si>
    <t>목공인건비</t>
    <phoneticPr fontId="2" type="noConversion"/>
  </si>
  <si>
    <t>최종남</t>
    <phoneticPr fontId="2" type="noConversion"/>
  </si>
  <si>
    <t>햇빛상사</t>
    <phoneticPr fontId="2" type="noConversion"/>
  </si>
  <si>
    <t>도배</t>
    <phoneticPr fontId="2" type="noConversion"/>
  </si>
  <si>
    <t>김도인</t>
    <phoneticPr fontId="2" type="noConversion"/>
  </si>
  <si>
    <t>현관방화문</t>
    <phoneticPr fontId="2" type="noConversion"/>
  </si>
  <si>
    <t>한주이엔지</t>
    <phoneticPr fontId="2" type="noConversion"/>
  </si>
  <si>
    <t>입주청소</t>
    <phoneticPr fontId="2" type="noConversion"/>
  </si>
  <si>
    <t>에코크린</t>
    <phoneticPr fontId="2" type="noConversion"/>
  </si>
  <si>
    <t>예일목재</t>
    <phoneticPr fontId="2" type="noConversion"/>
  </si>
  <si>
    <t>번호키</t>
    <phoneticPr fontId="2" type="noConversion"/>
  </si>
  <si>
    <t>하수도공사</t>
    <phoneticPr fontId="2" type="noConversion"/>
  </si>
  <si>
    <t>김삼수</t>
    <phoneticPr fontId="2" type="noConversion"/>
  </si>
  <si>
    <t>내역추가</t>
    <phoneticPr fontId="2" type="noConversion"/>
  </si>
  <si>
    <t>내역추가</t>
    <phoneticPr fontId="2" type="noConversion"/>
  </si>
  <si>
    <t>폐기물,공사추가</t>
    <phoneticPr fontId="2" type="noConversion"/>
  </si>
  <si>
    <t>내역추가</t>
    <phoneticPr fontId="2" type="noConversion"/>
  </si>
  <si>
    <t>목자재/인건비추가</t>
    <phoneticPr fontId="2" type="noConversion"/>
  </si>
  <si>
    <t>라디에타장추가</t>
    <phoneticPr fontId="2" type="noConversion"/>
  </si>
  <si>
    <t>1대추가</t>
    <phoneticPr fontId="2" type="noConversion"/>
  </si>
  <si>
    <t>샷시교체</t>
    <phoneticPr fontId="2" type="noConversion"/>
  </si>
  <si>
    <t>신화금속</t>
    <phoneticPr fontId="2" type="noConversion"/>
  </si>
  <si>
    <t>샷시기증</t>
    <phoneticPr fontId="2" type="noConversion"/>
  </si>
  <si>
    <t>마당천막/교회물건</t>
    <phoneticPr fontId="2" type="noConversion"/>
  </si>
  <si>
    <t>마당/교회폐기물</t>
    <phoneticPr fontId="2" type="noConversion"/>
  </si>
  <si>
    <t>공사폐기물</t>
    <phoneticPr fontId="2" type="noConversion"/>
  </si>
  <si>
    <t>페인트</t>
    <phoneticPr fontId="2" type="noConversion"/>
  </si>
  <si>
    <t>외부작업량증가</t>
    <phoneticPr fontId="2" type="noConversion"/>
  </si>
  <si>
    <t>인덕션</t>
    <phoneticPr fontId="2" type="noConversion"/>
  </si>
  <si>
    <t>청송산업</t>
    <phoneticPr fontId="2" type="noConversion"/>
  </si>
  <si>
    <t>인원1명추가</t>
    <phoneticPr fontId="2" type="noConversion"/>
  </si>
  <si>
    <t>공사폐기물감소</t>
    <phoneticPr fontId="2" type="noConversion"/>
  </si>
  <si>
    <t>인덕션추가</t>
    <phoneticPr fontId="2" type="noConversion"/>
  </si>
  <si>
    <t>샷시운송비</t>
    <phoneticPr fontId="2" type="noConversion"/>
  </si>
  <si>
    <t>김용칠</t>
    <phoneticPr fontId="2" type="noConversion"/>
  </si>
  <si>
    <t>평수증가</t>
    <phoneticPr fontId="2" type="noConversion"/>
  </si>
  <si>
    <t>다락2개증가</t>
    <phoneticPr fontId="2" type="noConversion"/>
  </si>
  <si>
    <t>내역감소</t>
    <phoneticPr fontId="2" type="noConversion"/>
  </si>
  <si>
    <t>마당천막철거</t>
    <phoneticPr fontId="2" type="noConversion"/>
  </si>
  <si>
    <t>가정로406루원지웰시티푸르지오105동4302호</t>
    <phoneticPr fontId="2" type="noConversion"/>
  </si>
  <si>
    <t>2023. 01 . 09 ~2023. 01 . 27</t>
    <phoneticPr fontId="2" type="noConversion"/>
  </si>
  <si>
    <t>한울하우징</t>
    <phoneticPr fontId="2" type="noConversion"/>
  </si>
  <si>
    <t>스텐상판</t>
    <phoneticPr fontId="2" type="noConversion"/>
  </si>
  <si>
    <t>백조스텐</t>
    <phoneticPr fontId="2" type="noConversion"/>
  </si>
  <si>
    <t>김정희</t>
    <phoneticPr fontId="2" type="noConversion"/>
  </si>
  <si>
    <t>루바셔터</t>
    <phoneticPr fontId="2" type="noConversion"/>
  </si>
  <si>
    <t>타일자재</t>
    <phoneticPr fontId="2" type="noConversion"/>
  </si>
  <si>
    <t>민바스타일</t>
    <phoneticPr fontId="2" type="noConversion"/>
  </si>
  <si>
    <t>부가세별도</t>
    <phoneticPr fontId="2" type="noConversion"/>
  </si>
  <si>
    <t>부가세별도</t>
    <phoneticPr fontId="2" type="noConversion"/>
  </si>
  <si>
    <t>타일시공</t>
    <phoneticPr fontId="2" type="noConversion"/>
  </si>
  <si>
    <t>정현우</t>
    <phoneticPr fontId="2" type="noConversion"/>
  </si>
  <si>
    <t>마루시공</t>
    <phoneticPr fontId="2" type="noConversion"/>
  </si>
  <si>
    <t>곽창근</t>
    <phoneticPr fontId="2" type="noConversion"/>
  </si>
  <si>
    <t>안방방문</t>
    <phoneticPr fontId="2" type="noConversion"/>
  </si>
  <si>
    <t>레몬가구</t>
    <phoneticPr fontId="2" type="noConversion"/>
  </si>
  <si>
    <t>손잡이/경첩포함</t>
    <phoneticPr fontId="2" type="noConversion"/>
  </si>
  <si>
    <t>욕실철거/시공</t>
    <phoneticPr fontId="2" type="noConversion"/>
  </si>
  <si>
    <t>전기조명시공</t>
    <phoneticPr fontId="2" type="noConversion"/>
  </si>
  <si>
    <t>대근전기</t>
    <phoneticPr fontId="2" type="noConversion"/>
  </si>
  <si>
    <t>현장구매</t>
    <phoneticPr fontId="2" type="noConversion"/>
  </si>
  <si>
    <t>물량증가</t>
    <phoneticPr fontId="2" type="noConversion"/>
  </si>
  <si>
    <t>시공비추가</t>
    <phoneticPr fontId="2" type="noConversion"/>
  </si>
  <si>
    <t>후레임추가</t>
    <phoneticPr fontId="2" type="noConversion"/>
  </si>
  <si>
    <t>고객구매</t>
    <phoneticPr fontId="2" type="noConversion"/>
  </si>
  <si>
    <t>내역추가</t>
    <phoneticPr fontId="2" type="noConversion"/>
  </si>
  <si>
    <t>공사폐기물</t>
    <phoneticPr fontId="2" type="noConversion"/>
  </si>
  <si>
    <t>성원환경</t>
    <phoneticPr fontId="2" type="noConversion"/>
  </si>
  <si>
    <t>공사폐기물증가</t>
    <phoneticPr fontId="2" type="noConversion"/>
  </si>
  <si>
    <t>예상가</t>
    <phoneticPr fontId="2" type="noConversion"/>
  </si>
  <si>
    <t>안방문용차비</t>
    <phoneticPr fontId="2" type="noConversion"/>
  </si>
  <si>
    <t>엄영훈</t>
    <phoneticPr fontId="2" type="noConversion"/>
  </si>
  <si>
    <t>스텐.방문시공</t>
    <phoneticPr fontId="2" type="noConversion"/>
  </si>
  <si>
    <t>1일추가</t>
    <phoneticPr fontId="2" type="noConversion"/>
  </si>
  <si>
    <t>레몬가구</t>
    <phoneticPr fontId="2" type="noConversion"/>
  </si>
  <si>
    <t>신발장도어</t>
    <phoneticPr fontId="2" type="noConversion"/>
  </si>
  <si>
    <t>신발장도어경첩</t>
    <phoneticPr fontId="2" type="noConversion"/>
  </si>
  <si>
    <t>레몬가구(28개)</t>
    <phoneticPr fontId="2" type="noConversion"/>
  </si>
  <si>
    <t>추가내역</t>
    <phoneticPr fontId="2" type="noConversion"/>
  </si>
  <si>
    <t>추가내역</t>
    <phoneticPr fontId="2" type="noConversion"/>
  </si>
  <si>
    <t>실리콘시공</t>
    <phoneticPr fontId="2" type="noConversion"/>
  </si>
  <si>
    <t>추가내역</t>
    <phoneticPr fontId="2" type="noConversion"/>
  </si>
  <si>
    <t>도어/주방손잡이</t>
    <phoneticPr fontId="2" type="noConversion"/>
  </si>
  <si>
    <t>김정희</t>
    <phoneticPr fontId="2" type="noConversion"/>
  </si>
  <si>
    <t>추가내역</t>
    <phoneticPr fontId="2" type="noConversion"/>
  </si>
  <si>
    <t>평창동1층 주택 리모델링</t>
    <phoneticPr fontId="2" type="noConversion"/>
  </si>
  <si>
    <t>2023. 01 . 11 - 2023. 02 . 10</t>
    <phoneticPr fontId="2" type="noConversion"/>
  </si>
  <si>
    <t>배선필</t>
    <phoneticPr fontId="2" type="noConversion"/>
  </si>
  <si>
    <t>전기자재</t>
    <phoneticPr fontId="2" type="noConversion"/>
  </si>
  <si>
    <t>은평전기</t>
    <phoneticPr fontId="2" type="noConversion"/>
  </si>
  <si>
    <t>휴젠뜨포함</t>
    <phoneticPr fontId="2" type="noConversion"/>
  </si>
  <si>
    <t>전기인건비</t>
    <phoneticPr fontId="2" type="noConversion"/>
  </si>
  <si>
    <t>이종호</t>
    <phoneticPr fontId="2" type="noConversion"/>
  </si>
  <si>
    <t>타일시공</t>
    <phoneticPr fontId="2" type="noConversion"/>
  </si>
  <si>
    <t>한상덕</t>
    <phoneticPr fontId="2" type="noConversion"/>
  </si>
  <si>
    <t>타일자재</t>
    <phoneticPr fontId="2" type="noConversion"/>
  </si>
  <si>
    <t>유송타일</t>
    <phoneticPr fontId="2" type="noConversion"/>
  </si>
  <si>
    <t>위생기시공</t>
    <phoneticPr fontId="2" type="noConversion"/>
  </si>
  <si>
    <t>이정화</t>
    <phoneticPr fontId="2" type="noConversion"/>
  </si>
  <si>
    <t>화장실기구</t>
    <phoneticPr fontId="2" type="noConversion"/>
  </si>
  <si>
    <t>시스템붙박이장</t>
    <phoneticPr fontId="2" type="noConversion"/>
  </si>
  <si>
    <t>레몬가구</t>
    <phoneticPr fontId="2" type="noConversion"/>
  </si>
  <si>
    <t>주방가구</t>
    <phoneticPr fontId="2" type="noConversion"/>
  </si>
  <si>
    <t>폐기물처리</t>
    <phoneticPr fontId="2" type="noConversion"/>
  </si>
  <si>
    <t>성원환경</t>
    <phoneticPr fontId="2" type="noConversion"/>
  </si>
  <si>
    <t>내역추가</t>
    <phoneticPr fontId="2" type="noConversion"/>
  </si>
  <si>
    <t>내역감소</t>
    <phoneticPr fontId="2" type="noConversion"/>
  </si>
  <si>
    <t>배선및시공추가</t>
    <phoneticPr fontId="2" type="noConversion"/>
  </si>
  <si>
    <t>타일내역추가</t>
    <phoneticPr fontId="2" type="noConversion"/>
  </si>
  <si>
    <t>내역감소</t>
    <phoneticPr fontId="2" type="noConversion"/>
  </si>
  <si>
    <t>현장잡자재/경비</t>
    <phoneticPr fontId="2" type="noConversion"/>
  </si>
  <si>
    <t>내역제외</t>
    <phoneticPr fontId="2" type="noConversion"/>
  </si>
  <si>
    <t>부천 중동 1148 이안더클래식 109호</t>
    <phoneticPr fontId="2" type="noConversion"/>
  </si>
  <si>
    <t>2023. 02 . 01 - 2023. 02 . 06</t>
    <phoneticPr fontId="2" type="noConversion"/>
  </si>
  <si>
    <t>전후종</t>
    <phoneticPr fontId="2" type="noConversion"/>
  </si>
  <si>
    <t>류관상</t>
    <phoneticPr fontId="2" type="noConversion"/>
  </si>
  <si>
    <t>전기공사</t>
    <phoneticPr fontId="2" type="noConversion"/>
  </si>
  <si>
    <t>김종오</t>
    <phoneticPr fontId="2" type="noConversion"/>
  </si>
  <si>
    <t>목자재</t>
    <phoneticPr fontId="2" type="noConversion"/>
  </si>
  <si>
    <t>안중근</t>
    <phoneticPr fontId="2" type="noConversion"/>
  </si>
  <si>
    <t>목공인건비</t>
    <phoneticPr fontId="2" type="noConversion"/>
  </si>
  <si>
    <t>고용우</t>
    <phoneticPr fontId="2" type="noConversion"/>
  </si>
  <si>
    <t>내부도장</t>
    <phoneticPr fontId="2" type="noConversion"/>
  </si>
  <si>
    <t>이기철</t>
    <phoneticPr fontId="2" type="noConversion"/>
  </si>
  <si>
    <t>보양/퍼티</t>
    <phoneticPr fontId="2" type="noConversion"/>
  </si>
  <si>
    <t>외부갈바도장</t>
    <phoneticPr fontId="2" type="noConversion"/>
  </si>
  <si>
    <t>바닥셀프/후드시공</t>
    <phoneticPr fontId="2" type="noConversion"/>
  </si>
  <si>
    <t>타일/걸레받이외</t>
    <phoneticPr fontId="2" type="noConversion"/>
  </si>
  <si>
    <t>전후종</t>
    <phoneticPr fontId="2" type="noConversion"/>
  </si>
  <si>
    <t>마감실리콘</t>
    <phoneticPr fontId="2" type="noConversion"/>
  </si>
  <si>
    <t>김재호</t>
    <phoneticPr fontId="2" type="noConversion"/>
  </si>
  <si>
    <t>마감폐기물</t>
    <phoneticPr fontId="2" type="noConversion"/>
  </si>
  <si>
    <t>데코타일</t>
    <phoneticPr fontId="2" type="noConversion"/>
  </si>
  <si>
    <t>이석우</t>
    <phoneticPr fontId="2" type="noConversion"/>
  </si>
  <si>
    <t>입주청소</t>
    <phoneticPr fontId="2" type="noConversion"/>
  </si>
  <si>
    <t>이준섭</t>
    <phoneticPr fontId="2" type="noConversion"/>
  </si>
  <si>
    <t>현장경비/자재비</t>
    <phoneticPr fontId="2" type="noConversion"/>
  </si>
  <si>
    <t>권기용영수증</t>
    <phoneticPr fontId="2" type="noConversion"/>
  </si>
  <si>
    <t>208.363원절사</t>
    <phoneticPr fontId="2" type="noConversion"/>
  </si>
  <si>
    <t>도래울 센트럴더포레 213동1501호</t>
    <phoneticPr fontId="2" type="noConversion"/>
  </si>
  <si>
    <t>2023. 02 . 20 - 2023. 03 . 02</t>
    <phoneticPr fontId="2" type="noConversion"/>
  </si>
  <si>
    <t>철거및폐기물</t>
    <phoneticPr fontId="2" type="noConversion"/>
  </si>
  <si>
    <t>한울설비</t>
    <phoneticPr fontId="2" type="noConversion"/>
  </si>
  <si>
    <t>뿌리는팡이제로</t>
    <phoneticPr fontId="2" type="noConversion"/>
  </si>
  <si>
    <t>탄성및페인트</t>
    <phoneticPr fontId="2" type="noConversion"/>
  </si>
  <si>
    <t>박종무</t>
    <phoneticPr fontId="2" type="noConversion"/>
  </si>
  <si>
    <t>홍성진</t>
    <phoneticPr fontId="2" type="noConversion"/>
  </si>
  <si>
    <t>두한상재</t>
    <phoneticPr fontId="2" type="noConversion"/>
  </si>
  <si>
    <t>내역감소</t>
    <phoneticPr fontId="2" type="noConversion"/>
  </si>
  <si>
    <t>물량증가</t>
    <phoneticPr fontId="2" type="noConversion"/>
  </si>
  <si>
    <t>물량증가</t>
    <phoneticPr fontId="2" type="noConversion"/>
  </si>
  <si>
    <t>내역추가</t>
    <phoneticPr fontId="2" type="noConversion"/>
  </si>
  <si>
    <t>물량증가</t>
    <phoneticPr fontId="2" type="noConversion"/>
  </si>
  <si>
    <t>물량감소</t>
    <phoneticPr fontId="2" type="noConversion"/>
  </si>
  <si>
    <t>실리콘시공</t>
    <phoneticPr fontId="2" type="noConversion"/>
  </si>
  <si>
    <t>토브사무실시공</t>
    <phoneticPr fontId="2" type="noConversion"/>
  </si>
  <si>
    <t>추가내역</t>
    <phoneticPr fontId="2" type="noConversion"/>
  </si>
  <si>
    <t>일산로790 206동105호</t>
    <phoneticPr fontId="2" type="noConversion"/>
  </si>
  <si>
    <t>2023. 03 . 06 - 2023. 03 . 18</t>
    <phoneticPr fontId="2" type="noConversion"/>
  </si>
  <si>
    <t>최종남</t>
    <phoneticPr fontId="2" type="noConversion"/>
  </si>
  <si>
    <t>정현우</t>
    <phoneticPr fontId="2" type="noConversion"/>
  </si>
  <si>
    <t>철거/보양</t>
    <phoneticPr fontId="2" type="noConversion"/>
  </si>
  <si>
    <t>샷시</t>
    <phoneticPr fontId="2" type="noConversion"/>
  </si>
  <si>
    <t>동신창호</t>
    <phoneticPr fontId="2" type="noConversion"/>
  </si>
  <si>
    <t>중구 마른내로148</t>
    <phoneticPr fontId="2" type="noConversion"/>
  </si>
  <si>
    <t>2023. 03 . 06 - 2023. 03 . 15</t>
    <phoneticPr fontId="2" type="noConversion"/>
  </si>
  <si>
    <t>치산치수</t>
    <phoneticPr fontId="2" type="noConversion"/>
  </si>
  <si>
    <t>경계석보도블럭</t>
    <phoneticPr fontId="2" type="noConversion"/>
  </si>
  <si>
    <t>정화조뚜껑</t>
    <phoneticPr fontId="2" type="noConversion"/>
  </si>
  <si>
    <t>대영금속</t>
    <phoneticPr fontId="2" type="noConversion"/>
  </si>
  <si>
    <t>방화문절단</t>
    <phoneticPr fontId="2" type="noConversion"/>
  </si>
  <si>
    <t>바닥기초작업</t>
    <phoneticPr fontId="2" type="noConversion"/>
  </si>
  <si>
    <t>두한상재</t>
    <phoneticPr fontId="2" type="noConversion"/>
  </si>
  <si>
    <t>현장경비</t>
    <phoneticPr fontId="2" type="noConversion"/>
  </si>
  <si>
    <t>작업자식대외</t>
    <phoneticPr fontId="2" type="noConversion"/>
  </si>
  <si>
    <t>영수증첨부</t>
    <phoneticPr fontId="2" type="noConversion"/>
  </si>
  <si>
    <t>홍성진</t>
    <phoneticPr fontId="2" type="noConversion"/>
  </si>
  <si>
    <t>슬라이드수건장</t>
    <phoneticPr fontId="2" type="noConversion"/>
  </si>
  <si>
    <t>시공비</t>
    <phoneticPr fontId="2" type="noConversion"/>
  </si>
  <si>
    <t>페인트</t>
    <phoneticPr fontId="2" type="noConversion"/>
  </si>
  <si>
    <t>박종무</t>
    <phoneticPr fontId="2" type="noConversion"/>
  </si>
  <si>
    <t>철거,수도이동포함</t>
    <phoneticPr fontId="2" type="noConversion"/>
  </si>
  <si>
    <t>공사폐기물</t>
    <phoneticPr fontId="2" type="noConversion"/>
  </si>
  <si>
    <t>성원환경</t>
    <phoneticPr fontId="2" type="noConversion"/>
  </si>
  <si>
    <t>두한상재</t>
    <phoneticPr fontId="2" type="noConversion"/>
  </si>
  <si>
    <t>실리콘시공</t>
    <phoneticPr fontId="2" type="noConversion"/>
  </si>
  <si>
    <t>번호키/현관기구</t>
    <phoneticPr fontId="2" type="noConversion"/>
  </si>
  <si>
    <t>안중하</t>
    <phoneticPr fontId="2" type="noConversion"/>
  </si>
  <si>
    <t>아이홈넷</t>
    <phoneticPr fontId="2" type="noConversion"/>
  </si>
  <si>
    <t>광명온누리교회</t>
    <phoneticPr fontId="2" type="noConversion"/>
  </si>
  <si>
    <t>2023. 03 . 14 - 2023. 03 . 16</t>
    <phoneticPr fontId="2" type="noConversion"/>
  </si>
  <si>
    <t>방수도장인건비</t>
    <phoneticPr fontId="2" type="noConversion"/>
  </si>
  <si>
    <t>도장자재</t>
    <phoneticPr fontId="2" type="noConversion"/>
  </si>
  <si>
    <t>신도기업</t>
    <phoneticPr fontId="2" type="noConversion"/>
  </si>
  <si>
    <t>방수액공구</t>
    <phoneticPr fontId="2" type="noConversion"/>
  </si>
  <si>
    <t>장판</t>
    <phoneticPr fontId="2" type="noConversion"/>
  </si>
  <si>
    <t>두한상재</t>
    <phoneticPr fontId="2" type="noConversion"/>
  </si>
  <si>
    <t>물량감소</t>
    <phoneticPr fontId="2" type="noConversion"/>
  </si>
  <si>
    <t>물량증가</t>
    <phoneticPr fontId="2" type="noConversion"/>
  </si>
  <si>
    <t>물량감소</t>
    <phoneticPr fontId="2" type="noConversion"/>
  </si>
  <si>
    <t>폐기물증가</t>
    <phoneticPr fontId="2" type="noConversion"/>
  </si>
  <si>
    <t>내역추가</t>
    <phoneticPr fontId="2" type="noConversion"/>
  </si>
  <si>
    <t>내역추가</t>
    <phoneticPr fontId="2" type="noConversion"/>
  </si>
  <si>
    <t>물량감소</t>
    <phoneticPr fontId="2" type="noConversion"/>
  </si>
  <si>
    <t>타일/화장실포함</t>
    <phoneticPr fontId="2" type="noConversion"/>
  </si>
  <si>
    <t>내역추가</t>
    <phoneticPr fontId="2" type="noConversion"/>
  </si>
  <si>
    <t>인건비1인추가</t>
    <phoneticPr fontId="2" type="noConversion"/>
  </si>
  <si>
    <t>내역변경</t>
    <phoneticPr fontId="2" type="noConversion"/>
  </si>
  <si>
    <t>2.0t로변경</t>
    <phoneticPr fontId="2" type="noConversion"/>
  </si>
  <si>
    <t>부자재구매</t>
    <phoneticPr fontId="2" type="noConversion"/>
  </si>
  <si>
    <t>공사폐기물처리</t>
    <phoneticPr fontId="2" type="noConversion"/>
  </si>
  <si>
    <t>성원환경</t>
    <phoneticPr fontId="2" type="noConversion"/>
  </si>
  <si>
    <t>광진구 구의동 207-37 3층</t>
    <phoneticPr fontId="2" type="noConversion"/>
  </si>
  <si>
    <t>2023. 04 . 03 - 2023. 04 . 18</t>
    <phoneticPr fontId="2" type="noConversion"/>
  </si>
  <si>
    <t>허반장</t>
    <phoneticPr fontId="2" type="noConversion"/>
  </si>
  <si>
    <t>탄성코트</t>
    <phoneticPr fontId="2" type="noConversion"/>
  </si>
  <si>
    <t>용인 수지구 성복1로 281번길 20 효성헤링턴</t>
    <phoneticPr fontId="2" type="noConversion"/>
  </si>
  <si>
    <t>2023. 04 . 12 - 2023. 04 . 20</t>
    <phoneticPr fontId="2" type="noConversion"/>
  </si>
  <si>
    <t>지붕유리</t>
    <phoneticPr fontId="2" type="noConversion"/>
  </si>
  <si>
    <t>태양광</t>
    <phoneticPr fontId="2" type="noConversion"/>
  </si>
  <si>
    <t>폴젠코리아</t>
    <phoneticPr fontId="2" type="noConversion"/>
  </si>
  <si>
    <t>㈜태강</t>
    <phoneticPr fontId="2" type="noConversion"/>
  </si>
  <si>
    <t>조명운임</t>
    <phoneticPr fontId="2" type="noConversion"/>
  </si>
  <si>
    <t>김안철</t>
    <phoneticPr fontId="2" type="noConversion"/>
  </si>
  <si>
    <t>철거/폐기물처리</t>
    <phoneticPr fontId="2" type="noConversion"/>
  </si>
  <si>
    <t>한울하우징</t>
    <phoneticPr fontId="2" type="noConversion"/>
  </si>
  <si>
    <t>대영금속유리</t>
    <phoneticPr fontId="2" type="noConversion"/>
  </si>
  <si>
    <t>오일스텐</t>
    <phoneticPr fontId="2" type="noConversion"/>
  </si>
  <si>
    <t>페인트인건비</t>
    <phoneticPr fontId="2" type="noConversion"/>
  </si>
  <si>
    <t>공사폐기물</t>
    <phoneticPr fontId="2" type="noConversion"/>
  </si>
  <si>
    <t>내역추가</t>
    <phoneticPr fontId="2" type="noConversion"/>
  </si>
  <si>
    <t>현장경비</t>
    <phoneticPr fontId="2" type="noConversion"/>
  </si>
  <si>
    <t>현장구매영수증</t>
    <phoneticPr fontId="2" type="noConversion"/>
  </si>
  <si>
    <t>내역추가</t>
    <phoneticPr fontId="2" type="noConversion"/>
  </si>
  <si>
    <t>승강기사용료</t>
    <phoneticPr fontId="2" type="noConversion"/>
  </si>
  <si>
    <t>관리사무소</t>
    <phoneticPr fontId="2" type="noConversion"/>
  </si>
  <si>
    <t>공사동의서</t>
    <phoneticPr fontId="2" type="noConversion"/>
  </si>
  <si>
    <t>원터치에이전시</t>
    <phoneticPr fontId="2" type="noConversion"/>
  </si>
  <si>
    <t>코킹코리아</t>
    <phoneticPr fontId="2" type="noConversion"/>
  </si>
  <si>
    <t>영수증첨부</t>
    <phoneticPr fontId="2" type="noConversion"/>
  </si>
  <si>
    <t>화장실기구시공</t>
    <phoneticPr fontId="2" type="noConversion"/>
  </si>
  <si>
    <t>벽체빠데추가</t>
    <phoneticPr fontId="2" type="noConversion"/>
  </si>
  <si>
    <t>에코크린</t>
    <phoneticPr fontId="2" type="noConversion"/>
  </si>
  <si>
    <t>내역감소</t>
    <phoneticPr fontId="2" type="noConversion"/>
  </si>
  <si>
    <t>내역추가</t>
    <phoneticPr fontId="2" type="noConversion"/>
  </si>
  <si>
    <t>내역추가</t>
    <phoneticPr fontId="2" type="noConversion"/>
  </si>
  <si>
    <t>내역감소</t>
    <phoneticPr fontId="2" type="noConversion"/>
  </si>
  <si>
    <t>내역감소</t>
    <phoneticPr fontId="2" type="noConversion"/>
  </si>
  <si>
    <t>목자재감소</t>
    <phoneticPr fontId="2" type="noConversion"/>
  </si>
  <si>
    <t>내역추가</t>
    <phoneticPr fontId="2" type="noConversion"/>
  </si>
  <si>
    <t>내역추가</t>
    <phoneticPr fontId="2" type="noConversion"/>
  </si>
  <si>
    <t>타일내역감소</t>
    <phoneticPr fontId="2" type="noConversion"/>
  </si>
  <si>
    <t>자재구매추가</t>
    <phoneticPr fontId="2" type="noConversion"/>
  </si>
  <si>
    <t>자재감소</t>
    <phoneticPr fontId="2" type="noConversion"/>
  </si>
  <si>
    <t>내역추가</t>
    <phoneticPr fontId="2" type="noConversion"/>
  </si>
  <si>
    <t>유리3개로분리시공</t>
    <phoneticPr fontId="2" type="noConversion"/>
  </si>
  <si>
    <t>인건비감소</t>
    <phoneticPr fontId="2" type="noConversion"/>
  </si>
  <si>
    <t>은평구 서오릉로160 청송빌딩</t>
    <phoneticPr fontId="2" type="noConversion"/>
  </si>
  <si>
    <t>2023. 04 . 14 - 2023. 04 . 25</t>
    <phoneticPr fontId="2" type="noConversion"/>
  </si>
  <si>
    <t>금속공사</t>
    <phoneticPr fontId="2" type="noConversion"/>
  </si>
  <si>
    <t>방수페인트</t>
    <phoneticPr fontId="2" type="noConversion"/>
  </si>
  <si>
    <t>박종무사장</t>
    <phoneticPr fontId="2" type="noConversion"/>
  </si>
  <si>
    <t>한울설비윤문섭</t>
    <phoneticPr fontId="2" type="noConversion"/>
  </si>
  <si>
    <t>1층화장실소변기</t>
    <phoneticPr fontId="2" type="noConversion"/>
  </si>
  <si>
    <t>믿음하수구</t>
    <phoneticPr fontId="2" type="noConversion"/>
  </si>
  <si>
    <t>내시경검사포함</t>
    <phoneticPr fontId="2" type="noConversion"/>
  </si>
  <si>
    <t>부자재포함</t>
    <phoneticPr fontId="2" type="noConversion"/>
  </si>
  <si>
    <t>갈바/와이어</t>
    <phoneticPr fontId="2" type="noConversion"/>
  </si>
  <si>
    <t>대영금속유리</t>
    <phoneticPr fontId="2" type="noConversion"/>
  </si>
  <si>
    <t>배관철거/이동</t>
    <phoneticPr fontId="2" type="noConversion"/>
  </si>
  <si>
    <t>미장방수/조적</t>
    <phoneticPr fontId="2" type="noConversion"/>
  </si>
  <si>
    <t>스카이장비</t>
    <phoneticPr fontId="2" type="noConversion"/>
  </si>
  <si>
    <t>내역추가</t>
    <phoneticPr fontId="2" type="noConversion"/>
  </si>
  <si>
    <t>휀스공사</t>
    <phoneticPr fontId="2" type="noConversion"/>
  </si>
  <si>
    <t>도해룔사장</t>
    <phoneticPr fontId="2" type="noConversion"/>
  </si>
  <si>
    <t>은평구 롯데캐슬825동502호</t>
    <phoneticPr fontId="2" type="noConversion"/>
  </si>
  <si>
    <t>2023. 05 . 02 - 2023. 05 . 02</t>
    <phoneticPr fontId="2" type="noConversion"/>
  </si>
  <si>
    <t>유송타일</t>
    <phoneticPr fontId="2" type="noConversion"/>
  </si>
  <si>
    <t>타일시공</t>
    <phoneticPr fontId="2" type="noConversion"/>
  </si>
  <si>
    <t>은평구 연서로25길 6-18</t>
    <phoneticPr fontId="2" type="noConversion"/>
  </si>
  <si>
    <t>2023. 05 . 09 - 2023. 05 . 17</t>
    <phoneticPr fontId="2" type="noConversion"/>
  </si>
  <si>
    <t>한울설비윤문섭</t>
    <phoneticPr fontId="2" type="noConversion"/>
  </si>
  <si>
    <t>목자재</t>
    <phoneticPr fontId="2" type="noConversion"/>
  </si>
  <si>
    <t>예일목재</t>
    <phoneticPr fontId="2" type="noConversion"/>
  </si>
  <si>
    <t>목공인건비</t>
    <phoneticPr fontId="2" type="noConversion"/>
  </si>
  <si>
    <t>조명자재</t>
    <phoneticPr fontId="2" type="noConversion"/>
  </si>
  <si>
    <t>은평전기</t>
    <phoneticPr fontId="2" type="noConversion"/>
  </si>
  <si>
    <t>전기인건비</t>
    <phoneticPr fontId="2" type="noConversion"/>
  </si>
  <si>
    <t>대근전기</t>
    <phoneticPr fontId="2" type="noConversion"/>
  </si>
  <si>
    <t>신도기업</t>
    <phoneticPr fontId="2" type="noConversion"/>
  </si>
  <si>
    <t>씽크대/가구</t>
    <phoneticPr fontId="2" type="noConversion"/>
  </si>
  <si>
    <t>제니스가구</t>
    <phoneticPr fontId="2" type="noConversion"/>
  </si>
  <si>
    <t>계단실/벽체추가</t>
    <phoneticPr fontId="2" type="noConversion"/>
  </si>
  <si>
    <t>중문</t>
    <phoneticPr fontId="2" type="noConversion"/>
  </si>
  <si>
    <t>도장자재추가</t>
    <phoneticPr fontId="2" type="noConversion"/>
  </si>
  <si>
    <t>신도기업</t>
    <phoneticPr fontId="2" type="noConversion"/>
  </si>
  <si>
    <t>공사폐기물</t>
    <phoneticPr fontId="2" type="noConversion"/>
  </si>
  <si>
    <t>성원환경</t>
    <phoneticPr fontId="2" type="noConversion"/>
  </si>
  <si>
    <t>자재/인건비추가</t>
    <phoneticPr fontId="2" type="noConversion"/>
  </si>
  <si>
    <t>계단실/썬콘벽체</t>
    <phoneticPr fontId="2" type="noConversion"/>
  </si>
  <si>
    <t>도장인건비</t>
    <phoneticPr fontId="2" type="noConversion"/>
  </si>
  <si>
    <t>박종무</t>
    <phoneticPr fontId="2" type="noConversion"/>
  </si>
  <si>
    <t>데코타일</t>
    <phoneticPr fontId="2" type="noConversion"/>
  </si>
  <si>
    <t>두한상재</t>
    <phoneticPr fontId="2" type="noConversion"/>
  </si>
  <si>
    <t>내역감소</t>
    <phoneticPr fontId="2" type="noConversion"/>
  </si>
  <si>
    <t>내역감소</t>
    <phoneticPr fontId="2" type="noConversion"/>
  </si>
  <si>
    <t>내역감소</t>
    <phoneticPr fontId="2" type="noConversion"/>
  </si>
  <si>
    <t>내역추가</t>
    <phoneticPr fontId="2" type="noConversion"/>
  </si>
  <si>
    <t>오픈장추가</t>
    <phoneticPr fontId="2" type="noConversion"/>
  </si>
  <si>
    <t>제니스가구</t>
    <phoneticPr fontId="2" type="noConversion"/>
  </si>
  <si>
    <t>내역추가</t>
    <phoneticPr fontId="2" type="noConversion"/>
  </si>
  <si>
    <t>물량감소</t>
    <phoneticPr fontId="2" type="noConversion"/>
  </si>
  <si>
    <t>용산구 신흥로25가길4-2 201호</t>
    <phoneticPr fontId="2" type="noConversion"/>
  </si>
  <si>
    <t>2023. 05 . 25 - 2023. 06 . 02</t>
    <phoneticPr fontId="2" type="noConversion"/>
  </si>
  <si>
    <t>유송타일</t>
    <phoneticPr fontId="2" type="noConversion"/>
  </si>
  <si>
    <t>박지수</t>
    <phoneticPr fontId="2" type="noConversion"/>
  </si>
  <si>
    <t>화장실기구시공</t>
    <phoneticPr fontId="2" type="noConversion"/>
  </si>
  <si>
    <t>씽크대</t>
    <phoneticPr fontId="2" type="noConversion"/>
  </si>
  <si>
    <t>인덕션</t>
    <phoneticPr fontId="2" type="noConversion"/>
  </si>
  <si>
    <t>청송산업</t>
    <phoneticPr fontId="2" type="noConversion"/>
  </si>
  <si>
    <t>공사폐기물</t>
    <phoneticPr fontId="2" type="noConversion"/>
  </si>
  <si>
    <t>성원환경</t>
    <phoneticPr fontId="2" type="noConversion"/>
  </si>
  <si>
    <t>고양시 덕양구 고골길83번길24-12</t>
    <phoneticPr fontId="2" type="noConversion"/>
  </si>
  <si>
    <t>2023. 05 . 25 - 2023. 06 . 01</t>
    <phoneticPr fontId="2" type="noConversion"/>
  </si>
  <si>
    <t>타일자재</t>
    <phoneticPr fontId="2" type="noConversion"/>
  </si>
  <si>
    <t>유송</t>
    <phoneticPr fontId="2" type="noConversion"/>
  </si>
  <si>
    <t>타일시공</t>
    <phoneticPr fontId="2" type="noConversion"/>
  </si>
  <si>
    <t>정현우</t>
    <phoneticPr fontId="2" type="noConversion"/>
  </si>
  <si>
    <t>화장실기구</t>
    <phoneticPr fontId="2" type="noConversion"/>
  </si>
  <si>
    <t>남우</t>
    <phoneticPr fontId="2" type="noConversion"/>
  </si>
  <si>
    <t>화장실기구시공</t>
    <phoneticPr fontId="2" type="noConversion"/>
  </si>
  <si>
    <t>한울설비윤문섭</t>
    <phoneticPr fontId="2" type="noConversion"/>
  </si>
  <si>
    <t>돔천정</t>
    <phoneticPr fontId="2" type="noConversion"/>
  </si>
  <si>
    <t>샤워부스</t>
    <phoneticPr fontId="2" type="noConversion"/>
  </si>
  <si>
    <t>최민식</t>
    <phoneticPr fontId="2" type="noConversion"/>
  </si>
  <si>
    <t>화장실내역추가</t>
    <phoneticPr fontId="2" type="noConversion"/>
  </si>
  <si>
    <t>용인수지 상현로59 157동102호</t>
    <phoneticPr fontId="2" type="noConversion"/>
  </si>
  <si>
    <t>2023. 05 . 22 - 2023. 06 . 07</t>
    <phoneticPr fontId="2" type="noConversion"/>
  </si>
  <si>
    <t>허반장</t>
    <phoneticPr fontId="2" type="noConversion"/>
  </si>
  <si>
    <t>샤워부스</t>
    <phoneticPr fontId="2" type="noConversion"/>
  </si>
  <si>
    <t>최민식</t>
    <phoneticPr fontId="2" type="noConversion"/>
  </si>
  <si>
    <t>돔천정</t>
    <phoneticPr fontId="2" type="noConversion"/>
  </si>
  <si>
    <t>제니스산업</t>
    <phoneticPr fontId="2" type="noConversion"/>
  </si>
  <si>
    <t>화장실줄눈</t>
    <phoneticPr fontId="2" type="noConversion"/>
  </si>
  <si>
    <t>마루철거</t>
    <phoneticPr fontId="2" type="noConversion"/>
  </si>
  <si>
    <t>신성철거</t>
    <phoneticPr fontId="2" type="noConversion"/>
  </si>
  <si>
    <t>강마루</t>
    <phoneticPr fontId="2" type="noConversion"/>
  </si>
  <si>
    <t>목자재운임</t>
    <phoneticPr fontId="2" type="noConversion"/>
  </si>
  <si>
    <t>필름</t>
    <phoneticPr fontId="2" type="noConversion"/>
  </si>
  <si>
    <t>후드타공</t>
    <phoneticPr fontId="2" type="noConversion"/>
  </si>
  <si>
    <t>힘펠환풍기</t>
    <phoneticPr fontId="2" type="noConversion"/>
  </si>
  <si>
    <t>폐기물처리</t>
    <phoneticPr fontId="2" type="noConversion"/>
  </si>
  <si>
    <t>성원환경</t>
    <phoneticPr fontId="2" type="noConversion"/>
  </si>
  <si>
    <t>추가내역</t>
    <phoneticPr fontId="2" type="noConversion"/>
  </si>
  <si>
    <t>화장실기구추가</t>
    <phoneticPr fontId="2" type="noConversion"/>
  </si>
  <si>
    <t>현장경비</t>
    <phoneticPr fontId="2" type="noConversion"/>
  </si>
  <si>
    <t>화장실도어부속</t>
    <phoneticPr fontId="2" type="noConversion"/>
  </si>
  <si>
    <t>인건비2인추가</t>
    <phoneticPr fontId="2" type="noConversion"/>
  </si>
  <si>
    <t>짐이동하며시공</t>
    <phoneticPr fontId="2" type="noConversion"/>
  </si>
  <si>
    <t>현장경비</t>
    <phoneticPr fontId="2" type="noConversion"/>
  </si>
  <si>
    <t>대용량리드선</t>
    <phoneticPr fontId="2" type="noConversion"/>
  </si>
  <si>
    <t>공사폐기물포함</t>
    <phoneticPr fontId="2" type="noConversion"/>
  </si>
  <si>
    <t>추가내역포함</t>
    <phoneticPr fontId="2" type="noConversion"/>
  </si>
  <si>
    <t>내역감소</t>
    <phoneticPr fontId="2" type="noConversion"/>
  </si>
  <si>
    <t>걸레받이추가</t>
    <phoneticPr fontId="2" type="noConversion"/>
  </si>
  <si>
    <t>공사동의서비용</t>
    <phoneticPr fontId="2" type="noConversion"/>
  </si>
  <si>
    <t>원터치에이전시</t>
    <phoneticPr fontId="2" type="noConversion"/>
  </si>
  <si>
    <t>마루내역추가</t>
    <phoneticPr fontId="2" type="noConversion"/>
  </si>
  <si>
    <t>내역감소</t>
    <phoneticPr fontId="2" type="noConversion"/>
  </si>
  <si>
    <t>거실세면대도어</t>
    <phoneticPr fontId="2" type="noConversion"/>
  </si>
  <si>
    <t>화장실내역감소</t>
    <phoneticPr fontId="2" type="noConversion"/>
  </si>
  <si>
    <t>내역추가</t>
    <phoneticPr fontId="2" type="noConversion"/>
  </si>
  <si>
    <t>몰딩.걸레받이</t>
    <phoneticPr fontId="2" type="noConversion"/>
  </si>
  <si>
    <t>내역추가</t>
    <phoneticPr fontId="2" type="noConversion"/>
  </si>
  <si>
    <t>육가/몰탈</t>
    <phoneticPr fontId="2" type="noConversion"/>
  </si>
  <si>
    <t>내역추가</t>
    <phoneticPr fontId="2" type="noConversion"/>
  </si>
  <si>
    <t>내역추가</t>
    <phoneticPr fontId="2" type="noConversion"/>
  </si>
  <si>
    <t>영종도 중구 중산동 1850-48</t>
    <phoneticPr fontId="2" type="noConversion"/>
  </si>
  <si>
    <t>2023. 05 . 10 - 2023. 07 . 15</t>
    <phoneticPr fontId="2" type="noConversion"/>
  </si>
  <si>
    <t>김기두소장경비</t>
    <phoneticPr fontId="2" type="noConversion"/>
  </si>
  <si>
    <t>에어컨</t>
    <phoneticPr fontId="2" type="noConversion"/>
  </si>
  <si>
    <t>임마누엘에어컨</t>
    <phoneticPr fontId="2" type="noConversion"/>
  </si>
  <si>
    <t>전기배선</t>
    <phoneticPr fontId="2" type="noConversion"/>
  </si>
  <si>
    <t>유스코리아</t>
    <phoneticPr fontId="2" type="noConversion"/>
  </si>
  <si>
    <t>제이우드</t>
    <phoneticPr fontId="2" type="noConversion"/>
  </si>
  <si>
    <t>김주영/박봉호</t>
    <phoneticPr fontId="2" type="noConversion"/>
  </si>
  <si>
    <t>윤태완/박봉호/오윤규</t>
    <phoneticPr fontId="2" type="noConversion"/>
  </si>
  <si>
    <t>나영환외5인</t>
    <phoneticPr fontId="2" type="noConversion"/>
  </si>
  <si>
    <t>도면비용</t>
    <phoneticPr fontId="2" type="noConversion"/>
  </si>
  <si>
    <t>김기두</t>
    <phoneticPr fontId="2" type="noConversion"/>
  </si>
  <si>
    <t>바닥컷팅/샌딩</t>
    <phoneticPr fontId="2" type="noConversion"/>
  </si>
  <si>
    <t>박양율</t>
    <phoneticPr fontId="2" type="noConversion"/>
  </si>
  <si>
    <t>전기자재1차</t>
    <phoneticPr fontId="2" type="noConversion"/>
  </si>
  <si>
    <t>전기자재2차</t>
    <phoneticPr fontId="2" type="noConversion"/>
  </si>
  <si>
    <t>김기두수당</t>
    <phoneticPr fontId="2" type="noConversion"/>
  </si>
  <si>
    <t>목자재1차</t>
    <phoneticPr fontId="2" type="noConversion"/>
  </si>
  <si>
    <t>목자재2차</t>
    <phoneticPr fontId="2" type="noConversion"/>
  </si>
  <si>
    <t>몰딩/김기두소장지급</t>
    <phoneticPr fontId="2" type="noConversion"/>
  </si>
  <si>
    <t>가설재</t>
    <phoneticPr fontId="2" type="noConversion"/>
  </si>
  <si>
    <t>동현가설재</t>
    <phoneticPr fontId="2" type="noConversion"/>
  </si>
  <si>
    <t>목골조비용</t>
    <phoneticPr fontId="2" type="noConversion"/>
  </si>
  <si>
    <t>강기동</t>
    <phoneticPr fontId="2" type="noConversion"/>
  </si>
  <si>
    <t>공사폐기물</t>
    <phoneticPr fontId="2" type="noConversion"/>
  </si>
  <si>
    <t>청화공영</t>
    <phoneticPr fontId="2" type="noConversion"/>
  </si>
  <si>
    <t>타일자재</t>
    <phoneticPr fontId="2" type="noConversion"/>
  </si>
  <si>
    <t>오케이세라믹</t>
    <phoneticPr fontId="2" type="noConversion"/>
  </si>
  <si>
    <t>도장</t>
    <phoneticPr fontId="2" type="noConversion"/>
  </si>
  <si>
    <t>김영애</t>
    <phoneticPr fontId="2" type="noConversion"/>
  </si>
  <si>
    <t>조선미</t>
    <phoneticPr fontId="2" type="noConversion"/>
  </si>
  <si>
    <t>추가공사내역</t>
    <phoneticPr fontId="2" type="noConversion"/>
  </si>
  <si>
    <t>크린룸목골조</t>
    <phoneticPr fontId="2" type="noConversion"/>
  </si>
  <si>
    <t>데크금속하지</t>
    <phoneticPr fontId="2" type="noConversion"/>
  </si>
  <si>
    <t>소방설비</t>
    <phoneticPr fontId="2" type="noConversion"/>
  </si>
  <si>
    <t>건축주결재</t>
    <phoneticPr fontId="2" type="noConversion"/>
  </si>
  <si>
    <t>바닥컷팅/샌딩</t>
    <phoneticPr fontId="2" type="noConversion"/>
  </si>
  <si>
    <t>김포컴피월드</t>
    <phoneticPr fontId="2" type="noConversion"/>
  </si>
  <si>
    <t>2023. 06 . 30 - 2023. 07 . 07</t>
    <phoneticPr fontId="2" type="noConversion"/>
  </si>
  <si>
    <t>옥상방수공사</t>
    <phoneticPr fontId="2" type="noConversion"/>
  </si>
  <si>
    <t>철거/폐기물</t>
    <phoneticPr fontId="2" type="noConversion"/>
  </si>
  <si>
    <t>방수자재</t>
    <phoneticPr fontId="2" type="noConversion"/>
  </si>
  <si>
    <t>방수인건비</t>
    <phoneticPr fontId="2" type="noConversion"/>
  </si>
  <si>
    <t>강진원</t>
    <phoneticPr fontId="2" type="noConversion"/>
  </si>
  <si>
    <t>현장경비</t>
    <phoneticPr fontId="2" type="noConversion"/>
  </si>
  <si>
    <t>화장실기구</t>
    <phoneticPr fontId="2" type="noConversion"/>
  </si>
  <si>
    <t>남우</t>
    <phoneticPr fontId="2" type="noConversion"/>
  </si>
  <si>
    <t>지게차</t>
    <phoneticPr fontId="2" type="noConversion"/>
  </si>
  <si>
    <t>중앙지게차</t>
    <phoneticPr fontId="2" type="noConversion"/>
  </si>
  <si>
    <t>영수증첨부</t>
    <phoneticPr fontId="2" type="noConversion"/>
  </si>
  <si>
    <t>3층남자화장실</t>
    <phoneticPr fontId="2" type="noConversion"/>
  </si>
  <si>
    <t>2차목자재</t>
    <phoneticPr fontId="2" type="noConversion"/>
  </si>
  <si>
    <t>1층솔리드에폭시</t>
    <phoneticPr fontId="2" type="noConversion"/>
  </si>
  <si>
    <t>가온컴퍼니</t>
    <phoneticPr fontId="2" type="noConversion"/>
  </si>
  <si>
    <t>콩자갈/코팅</t>
    <phoneticPr fontId="2" type="noConversion"/>
  </si>
  <si>
    <t>식대</t>
    <phoneticPr fontId="2" type="noConversion"/>
  </si>
  <si>
    <t>대흥식당</t>
    <phoneticPr fontId="2" type="noConversion"/>
  </si>
  <si>
    <t>타일자재</t>
    <phoneticPr fontId="2" type="noConversion"/>
  </si>
  <si>
    <t>대원세라믹</t>
    <phoneticPr fontId="2" type="noConversion"/>
  </si>
  <si>
    <t>화물운임</t>
    <phoneticPr fontId="2" type="noConversion"/>
  </si>
  <si>
    <t>모던타일</t>
    <phoneticPr fontId="2" type="noConversion"/>
  </si>
  <si>
    <t>옥상실외기컷팅</t>
    <phoneticPr fontId="2" type="noConversion"/>
  </si>
  <si>
    <t>지금복</t>
    <phoneticPr fontId="2" type="noConversion"/>
  </si>
  <si>
    <t>원형템바보드</t>
    <phoneticPr fontId="2" type="noConversion"/>
  </si>
  <si>
    <t>목공시공2차</t>
    <phoneticPr fontId="2" type="noConversion"/>
  </si>
  <si>
    <t>목공시공1차</t>
    <phoneticPr fontId="2" type="noConversion"/>
  </si>
  <si>
    <t>나영환외2인</t>
    <phoneticPr fontId="2" type="noConversion"/>
  </si>
  <si>
    <t>광고마을</t>
    <phoneticPr fontId="2" type="noConversion"/>
  </si>
  <si>
    <t>금속</t>
    <phoneticPr fontId="2" type="noConversion"/>
  </si>
  <si>
    <t>성진씨엔에스</t>
    <phoneticPr fontId="2" type="noConversion"/>
  </si>
  <si>
    <t>양철규외3인</t>
    <phoneticPr fontId="2" type="noConversion"/>
  </si>
  <si>
    <t>타일곰방1차</t>
    <phoneticPr fontId="2" type="noConversion"/>
  </si>
  <si>
    <t>타일시공</t>
    <phoneticPr fontId="2" type="noConversion"/>
  </si>
  <si>
    <t>정현우</t>
    <phoneticPr fontId="2" type="noConversion"/>
  </si>
  <si>
    <t>소방설비</t>
    <phoneticPr fontId="2" type="noConversion"/>
  </si>
  <si>
    <t>태풍소방</t>
    <phoneticPr fontId="2" type="noConversion"/>
  </si>
  <si>
    <t>2차목공인건비</t>
    <phoneticPr fontId="2" type="noConversion"/>
  </si>
  <si>
    <t>목공1차2차경비</t>
    <phoneticPr fontId="2" type="noConversion"/>
  </si>
  <si>
    <t>클린룸방화도어</t>
    <phoneticPr fontId="2" type="noConversion"/>
  </si>
  <si>
    <t>도어리안</t>
    <phoneticPr fontId="2" type="noConversion"/>
  </si>
  <si>
    <t>타일시공비</t>
    <phoneticPr fontId="2" type="noConversion"/>
  </si>
  <si>
    <t>항온항습기</t>
    <phoneticPr fontId="2" type="noConversion"/>
  </si>
  <si>
    <t>은한시스템</t>
    <phoneticPr fontId="2" type="noConversion"/>
  </si>
  <si>
    <t>동암건축</t>
    <phoneticPr fontId="2" type="noConversion"/>
  </si>
  <si>
    <t>성진씨엔에스</t>
    <phoneticPr fontId="2" type="noConversion"/>
  </si>
  <si>
    <t>박양율</t>
    <phoneticPr fontId="2" type="noConversion"/>
  </si>
  <si>
    <t>제이우드</t>
    <phoneticPr fontId="2" type="noConversion"/>
  </si>
  <si>
    <t>태풍소방</t>
    <phoneticPr fontId="2" type="noConversion"/>
  </si>
  <si>
    <t>나영환외2인</t>
    <phoneticPr fontId="2" type="noConversion"/>
  </si>
  <si>
    <t>준화물/장재은</t>
    <phoneticPr fontId="2" type="noConversion"/>
  </si>
  <si>
    <t>클린룸판넬</t>
    <phoneticPr fontId="2" type="noConversion"/>
  </si>
  <si>
    <t>원동판넬</t>
    <phoneticPr fontId="2" type="noConversion"/>
  </si>
  <si>
    <t>소계</t>
    <phoneticPr fontId="2" type="noConversion"/>
  </si>
  <si>
    <t>2층금속기둥부속</t>
    <phoneticPr fontId="2" type="noConversion"/>
  </si>
  <si>
    <t>부흥철강</t>
    <phoneticPr fontId="2" type="noConversion"/>
  </si>
  <si>
    <t>등박스금속</t>
    <phoneticPr fontId="2" type="noConversion"/>
  </si>
  <si>
    <t>부흥철강</t>
    <phoneticPr fontId="2" type="noConversion"/>
  </si>
  <si>
    <t>목재용차비</t>
    <phoneticPr fontId="2" type="noConversion"/>
  </si>
  <si>
    <t>김득배</t>
    <phoneticPr fontId="2" type="noConversion"/>
  </si>
  <si>
    <t>금속하지</t>
    <phoneticPr fontId="2" type="noConversion"/>
  </si>
  <si>
    <t>성진씨엔에스</t>
    <phoneticPr fontId="2" type="noConversion"/>
  </si>
  <si>
    <t>김주영급여</t>
    <phoneticPr fontId="2" type="noConversion"/>
  </si>
  <si>
    <t>2023. 05 . 10 - 2023. 08 . 15</t>
    <phoneticPr fontId="2" type="noConversion"/>
  </si>
  <si>
    <t>클린룸방화문</t>
    <phoneticPr fontId="2" type="noConversion"/>
  </si>
  <si>
    <t>도어리안</t>
    <phoneticPr fontId="2" type="noConversion"/>
  </si>
  <si>
    <t>항온항습기</t>
    <phoneticPr fontId="2" type="noConversion"/>
  </si>
  <si>
    <t>은한시스템</t>
    <phoneticPr fontId="2" type="noConversion"/>
  </si>
  <si>
    <t>전열교환기</t>
    <phoneticPr fontId="2" type="noConversion"/>
  </si>
  <si>
    <t>은한시스템</t>
    <phoneticPr fontId="2" type="noConversion"/>
  </si>
  <si>
    <t>클린룸판넬</t>
    <phoneticPr fontId="2" type="noConversion"/>
  </si>
  <si>
    <t>원동판넬</t>
    <phoneticPr fontId="2" type="noConversion"/>
  </si>
  <si>
    <t>원형템바보드</t>
    <phoneticPr fontId="2" type="noConversion"/>
  </si>
  <si>
    <t>대한몰딩</t>
    <phoneticPr fontId="2" type="noConversion"/>
  </si>
  <si>
    <t>전열교환기</t>
    <phoneticPr fontId="2" type="noConversion"/>
  </si>
  <si>
    <t>우장산롯데캐슬 306동 803호</t>
    <phoneticPr fontId="2" type="noConversion"/>
  </si>
  <si>
    <t>2023. 07 . 18 - 2023. 07 . 21</t>
    <phoneticPr fontId="2" type="noConversion"/>
  </si>
  <si>
    <t>권기용팀장</t>
    <phoneticPr fontId="2" type="noConversion"/>
  </si>
  <si>
    <t>전기인건비</t>
    <phoneticPr fontId="2" type="noConversion"/>
  </si>
  <si>
    <t>조명자재</t>
    <phoneticPr fontId="2" type="noConversion"/>
  </si>
  <si>
    <t>폐기물</t>
    <phoneticPr fontId="2" type="noConversion"/>
  </si>
  <si>
    <t>성원환경</t>
    <phoneticPr fontId="2" type="noConversion"/>
  </si>
  <si>
    <t>은평전기</t>
    <phoneticPr fontId="2" type="noConversion"/>
  </si>
  <si>
    <t>대근전기</t>
    <phoneticPr fontId="2" type="noConversion"/>
  </si>
  <si>
    <t>홍성진</t>
    <phoneticPr fontId="2" type="noConversion"/>
  </si>
  <si>
    <t>목자재운임</t>
    <phoneticPr fontId="2" type="noConversion"/>
  </si>
  <si>
    <t>입주청소</t>
    <phoneticPr fontId="2" type="noConversion"/>
  </si>
  <si>
    <t>에코크린</t>
    <phoneticPr fontId="2" type="noConversion"/>
  </si>
  <si>
    <t>타일곰방2차</t>
    <phoneticPr fontId="2" type="noConversion"/>
  </si>
  <si>
    <t>양철규외1인</t>
    <phoneticPr fontId="2" type="noConversion"/>
  </si>
  <si>
    <t>목자재3차</t>
    <phoneticPr fontId="2" type="noConversion"/>
  </si>
  <si>
    <t>예일특수목재</t>
    <phoneticPr fontId="2" type="noConversion"/>
  </si>
  <si>
    <t>목공3차인건비</t>
    <phoneticPr fontId="2" type="noConversion"/>
  </si>
  <si>
    <t>허해영외2인</t>
    <phoneticPr fontId="2" type="noConversion"/>
  </si>
  <si>
    <t>쇼파쿠션</t>
    <phoneticPr fontId="2" type="noConversion"/>
  </si>
  <si>
    <t>준쇼파</t>
    <phoneticPr fontId="2" type="noConversion"/>
  </si>
  <si>
    <t>재료분리대밴딩</t>
    <phoneticPr fontId="2" type="noConversion"/>
  </si>
  <si>
    <t>금성밴딩</t>
    <phoneticPr fontId="2" type="noConversion"/>
  </si>
  <si>
    <t>2층3층컷팅</t>
    <phoneticPr fontId="2" type="noConversion"/>
  </si>
  <si>
    <t>지금복</t>
    <phoneticPr fontId="2" type="noConversion"/>
  </si>
  <si>
    <t>자동문</t>
    <phoneticPr fontId="2" type="noConversion"/>
  </si>
  <si>
    <t>경인자동문시스템</t>
    <phoneticPr fontId="2" type="noConversion"/>
  </si>
  <si>
    <t>2층3층강화도어</t>
    <phoneticPr fontId="2" type="noConversion"/>
  </si>
  <si>
    <t>티엔케이</t>
    <phoneticPr fontId="2" type="noConversion"/>
  </si>
  <si>
    <t>김주영급여</t>
    <phoneticPr fontId="2" type="noConversion"/>
  </si>
  <si>
    <t>공통가설공사</t>
    <phoneticPr fontId="2" type="noConversion"/>
  </si>
  <si>
    <t>현장인력및폐기물</t>
    <phoneticPr fontId="2" type="noConversion"/>
  </si>
  <si>
    <t>철거공사</t>
    <phoneticPr fontId="2" type="noConversion"/>
  </si>
  <si>
    <t>2층가구및컷팅</t>
    <phoneticPr fontId="2" type="noConversion"/>
  </si>
  <si>
    <t>삼경직영</t>
    <phoneticPr fontId="2" type="noConversion"/>
  </si>
  <si>
    <t>금속공사</t>
    <phoneticPr fontId="2" type="noConversion"/>
  </si>
  <si>
    <t>성진씨엔에스</t>
    <phoneticPr fontId="2" type="noConversion"/>
  </si>
  <si>
    <t>썬팅필름</t>
    <phoneticPr fontId="2" type="noConversion"/>
  </si>
  <si>
    <t>삼경직영</t>
    <phoneticPr fontId="2" type="noConversion"/>
  </si>
  <si>
    <t>필름1차</t>
    <phoneticPr fontId="2" type="noConversion"/>
  </si>
  <si>
    <t>이름인테리어필름</t>
    <phoneticPr fontId="2" type="noConversion"/>
  </si>
  <si>
    <t>가구</t>
    <phoneticPr fontId="2" type="noConversion"/>
  </si>
  <si>
    <t>민영</t>
    <phoneticPr fontId="2" type="noConversion"/>
  </si>
  <si>
    <t>도장추가</t>
    <phoneticPr fontId="2" type="noConversion"/>
  </si>
  <si>
    <t>김영애</t>
    <phoneticPr fontId="2" type="noConversion"/>
  </si>
  <si>
    <t>타일세면대틀</t>
    <phoneticPr fontId="2" type="noConversion"/>
  </si>
  <si>
    <t>오토바스</t>
    <phoneticPr fontId="2" type="noConversion"/>
  </si>
  <si>
    <t>소방배관테이핑</t>
    <phoneticPr fontId="2" type="noConversion"/>
  </si>
  <si>
    <t>장옥희외</t>
    <phoneticPr fontId="2" type="noConversion"/>
  </si>
  <si>
    <t>김철수경비</t>
    <phoneticPr fontId="2" type="noConversion"/>
  </si>
  <si>
    <t>밴딩테이프</t>
    <phoneticPr fontId="2" type="noConversion"/>
  </si>
  <si>
    <t>일신단열</t>
    <phoneticPr fontId="2" type="noConversion"/>
  </si>
  <si>
    <t>장은수</t>
    <phoneticPr fontId="2" type="noConversion"/>
  </si>
  <si>
    <t>폐기물2차</t>
    <phoneticPr fontId="2" type="noConversion"/>
  </si>
  <si>
    <t>직영공사</t>
    <phoneticPr fontId="2" type="noConversion"/>
  </si>
  <si>
    <t>2023. 05 . 10 - 2023. 07 . 10</t>
    <phoneticPr fontId="2" type="noConversion"/>
  </si>
  <si>
    <t>내장목공사1차</t>
    <phoneticPr fontId="2" type="noConversion"/>
  </si>
  <si>
    <t>내장목공사2차</t>
    <phoneticPr fontId="2" type="noConversion"/>
  </si>
  <si>
    <t>목자재템바보드</t>
    <phoneticPr fontId="2" type="noConversion"/>
  </si>
  <si>
    <t>김기두지급</t>
    <phoneticPr fontId="2" type="noConversion"/>
  </si>
  <si>
    <t>도장공사</t>
    <phoneticPr fontId="2" type="noConversion"/>
  </si>
  <si>
    <t>미시공내용</t>
    <phoneticPr fontId="2" type="noConversion"/>
  </si>
  <si>
    <t>유로미장미시공</t>
    <phoneticPr fontId="2" type="noConversion"/>
  </si>
  <si>
    <t>제외금액</t>
    <phoneticPr fontId="2" type="noConversion"/>
  </si>
  <si>
    <t>설비공사</t>
    <phoneticPr fontId="2" type="noConversion"/>
  </si>
  <si>
    <t>태풍설비</t>
    <phoneticPr fontId="2" type="noConversion"/>
  </si>
  <si>
    <t>에어컨공사</t>
    <phoneticPr fontId="2" type="noConversion"/>
  </si>
  <si>
    <t>임마누엘에어컨</t>
    <phoneticPr fontId="2" type="noConversion"/>
  </si>
  <si>
    <t>직영인건비</t>
    <phoneticPr fontId="2" type="noConversion"/>
  </si>
  <si>
    <t>김주영</t>
    <phoneticPr fontId="2" type="noConversion"/>
  </si>
  <si>
    <t>방통컷팅및샌딩</t>
    <phoneticPr fontId="2" type="noConversion"/>
  </si>
  <si>
    <t>박양율</t>
    <phoneticPr fontId="2" type="noConversion"/>
  </si>
  <si>
    <t>철거인력</t>
    <phoneticPr fontId="2" type="noConversion"/>
  </si>
  <si>
    <t>윤태완외2인</t>
    <phoneticPr fontId="2" type="noConversion"/>
  </si>
  <si>
    <t>가설재임대</t>
    <phoneticPr fontId="2" type="noConversion"/>
  </si>
  <si>
    <t>가설재추가분</t>
    <phoneticPr fontId="2" type="noConversion"/>
  </si>
  <si>
    <t>폐기물처리비</t>
    <phoneticPr fontId="2" type="noConversion"/>
  </si>
  <si>
    <t>동현가설재</t>
    <phoneticPr fontId="2" type="noConversion"/>
  </si>
  <si>
    <t>청화공영외</t>
    <phoneticPr fontId="2" type="noConversion"/>
  </si>
  <si>
    <t>건자재및경비</t>
    <phoneticPr fontId="2" type="noConversion"/>
  </si>
  <si>
    <t>식대</t>
    <phoneticPr fontId="2" type="noConversion"/>
  </si>
  <si>
    <t>대흥식당</t>
    <phoneticPr fontId="2" type="noConversion"/>
  </si>
  <si>
    <t>도면/제안서</t>
    <phoneticPr fontId="2" type="noConversion"/>
  </si>
  <si>
    <t>김기두소장</t>
    <phoneticPr fontId="2" type="noConversion"/>
  </si>
  <si>
    <t>김기두소장영수증</t>
    <phoneticPr fontId="2" type="noConversion"/>
  </si>
  <si>
    <t>계산서발행</t>
    <phoneticPr fontId="2" type="noConversion"/>
  </si>
  <si>
    <t>실외기/마감시공</t>
    <phoneticPr fontId="2" type="noConversion"/>
  </si>
  <si>
    <t>실내썬팅</t>
    <phoneticPr fontId="2" type="noConversion"/>
  </si>
  <si>
    <t>광고마을</t>
    <phoneticPr fontId="2" type="noConversion"/>
  </si>
  <si>
    <t>방화문발주</t>
    <phoneticPr fontId="2" type="noConversion"/>
  </si>
  <si>
    <t>실내금속공사</t>
    <phoneticPr fontId="2" type="noConversion"/>
  </si>
  <si>
    <t>도어리안</t>
    <phoneticPr fontId="2" type="noConversion"/>
  </si>
  <si>
    <t>성진씨엔에스</t>
    <phoneticPr fontId="2" type="noConversion"/>
  </si>
  <si>
    <t>미시공</t>
    <phoneticPr fontId="2" type="noConversion"/>
  </si>
  <si>
    <t>김기두소장</t>
    <phoneticPr fontId="2" type="noConversion"/>
  </si>
  <si>
    <t>이윤의60%</t>
    <phoneticPr fontId="2" type="noConversion"/>
  </si>
  <si>
    <t>코이노니아</t>
    <phoneticPr fontId="2" type="noConversion"/>
  </si>
  <si>
    <t>이윤의40%</t>
    <phoneticPr fontId="2" type="noConversion"/>
  </si>
  <si>
    <t>추가내역실행내역서</t>
    <phoneticPr fontId="2" type="noConversion"/>
  </si>
  <si>
    <t>전열교환기</t>
    <phoneticPr fontId="2" type="noConversion"/>
  </si>
  <si>
    <t>항온항습기</t>
    <phoneticPr fontId="2" type="noConversion"/>
  </si>
  <si>
    <t>금속공사</t>
    <phoneticPr fontId="2" type="noConversion"/>
  </si>
  <si>
    <t>성진씨엔에스</t>
    <phoneticPr fontId="2" type="noConversion"/>
  </si>
  <si>
    <t>항온항습기미시공</t>
    <phoneticPr fontId="2" type="noConversion"/>
  </si>
  <si>
    <t>전열교환기미시공</t>
    <phoneticPr fontId="2" type="noConversion"/>
  </si>
  <si>
    <t>클린룸목공사</t>
    <phoneticPr fontId="2" type="noConversion"/>
  </si>
  <si>
    <t>강기동</t>
    <phoneticPr fontId="2" type="noConversion"/>
  </si>
  <si>
    <t>외부타일곰방</t>
    <phoneticPr fontId="2" type="noConversion"/>
  </si>
  <si>
    <t>양철규외3인</t>
    <phoneticPr fontId="2" type="noConversion"/>
  </si>
  <si>
    <t>근무시에는미시공</t>
    <phoneticPr fontId="2" type="noConversion"/>
  </si>
  <si>
    <t>7월10일곰방</t>
    <phoneticPr fontId="2" type="noConversion"/>
  </si>
  <si>
    <t>전기배선/자재</t>
    <phoneticPr fontId="2" type="noConversion"/>
  </si>
  <si>
    <t>유스코리아/은평전기</t>
    <phoneticPr fontId="2" type="noConversion"/>
  </si>
  <si>
    <t>코이노니아이체</t>
    <phoneticPr fontId="2" type="noConversion"/>
  </si>
  <si>
    <t>배선부분미시공</t>
    <phoneticPr fontId="2" type="noConversion"/>
  </si>
  <si>
    <t>60%공정진행</t>
    <phoneticPr fontId="2" type="noConversion"/>
  </si>
  <si>
    <t>김포임팩트대형마트공사</t>
    <phoneticPr fontId="2" type="noConversion"/>
  </si>
  <si>
    <t>2023. 09 . 01 - 2023. 10 . 31</t>
    <phoneticPr fontId="2" type="noConversion"/>
  </si>
  <si>
    <t>한울설비</t>
    <phoneticPr fontId="2" type="noConversion"/>
  </si>
  <si>
    <t>주방단올림</t>
    <phoneticPr fontId="2" type="noConversion"/>
  </si>
  <si>
    <t>지하,1층철거추가</t>
    <phoneticPr fontId="2" type="noConversion"/>
  </si>
  <si>
    <t>이문동 이편한세상 109동302호</t>
    <phoneticPr fontId="2" type="noConversion"/>
  </si>
  <si>
    <t>2023. 10 . 13 - 2023. 11 . 06</t>
    <phoneticPr fontId="2" type="noConversion"/>
  </si>
  <si>
    <t>철거/폐기물</t>
    <phoneticPr fontId="2" type="noConversion"/>
  </si>
  <si>
    <t>한울하우징</t>
    <phoneticPr fontId="2" type="noConversion"/>
  </si>
  <si>
    <t>목자재</t>
    <phoneticPr fontId="2" type="noConversion"/>
  </si>
  <si>
    <t>목공</t>
    <phoneticPr fontId="2" type="noConversion"/>
  </si>
  <si>
    <t>조영동</t>
    <phoneticPr fontId="2" type="noConversion"/>
  </si>
  <si>
    <t>타일자재</t>
    <phoneticPr fontId="2" type="noConversion"/>
  </si>
  <si>
    <t>유송타일</t>
    <phoneticPr fontId="2" type="noConversion"/>
  </si>
  <si>
    <t>정현우</t>
    <phoneticPr fontId="2" type="noConversion"/>
  </si>
  <si>
    <t>필름</t>
    <phoneticPr fontId="2" type="noConversion"/>
  </si>
  <si>
    <t>도배</t>
    <phoneticPr fontId="2" type="noConversion"/>
  </si>
  <si>
    <t>화장실기구</t>
    <phoneticPr fontId="2" type="noConversion"/>
  </si>
  <si>
    <t>화장실셋팅</t>
    <phoneticPr fontId="2" type="noConversion"/>
  </si>
  <si>
    <t>남우</t>
    <phoneticPr fontId="2" type="noConversion"/>
  </si>
  <si>
    <t>물량추가</t>
    <phoneticPr fontId="2" type="noConversion"/>
  </si>
  <si>
    <t>공간조명</t>
    <phoneticPr fontId="2" type="noConversion"/>
  </si>
  <si>
    <t>보일러교체</t>
    <phoneticPr fontId="2" type="noConversion"/>
  </si>
  <si>
    <t>햇빛상사</t>
    <phoneticPr fontId="2" type="noConversion"/>
  </si>
  <si>
    <t>중문</t>
    <phoneticPr fontId="2" type="noConversion"/>
  </si>
  <si>
    <t>이노핸즈</t>
    <phoneticPr fontId="2" type="noConversion"/>
  </si>
  <si>
    <t>강마루</t>
    <phoneticPr fontId="2" type="noConversion"/>
  </si>
  <si>
    <t>조명전기자재</t>
    <phoneticPr fontId="2" type="noConversion"/>
  </si>
  <si>
    <t>은평전기</t>
    <phoneticPr fontId="2" type="noConversion"/>
  </si>
  <si>
    <t>제니스가구</t>
    <phoneticPr fontId="2" type="noConversion"/>
  </si>
  <si>
    <t>입주청소</t>
    <phoneticPr fontId="2" type="noConversion"/>
  </si>
  <si>
    <t>에코그린</t>
    <phoneticPr fontId="2" type="noConversion"/>
  </si>
  <si>
    <t>우드엠</t>
    <phoneticPr fontId="2" type="noConversion"/>
  </si>
  <si>
    <t>대근전기</t>
    <phoneticPr fontId="2" type="noConversion"/>
  </si>
  <si>
    <t>공사폐기물</t>
    <phoneticPr fontId="2" type="noConversion"/>
  </si>
  <si>
    <t>성원환경</t>
    <phoneticPr fontId="2" type="noConversion"/>
  </si>
  <si>
    <t>전체실리콘시공</t>
    <phoneticPr fontId="2" type="noConversion"/>
  </si>
  <si>
    <t>안중하</t>
    <phoneticPr fontId="2" type="noConversion"/>
  </si>
  <si>
    <t>한울하우징</t>
    <phoneticPr fontId="2" type="noConversion"/>
  </si>
  <si>
    <t>두한상재</t>
    <phoneticPr fontId="2" type="noConversion"/>
  </si>
  <si>
    <t>구매추가</t>
    <phoneticPr fontId="2" type="noConversion"/>
  </si>
  <si>
    <t>모델변경(lg)</t>
    <phoneticPr fontId="2" type="noConversion"/>
  </si>
  <si>
    <t>내역추가</t>
    <phoneticPr fontId="2" type="noConversion"/>
  </si>
  <si>
    <t>폐기물증가</t>
    <phoneticPr fontId="2" type="noConversion"/>
  </si>
  <si>
    <t>샷시사양높아짐</t>
    <phoneticPr fontId="2" type="noConversion"/>
  </si>
  <si>
    <t>물량감소</t>
    <phoneticPr fontId="2" type="noConversion"/>
  </si>
  <si>
    <t>공정추가</t>
    <phoneticPr fontId="2" type="noConversion"/>
  </si>
  <si>
    <t>휴젠뜨포함</t>
    <phoneticPr fontId="2" type="noConversion"/>
  </si>
  <si>
    <t>금액감소</t>
    <phoneticPr fontId="2" type="noConversion"/>
  </si>
  <si>
    <t>금액감소</t>
    <phoneticPr fontId="2" type="noConversion"/>
  </si>
  <si>
    <t>현관/베란다포함</t>
    <phoneticPr fontId="2" type="noConversion"/>
  </si>
  <si>
    <t>금액감소</t>
    <phoneticPr fontId="2" type="noConversion"/>
  </si>
  <si>
    <t>타일시공포함</t>
    <phoneticPr fontId="2" type="noConversion"/>
  </si>
  <si>
    <t>물량추가</t>
    <phoneticPr fontId="2" type="noConversion"/>
  </si>
  <si>
    <t>등박스제거후시공</t>
    <phoneticPr fontId="2" type="noConversion"/>
  </si>
  <si>
    <t>물량추가</t>
    <phoneticPr fontId="2" type="noConversion"/>
  </si>
  <si>
    <t>마루문양로스증가</t>
    <phoneticPr fontId="2" type="noConversion"/>
  </si>
  <si>
    <t>부자재증가</t>
    <phoneticPr fontId="2" type="noConversion"/>
  </si>
  <si>
    <t>동의서/행위허가</t>
    <phoneticPr fontId="2" type="noConversion"/>
  </si>
  <si>
    <t>인천 연수구 송도동 29-1 253호</t>
    <phoneticPr fontId="2" type="noConversion"/>
  </si>
  <si>
    <t>2023. 12 . 01 - 2023. 12 . 22</t>
    <phoneticPr fontId="2" type="noConversion"/>
  </si>
  <si>
    <t>수도배관</t>
    <phoneticPr fontId="2" type="noConversion"/>
  </si>
  <si>
    <t>전기온수기설치</t>
    <phoneticPr fontId="2" type="noConversion"/>
  </si>
  <si>
    <t>목자재</t>
    <phoneticPr fontId="2" type="noConversion"/>
  </si>
  <si>
    <t>예일목재</t>
    <phoneticPr fontId="2" type="noConversion"/>
  </si>
  <si>
    <t>목수인건비</t>
    <phoneticPr fontId="2" type="noConversion"/>
  </si>
  <si>
    <t>김석</t>
    <phoneticPr fontId="2" type="noConversion"/>
  </si>
  <si>
    <t>소방헤드이설</t>
    <phoneticPr fontId="2" type="noConversion"/>
  </si>
  <si>
    <t>박종무</t>
    <phoneticPr fontId="2" type="noConversion"/>
  </si>
  <si>
    <t>금속유리칸막이</t>
    <phoneticPr fontId="2" type="noConversion"/>
  </si>
  <si>
    <t>대영금속유리</t>
    <phoneticPr fontId="2" type="noConversion"/>
  </si>
  <si>
    <t>필름</t>
    <phoneticPr fontId="2" type="noConversion"/>
  </si>
  <si>
    <t>서브덕트공사</t>
    <phoneticPr fontId="2" type="noConversion"/>
  </si>
  <si>
    <t>바닥데코타일</t>
    <phoneticPr fontId="2" type="noConversion"/>
  </si>
  <si>
    <t>동인상사</t>
    <phoneticPr fontId="2" type="noConversion"/>
  </si>
  <si>
    <t>가구</t>
    <phoneticPr fontId="2" type="noConversion"/>
  </si>
  <si>
    <t>브라인드</t>
    <phoneticPr fontId="2" type="noConversion"/>
  </si>
  <si>
    <t>대원데코</t>
    <phoneticPr fontId="2" type="noConversion"/>
  </si>
  <si>
    <t>추가자재포함</t>
    <phoneticPr fontId="2" type="noConversion"/>
  </si>
  <si>
    <t>외부벽체추가</t>
    <phoneticPr fontId="2" type="noConversion"/>
  </si>
  <si>
    <t>은평전기</t>
    <phoneticPr fontId="2" type="noConversion"/>
  </si>
  <si>
    <t>서상율</t>
    <phoneticPr fontId="2" type="noConversion"/>
  </si>
  <si>
    <t>감지기증설</t>
    <phoneticPr fontId="2" type="noConversion"/>
  </si>
  <si>
    <t>계양구 효서로300 2층 학원공사</t>
    <phoneticPr fontId="2" type="noConversion"/>
  </si>
  <si>
    <t>2023. 11 . 27 - 2023. 12 . 22</t>
    <phoneticPr fontId="2" type="noConversion"/>
  </si>
  <si>
    <t>조순철</t>
    <phoneticPr fontId="2" type="noConversion"/>
  </si>
  <si>
    <t>전기조명</t>
    <phoneticPr fontId="2" type="noConversion"/>
  </si>
  <si>
    <t>금성전기조명</t>
    <phoneticPr fontId="2" type="noConversion"/>
  </si>
  <si>
    <t>곽혜경</t>
    <phoneticPr fontId="2" type="noConversion"/>
  </si>
  <si>
    <t>김정일</t>
    <phoneticPr fontId="2" type="noConversion"/>
  </si>
  <si>
    <t>황한식</t>
    <phoneticPr fontId="2" type="noConversion"/>
  </si>
  <si>
    <t>김민우</t>
    <phoneticPr fontId="2" type="noConversion"/>
  </si>
  <si>
    <t>폐기물/잡부</t>
    <phoneticPr fontId="2" type="noConversion"/>
  </si>
  <si>
    <t>전성철</t>
    <phoneticPr fontId="2" type="noConversion"/>
  </si>
  <si>
    <t>조명</t>
    <phoneticPr fontId="2" type="noConversion"/>
  </si>
  <si>
    <t>라이트형제</t>
    <phoneticPr fontId="2" type="noConversion"/>
  </si>
  <si>
    <t>신도기업</t>
    <phoneticPr fontId="2" type="noConversion"/>
  </si>
  <si>
    <t>하드웨어</t>
    <phoneticPr fontId="2" type="noConversion"/>
  </si>
  <si>
    <t>신성하드웨어</t>
    <phoneticPr fontId="2" type="noConversion"/>
  </si>
  <si>
    <t>목공자재</t>
    <phoneticPr fontId="2" type="noConversion"/>
  </si>
  <si>
    <t>간지목재</t>
    <phoneticPr fontId="2" type="noConversion"/>
  </si>
  <si>
    <t>철거.전기.잡부</t>
    <phoneticPr fontId="2" type="noConversion"/>
  </si>
  <si>
    <t>곽혜경</t>
    <phoneticPr fontId="2" type="noConversion"/>
  </si>
  <si>
    <t>팀우드임종태</t>
    <phoneticPr fontId="2" type="noConversion"/>
  </si>
  <si>
    <t>경량</t>
    <phoneticPr fontId="2" type="noConversion"/>
  </si>
  <si>
    <t>대박건업</t>
    <phoneticPr fontId="2" type="noConversion"/>
  </si>
  <si>
    <t>전기인건비</t>
    <phoneticPr fontId="2" type="noConversion"/>
  </si>
  <si>
    <t>곽혜경</t>
    <phoneticPr fontId="2" type="noConversion"/>
  </si>
  <si>
    <t>전기자재</t>
    <phoneticPr fontId="2" type="noConversion"/>
  </si>
  <si>
    <t>금성전기조명</t>
    <phoneticPr fontId="2" type="noConversion"/>
  </si>
  <si>
    <t>전기자재</t>
    <phoneticPr fontId="2" type="noConversion"/>
  </si>
  <si>
    <t>금성전기조명</t>
    <phoneticPr fontId="2" type="noConversion"/>
  </si>
  <si>
    <t>런너10개</t>
    <phoneticPr fontId="2" type="noConversion"/>
  </si>
  <si>
    <t>신원건영</t>
    <phoneticPr fontId="2" type="noConversion"/>
  </si>
  <si>
    <t>현장곰방</t>
    <phoneticPr fontId="2" type="noConversion"/>
  </si>
  <si>
    <t>xuxin</t>
    <phoneticPr fontId="2" type="noConversion"/>
  </si>
  <si>
    <t>지게차</t>
    <phoneticPr fontId="2" type="noConversion"/>
  </si>
  <si>
    <t>프로지게차</t>
    <phoneticPr fontId="2" type="noConversion"/>
  </si>
  <si>
    <t>경량자재</t>
    <phoneticPr fontId="2" type="noConversion"/>
  </si>
  <si>
    <t>양초롱</t>
    <phoneticPr fontId="2" type="noConversion"/>
  </si>
  <si>
    <t>파이프봉포함</t>
    <phoneticPr fontId="2" type="noConversion"/>
  </si>
  <si>
    <t>안장홍차장</t>
    <phoneticPr fontId="2" type="noConversion"/>
  </si>
  <si>
    <t>물량증가</t>
    <phoneticPr fontId="2" type="noConversion"/>
  </si>
  <si>
    <t>파이프봉추가</t>
    <phoneticPr fontId="2" type="noConversion"/>
  </si>
  <si>
    <t>추가내역</t>
    <phoneticPr fontId="2" type="noConversion"/>
  </si>
  <si>
    <t>소재변경</t>
    <phoneticPr fontId="2" type="noConversion"/>
  </si>
  <si>
    <t>내용변경</t>
    <phoneticPr fontId="2" type="noConversion"/>
  </si>
  <si>
    <t>에어컨공사</t>
    <phoneticPr fontId="2" type="noConversion"/>
  </si>
  <si>
    <t>공사제외</t>
    <phoneticPr fontId="2" type="noConversion"/>
  </si>
  <si>
    <t>자재감소</t>
    <phoneticPr fontId="2" type="noConversion"/>
  </si>
  <si>
    <t>600각금액추가</t>
    <phoneticPr fontId="2" type="noConversion"/>
  </si>
  <si>
    <t>외부벽체추가</t>
    <phoneticPr fontId="2" type="noConversion"/>
  </si>
  <si>
    <t>물량감소</t>
    <phoneticPr fontId="2" type="noConversion"/>
  </si>
  <si>
    <t>폐기물</t>
    <phoneticPr fontId="2" type="noConversion"/>
  </si>
  <si>
    <t>성원환경</t>
    <phoneticPr fontId="2" type="noConversion"/>
  </si>
  <si>
    <t>스카이비용</t>
    <phoneticPr fontId="2" type="noConversion"/>
  </si>
  <si>
    <t>유리칸막이사용</t>
    <phoneticPr fontId="2" type="noConversion"/>
  </si>
  <si>
    <t>추가내역</t>
    <phoneticPr fontId="2" type="noConversion"/>
  </si>
  <si>
    <t>추가내역</t>
    <phoneticPr fontId="2" type="noConversion"/>
  </si>
  <si>
    <t>증산로5길 2 인우아파트 301호</t>
    <phoneticPr fontId="2" type="noConversion"/>
  </si>
  <si>
    <t>2023. 12 . 11 - 2023. 12 . 20</t>
    <phoneticPr fontId="2" type="noConversion"/>
  </si>
  <si>
    <t>보일러점검</t>
    <phoneticPr fontId="2" type="noConversion"/>
  </si>
  <si>
    <t>린나이</t>
    <phoneticPr fontId="2" type="noConversion"/>
  </si>
  <si>
    <t>김석</t>
    <phoneticPr fontId="2" type="noConversion"/>
  </si>
  <si>
    <t>부자재/식대</t>
    <phoneticPr fontId="2" type="noConversion"/>
  </si>
  <si>
    <t>목공철물</t>
    <phoneticPr fontId="2" type="noConversion"/>
  </si>
  <si>
    <t>탄성코트</t>
    <phoneticPr fontId="2" type="noConversion"/>
  </si>
  <si>
    <t>박주영</t>
    <phoneticPr fontId="2" type="noConversion"/>
  </si>
  <si>
    <t>미장방수</t>
    <phoneticPr fontId="2" type="noConversion"/>
  </si>
  <si>
    <t>외부실리콘</t>
    <phoneticPr fontId="2" type="noConversion"/>
  </si>
  <si>
    <t>코킹코리아</t>
    <phoneticPr fontId="2" type="noConversion"/>
  </si>
  <si>
    <t>부가세</t>
    <phoneticPr fontId="2" type="noConversion"/>
  </si>
  <si>
    <t>토브디자인처리</t>
    <phoneticPr fontId="2" type="noConversion"/>
  </si>
  <si>
    <t>외부벽구조물시공</t>
    <phoneticPr fontId="2" type="noConversion"/>
  </si>
  <si>
    <t>추가내역</t>
    <phoneticPr fontId="2" type="noConversion"/>
  </si>
  <si>
    <t>입주청소</t>
    <phoneticPr fontId="2" type="noConversion"/>
  </si>
  <si>
    <t>김승환 청정지대</t>
    <phoneticPr fontId="2" type="noConversion"/>
  </si>
  <si>
    <t>가구</t>
    <phoneticPr fontId="2" type="noConversion"/>
  </si>
  <si>
    <t>임상수</t>
    <phoneticPr fontId="2" type="noConversion"/>
  </si>
  <si>
    <t>데코타일</t>
    <phoneticPr fontId="2" type="noConversion"/>
  </si>
  <si>
    <t>문정순</t>
    <phoneticPr fontId="2" type="noConversion"/>
  </si>
  <si>
    <t>필름자재</t>
    <phoneticPr fontId="2" type="noConversion"/>
  </si>
  <si>
    <t>서순상</t>
    <phoneticPr fontId="2" type="noConversion"/>
  </si>
  <si>
    <t>필름인건비</t>
    <phoneticPr fontId="2" type="noConversion"/>
  </si>
  <si>
    <t>최병준</t>
    <phoneticPr fontId="2" type="noConversion"/>
  </si>
  <si>
    <t>2023. 12 . 13 - 2024. 01 . 18</t>
    <phoneticPr fontId="2" type="noConversion"/>
  </si>
  <si>
    <t>송원장</t>
    <phoneticPr fontId="2" type="noConversion"/>
  </si>
  <si>
    <t>라디에타철거</t>
    <phoneticPr fontId="2" type="noConversion"/>
  </si>
  <si>
    <t>한울하우징</t>
    <phoneticPr fontId="2" type="noConversion"/>
  </si>
  <si>
    <t>깨끗한환경</t>
    <phoneticPr fontId="2" type="noConversion"/>
  </si>
  <si>
    <t>부가세포함</t>
    <phoneticPr fontId="2" type="noConversion"/>
  </si>
  <si>
    <t>이사폐기물처리</t>
    <phoneticPr fontId="2" type="noConversion"/>
  </si>
  <si>
    <t>김석</t>
    <phoneticPr fontId="2" type="noConversion"/>
  </si>
  <si>
    <t>철물/손잡이</t>
    <phoneticPr fontId="2" type="noConversion"/>
  </si>
  <si>
    <t>욕조</t>
    <phoneticPr fontId="2" type="noConversion"/>
  </si>
  <si>
    <t>남우</t>
    <phoneticPr fontId="2" type="noConversion"/>
  </si>
  <si>
    <t>박주영</t>
    <phoneticPr fontId="2" type="noConversion"/>
  </si>
  <si>
    <t>광명시 일직동 514 b동1402호</t>
    <phoneticPr fontId="2" type="noConversion"/>
  </si>
  <si>
    <t>2024. 01 . 02 - 2024. 01 . 15</t>
    <phoneticPr fontId="2" type="noConversion"/>
  </si>
  <si>
    <t>폴딩도어</t>
    <phoneticPr fontId="2" type="noConversion"/>
  </si>
  <si>
    <t>경량칸막이</t>
    <phoneticPr fontId="2" type="noConversion"/>
  </si>
  <si>
    <t>벨류인테리어</t>
    <phoneticPr fontId="2" type="noConversion"/>
  </si>
  <si>
    <t>영수증첨부</t>
    <phoneticPr fontId="2" type="noConversion"/>
  </si>
  <si>
    <t>선수이엔지</t>
    <phoneticPr fontId="2" type="noConversion"/>
  </si>
  <si>
    <t>스크린보드판</t>
    <phoneticPr fontId="2" type="noConversion"/>
  </si>
  <si>
    <t>우리들칠판</t>
    <phoneticPr fontId="2" type="noConversion"/>
  </si>
  <si>
    <t>아이홈넷</t>
    <phoneticPr fontId="2" type="noConversion"/>
  </si>
  <si>
    <t>탄성코트</t>
    <phoneticPr fontId="2" type="noConversion"/>
  </si>
  <si>
    <t>탄성코트와사람들</t>
    <phoneticPr fontId="2" type="noConversion"/>
  </si>
  <si>
    <t>천정보강포함</t>
    <phoneticPr fontId="2" type="noConversion"/>
  </si>
  <si>
    <t>도장자재</t>
    <phoneticPr fontId="2" type="noConversion"/>
  </si>
  <si>
    <t>신도기업</t>
    <phoneticPr fontId="2" type="noConversion"/>
  </si>
  <si>
    <t>텍스보강자재</t>
    <phoneticPr fontId="2" type="noConversion"/>
  </si>
  <si>
    <t>호성이엔씨</t>
    <phoneticPr fontId="2" type="noConversion"/>
  </si>
  <si>
    <t>음향자재</t>
    <phoneticPr fontId="2" type="noConversion"/>
  </si>
  <si>
    <t>대근전기</t>
    <phoneticPr fontId="2" type="noConversion"/>
  </si>
  <si>
    <t>폴딩코리아</t>
    <phoneticPr fontId="2" type="noConversion"/>
  </si>
  <si>
    <t>목공추가</t>
    <phoneticPr fontId="2" type="noConversion"/>
  </si>
  <si>
    <t>공감최혁진소장</t>
    <phoneticPr fontId="2" type="noConversion"/>
  </si>
  <si>
    <t>고객이직접입금</t>
    <phoneticPr fontId="2" type="noConversion"/>
  </si>
  <si>
    <t>유리선반부속</t>
    <phoneticPr fontId="2" type="noConversion"/>
  </si>
  <si>
    <t>이가철물</t>
    <phoneticPr fontId="2" type="noConversion"/>
  </si>
  <si>
    <t>유리선반</t>
    <phoneticPr fontId="2" type="noConversion"/>
  </si>
  <si>
    <t>태광유리</t>
    <phoneticPr fontId="2" type="noConversion"/>
  </si>
  <si>
    <t>지엠건장</t>
    <phoneticPr fontId="2" type="noConversion"/>
  </si>
  <si>
    <t>입주청소</t>
    <phoneticPr fontId="2" type="noConversion"/>
  </si>
  <si>
    <t>고객직영처리</t>
    <phoneticPr fontId="2" type="noConversion"/>
  </si>
  <si>
    <t>에코크린</t>
    <phoneticPr fontId="2" type="noConversion"/>
  </si>
  <si>
    <t>빔프로젝트포함</t>
    <phoneticPr fontId="2" type="noConversion"/>
  </si>
  <si>
    <t>빔프로젝트포함</t>
    <phoneticPr fontId="2" type="noConversion"/>
  </si>
  <si>
    <t>부자재증가</t>
    <phoneticPr fontId="2" type="noConversion"/>
  </si>
  <si>
    <t>빠데작업많았음</t>
    <phoneticPr fontId="2" type="noConversion"/>
  </si>
  <si>
    <t>추가내역</t>
    <phoneticPr fontId="2" type="noConversion"/>
  </si>
  <si>
    <t>750000원</t>
    <phoneticPr fontId="2" type="noConversion"/>
  </si>
  <si>
    <t>창고벽면추가</t>
    <phoneticPr fontId="2" type="noConversion"/>
  </si>
  <si>
    <t>카페강단추가</t>
    <phoneticPr fontId="2" type="noConversion"/>
  </si>
  <si>
    <t>음향배선추가</t>
    <phoneticPr fontId="2" type="noConversion"/>
  </si>
  <si>
    <t>폴딩도어변경</t>
    <phoneticPr fontId="2" type="noConversion"/>
  </si>
  <si>
    <t>파사드간판</t>
    <phoneticPr fontId="2" type="noConversion"/>
  </si>
  <si>
    <t>그린종합광고</t>
    <phoneticPr fontId="2" type="noConversion"/>
  </si>
  <si>
    <t>엠보시트.로고추가</t>
    <phoneticPr fontId="2" type="noConversion"/>
  </si>
  <si>
    <t>내역추가</t>
    <phoneticPr fontId="2" type="noConversion"/>
  </si>
  <si>
    <t>보양및폐기물추가</t>
    <phoneticPr fontId="2" type="noConversion"/>
  </si>
  <si>
    <t>수량감소</t>
    <phoneticPr fontId="2" type="noConversion"/>
  </si>
  <si>
    <t>소방헤드이설</t>
    <phoneticPr fontId="2" type="noConversion"/>
  </si>
  <si>
    <t>내역추가</t>
    <phoneticPr fontId="2" type="noConversion"/>
  </si>
  <si>
    <t>시공불필요</t>
    <phoneticPr fontId="2" type="noConversion"/>
  </si>
  <si>
    <t>물량추가</t>
    <phoneticPr fontId="2" type="noConversion"/>
  </si>
  <si>
    <t>물량증가</t>
    <phoneticPr fontId="2" type="noConversion"/>
  </si>
  <si>
    <t>아치벽/전실단열</t>
    <phoneticPr fontId="2" type="noConversion"/>
  </si>
  <si>
    <t>여닫이변경</t>
    <phoneticPr fontId="2" type="noConversion"/>
  </si>
  <si>
    <t>금액감소</t>
    <phoneticPr fontId="2" type="noConversion"/>
  </si>
  <si>
    <t>물량증가</t>
    <phoneticPr fontId="2" type="noConversion"/>
  </si>
  <si>
    <t>목공아치.현관외부</t>
    <phoneticPr fontId="2" type="noConversion"/>
  </si>
  <si>
    <t>물량감소</t>
    <phoneticPr fontId="2" type="noConversion"/>
  </si>
  <si>
    <t>내역추가</t>
    <phoneticPr fontId="2" type="noConversion"/>
  </si>
  <si>
    <t>물량증가/자재상승</t>
    <phoneticPr fontId="2" type="noConversion"/>
  </si>
  <si>
    <t>내역추가</t>
    <phoneticPr fontId="2" type="noConversion"/>
  </si>
  <si>
    <t>물량증가</t>
    <phoneticPr fontId="2" type="noConversion"/>
  </si>
  <si>
    <t>터닝도어포함</t>
    <phoneticPr fontId="2" type="noConversion"/>
  </si>
  <si>
    <t>내역증가</t>
    <phoneticPr fontId="2" type="noConversion"/>
  </si>
  <si>
    <t>화장실전체적용</t>
    <phoneticPr fontId="2" type="noConversion"/>
  </si>
  <si>
    <t>내역추가</t>
    <phoneticPr fontId="2" type="noConversion"/>
  </si>
  <si>
    <t>자재금액추가</t>
    <phoneticPr fontId="2" type="noConversion"/>
  </si>
  <si>
    <t>신발장.창고문추가</t>
    <phoneticPr fontId="2" type="noConversion"/>
  </si>
  <si>
    <t>베란다/전실증가</t>
    <phoneticPr fontId="2" type="noConversion"/>
  </si>
  <si>
    <t>시공비증가</t>
    <phoneticPr fontId="2" type="noConversion"/>
  </si>
  <si>
    <t>시흥시 진말로36 119동1302호</t>
    <phoneticPr fontId="2" type="noConversion"/>
  </si>
  <si>
    <t xml:space="preserve"> 덕양구 화신로272번길67 지혜의숲정신과의원</t>
    <phoneticPr fontId="2" type="noConversion"/>
  </si>
  <si>
    <t>2024. 01 . 29 - 2024. 02 . 25</t>
    <phoneticPr fontId="2" type="noConversion"/>
  </si>
  <si>
    <t>경량</t>
    <phoneticPr fontId="2" type="noConversion"/>
  </si>
  <si>
    <t>벨류인테리어</t>
    <phoneticPr fontId="2" type="noConversion"/>
  </si>
  <si>
    <t>상하수도배관</t>
    <phoneticPr fontId="2" type="noConversion"/>
  </si>
  <si>
    <t>한울하우징</t>
    <phoneticPr fontId="2" type="noConversion"/>
  </si>
  <si>
    <t>목공자재</t>
    <phoneticPr fontId="2" type="noConversion"/>
  </si>
  <si>
    <t>목공인건비</t>
    <phoneticPr fontId="2" type="noConversion"/>
  </si>
  <si>
    <t>김석</t>
    <phoneticPr fontId="2" type="noConversion"/>
  </si>
  <si>
    <t>cctv</t>
    <phoneticPr fontId="2" type="noConversion"/>
  </si>
  <si>
    <t>대아정보통신</t>
    <phoneticPr fontId="2" type="noConversion"/>
  </si>
  <si>
    <t>전기자재</t>
    <phoneticPr fontId="2" type="noConversion"/>
  </si>
  <si>
    <t>은평전기</t>
    <phoneticPr fontId="2" type="noConversion"/>
  </si>
  <si>
    <t>전기인건비</t>
    <phoneticPr fontId="2" type="noConversion"/>
  </si>
  <si>
    <t>대근전기</t>
    <phoneticPr fontId="2" type="noConversion"/>
  </si>
  <si>
    <t>도장자재</t>
    <phoneticPr fontId="2" type="noConversion"/>
  </si>
  <si>
    <t>도장인건비</t>
    <phoneticPr fontId="2" type="noConversion"/>
  </si>
  <si>
    <t>안창남</t>
    <phoneticPr fontId="2" type="noConversion"/>
  </si>
  <si>
    <t>냉난방공조</t>
    <phoneticPr fontId="2" type="noConversion"/>
  </si>
  <si>
    <t>충만공조</t>
    <phoneticPr fontId="2" type="noConversion"/>
  </si>
  <si>
    <t>필름</t>
    <phoneticPr fontId="2" type="noConversion"/>
  </si>
  <si>
    <t>바닥데코타일</t>
    <phoneticPr fontId="2" type="noConversion"/>
  </si>
  <si>
    <t>두한상재</t>
    <phoneticPr fontId="2" type="noConversion"/>
  </si>
  <si>
    <t>소방헤드이설</t>
    <phoneticPr fontId="2" type="noConversion"/>
  </si>
  <si>
    <t>도배</t>
    <phoneticPr fontId="2" type="noConversion"/>
  </si>
  <si>
    <t>세면대가구</t>
    <phoneticPr fontId="2" type="noConversion"/>
  </si>
  <si>
    <t>인터넷/통신배선</t>
    <phoneticPr fontId="2" type="noConversion"/>
  </si>
  <si>
    <t>내역추가</t>
    <phoneticPr fontId="2" type="noConversion"/>
  </si>
  <si>
    <t>내역추가</t>
    <phoneticPr fontId="2" type="noConversion"/>
  </si>
  <si>
    <t>내역추가</t>
    <phoneticPr fontId="2" type="noConversion"/>
  </si>
  <si>
    <t>식대/경비</t>
    <phoneticPr fontId="2" type="noConversion"/>
  </si>
  <si>
    <t>철물/부자재</t>
    <phoneticPr fontId="2" type="noConversion"/>
  </si>
  <si>
    <t>영수증첨부</t>
    <phoneticPr fontId="2" type="noConversion"/>
  </si>
  <si>
    <t>신도기업</t>
    <phoneticPr fontId="2" type="noConversion"/>
  </si>
  <si>
    <t>예일목재</t>
    <phoneticPr fontId="2" type="noConversion"/>
  </si>
  <si>
    <t>텍스구매</t>
    <phoneticPr fontId="2" type="noConversion"/>
  </si>
  <si>
    <t>호성이엔씨</t>
    <phoneticPr fontId="2" type="noConversion"/>
  </si>
  <si>
    <t>새면대및기구시공</t>
    <phoneticPr fontId="2" type="noConversion"/>
  </si>
  <si>
    <t>한울하우징</t>
    <phoneticPr fontId="2" type="noConversion"/>
  </si>
  <si>
    <t>도봉로180가길32 중흥s클래스101동801호</t>
    <phoneticPr fontId="2" type="noConversion"/>
  </si>
  <si>
    <t>2024. 12 . 15 - 2024. 03 . 15</t>
    <phoneticPr fontId="2" type="noConversion"/>
  </si>
  <si>
    <t>가스배관철거</t>
    <phoneticPr fontId="2" type="noConversion"/>
  </si>
  <si>
    <t>성원환경</t>
    <phoneticPr fontId="2" type="noConversion"/>
  </si>
  <si>
    <t>마루철거</t>
    <phoneticPr fontId="2" type="noConversion"/>
  </si>
  <si>
    <t>신성철거</t>
    <phoneticPr fontId="2" type="noConversion"/>
  </si>
  <si>
    <t>경량2차</t>
    <phoneticPr fontId="2" type="noConversion"/>
  </si>
  <si>
    <t>목수2차</t>
    <phoneticPr fontId="2" type="noConversion"/>
  </si>
  <si>
    <t>도장2차</t>
    <phoneticPr fontId="2" type="noConversion"/>
  </si>
  <si>
    <t>전기2차</t>
    <phoneticPr fontId="2" type="noConversion"/>
  </si>
  <si>
    <t>카운터가구</t>
    <phoneticPr fontId="2" type="noConversion"/>
  </si>
  <si>
    <t>제니스가구</t>
    <phoneticPr fontId="2" type="noConversion"/>
  </si>
  <si>
    <t>김석</t>
    <phoneticPr fontId="2" type="noConversion"/>
  </si>
  <si>
    <t>안창남</t>
    <phoneticPr fontId="2" type="noConversion"/>
  </si>
  <si>
    <t>대근전기</t>
    <phoneticPr fontId="2" type="noConversion"/>
  </si>
  <si>
    <t>목공자재</t>
    <phoneticPr fontId="2" type="noConversion"/>
  </si>
  <si>
    <t>예일목재</t>
    <phoneticPr fontId="2" type="noConversion"/>
  </si>
  <si>
    <t>목자재배송비</t>
    <phoneticPr fontId="2" type="noConversion"/>
  </si>
  <si>
    <t>최진형</t>
    <phoneticPr fontId="2" type="noConversion"/>
  </si>
  <si>
    <t>레일조명</t>
    <phoneticPr fontId="2" type="noConversion"/>
  </si>
  <si>
    <t>은평전기</t>
    <phoneticPr fontId="2" type="noConversion"/>
  </si>
  <si>
    <t>남우</t>
    <phoneticPr fontId="2" type="noConversion"/>
  </si>
  <si>
    <t>최명훈</t>
    <phoneticPr fontId="2" type="noConversion"/>
  </si>
  <si>
    <t>우종무</t>
    <phoneticPr fontId="2" type="noConversion"/>
  </si>
  <si>
    <t>원터치에이전시</t>
    <phoneticPr fontId="2" type="noConversion"/>
  </si>
  <si>
    <t>엘레베이터보양</t>
    <phoneticPr fontId="2" type="noConversion"/>
  </si>
  <si>
    <t>방음판</t>
    <phoneticPr fontId="2" type="noConversion"/>
  </si>
  <si>
    <t>방음공사인건비</t>
    <phoneticPr fontId="2" type="noConversion"/>
  </si>
  <si>
    <t>벽체철거비용포함</t>
    <phoneticPr fontId="2" type="noConversion"/>
  </si>
  <si>
    <t>김석</t>
    <phoneticPr fontId="2" type="noConversion"/>
  </si>
  <si>
    <t>원터치에이전시</t>
    <phoneticPr fontId="2" type="noConversion"/>
  </si>
  <si>
    <t>전기온수기포함</t>
    <phoneticPr fontId="2" type="noConversion"/>
  </si>
  <si>
    <t>내역추가</t>
    <phoneticPr fontId="2" type="noConversion"/>
  </si>
  <si>
    <t>내역추가</t>
    <phoneticPr fontId="2" type="noConversion"/>
  </si>
  <si>
    <t>내역추가</t>
    <phoneticPr fontId="2" type="noConversion"/>
  </si>
  <si>
    <t>청명종합상사</t>
    <phoneticPr fontId="2" type="noConversion"/>
  </si>
  <si>
    <t>내역추가</t>
    <phoneticPr fontId="2" type="noConversion"/>
  </si>
  <si>
    <t>수량증가.교체</t>
    <phoneticPr fontId="2" type="noConversion"/>
  </si>
  <si>
    <t>덕양구 도래울2단지 무인카페</t>
    <phoneticPr fontId="2" type="noConversion"/>
  </si>
  <si>
    <t>2024. 02 . 23 - 2024. 03 . 09</t>
    <phoneticPr fontId="2" type="noConversion"/>
  </si>
  <si>
    <t>50%적용</t>
    <phoneticPr fontId="2" type="noConversion"/>
  </si>
  <si>
    <t>50%적용</t>
    <phoneticPr fontId="2" type="noConversion"/>
  </si>
  <si>
    <t>50%적용</t>
    <phoneticPr fontId="2" type="noConversion"/>
  </si>
  <si>
    <t>공사폐기물</t>
    <phoneticPr fontId="2" type="noConversion"/>
  </si>
  <si>
    <t>성원환경</t>
    <phoneticPr fontId="2" type="noConversion"/>
  </si>
  <si>
    <t>3월2일추가공사</t>
    <phoneticPr fontId="2" type="noConversion"/>
  </si>
  <si>
    <t>목공/전기/데코타일</t>
    <phoneticPr fontId="2" type="noConversion"/>
  </si>
  <si>
    <t>내역추가</t>
    <phoneticPr fontId="2" type="noConversion"/>
  </si>
  <si>
    <t>물량추가</t>
    <phoneticPr fontId="2" type="noConversion"/>
  </si>
  <si>
    <t>내역추가</t>
    <phoneticPr fontId="2" type="noConversion"/>
  </si>
  <si>
    <t>내역추가</t>
    <phoneticPr fontId="2" type="noConversion"/>
  </si>
  <si>
    <t>내역추가</t>
    <phoneticPr fontId="2" type="noConversion"/>
  </si>
  <si>
    <t>금액감소</t>
    <phoneticPr fontId="2" type="noConversion"/>
  </si>
  <si>
    <t>물량증가</t>
    <phoneticPr fontId="2" type="noConversion"/>
  </si>
  <si>
    <t>금액증가</t>
    <phoneticPr fontId="2" type="noConversion"/>
  </si>
  <si>
    <t>내역추가</t>
    <phoneticPr fontId="2" type="noConversion"/>
  </si>
  <si>
    <t>물량증가</t>
    <phoneticPr fontId="2" type="noConversion"/>
  </si>
  <si>
    <t>물량증가</t>
    <phoneticPr fontId="2" type="noConversion"/>
  </si>
  <si>
    <t>김포한강11로275 롯데캐슬308동901호</t>
    <phoneticPr fontId="2" type="noConversion"/>
  </si>
  <si>
    <t>2024. 03 . 04 - 2024. 03 . 15</t>
    <phoneticPr fontId="2" type="noConversion"/>
  </si>
  <si>
    <t>타일시공</t>
    <phoneticPr fontId="2" type="noConversion"/>
  </si>
  <si>
    <t>송원장</t>
    <phoneticPr fontId="2" type="noConversion"/>
  </si>
  <si>
    <t>가구</t>
    <phoneticPr fontId="2" type="noConversion"/>
  </si>
  <si>
    <t>남우바스</t>
    <phoneticPr fontId="2" type="noConversion"/>
  </si>
  <si>
    <t>붙박이장</t>
    <phoneticPr fontId="2" type="noConversion"/>
  </si>
  <si>
    <t>조명자재</t>
    <phoneticPr fontId="2" type="noConversion"/>
  </si>
  <si>
    <t>힌지교체및부자재</t>
    <phoneticPr fontId="2" type="noConversion"/>
  </si>
  <si>
    <t>내역추가</t>
    <phoneticPr fontId="2" type="noConversion"/>
  </si>
  <si>
    <t>액자레일포함</t>
    <phoneticPr fontId="2" type="noConversion"/>
  </si>
  <si>
    <t>별도서류첨가확인</t>
    <phoneticPr fontId="2" type="noConversion"/>
  </si>
  <si>
    <t>동인상사 김대성</t>
    <phoneticPr fontId="2" type="noConversion"/>
  </si>
  <si>
    <t>추가35만원포함</t>
    <phoneticPr fontId="2" type="noConversion"/>
  </si>
  <si>
    <t>세면대기구</t>
    <phoneticPr fontId="2" type="noConversion"/>
  </si>
  <si>
    <t>남우</t>
    <phoneticPr fontId="2" type="noConversion"/>
  </si>
  <si>
    <t>팬던트조명</t>
    <phoneticPr fontId="2" type="noConversion"/>
  </si>
  <si>
    <t>공간조명</t>
    <phoneticPr fontId="2" type="noConversion"/>
  </si>
  <si>
    <t>가구스텐부속</t>
    <phoneticPr fontId="2" type="noConversion"/>
  </si>
  <si>
    <t>위드리빙</t>
    <phoneticPr fontId="2" type="noConversion"/>
  </si>
  <si>
    <t>배전판액자</t>
    <phoneticPr fontId="2" type="noConversion"/>
  </si>
  <si>
    <t>스마트스토어</t>
    <phoneticPr fontId="2" type="noConversion"/>
  </si>
  <si>
    <t>매입등/배선추가</t>
    <phoneticPr fontId="2" type="noConversion"/>
  </si>
  <si>
    <t>페인트구매</t>
    <phoneticPr fontId="2" type="noConversion"/>
  </si>
  <si>
    <t>신도기업</t>
    <phoneticPr fontId="2" type="noConversion"/>
  </si>
  <si>
    <t>타일지게차</t>
    <phoneticPr fontId="2" type="noConversion"/>
  </si>
  <si>
    <t>조상식</t>
    <phoneticPr fontId="2" type="noConversion"/>
  </si>
  <si>
    <t>에어컨</t>
    <phoneticPr fontId="2" type="noConversion"/>
  </si>
  <si>
    <t>충만공조</t>
    <phoneticPr fontId="2" type="noConversion"/>
  </si>
  <si>
    <t>이류공방</t>
    <phoneticPr fontId="2" type="noConversion"/>
  </si>
  <si>
    <t>우드엠</t>
    <phoneticPr fontId="2" type="noConversion"/>
  </si>
  <si>
    <t>타일반품</t>
    <phoneticPr fontId="2" type="noConversion"/>
  </si>
  <si>
    <t>유송타일</t>
    <phoneticPr fontId="2" type="noConversion"/>
  </si>
  <si>
    <t>조적욕조2차방수</t>
    <phoneticPr fontId="2" type="noConversion"/>
  </si>
  <si>
    <t>한울하우징</t>
    <phoneticPr fontId="2" type="noConversion"/>
  </si>
  <si>
    <t>이영서</t>
    <phoneticPr fontId="2" type="noConversion"/>
  </si>
  <si>
    <t>번호키/비디오폰</t>
    <phoneticPr fontId="2" type="noConversion"/>
  </si>
  <si>
    <t>화장실유가부속</t>
    <phoneticPr fontId="2" type="noConversion"/>
  </si>
  <si>
    <t>싸이즈추가/키작업</t>
    <phoneticPr fontId="2" type="noConversion"/>
  </si>
  <si>
    <t>자재.인건비추가</t>
    <phoneticPr fontId="2" type="noConversion"/>
  </si>
  <si>
    <t>본사추가요청</t>
    <phoneticPr fontId="2" type="noConversion"/>
  </si>
  <si>
    <t>고객요청</t>
    <phoneticPr fontId="2" type="noConversion"/>
  </si>
  <si>
    <t>점검구이동</t>
    <phoneticPr fontId="2" type="noConversion"/>
  </si>
  <si>
    <t>제니스가구/레몬가구</t>
    <phoneticPr fontId="2" type="noConversion"/>
  </si>
  <si>
    <t>철물/손잡이외</t>
    <phoneticPr fontId="2" type="noConversion"/>
  </si>
  <si>
    <t>이가철물/식대</t>
    <phoneticPr fontId="2" type="noConversion"/>
  </si>
  <si>
    <t>화이트찰판</t>
    <phoneticPr fontId="2" type="noConversion"/>
  </si>
  <si>
    <t>우리들칠판</t>
    <phoneticPr fontId="2" type="noConversion"/>
  </si>
  <si>
    <t>내용추가변경</t>
    <phoneticPr fontId="2" type="noConversion"/>
  </si>
  <si>
    <t>내역추가</t>
    <phoneticPr fontId="2" type="noConversion"/>
  </si>
  <si>
    <t>내용추가변경</t>
    <phoneticPr fontId="2" type="noConversion"/>
  </si>
  <si>
    <t>안방확장</t>
    <phoneticPr fontId="2" type="noConversion"/>
  </si>
  <si>
    <t>폐기물증가</t>
    <phoneticPr fontId="2" type="noConversion"/>
  </si>
  <si>
    <t>목공/확장포함금액</t>
    <phoneticPr fontId="2" type="noConversion"/>
  </si>
  <si>
    <t>내역추가</t>
    <phoneticPr fontId="2" type="noConversion"/>
  </si>
  <si>
    <t>내용감소변경</t>
    <phoneticPr fontId="2" type="noConversion"/>
  </si>
  <si>
    <t>내역추가</t>
    <phoneticPr fontId="2" type="noConversion"/>
  </si>
  <si>
    <t>폐기물증가</t>
    <phoneticPr fontId="2" type="noConversion"/>
  </si>
  <si>
    <t>견적가감소</t>
    <phoneticPr fontId="2" type="noConversion"/>
  </si>
  <si>
    <t>구글스위치배선</t>
    <phoneticPr fontId="2" type="noConversion"/>
  </si>
  <si>
    <t>화장실방습조명</t>
    <phoneticPr fontId="2" type="noConversion"/>
  </si>
  <si>
    <t>물량감소</t>
    <phoneticPr fontId="2" type="noConversion"/>
  </si>
  <si>
    <t>자재/배선비추가</t>
    <phoneticPr fontId="2" type="noConversion"/>
  </si>
  <si>
    <t>화장실내역감소</t>
    <phoneticPr fontId="2" type="noConversion"/>
  </si>
  <si>
    <t>구정마루</t>
    <phoneticPr fontId="2" type="noConversion"/>
  </si>
  <si>
    <t>유송타일</t>
    <phoneticPr fontId="2" type="noConversion"/>
  </si>
  <si>
    <t>안재백</t>
    <phoneticPr fontId="2" type="noConversion"/>
  </si>
  <si>
    <t>제니스가구</t>
    <phoneticPr fontId="2" type="noConversion"/>
  </si>
  <si>
    <t>네이버구매</t>
    <phoneticPr fontId="2" type="noConversion"/>
  </si>
  <si>
    <t>조명/화장실시공</t>
    <phoneticPr fontId="2" type="noConversion"/>
  </si>
  <si>
    <t>권기용</t>
    <phoneticPr fontId="2" type="noConversion"/>
  </si>
  <si>
    <t>공사동의서</t>
    <phoneticPr fontId="2" type="noConversion"/>
  </si>
  <si>
    <t>원터치에이전시</t>
    <phoneticPr fontId="2" type="noConversion"/>
  </si>
  <si>
    <t>보양범위증가</t>
    <phoneticPr fontId="2" type="noConversion"/>
  </si>
  <si>
    <t>금액감소</t>
    <phoneticPr fontId="2" type="noConversion"/>
  </si>
  <si>
    <t>인덕션</t>
    <phoneticPr fontId="2" type="noConversion"/>
  </si>
  <si>
    <t>내역추가</t>
    <phoneticPr fontId="2" type="noConversion"/>
  </si>
  <si>
    <t>철거및현장점검</t>
    <phoneticPr fontId="2" type="noConversion"/>
  </si>
  <si>
    <t>전후종</t>
    <phoneticPr fontId="2" type="noConversion"/>
  </si>
  <si>
    <t>내역추가</t>
    <phoneticPr fontId="2" type="noConversion"/>
  </si>
  <si>
    <t>전실유리교체</t>
    <phoneticPr fontId="2" type="noConversion"/>
  </si>
  <si>
    <t>소망유리</t>
    <phoneticPr fontId="2" type="noConversion"/>
  </si>
  <si>
    <t>내역추가</t>
    <phoneticPr fontId="2" type="noConversion"/>
  </si>
  <si>
    <t>방문손잡이</t>
    <phoneticPr fontId="2" type="noConversion"/>
  </si>
  <si>
    <t>네이버구매</t>
    <phoneticPr fontId="2" type="noConversion"/>
  </si>
  <si>
    <t>네이버구매</t>
    <phoneticPr fontId="2" type="noConversion"/>
  </si>
  <si>
    <t>내역추가</t>
    <phoneticPr fontId="2" type="noConversion"/>
  </si>
  <si>
    <t>번호키</t>
    <phoneticPr fontId="2" type="noConversion"/>
  </si>
  <si>
    <t>동광</t>
    <phoneticPr fontId="2" type="noConversion"/>
  </si>
  <si>
    <t>도시가스철거</t>
    <phoneticPr fontId="2" type="noConversion"/>
  </si>
  <si>
    <t>박진홍</t>
    <phoneticPr fontId="2" type="noConversion"/>
  </si>
  <si>
    <t>내역추가</t>
    <phoneticPr fontId="2" type="noConversion"/>
  </si>
  <si>
    <t>현장경비</t>
    <phoneticPr fontId="2" type="noConversion"/>
  </si>
  <si>
    <t>물량증가</t>
    <phoneticPr fontId="2" type="noConversion"/>
  </si>
  <si>
    <t>내역추가</t>
    <phoneticPr fontId="2" type="noConversion"/>
  </si>
  <si>
    <t>공사폐기물</t>
    <phoneticPr fontId="2" type="noConversion"/>
  </si>
  <si>
    <t>성원환경</t>
    <phoneticPr fontId="2" type="noConversion"/>
  </si>
  <si>
    <t>승강기사용료</t>
    <phoneticPr fontId="2" type="noConversion"/>
  </si>
  <si>
    <t>10만원무상지원</t>
    <phoneticPr fontId="2" type="noConversion"/>
  </si>
  <si>
    <t>금액감소</t>
    <phoneticPr fontId="2" type="noConversion"/>
  </si>
  <si>
    <t>금액감소</t>
    <phoneticPr fontId="2" type="noConversion"/>
  </si>
  <si>
    <t>물량감소</t>
    <phoneticPr fontId="2" type="noConversion"/>
  </si>
  <si>
    <t>도어/서랍추가</t>
    <phoneticPr fontId="2" type="noConversion"/>
  </si>
  <si>
    <t>바닥보양</t>
    <phoneticPr fontId="2" type="noConversion"/>
  </si>
  <si>
    <t>내역추가</t>
    <phoneticPr fontId="2" type="noConversion"/>
  </si>
  <si>
    <t>업체식대및잡비</t>
    <phoneticPr fontId="2" type="noConversion"/>
  </si>
  <si>
    <t>권기용지급</t>
    <phoneticPr fontId="2" type="noConversion"/>
  </si>
  <si>
    <t>전기조명용차비</t>
    <phoneticPr fontId="2" type="noConversion"/>
  </si>
  <si>
    <t>주영호</t>
    <phoneticPr fontId="2" type="noConversion"/>
  </si>
  <si>
    <t>부가세포함</t>
    <phoneticPr fontId="2" type="noConversion"/>
  </si>
  <si>
    <t>부가세포함</t>
    <phoneticPr fontId="2" type="noConversion"/>
  </si>
  <si>
    <t>부가세포함</t>
    <phoneticPr fontId="2" type="noConversion"/>
  </si>
  <si>
    <t>부가세포함</t>
    <phoneticPr fontId="2" type="noConversion"/>
  </si>
  <si>
    <t>부가세포함</t>
    <phoneticPr fontId="2" type="noConversion"/>
  </si>
  <si>
    <t>부가세포함</t>
    <phoneticPr fontId="2" type="noConversion"/>
  </si>
  <si>
    <t>파주용미리공장 박형관대표</t>
    <phoneticPr fontId="2" type="noConversion"/>
  </si>
  <si>
    <t>2024. 04 . 02 - 2024. 04 . 30</t>
    <phoneticPr fontId="2" type="noConversion"/>
  </si>
  <si>
    <t>철거/설비</t>
    <phoneticPr fontId="2" type="noConversion"/>
  </si>
  <si>
    <t>금속/샷시</t>
    <phoneticPr fontId="2" type="noConversion"/>
  </si>
  <si>
    <t>대영유리금속</t>
    <phoneticPr fontId="2" type="noConversion"/>
  </si>
  <si>
    <t>렌탈임대</t>
    <phoneticPr fontId="2" type="noConversion"/>
  </si>
  <si>
    <t>에이에스렌탈</t>
    <phoneticPr fontId="2" type="noConversion"/>
  </si>
  <si>
    <t>목자재</t>
    <phoneticPr fontId="2" type="noConversion"/>
  </si>
  <si>
    <t>예일특수목재</t>
    <phoneticPr fontId="2" type="noConversion"/>
  </si>
  <si>
    <t>목자재운임</t>
    <phoneticPr fontId="2" type="noConversion"/>
  </si>
  <si>
    <t>김경동</t>
    <phoneticPr fontId="2" type="noConversion"/>
  </si>
  <si>
    <t>목자재운임</t>
    <phoneticPr fontId="2" type="noConversion"/>
  </si>
  <si>
    <t>김태연</t>
    <phoneticPr fontId="2" type="noConversion"/>
  </si>
  <si>
    <t>한국방화문</t>
    <phoneticPr fontId="2" type="noConversion"/>
  </si>
  <si>
    <t>방화문운임</t>
    <phoneticPr fontId="2" type="noConversion"/>
  </si>
  <si>
    <t>임호춘</t>
    <phoneticPr fontId="2" type="noConversion"/>
  </si>
  <si>
    <t>스카삼형제</t>
    <phoneticPr fontId="2" type="noConversion"/>
  </si>
  <si>
    <t>외부도장</t>
    <phoneticPr fontId="2" type="noConversion"/>
  </si>
  <si>
    <t>외/내부배관공사</t>
    <phoneticPr fontId="2" type="noConversion"/>
  </si>
  <si>
    <t>전기공사자재</t>
    <phoneticPr fontId="2" type="noConversion"/>
  </si>
  <si>
    <t>은평전기</t>
    <phoneticPr fontId="2" type="noConversion"/>
  </si>
  <si>
    <t>전기공사인건비</t>
    <phoneticPr fontId="2" type="noConversion"/>
  </si>
  <si>
    <t>남양이엔주식회사</t>
    <phoneticPr fontId="2" type="noConversion"/>
  </si>
  <si>
    <t>전기판넬공사</t>
    <phoneticPr fontId="2" type="noConversion"/>
  </si>
  <si>
    <t>대륙전기</t>
    <phoneticPr fontId="2" type="noConversion"/>
  </si>
  <si>
    <t>도장공사</t>
    <phoneticPr fontId="2" type="noConversion"/>
  </si>
  <si>
    <t>박종무</t>
    <phoneticPr fontId="2" type="noConversion"/>
  </si>
  <si>
    <t>금속대문공사</t>
    <phoneticPr fontId="2" type="noConversion"/>
  </si>
  <si>
    <t>타일자재</t>
    <phoneticPr fontId="2" type="noConversion"/>
  </si>
  <si>
    <t>유송타일</t>
    <phoneticPr fontId="2" type="noConversion"/>
  </si>
  <si>
    <t>제이앤비</t>
    <phoneticPr fontId="2" type="noConversion"/>
  </si>
  <si>
    <t>바닥/마루장판</t>
    <phoneticPr fontId="2" type="noConversion"/>
  </si>
  <si>
    <t>우드엠</t>
    <phoneticPr fontId="2" type="noConversion"/>
  </si>
  <si>
    <t>리빙보드</t>
    <phoneticPr fontId="2" type="noConversion"/>
  </si>
  <si>
    <t>국제하우징</t>
    <phoneticPr fontId="2" type="noConversion"/>
  </si>
  <si>
    <t>도배공사</t>
    <phoneticPr fontId="2" type="noConversion"/>
  </si>
  <si>
    <t>홍성진</t>
    <phoneticPr fontId="2" type="noConversion"/>
  </si>
  <si>
    <t>온수기설치</t>
    <phoneticPr fontId="2" type="noConversion"/>
  </si>
  <si>
    <t>햇빛상사</t>
    <phoneticPr fontId="2" type="noConversion"/>
  </si>
  <si>
    <t>앨케이컴퍼니</t>
    <phoneticPr fontId="2" type="noConversion"/>
  </si>
  <si>
    <t>욕실샤워부스</t>
    <phoneticPr fontId="2" type="noConversion"/>
  </si>
  <si>
    <t>올리스부스</t>
    <phoneticPr fontId="2" type="noConversion"/>
  </si>
  <si>
    <t>큐비클공사</t>
    <phoneticPr fontId="2" type="noConversion"/>
  </si>
  <si>
    <t>mp큐비클</t>
    <phoneticPr fontId="2" type="noConversion"/>
  </si>
  <si>
    <t>씽크운임</t>
    <phoneticPr fontId="2" type="noConversion"/>
  </si>
  <si>
    <t>김남효</t>
    <phoneticPr fontId="2" type="noConversion"/>
  </si>
  <si>
    <t>위생기설치</t>
    <phoneticPr fontId="2" type="noConversion"/>
  </si>
  <si>
    <t>필름공사</t>
    <phoneticPr fontId="2" type="noConversion"/>
  </si>
  <si>
    <t>최명훈</t>
    <phoneticPr fontId="2" type="noConversion"/>
  </si>
  <si>
    <t>미장/고압세척</t>
    <phoneticPr fontId="2" type="noConversion"/>
  </si>
  <si>
    <t>전후종</t>
    <phoneticPr fontId="2" type="noConversion"/>
  </si>
  <si>
    <t>폐기물처리</t>
    <phoneticPr fontId="2" type="noConversion"/>
  </si>
  <si>
    <t>잡자재/경비</t>
    <phoneticPr fontId="2" type="noConversion"/>
  </si>
  <si>
    <t>영수증첨부</t>
    <phoneticPr fontId="2" type="noConversion"/>
  </si>
  <si>
    <t>제니스가구</t>
    <phoneticPr fontId="2" type="noConversion"/>
  </si>
  <si>
    <t>써비스</t>
    <phoneticPr fontId="2" type="noConversion"/>
  </si>
  <si>
    <t>마포삼성아파트101동1302호</t>
    <phoneticPr fontId="2" type="noConversion"/>
  </si>
  <si>
    <t>2024. 04 . 01 - 2024. 04 . 05</t>
    <phoneticPr fontId="2" type="noConversion"/>
  </si>
  <si>
    <t>원터치</t>
    <phoneticPr fontId="2" type="noConversion"/>
  </si>
  <si>
    <t>철거/보양</t>
    <phoneticPr fontId="2" type="noConversion"/>
  </si>
  <si>
    <t>여현숙</t>
    <phoneticPr fontId="2" type="noConversion"/>
  </si>
  <si>
    <t>도배공사</t>
    <phoneticPr fontId="2" type="noConversion"/>
  </si>
  <si>
    <t>홍성진</t>
    <phoneticPr fontId="2" type="noConversion"/>
  </si>
  <si>
    <t>전기자재</t>
    <phoneticPr fontId="2" type="noConversion"/>
  </si>
  <si>
    <t>전기인건비</t>
    <phoneticPr fontId="2" type="noConversion"/>
  </si>
  <si>
    <t>남양이엔</t>
    <phoneticPr fontId="2" type="noConversion"/>
  </si>
  <si>
    <t>화장실자재</t>
    <phoneticPr fontId="2" type="noConversion"/>
  </si>
  <si>
    <t>화장실기구시공</t>
    <phoneticPr fontId="2" type="noConversion"/>
  </si>
  <si>
    <t>이하민</t>
    <phoneticPr fontId="2" type="noConversion"/>
  </si>
  <si>
    <t>이류공방</t>
    <phoneticPr fontId="2" type="noConversion"/>
  </si>
  <si>
    <t>작은방연동도어</t>
    <phoneticPr fontId="2" type="noConversion"/>
  </si>
  <si>
    <t>가구공사</t>
    <phoneticPr fontId="2" type="noConversion"/>
  </si>
  <si>
    <t>실린더/합판시공</t>
    <phoneticPr fontId="2" type="noConversion"/>
  </si>
  <si>
    <t>천정보강</t>
    <phoneticPr fontId="2" type="noConversion"/>
  </si>
  <si>
    <t>철거/공사폐기물</t>
    <phoneticPr fontId="2" type="noConversion"/>
  </si>
  <si>
    <t>금액증가</t>
    <phoneticPr fontId="2" type="noConversion"/>
  </si>
  <si>
    <t>금액증가</t>
    <phoneticPr fontId="2" type="noConversion"/>
  </si>
  <si>
    <t>박찬호/전후종</t>
    <phoneticPr fontId="2" type="noConversion"/>
  </si>
  <si>
    <t>철거/보양/폐기물</t>
    <phoneticPr fontId="2" type="noConversion"/>
  </si>
  <si>
    <t>금액증가</t>
    <phoneticPr fontId="2" type="noConversion"/>
  </si>
  <si>
    <t>실링펜외추가</t>
    <phoneticPr fontId="2" type="noConversion"/>
  </si>
  <si>
    <t>일체비데외</t>
    <phoneticPr fontId="2" type="noConversion"/>
  </si>
  <si>
    <t>금액증가</t>
    <phoneticPr fontId="2" type="noConversion"/>
  </si>
  <si>
    <t>내역추가</t>
    <phoneticPr fontId="2" type="noConversion"/>
  </si>
  <si>
    <t>실린더포함</t>
    <phoneticPr fontId="2" type="noConversion"/>
  </si>
  <si>
    <t>분당구 구미로144번길56</t>
    <phoneticPr fontId="2" type="noConversion"/>
  </si>
  <si>
    <t>2024. 04 . 01 - 2024. 04 . 20</t>
    <phoneticPr fontId="2" type="noConversion"/>
  </si>
  <si>
    <t>벽체철거</t>
    <phoneticPr fontId="2" type="noConversion"/>
  </si>
  <si>
    <t>지금복</t>
    <phoneticPr fontId="2" type="noConversion"/>
  </si>
  <si>
    <t>난간대</t>
    <phoneticPr fontId="2" type="noConversion"/>
  </si>
  <si>
    <t>금일금속</t>
    <phoneticPr fontId="2" type="noConversion"/>
  </si>
  <si>
    <t>2층발코니징크</t>
    <phoneticPr fontId="2" type="noConversion"/>
  </si>
  <si>
    <t>선진기업</t>
    <phoneticPr fontId="2" type="noConversion"/>
  </si>
  <si>
    <t>미징/방수</t>
    <phoneticPr fontId="2" type="noConversion"/>
  </si>
  <si>
    <t>박주영</t>
    <phoneticPr fontId="2" type="noConversion"/>
  </si>
  <si>
    <t>도장공사</t>
    <phoneticPr fontId="2" type="noConversion"/>
  </si>
  <si>
    <t>박종무</t>
    <phoneticPr fontId="2" type="noConversion"/>
  </si>
  <si>
    <t>도장자재</t>
    <phoneticPr fontId="2" type="noConversion"/>
  </si>
  <si>
    <t>신도기업</t>
    <phoneticPr fontId="2" type="noConversion"/>
  </si>
  <si>
    <t>화장실철거</t>
    <phoneticPr fontId="2" type="noConversion"/>
  </si>
  <si>
    <t>한울하우징</t>
    <phoneticPr fontId="2" type="noConversion"/>
  </si>
  <si>
    <t>타일자재</t>
    <phoneticPr fontId="2" type="noConversion"/>
  </si>
  <si>
    <t>유송타일</t>
    <phoneticPr fontId="2" type="noConversion"/>
  </si>
  <si>
    <t>부가세포함</t>
    <phoneticPr fontId="2" type="noConversion"/>
  </si>
  <si>
    <t>부가세포함</t>
    <phoneticPr fontId="2" type="noConversion"/>
  </si>
  <si>
    <t>화장실기구</t>
    <phoneticPr fontId="2" type="noConversion"/>
  </si>
  <si>
    <t>기린도기</t>
    <phoneticPr fontId="2" type="noConversion"/>
  </si>
  <si>
    <t>양변기</t>
    <phoneticPr fontId="2" type="noConversion"/>
  </si>
  <si>
    <t>남우</t>
    <phoneticPr fontId="2" type="noConversion"/>
  </si>
  <si>
    <t>부가세포함</t>
    <phoneticPr fontId="2" type="noConversion"/>
  </si>
  <si>
    <t>pt아시바임대</t>
    <phoneticPr fontId="2" type="noConversion"/>
  </si>
  <si>
    <t>창성종합건재</t>
    <phoneticPr fontId="2" type="noConversion"/>
  </si>
  <si>
    <t>스카이장비</t>
    <phoneticPr fontId="2" type="noConversion"/>
  </si>
  <si>
    <t>스카이연합</t>
    <phoneticPr fontId="2" type="noConversion"/>
  </si>
  <si>
    <t>지게차</t>
    <phoneticPr fontId="2" type="noConversion"/>
  </si>
  <si>
    <t>김진택</t>
    <phoneticPr fontId="2" type="noConversion"/>
  </si>
  <si>
    <t>은평전기조명</t>
    <phoneticPr fontId="2" type="noConversion"/>
  </si>
  <si>
    <t>목대형시스템장</t>
    <phoneticPr fontId="2" type="noConversion"/>
  </si>
  <si>
    <t>레몬가구</t>
    <phoneticPr fontId="2" type="noConversion"/>
  </si>
  <si>
    <t>타일인건비</t>
    <phoneticPr fontId="2" type="noConversion"/>
  </si>
  <si>
    <t>박지훈</t>
    <phoneticPr fontId="2" type="noConversion"/>
  </si>
  <si>
    <t>철물</t>
    <phoneticPr fontId="2" type="noConversion"/>
  </si>
  <si>
    <t>구미철물</t>
    <phoneticPr fontId="2" type="noConversion"/>
  </si>
  <si>
    <t>경비/부자재</t>
    <phoneticPr fontId="2" type="noConversion"/>
  </si>
  <si>
    <t>식대외</t>
    <phoneticPr fontId="2" type="noConversion"/>
  </si>
  <si>
    <t>영수증첨부</t>
    <phoneticPr fontId="2" type="noConversion"/>
  </si>
  <si>
    <t>영수증첨부</t>
    <phoneticPr fontId="2" type="noConversion"/>
  </si>
  <si>
    <t>금속공사</t>
    <phoneticPr fontId="2" type="noConversion"/>
  </si>
  <si>
    <t>대영금속유리</t>
    <phoneticPr fontId="2" type="noConversion"/>
  </si>
  <si>
    <t>파티션</t>
    <phoneticPr fontId="2" type="noConversion"/>
  </si>
  <si>
    <t>지하물받이포함</t>
    <phoneticPr fontId="2" type="noConversion"/>
  </si>
  <si>
    <t>레일고리철물</t>
    <phoneticPr fontId="2" type="noConversion"/>
  </si>
  <si>
    <t>이가철물</t>
    <phoneticPr fontId="2" type="noConversion"/>
  </si>
  <si>
    <t>굴절스카이</t>
    <phoneticPr fontId="2" type="noConversion"/>
  </si>
  <si>
    <t>아시바시공</t>
    <phoneticPr fontId="2" type="noConversion"/>
  </si>
  <si>
    <t>나문수</t>
    <phoneticPr fontId="2" type="noConversion"/>
  </si>
  <si>
    <t>전기인건비</t>
    <phoneticPr fontId="2" type="noConversion"/>
  </si>
  <si>
    <t>서상율</t>
    <phoneticPr fontId="2" type="noConversion"/>
  </si>
  <si>
    <t>타일반품</t>
    <phoneticPr fontId="2" type="noConversion"/>
  </si>
  <si>
    <t>유송타일</t>
    <phoneticPr fontId="2" type="noConversion"/>
  </si>
  <si>
    <t>김수영</t>
    <phoneticPr fontId="2" type="noConversion"/>
  </si>
  <si>
    <t>철물/식대</t>
    <phoneticPr fontId="2" type="noConversion"/>
  </si>
  <si>
    <t>영수증첨부</t>
    <phoneticPr fontId="2" type="noConversion"/>
  </si>
  <si>
    <t>스카이연합</t>
    <phoneticPr fontId="2" type="noConversion"/>
  </si>
  <si>
    <t>반나절사용</t>
    <phoneticPr fontId="2" type="noConversion"/>
  </si>
  <si>
    <t>물량증가</t>
    <phoneticPr fontId="2" type="noConversion"/>
  </si>
  <si>
    <t>시공폐기물</t>
    <phoneticPr fontId="2" type="noConversion"/>
  </si>
  <si>
    <t>성원환경</t>
    <phoneticPr fontId="2" type="noConversion"/>
  </si>
  <si>
    <t>물량증가</t>
    <phoneticPr fontId="2" type="noConversion"/>
  </si>
  <si>
    <t>야간작업추가</t>
    <phoneticPr fontId="2" type="noConversion"/>
  </si>
  <si>
    <t>2층난간대추가</t>
    <phoneticPr fontId="2" type="noConversion"/>
  </si>
  <si>
    <t>화장실내역추가</t>
    <phoneticPr fontId="2" type="noConversion"/>
  </si>
  <si>
    <t>힘펠휴젠뜨/조명</t>
    <phoneticPr fontId="2" type="noConversion"/>
  </si>
  <si>
    <t>내역추가</t>
    <phoneticPr fontId="2" type="noConversion"/>
  </si>
  <si>
    <t>조적/방수추가</t>
    <phoneticPr fontId="2" type="noConversion"/>
  </si>
  <si>
    <t>금액D/C</t>
    <phoneticPr fontId="2" type="noConversion"/>
  </si>
  <si>
    <t>비데일체형변경</t>
    <phoneticPr fontId="2" type="noConversion"/>
  </si>
  <si>
    <t>이태리타일변경</t>
    <phoneticPr fontId="2" type="noConversion"/>
  </si>
  <si>
    <t>썬룸물받이포함</t>
    <phoneticPr fontId="2" type="noConversion"/>
  </si>
  <si>
    <t>화장실기구시공</t>
    <phoneticPr fontId="2" type="noConversion"/>
  </si>
  <si>
    <t>이정화</t>
    <phoneticPr fontId="2" type="noConversion"/>
  </si>
  <si>
    <t>부가세포함</t>
    <phoneticPr fontId="2" type="noConversion"/>
  </si>
  <si>
    <t>내역추가</t>
    <phoneticPr fontId="2" type="noConversion"/>
  </si>
  <si>
    <t>내역추가</t>
    <phoneticPr fontId="2" type="noConversion"/>
  </si>
  <si>
    <t>물량증가</t>
    <phoneticPr fontId="2" type="noConversion"/>
  </si>
  <si>
    <t>은평구 응암로366해주드림빌102동1003호</t>
    <phoneticPr fontId="2" type="noConversion"/>
  </si>
  <si>
    <t>2024. 04 . 18 - 2024. 04 . 26</t>
    <phoneticPr fontId="2" type="noConversion"/>
  </si>
  <si>
    <t>보양포함</t>
    <phoneticPr fontId="2" type="noConversion"/>
  </si>
  <si>
    <t>전후종</t>
    <phoneticPr fontId="2" type="noConversion"/>
  </si>
  <si>
    <t>타일시공</t>
    <phoneticPr fontId="2" type="noConversion"/>
  </si>
  <si>
    <t>타일러존정현우</t>
    <phoneticPr fontId="2" type="noConversion"/>
  </si>
  <si>
    <t>돔천정</t>
    <phoneticPr fontId="2" type="noConversion"/>
  </si>
  <si>
    <t>엘케이컴퍼니</t>
    <phoneticPr fontId="2" type="noConversion"/>
  </si>
  <si>
    <t>화장실기구시공</t>
    <phoneticPr fontId="2" type="noConversion"/>
  </si>
  <si>
    <t>이정화</t>
    <phoneticPr fontId="2" type="noConversion"/>
  </si>
  <si>
    <t>토브디자인</t>
    <phoneticPr fontId="2" type="noConversion"/>
  </si>
  <si>
    <t>욕조</t>
    <phoneticPr fontId="2" type="noConversion"/>
  </si>
  <si>
    <t>화장실공사감소</t>
    <phoneticPr fontId="2" type="noConversion"/>
  </si>
  <si>
    <t>도서출판마음의숲</t>
    <phoneticPr fontId="2" type="noConversion"/>
  </si>
  <si>
    <t>2024. 04 . 29 - 2024. 05 . 01</t>
    <phoneticPr fontId="2" type="noConversion"/>
  </si>
  <si>
    <t>덕트모터교체</t>
    <phoneticPr fontId="2" type="noConversion"/>
  </si>
  <si>
    <t>대한공조닥트</t>
    <phoneticPr fontId="2" type="noConversion"/>
  </si>
  <si>
    <t>청고벽돌/조적</t>
    <phoneticPr fontId="2" type="noConversion"/>
  </si>
  <si>
    <t>박주영</t>
    <phoneticPr fontId="2" type="noConversion"/>
  </si>
  <si>
    <t>청고벽돌운임</t>
    <phoneticPr fontId="2" type="noConversion"/>
  </si>
  <si>
    <t>우영일</t>
    <phoneticPr fontId="2" type="noConversion"/>
  </si>
  <si>
    <t>전기점검/조명</t>
    <phoneticPr fontId="2" type="noConversion"/>
  </si>
  <si>
    <t>간판기구교체</t>
    <phoneticPr fontId="2" type="noConversion"/>
  </si>
  <si>
    <t>그린종합광고</t>
    <phoneticPr fontId="2" type="noConversion"/>
  </si>
  <si>
    <t>하수관고압세척</t>
    <phoneticPr fontId="2" type="noConversion"/>
  </si>
  <si>
    <t>믿음하수구</t>
    <phoneticPr fontId="2" type="noConversion"/>
  </si>
  <si>
    <t>도장자재</t>
    <phoneticPr fontId="2" type="noConversion"/>
  </si>
  <si>
    <t>박종무</t>
    <phoneticPr fontId="2" type="noConversion"/>
  </si>
  <si>
    <t>부자재포함</t>
    <phoneticPr fontId="2" type="noConversion"/>
  </si>
  <si>
    <t>추가자재용차비</t>
    <phoneticPr fontId="2" type="noConversion"/>
  </si>
  <si>
    <t>박홍규</t>
    <phoneticPr fontId="2" type="noConversion"/>
  </si>
  <si>
    <t>현수막거치대도장</t>
    <phoneticPr fontId="2" type="noConversion"/>
  </si>
  <si>
    <t>박종무</t>
    <phoneticPr fontId="2" type="noConversion"/>
  </si>
  <si>
    <t>도장자재포함</t>
    <phoneticPr fontId="2" type="noConversion"/>
  </si>
  <si>
    <t>금액증가</t>
    <phoneticPr fontId="2" type="noConversion"/>
  </si>
  <si>
    <t>공사폐기물</t>
    <phoneticPr fontId="2" type="noConversion"/>
  </si>
  <si>
    <t>라브리지미용실인테리어</t>
    <phoneticPr fontId="2" type="noConversion"/>
  </si>
  <si>
    <t>2024. 05 . 06 - 2024. 05 . 12</t>
    <phoneticPr fontId="2" type="noConversion"/>
  </si>
  <si>
    <t>김정우</t>
    <phoneticPr fontId="2" type="noConversion"/>
  </si>
  <si>
    <t>전후종</t>
    <phoneticPr fontId="2" type="noConversion"/>
  </si>
  <si>
    <t>3일*250000</t>
    <phoneticPr fontId="2" type="noConversion"/>
  </si>
  <si>
    <t>설비배관</t>
    <phoneticPr fontId="2" type="noConversion"/>
  </si>
  <si>
    <t>김종훈</t>
    <phoneticPr fontId="2" type="noConversion"/>
  </si>
  <si>
    <t>타일시공</t>
    <phoneticPr fontId="2" type="noConversion"/>
  </si>
  <si>
    <t>목공자재</t>
    <phoneticPr fontId="2" type="noConversion"/>
  </si>
  <si>
    <t>예일목재</t>
    <phoneticPr fontId="2" type="noConversion"/>
  </si>
  <si>
    <t>전기/조명시공</t>
    <phoneticPr fontId="2" type="noConversion"/>
  </si>
  <si>
    <t>서상율</t>
    <phoneticPr fontId="2" type="noConversion"/>
  </si>
  <si>
    <t>가스보일러</t>
    <phoneticPr fontId="2" type="noConversion"/>
  </si>
  <si>
    <t>서울엔지니어링</t>
    <phoneticPr fontId="2" type="noConversion"/>
  </si>
  <si>
    <t>공사폐기물</t>
    <phoneticPr fontId="2" type="noConversion"/>
  </si>
  <si>
    <t>전후종</t>
    <phoneticPr fontId="2" type="noConversion"/>
  </si>
  <si>
    <t>페인트자재</t>
    <phoneticPr fontId="2" type="noConversion"/>
  </si>
  <si>
    <t>전기조명자재</t>
    <phoneticPr fontId="2" type="noConversion"/>
  </si>
  <si>
    <t>배관부속</t>
    <phoneticPr fontId="2" type="noConversion"/>
  </si>
  <si>
    <t>수도상사</t>
    <phoneticPr fontId="2" type="noConversion"/>
  </si>
  <si>
    <t>식대및경비</t>
    <phoneticPr fontId="2" type="noConversion"/>
  </si>
  <si>
    <t>영수증첨부</t>
    <phoneticPr fontId="2" type="noConversion"/>
  </si>
  <si>
    <t>몰딩자재포함</t>
    <phoneticPr fontId="2" type="noConversion"/>
  </si>
  <si>
    <t>8일*250.000</t>
    <phoneticPr fontId="2" type="noConversion"/>
  </si>
  <si>
    <t>거울설치수납장</t>
    <phoneticPr fontId="2" type="noConversion"/>
  </si>
  <si>
    <t>제니스가구</t>
    <phoneticPr fontId="2" type="noConversion"/>
  </si>
  <si>
    <t>입주청소</t>
    <phoneticPr fontId="2" type="noConversion"/>
  </si>
  <si>
    <t>에코크린</t>
    <phoneticPr fontId="2" type="noConversion"/>
  </si>
  <si>
    <t>이사추가</t>
    <phoneticPr fontId="2" type="noConversion"/>
  </si>
  <si>
    <t>이사추가</t>
    <phoneticPr fontId="2" type="noConversion"/>
  </si>
  <si>
    <t>가스시설추가</t>
    <phoneticPr fontId="2" type="noConversion"/>
  </si>
  <si>
    <t>전기배선추가</t>
    <phoneticPr fontId="2" type="noConversion"/>
  </si>
  <si>
    <t>성북구 아리랑로5길85 돈암동더샵104동204호</t>
    <phoneticPr fontId="2" type="noConversion"/>
  </si>
  <si>
    <t>2024 . 05 . 08 ~ 2024 . 05 . 30</t>
    <phoneticPr fontId="2" type="noConversion"/>
  </si>
  <si>
    <t>신승갑</t>
    <phoneticPr fontId="2" type="noConversion"/>
  </si>
  <si>
    <t>김영록</t>
    <phoneticPr fontId="2" type="noConversion"/>
  </si>
  <si>
    <t>정현우</t>
    <phoneticPr fontId="2" type="noConversion"/>
  </si>
  <si>
    <t>이정화</t>
    <phoneticPr fontId="2" type="noConversion"/>
  </si>
  <si>
    <t>샷시손잡이</t>
    <phoneticPr fontId="2" type="noConversion"/>
  </si>
  <si>
    <t>김대성.동인상사</t>
    <phoneticPr fontId="2" type="noConversion"/>
  </si>
  <si>
    <t>오더테크</t>
    <phoneticPr fontId="2" type="noConversion"/>
  </si>
  <si>
    <t>동의서/보양</t>
    <phoneticPr fontId="2" type="noConversion"/>
  </si>
  <si>
    <t>박종무</t>
    <phoneticPr fontId="2" type="noConversion"/>
  </si>
  <si>
    <t>암막롤스크린</t>
    <phoneticPr fontId="2" type="noConversion"/>
  </si>
  <si>
    <t>대원데코</t>
    <phoneticPr fontId="2" type="noConversion"/>
  </si>
  <si>
    <t>영림샷시</t>
    <phoneticPr fontId="2" type="noConversion"/>
  </si>
  <si>
    <t>타일자재반품</t>
    <phoneticPr fontId="2" type="noConversion"/>
  </si>
  <si>
    <t>유송타일</t>
    <phoneticPr fontId="2" type="noConversion"/>
  </si>
  <si>
    <t>금액감소</t>
    <phoneticPr fontId="2" type="noConversion"/>
  </si>
  <si>
    <t>샌딩추가</t>
    <phoneticPr fontId="2" type="noConversion"/>
  </si>
  <si>
    <t>내역추가</t>
    <phoneticPr fontId="2" type="noConversion"/>
  </si>
  <si>
    <t>내역추가/매입등</t>
    <phoneticPr fontId="2" type="noConversion"/>
  </si>
  <si>
    <t>실링휀추가</t>
    <phoneticPr fontId="2" type="noConversion"/>
  </si>
  <si>
    <t>내역추가</t>
    <phoneticPr fontId="2" type="noConversion"/>
  </si>
  <si>
    <t>폐기물증가</t>
    <phoneticPr fontId="2" type="noConversion"/>
  </si>
  <si>
    <t>보양비증가</t>
    <phoneticPr fontId="2" type="noConversion"/>
  </si>
  <si>
    <t>인건비추가</t>
    <phoneticPr fontId="2" type="noConversion"/>
  </si>
  <si>
    <t>내역추가</t>
    <phoneticPr fontId="2" type="noConversion"/>
  </si>
  <si>
    <t>구매추가</t>
    <phoneticPr fontId="2" type="noConversion"/>
  </si>
  <si>
    <t>샤워부스/파티션</t>
    <phoneticPr fontId="2" type="noConversion"/>
  </si>
  <si>
    <t>최민식</t>
    <phoneticPr fontId="2" type="noConversion"/>
  </si>
  <si>
    <t>내역증가</t>
    <phoneticPr fontId="2" type="noConversion"/>
  </si>
  <si>
    <t>철거벽면추가</t>
    <phoneticPr fontId="2" type="noConversion"/>
  </si>
  <si>
    <t>인건비/자재추가</t>
    <phoneticPr fontId="2" type="noConversion"/>
  </si>
  <si>
    <t>거실화장실선반</t>
    <phoneticPr fontId="2" type="noConversion"/>
  </si>
  <si>
    <t>남우</t>
    <phoneticPr fontId="2" type="noConversion"/>
  </si>
  <si>
    <t>화장실기구부자재</t>
    <phoneticPr fontId="2" type="noConversion"/>
  </si>
  <si>
    <t>유송타일</t>
    <phoneticPr fontId="2" type="noConversion"/>
  </si>
  <si>
    <t>김포구래동280호미용실</t>
    <phoneticPr fontId="2" type="noConversion"/>
  </si>
  <si>
    <t>한울설비</t>
    <phoneticPr fontId="2" type="noConversion"/>
  </si>
  <si>
    <t>전기온수기</t>
    <phoneticPr fontId="2" type="noConversion"/>
  </si>
  <si>
    <t>린나이</t>
    <phoneticPr fontId="2" type="noConversion"/>
  </si>
  <si>
    <t>온수기설치</t>
    <phoneticPr fontId="2" type="noConversion"/>
  </si>
  <si>
    <t>한울설비</t>
    <phoneticPr fontId="2" type="noConversion"/>
  </si>
  <si>
    <t>목자재</t>
    <phoneticPr fontId="2" type="noConversion"/>
  </si>
  <si>
    <t>예일특수목재</t>
    <phoneticPr fontId="2" type="noConversion"/>
  </si>
  <si>
    <t>목자재2</t>
    <phoneticPr fontId="2" type="noConversion"/>
  </si>
  <si>
    <t>김포목재</t>
    <phoneticPr fontId="2" type="noConversion"/>
  </si>
  <si>
    <t>목수인건비</t>
    <phoneticPr fontId="2" type="noConversion"/>
  </si>
  <si>
    <t>신승갑외</t>
    <phoneticPr fontId="2" type="noConversion"/>
  </si>
  <si>
    <t>도장</t>
    <phoneticPr fontId="2" type="noConversion"/>
  </si>
  <si>
    <t>일광도장.박종무</t>
    <phoneticPr fontId="2" type="noConversion"/>
  </si>
  <si>
    <t>필름자재</t>
    <phoneticPr fontId="2" type="noConversion"/>
  </si>
  <si>
    <t>쓰리에스</t>
    <phoneticPr fontId="2" type="noConversion"/>
  </si>
  <si>
    <t>필름시공</t>
    <phoneticPr fontId="2" type="noConversion"/>
  </si>
  <si>
    <t>최명훈</t>
    <phoneticPr fontId="2" type="noConversion"/>
  </si>
  <si>
    <t>제니스시스템</t>
    <phoneticPr fontId="2" type="noConversion"/>
  </si>
  <si>
    <t>시설물사용료</t>
    <phoneticPr fontId="2" type="noConversion"/>
  </si>
  <si>
    <t>애비뉴스완관리사무소</t>
    <phoneticPr fontId="2" type="noConversion"/>
  </si>
  <si>
    <t>주차비</t>
    <phoneticPr fontId="2" type="noConversion"/>
  </si>
  <si>
    <t>배선/조명시공</t>
    <phoneticPr fontId="2" type="noConversion"/>
  </si>
  <si>
    <t>대근전기</t>
    <phoneticPr fontId="2" type="noConversion"/>
  </si>
  <si>
    <t>데코타일</t>
    <phoneticPr fontId="2" type="noConversion"/>
  </si>
  <si>
    <t>동인상사.김대성</t>
    <phoneticPr fontId="2" type="noConversion"/>
  </si>
  <si>
    <t>디자인거울</t>
    <phoneticPr fontId="2" type="noConversion"/>
  </si>
  <si>
    <t>금강유리</t>
    <phoneticPr fontId="2" type="noConversion"/>
  </si>
  <si>
    <t>공사폐기물</t>
    <phoneticPr fontId="2" type="noConversion"/>
  </si>
  <si>
    <t>성원환경</t>
    <phoneticPr fontId="2" type="noConversion"/>
  </si>
  <si>
    <t>거울벽등</t>
    <phoneticPr fontId="2" type="noConversion"/>
  </si>
  <si>
    <t>공간조명</t>
    <phoneticPr fontId="2" type="noConversion"/>
  </si>
  <si>
    <t>선진건재외</t>
    <phoneticPr fontId="2" type="noConversion"/>
  </si>
  <si>
    <t>이윤/현장진행비</t>
    <phoneticPr fontId="2" type="noConversion"/>
  </si>
  <si>
    <t>배선내용증가</t>
    <phoneticPr fontId="2" type="noConversion"/>
  </si>
  <si>
    <t>물량증가</t>
    <phoneticPr fontId="2" type="noConversion"/>
  </si>
  <si>
    <t>탕비실가구감소</t>
    <phoneticPr fontId="2" type="noConversion"/>
  </si>
  <si>
    <t>내역추가</t>
    <phoneticPr fontId="2" type="noConversion"/>
  </si>
  <si>
    <t>물량감소</t>
    <phoneticPr fontId="2" type="noConversion"/>
  </si>
  <si>
    <t>물량감소</t>
    <phoneticPr fontId="2" type="noConversion"/>
  </si>
  <si>
    <t>내용감소</t>
    <phoneticPr fontId="2" type="noConversion"/>
  </si>
  <si>
    <t>현장자체처리함</t>
    <phoneticPr fontId="2" type="noConversion"/>
  </si>
  <si>
    <t>내역추가</t>
    <phoneticPr fontId="2" type="noConversion"/>
  </si>
  <si>
    <t>현장구매</t>
    <phoneticPr fontId="2" type="noConversion"/>
  </si>
  <si>
    <t>만원이하절사</t>
    <phoneticPr fontId="2" type="noConversion"/>
  </si>
  <si>
    <t>내용량감소</t>
    <phoneticPr fontId="2" type="noConversion"/>
  </si>
  <si>
    <t>목자재물량감소</t>
    <phoneticPr fontId="2" type="noConversion"/>
  </si>
  <si>
    <t>2024. 07 . 01 - 2024. 07 . 12</t>
    <phoneticPr fontId="2" type="noConversion"/>
  </si>
  <si>
    <t>강서구 등촌1동 639-8 1층 노란네일</t>
    <phoneticPr fontId="2" type="noConversion"/>
  </si>
  <si>
    <t>2024. 09 . 11 - 2024. 09 . 13</t>
    <phoneticPr fontId="2" type="noConversion"/>
  </si>
  <si>
    <t>권기용외</t>
    <phoneticPr fontId="2" type="noConversion"/>
  </si>
  <si>
    <t>도배벽체목재포함</t>
    <phoneticPr fontId="2" type="noConversion"/>
  </si>
  <si>
    <t>전기자재</t>
    <phoneticPr fontId="2" type="noConversion"/>
  </si>
  <si>
    <t>은평조명</t>
    <phoneticPr fontId="2" type="noConversion"/>
  </si>
  <si>
    <t>재원전기서상율</t>
    <phoneticPr fontId="2" type="noConversion"/>
  </si>
  <si>
    <t>철거/목공벽체</t>
    <phoneticPr fontId="2" type="noConversion"/>
  </si>
  <si>
    <t>바닥데코타일</t>
    <phoneticPr fontId="2" type="noConversion"/>
  </si>
  <si>
    <t>동인상사 김대성</t>
    <phoneticPr fontId="2" type="noConversion"/>
  </si>
  <si>
    <t>가구</t>
    <phoneticPr fontId="2" type="noConversion"/>
  </si>
  <si>
    <t>제니스</t>
    <phoneticPr fontId="2" type="noConversion"/>
  </si>
  <si>
    <t>도배</t>
    <phoneticPr fontId="2" type="noConversion"/>
  </si>
  <si>
    <t>커텐봉.캡</t>
    <phoneticPr fontId="2" type="noConversion"/>
  </si>
  <si>
    <t>이가철물</t>
    <phoneticPr fontId="2" type="noConversion"/>
  </si>
  <si>
    <t>선반사용피스</t>
    <phoneticPr fontId="2" type="noConversion"/>
  </si>
  <si>
    <t>경원철물</t>
    <phoneticPr fontId="2" type="noConversion"/>
  </si>
  <si>
    <t>송추가마골로 상가1층</t>
    <phoneticPr fontId="2" type="noConversion"/>
  </si>
  <si>
    <t>2024. 09 . 02 - 2024. 09 . 13</t>
    <phoneticPr fontId="2" type="noConversion"/>
  </si>
  <si>
    <t>바닥철거</t>
    <phoneticPr fontId="2" type="noConversion"/>
  </si>
  <si>
    <t>참조은마루철거</t>
    <phoneticPr fontId="2" type="noConversion"/>
  </si>
  <si>
    <t>송원장외</t>
    <phoneticPr fontId="2" type="noConversion"/>
  </si>
  <si>
    <t>방화문/강화도어</t>
    <phoneticPr fontId="2" type="noConversion"/>
  </si>
  <si>
    <t>바닥데코타일</t>
    <phoneticPr fontId="2" type="noConversion"/>
  </si>
  <si>
    <t>주방유리칸막이</t>
    <phoneticPr fontId="2" type="noConversion"/>
  </si>
  <si>
    <t>에코크린</t>
    <phoneticPr fontId="2" type="noConversion"/>
  </si>
  <si>
    <t>성원환경</t>
    <phoneticPr fontId="2" type="noConversion"/>
  </si>
  <si>
    <t>필름/썬팅제거</t>
    <phoneticPr fontId="2" type="noConversion"/>
  </si>
  <si>
    <t>스위치/콘센트</t>
    <phoneticPr fontId="2" type="noConversion"/>
  </si>
  <si>
    <t>주방수도배관정리</t>
    <phoneticPr fontId="2" type="noConversion"/>
  </si>
  <si>
    <t>기구철물</t>
    <phoneticPr fontId="2" type="noConversion"/>
  </si>
  <si>
    <t>신진기업/신도기업</t>
    <phoneticPr fontId="2" type="noConversion"/>
  </si>
  <si>
    <t>지인필름</t>
    <phoneticPr fontId="2" type="noConversion"/>
  </si>
  <si>
    <t>강서구 양천로 532 더리브아너비즈401호</t>
    <phoneticPr fontId="2" type="noConversion"/>
  </si>
  <si>
    <t>2024. 09 . 19 - 2024. 09 . 26</t>
    <phoneticPr fontId="2" type="noConversion"/>
  </si>
  <si>
    <t>경량칸막이</t>
    <phoneticPr fontId="2" type="noConversion"/>
  </si>
  <si>
    <t>벨류인테리어</t>
    <phoneticPr fontId="2" type="noConversion"/>
  </si>
  <si>
    <t>전기배선및시공</t>
    <phoneticPr fontId="2" type="noConversion"/>
  </si>
  <si>
    <t>냉난방기분기</t>
    <phoneticPr fontId="2" type="noConversion"/>
  </si>
  <si>
    <t>에바다공조</t>
    <phoneticPr fontId="2" type="noConversion"/>
  </si>
  <si>
    <t>강화도어</t>
    <phoneticPr fontId="2" type="noConversion"/>
  </si>
  <si>
    <t>소방어디든</t>
    <phoneticPr fontId="2" type="noConversion"/>
  </si>
  <si>
    <t>씽크대</t>
    <phoneticPr fontId="2" type="noConversion"/>
  </si>
  <si>
    <t>제니스가구</t>
    <phoneticPr fontId="2" type="noConversion"/>
  </si>
  <si>
    <t>한주이엔지</t>
    <phoneticPr fontId="2" type="noConversion"/>
  </si>
  <si>
    <t>페인트자재</t>
    <phoneticPr fontId="2" type="noConversion"/>
  </si>
  <si>
    <t>신도기업</t>
    <phoneticPr fontId="2" type="noConversion"/>
  </si>
  <si>
    <t>페인트인건비</t>
    <phoneticPr fontId="2" type="noConversion"/>
  </si>
  <si>
    <t>박종무</t>
    <phoneticPr fontId="2" type="noConversion"/>
  </si>
  <si>
    <t>수도배관</t>
    <phoneticPr fontId="2" type="noConversion"/>
  </si>
  <si>
    <t>윤문섭</t>
    <phoneticPr fontId="2" type="noConversion"/>
  </si>
  <si>
    <t>방부목</t>
    <phoneticPr fontId="2" type="noConversion"/>
  </si>
  <si>
    <t>예일목재</t>
    <phoneticPr fontId="2" type="noConversion"/>
  </si>
  <si>
    <t>전후종</t>
    <phoneticPr fontId="2" type="noConversion"/>
  </si>
  <si>
    <t>페인트부자재</t>
    <phoneticPr fontId="2" type="noConversion"/>
  </si>
  <si>
    <t>신도기업</t>
    <phoneticPr fontId="2" type="noConversion"/>
  </si>
  <si>
    <t>현장엘리베이터</t>
    <phoneticPr fontId="2" type="noConversion"/>
  </si>
  <si>
    <t>사용및공유시설사용료</t>
    <phoneticPr fontId="2" type="noConversion"/>
  </si>
  <si>
    <t>수도부속</t>
    <phoneticPr fontId="2" type="noConversion"/>
  </si>
  <si>
    <t>남우</t>
    <phoneticPr fontId="2" type="noConversion"/>
  </si>
  <si>
    <t>방부목및페인트</t>
    <phoneticPr fontId="2" type="noConversion"/>
  </si>
  <si>
    <t>신천동 장미1차아파트 6동205호</t>
    <phoneticPr fontId="2" type="noConversion"/>
  </si>
  <si>
    <t>2024 . 09 . 11 ~ 2024 . 10 . 18</t>
    <phoneticPr fontId="2" type="noConversion"/>
  </si>
  <si>
    <t>한울하우징</t>
    <phoneticPr fontId="2" type="noConversion"/>
  </si>
  <si>
    <t>중원도시가스</t>
    <phoneticPr fontId="2" type="noConversion"/>
  </si>
  <si>
    <t>참좋은마루철거</t>
    <phoneticPr fontId="2" type="noConversion"/>
  </si>
  <si>
    <t>동신창호</t>
    <phoneticPr fontId="2" type="noConversion"/>
  </si>
  <si>
    <t>임창봉</t>
    <phoneticPr fontId="2" type="noConversion"/>
  </si>
  <si>
    <t>예일목재</t>
    <phoneticPr fontId="2" type="noConversion"/>
  </si>
  <si>
    <t>이가철물</t>
    <phoneticPr fontId="2" type="noConversion"/>
  </si>
  <si>
    <t>사다리차</t>
    <phoneticPr fontId="2" type="noConversion"/>
  </si>
  <si>
    <t>조종서</t>
    <phoneticPr fontId="2" type="noConversion"/>
  </si>
  <si>
    <t>유영호외2인</t>
    <phoneticPr fontId="2" type="noConversion"/>
  </si>
  <si>
    <t>동의서/확장대행</t>
    <phoneticPr fontId="2" type="noConversion"/>
  </si>
  <si>
    <t>정성익</t>
    <phoneticPr fontId="2" type="noConversion"/>
  </si>
  <si>
    <t>확장미장/셀프</t>
    <phoneticPr fontId="2" type="noConversion"/>
  </si>
  <si>
    <t>박주영</t>
    <phoneticPr fontId="2" type="noConversion"/>
  </si>
  <si>
    <t>수량증가</t>
    <phoneticPr fontId="2" type="noConversion"/>
  </si>
  <si>
    <t>내역추가</t>
    <phoneticPr fontId="2" type="noConversion"/>
  </si>
  <si>
    <t>확장/철거추가</t>
    <phoneticPr fontId="2" type="noConversion"/>
  </si>
  <si>
    <t>전기자재</t>
    <phoneticPr fontId="2" type="noConversion"/>
  </si>
  <si>
    <t>주방선반페인트</t>
    <phoneticPr fontId="2" type="noConversion"/>
  </si>
  <si>
    <t>신도기업</t>
    <phoneticPr fontId="2" type="noConversion"/>
  </si>
  <si>
    <t>윤현/유송타일</t>
    <phoneticPr fontId="2" type="noConversion"/>
  </si>
  <si>
    <t>인터넷구매</t>
    <phoneticPr fontId="2" type="noConversion"/>
  </si>
  <si>
    <t>엘케이컴퍼니</t>
    <phoneticPr fontId="2" type="noConversion"/>
  </si>
  <si>
    <t>욕조</t>
    <phoneticPr fontId="2" type="noConversion"/>
  </si>
  <si>
    <t>남우</t>
    <phoneticPr fontId="2" type="noConversion"/>
  </si>
  <si>
    <t>은평전기</t>
    <phoneticPr fontId="2" type="noConversion"/>
  </si>
  <si>
    <t>대근전기</t>
    <phoneticPr fontId="2" type="noConversion"/>
  </si>
  <si>
    <t>수평몰탈자재</t>
    <phoneticPr fontId="2" type="noConversion"/>
  </si>
  <si>
    <t>신진건설건축자재</t>
    <phoneticPr fontId="2" type="noConversion"/>
  </si>
  <si>
    <t>임창봉</t>
    <phoneticPr fontId="2" type="noConversion"/>
  </si>
  <si>
    <t>이정화</t>
    <phoneticPr fontId="2" type="noConversion"/>
  </si>
  <si>
    <t>박지훈</t>
    <phoneticPr fontId="2" type="noConversion"/>
  </si>
  <si>
    <t>지인필름</t>
    <phoneticPr fontId="2" type="noConversion"/>
  </si>
  <si>
    <t>난방배관보수</t>
    <phoneticPr fontId="2" type="noConversion"/>
  </si>
  <si>
    <t>내역추가</t>
    <phoneticPr fontId="2" type="noConversion"/>
  </si>
  <si>
    <t>홍성진</t>
    <phoneticPr fontId="2" type="noConversion"/>
  </si>
  <si>
    <t>이노핸즈</t>
    <phoneticPr fontId="2" type="noConversion"/>
  </si>
  <si>
    <t>2차방수포함</t>
    <phoneticPr fontId="2" type="noConversion"/>
  </si>
  <si>
    <t>젠다이/벽미장</t>
    <phoneticPr fontId="2" type="noConversion"/>
  </si>
  <si>
    <t>김홍열</t>
    <phoneticPr fontId="2" type="noConversion"/>
  </si>
  <si>
    <t>지게차/용차비</t>
    <phoneticPr fontId="2" type="noConversion"/>
  </si>
  <si>
    <t>두한상재</t>
    <phoneticPr fontId="2" type="noConversion"/>
  </si>
  <si>
    <t>내역추가</t>
    <phoneticPr fontId="2" type="noConversion"/>
  </si>
  <si>
    <t>내역추가</t>
    <phoneticPr fontId="2" type="noConversion"/>
  </si>
  <si>
    <t>폐기물증가</t>
    <phoneticPr fontId="2" type="noConversion"/>
  </si>
  <si>
    <t>내역추가</t>
    <phoneticPr fontId="2" type="noConversion"/>
  </si>
  <si>
    <t>내역추가</t>
    <phoneticPr fontId="2" type="noConversion"/>
  </si>
  <si>
    <t>가구</t>
    <phoneticPr fontId="2" type="noConversion"/>
  </si>
  <si>
    <t>물량증가</t>
    <phoneticPr fontId="2" type="noConversion"/>
  </si>
  <si>
    <t>인건비감소</t>
    <phoneticPr fontId="2" type="noConversion"/>
  </si>
  <si>
    <t>자재변경</t>
    <phoneticPr fontId="2" type="noConversion"/>
  </si>
  <si>
    <t>휴젠뜨포함</t>
    <phoneticPr fontId="2" type="noConversion"/>
  </si>
  <si>
    <t>배선/내역추가</t>
    <phoneticPr fontId="2" type="noConversion"/>
  </si>
  <si>
    <t>내역,자재변경</t>
    <phoneticPr fontId="2" type="noConversion"/>
  </si>
  <si>
    <t>내역추가</t>
    <phoneticPr fontId="2" type="noConversion"/>
  </si>
  <si>
    <t>일산서구 주엽로122 1606동406호</t>
    <phoneticPr fontId="2" type="noConversion"/>
  </si>
  <si>
    <t>2024 . 10 . 28 ~ 2024 . 11 . 22</t>
    <phoneticPr fontId="2" type="noConversion"/>
  </si>
  <si>
    <t>부가세포함</t>
    <phoneticPr fontId="2" type="noConversion"/>
  </si>
  <si>
    <t>부가세포함</t>
    <phoneticPr fontId="2" type="noConversion"/>
  </si>
  <si>
    <t>유영호외</t>
    <phoneticPr fontId="2" type="noConversion"/>
  </si>
  <si>
    <t>목공부자재</t>
    <phoneticPr fontId="2" type="noConversion"/>
  </si>
  <si>
    <t>씨엔우드목재</t>
    <phoneticPr fontId="2" type="noConversion"/>
  </si>
  <si>
    <t>한울하우징</t>
    <phoneticPr fontId="2" type="noConversion"/>
  </si>
  <si>
    <t>화장실방수/조적</t>
    <phoneticPr fontId="2" type="noConversion"/>
  </si>
  <si>
    <t>박주영</t>
    <phoneticPr fontId="2" type="noConversion"/>
  </si>
  <si>
    <t>동의서</t>
    <phoneticPr fontId="2" type="noConversion"/>
  </si>
  <si>
    <t>씽크대외가구</t>
    <phoneticPr fontId="2" type="noConversion"/>
  </si>
  <si>
    <t>제니스</t>
    <phoneticPr fontId="2" type="noConversion"/>
  </si>
  <si>
    <t>붙박이장</t>
    <phoneticPr fontId="2" type="noConversion"/>
  </si>
  <si>
    <t>레몬가구</t>
    <phoneticPr fontId="2" type="noConversion"/>
  </si>
  <si>
    <t>현장자재/식대</t>
    <phoneticPr fontId="2" type="noConversion"/>
  </si>
  <si>
    <t>신도기업외</t>
    <phoneticPr fontId="2" type="noConversion"/>
  </si>
  <si>
    <t>탄성코트</t>
    <phoneticPr fontId="2" type="noConversion"/>
  </si>
  <si>
    <t>박철규</t>
    <phoneticPr fontId="2" type="noConversion"/>
  </si>
  <si>
    <t>아이홈넷</t>
    <phoneticPr fontId="2" type="noConversion"/>
  </si>
  <si>
    <t>베란다단열추가</t>
    <phoneticPr fontId="2" type="noConversion"/>
  </si>
  <si>
    <t>휴젠뜨추가</t>
    <phoneticPr fontId="2" type="noConversion"/>
  </si>
  <si>
    <t>붙박이장추가</t>
    <phoneticPr fontId="2" type="noConversion"/>
  </si>
  <si>
    <t>번호키/도어체크외</t>
    <phoneticPr fontId="2" type="noConversion"/>
  </si>
  <si>
    <t>전체마감실리콘</t>
    <phoneticPr fontId="2" type="noConversion"/>
  </si>
  <si>
    <t>덕양구 신원동 태웅플라자</t>
    <phoneticPr fontId="2" type="noConversion"/>
  </si>
  <si>
    <t>2024. 11 . 08 - 2024. 11 . 19</t>
    <phoneticPr fontId="2" type="noConversion"/>
  </si>
  <si>
    <t>한울하우징</t>
    <phoneticPr fontId="2" type="noConversion"/>
  </si>
  <si>
    <t>비티아시바</t>
    <phoneticPr fontId="2" type="noConversion"/>
  </si>
  <si>
    <t>성원환경</t>
    <phoneticPr fontId="2" type="noConversion"/>
  </si>
  <si>
    <t>자재추가</t>
    <phoneticPr fontId="2" type="noConversion"/>
  </si>
  <si>
    <t>시공면적추가</t>
    <phoneticPr fontId="2" type="noConversion"/>
  </si>
  <si>
    <t>별내 파라곤스퀘어 지하1층 매장</t>
    <phoneticPr fontId="2" type="noConversion"/>
  </si>
  <si>
    <t>2024. 11 . 18 - 2024. 11 . 20</t>
    <phoneticPr fontId="2" type="noConversion"/>
  </si>
  <si>
    <t>철거/텍스시공</t>
    <phoneticPr fontId="2" type="noConversion"/>
  </si>
  <si>
    <t>전기시공</t>
    <phoneticPr fontId="2" type="noConversion"/>
  </si>
  <si>
    <t>데코타일자재</t>
    <phoneticPr fontId="2" type="noConversion"/>
  </si>
  <si>
    <t>바닥철거및샌딩</t>
    <phoneticPr fontId="2" type="noConversion"/>
  </si>
  <si>
    <t>참조은철거</t>
    <phoneticPr fontId="2" type="noConversion"/>
  </si>
  <si>
    <t>텍스자재</t>
    <phoneticPr fontId="2" type="noConversion"/>
  </si>
  <si>
    <t>시공폐기물증가</t>
    <phoneticPr fontId="2" type="noConversion"/>
  </si>
  <si>
    <t>비티아시바사용료</t>
    <phoneticPr fontId="2" type="noConversion"/>
  </si>
  <si>
    <t>디아망/퍼팅추가</t>
    <phoneticPr fontId="2" type="noConversion"/>
  </si>
  <si>
    <t>부가세포함</t>
    <phoneticPr fontId="2" type="noConversion"/>
  </si>
  <si>
    <t>타일자재반품</t>
    <phoneticPr fontId="2" type="noConversion"/>
  </si>
  <si>
    <t>유송타일</t>
    <phoneticPr fontId="2" type="noConversion"/>
  </si>
  <si>
    <t>김양욱</t>
    <phoneticPr fontId="2" type="noConversion"/>
  </si>
  <si>
    <t>바닥재몰</t>
    <phoneticPr fontId="2" type="noConversion"/>
  </si>
  <si>
    <t>운임포함</t>
    <phoneticPr fontId="2" type="noConversion"/>
  </si>
  <si>
    <t>호성이엔씨</t>
    <phoneticPr fontId="2" type="noConversion"/>
  </si>
  <si>
    <t>데코타일시공</t>
    <phoneticPr fontId="2" type="noConversion"/>
  </si>
  <si>
    <t>에어컨배관/육가</t>
    <phoneticPr fontId="2" type="noConversion"/>
  </si>
  <si>
    <t>대자철물외</t>
    <phoneticPr fontId="2" type="noConversion"/>
  </si>
  <si>
    <t>철거폐기물</t>
    <phoneticPr fontId="2" type="noConversion"/>
  </si>
  <si>
    <t>잡자재/식대</t>
    <phoneticPr fontId="2" type="noConversion"/>
  </si>
  <si>
    <t>마감인건비</t>
    <phoneticPr fontId="2" type="noConversion"/>
  </si>
  <si>
    <t>김철수/전후종</t>
    <phoneticPr fontId="2" type="noConversion"/>
  </si>
  <si>
    <t>김철수</t>
    <phoneticPr fontId="2" type="noConversion"/>
  </si>
  <si>
    <t>주차비포함</t>
    <phoneticPr fontId="2" type="noConversion"/>
  </si>
  <si>
    <t>김철수/전후종</t>
    <phoneticPr fontId="2" type="noConversion"/>
  </si>
  <si>
    <t>바닥빠데/2평추가</t>
    <phoneticPr fontId="2" type="noConversion"/>
  </si>
  <si>
    <t>전체공정추가</t>
    <phoneticPr fontId="2" type="noConversion"/>
  </si>
  <si>
    <t>식대/주차비포함</t>
    <phoneticPr fontId="2" type="noConversion"/>
  </si>
  <si>
    <t>부가세포함</t>
    <phoneticPr fontId="2" type="noConversion"/>
  </si>
  <si>
    <t>내역추가</t>
    <phoneticPr fontId="2" type="noConversion"/>
  </si>
  <si>
    <t>작은방덴조추가</t>
    <phoneticPr fontId="2" type="noConversion"/>
  </si>
  <si>
    <t>도어금액상승</t>
    <phoneticPr fontId="2" type="noConversion"/>
  </si>
  <si>
    <t>안방화장실추가</t>
    <phoneticPr fontId="2" type="noConversion"/>
  </si>
  <si>
    <t>내역추가</t>
    <phoneticPr fontId="2" type="noConversion"/>
  </si>
  <si>
    <t>바닥보강</t>
    <phoneticPr fontId="2" type="noConversion"/>
  </si>
  <si>
    <t>현장자재구매</t>
    <phoneticPr fontId="2" type="noConversion"/>
  </si>
  <si>
    <t>폐기물증가</t>
    <phoneticPr fontId="2" type="noConversion"/>
  </si>
  <si>
    <t>보조수납장추가</t>
    <phoneticPr fontId="2" type="noConversion"/>
  </si>
  <si>
    <t>철거내역추가</t>
    <phoneticPr fontId="2" type="noConversion"/>
  </si>
  <si>
    <t>화장실기반품</t>
    <phoneticPr fontId="2" type="noConversion"/>
  </si>
  <si>
    <t>남우</t>
    <phoneticPr fontId="2" type="noConversion"/>
  </si>
  <si>
    <t>화장실/타일전체</t>
    <phoneticPr fontId="2" type="noConversion"/>
  </si>
  <si>
    <t>부가세포함</t>
    <phoneticPr fontId="2" type="noConversion"/>
  </si>
  <si>
    <t>은평뉴타운331동1001호</t>
    <phoneticPr fontId="2" type="noConversion"/>
  </si>
  <si>
    <t>2024 . 11 . 25 ~ 2024 . 12 . 27</t>
    <phoneticPr fontId="2" type="noConversion"/>
  </si>
  <si>
    <t>화장실방수/미장</t>
    <phoneticPr fontId="2" type="noConversion"/>
  </si>
  <si>
    <t>건영시스템</t>
    <phoneticPr fontId="2" type="noConversion"/>
  </si>
  <si>
    <t>마루철거</t>
    <phoneticPr fontId="2" type="noConversion"/>
  </si>
  <si>
    <t>참조은마루</t>
    <phoneticPr fontId="2" type="noConversion"/>
  </si>
  <si>
    <t>김영록</t>
    <phoneticPr fontId="2" type="noConversion"/>
  </si>
  <si>
    <t>샷시/손잡이교체</t>
    <phoneticPr fontId="2" type="noConversion"/>
  </si>
  <si>
    <t>방충망포함</t>
    <phoneticPr fontId="2" type="noConversion"/>
  </si>
  <si>
    <t>엘베/바닥보양</t>
    <phoneticPr fontId="2" type="noConversion"/>
  </si>
  <si>
    <t>오더체크</t>
    <phoneticPr fontId="2" type="noConversion"/>
  </si>
  <si>
    <t>지게차</t>
    <phoneticPr fontId="2" type="noConversion"/>
  </si>
  <si>
    <t>김돈영</t>
    <phoneticPr fontId="2" type="noConversion"/>
  </si>
  <si>
    <t>타일자재하차</t>
    <phoneticPr fontId="2" type="noConversion"/>
  </si>
  <si>
    <t>송원장</t>
    <phoneticPr fontId="2" type="noConversion"/>
  </si>
  <si>
    <t>강마루</t>
    <phoneticPr fontId="2" type="noConversion"/>
  </si>
  <si>
    <t>우드엠</t>
    <phoneticPr fontId="2" type="noConversion"/>
  </si>
  <si>
    <t>조명구매</t>
    <phoneticPr fontId="2" type="noConversion"/>
  </si>
  <si>
    <t>공간조명</t>
    <phoneticPr fontId="2" type="noConversion"/>
  </si>
  <si>
    <t>동의서/확장</t>
    <phoneticPr fontId="2" type="noConversion"/>
  </si>
  <si>
    <t>타일자재추가</t>
    <phoneticPr fontId="2" type="noConversion"/>
  </si>
  <si>
    <t>신도기업외</t>
    <phoneticPr fontId="2" type="noConversion"/>
  </si>
  <si>
    <t>난방리모컨점검</t>
    <phoneticPr fontId="2" type="noConversion"/>
  </si>
  <si>
    <t>세익난방시스템</t>
    <phoneticPr fontId="2" type="noConversion"/>
  </si>
  <si>
    <t>가스배관철거</t>
    <phoneticPr fontId="2" type="noConversion"/>
  </si>
  <si>
    <t>서울도시가스</t>
    <phoneticPr fontId="2" type="noConversion"/>
  </si>
  <si>
    <t>중문</t>
    <phoneticPr fontId="2" type="noConversion"/>
  </si>
  <si>
    <t>이노핸즈</t>
    <phoneticPr fontId="2" type="noConversion"/>
  </si>
  <si>
    <t>부가세포함</t>
    <phoneticPr fontId="2" type="noConversion"/>
  </si>
  <si>
    <t>엘베사용료</t>
    <phoneticPr fontId="2" type="noConversion"/>
  </si>
  <si>
    <t>부가세포함</t>
    <phoneticPr fontId="2" type="noConversion"/>
  </si>
  <si>
    <t>부가세포함</t>
    <phoneticPr fontId="2" type="noConversion"/>
  </si>
  <si>
    <t>안중하</t>
    <phoneticPr fontId="2" type="noConversion"/>
  </si>
  <si>
    <t>건조대/파티션</t>
    <phoneticPr fontId="2" type="noConversion"/>
  </si>
  <si>
    <t>갈현동금강빌라</t>
    <phoneticPr fontId="2" type="noConversion"/>
  </si>
  <si>
    <t>2024. 12 . 19 - 2024. 12 . 28</t>
    <phoneticPr fontId="2" type="noConversion"/>
  </si>
  <si>
    <t>참조은마루</t>
    <phoneticPr fontId="2" type="noConversion"/>
  </si>
  <si>
    <t>화장실기구</t>
    <phoneticPr fontId="2" type="noConversion"/>
  </si>
  <si>
    <t>목공자재</t>
    <phoneticPr fontId="2" type="noConversion"/>
  </si>
  <si>
    <t>화장실철거/시공</t>
    <phoneticPr fontId="2" type="noConversion"/>
  </si>
  <si>
    <t>전후종</t>
    <phoneticPr fontId="2" type="noConversion"/>
  </si>
  <si>
    <t>구산동다이소</t>
    <phoneticPr fontId="2" type="noConversion"/>
  </si>
  <si>
    <t>2024. 12 . 19 - 2024. 12 . 30</t>
    <phoneticPr fontId="2" type="noConversion"/>
  </si>
  <si>
    <t>철거</t>
    <phoneticPr fontId="2" type="noConversion"/>
  </si>
  <si>
    <t>지구철거</t>
    <phoneticPr fontId="2" type="noConversion"/>
  </si>
  <si>
    <t>목공시공</t>
    <phoneticPr fontId="2" type="noConversion"/>
  </si>
  <si>
    <t>경량천정</t>
    <phoneticPr fontId="2" type="noConversion"/>
  </si>
  <si>
    <t>전기배선/분기</t>
    <phoneticPr fontId="2" type="noConversion"/>
  </si>
  <si>
    <t>서상율</t>
    <phoneticPr fontId="2" type="noConversion"/>
  </si>
  <si>
    <t>필름</t>
    <phoneticPr fontId="2" type="noConversion"/>
  </si>
  <si>
    <t>지인필름</t>
    <phoneticPr fontId="2" type="noConversion"/>
  </si>
  <si>
    <t>조명자재</t>
    <phoneticPr fontId="2" type="noConversion"/>
  </si>
  <si>
    <t>은평전기</t>
    <phoneticPr fontId="2" type="noConversion"/>
  </si>
  <si>
    <t>조명시공</t>
    <phoneticPr fontId="2" type="noConversion"/>
  </si>
  <si>
    <t>대근전기</t>
    <phoneticPr fontId="2" type="noConversion"/>
  </si>
  <si>
    <t>도배</t>
    <phoneticPr fontId="2" type="noConversion"/>
  </si>
  <si>
    <t>홍성진</t>
    <phoneticPr fontId="2" type="noConversion"/>
  </si>
  <si>
    <t>강마루</t>
    <phoneticPr fontId="2" type="noConversion"/>
  </si>
  <si>
    <t>지엠건장</t>
    <phoneticPr fontId="2" type="noConversion"/>
  </si>
  <si>
    <t>가구</t>
    <phoneticPr fontId="2" type="noConversion"/>
  </si>
  <si>
    <t>제니스가구</t>
    <phoneticPr fontId="2" type="noConversion"/>
  </si>
  <si>
    <t>인터폰포함</t>
    <phoneticPr fontId="2" type="noConversion"/>
  </si>
  <si>
    <t>하츠3구인덕션</t>
    <phoneticPr fontId="2" type="noConversion"/>
  </si>
  <si>
    <t>붙박이장</t>
    <phoneticPr fontId="2" type="noConversion"/>
  </si>
  <si>
    <t>레몬가구</t>
    <phoneticPr fontId="2" type="noConversion"/>
  </si>
  <si>
    <t>추가내역</t>
    <phoneticPr fontId="2" type="noConversion"/>
  </si>
  <si>
    <t>추가내역</t>
    <phoneticPr fontId="2" type="noConversion"/>
  </si>
  <si>
    <t>건재철물/디퓨저</t>
    <phoneticPr fontId="2" type="noConversion"/>
  </si>
  <si>
    <t>부가세포함</t>
    <phoneticPr fontId="2" type="noConversion"/>
  </si>
  <si>
    <t>인건비/폐기물추가</t>
    <phoneticPr fontId="2" type="noConversion"/>
  </si>
  <si>
    <t>자재/인건비증가</t>
    <phoneticPr fontId="2" type="noConversion"/>
  </si>
  <si>
    <t>욕실바닥/확장포함</t>
    <phoneticPr fontId="2" type="noConversion"/>
  </si>
  <si>
    <t>건조대추가내역</t>
    <phoneticPr fontId="2" type="noConversion"/>
  </si>
  <si>
    <t>필름자재포함</t>
    <phoneticPr fontId="2" type="noConversion"/>
  </si>
  <si>
    <t>자재금액감소</t>
    <phoneticPr fontId="2" type="noConversion"/>
  </si>
  <si>
    <t>디아망추가</t>
    <phoneticPr fontId="2" type="noConversion"/>
  </si>
  <si>
    <t>물량/인건비감소</t>
    <phoneticPr fontId="2" type="noConversion"/>
  </si>
  <si>
    <t>물량감소</t>
    <phoneticPr fontId="2" type="noConversion"/>
  </si>
  <si>
    <t>추가내역</t>
    <phoneticPr fontId="2" type="noConversion"/>
  </si>
  <si>
    <t>샷시에서제외</t>
    <phoneticPr fontId="2" type="noConversion"/>
  </si>
  <si>
    <t>수종/물량추가</t>
    <phoneticPr fontId="2" type="noConversion"/>
  </si>
  <si>
    <t>내용변경추가</t>
    <phoneticPr fontId="2" type="noConversion"/>
  </si>
  <si>
    <t>폐기물증가</t>
    <phoneticPr fontId="2" type="noConversion"/>
  </si>
  <si>
    <t>칸스톤추가</t>
    <phoneticPr fontId="2" type="noConversion"/>
  </si>
  <si>
    <t>매입조명/배선추가</t>
    <phoneticPr fontId="2" type="noConversion"/>
  </si>
  <si>
    <t>목공사제외</t>
    <phoneticPr fontId="2" type="noConversion"/>
  </si>
  <si>
    <t>철거/공사폐기물</t>
    <phoneticPr fontId="2" type="noConversion"/>
  </si>
  <si>
    <t>마루철거포함</t>
    <phoneticPr fontId="2" type="noConversion"/>
  </si>
  <si>
    <t>씽크대수전</t>
    <phoneticPr fontId="2" type="noConversion"/>
  </si>
  <si>
    <t>물량/인건비증가</t>
    <phoneticPr fontId="2" type="noConversion"/>
  </si>
  <si>
    <t>씽크철거포함</t>
    <phoneticPr fontId="2" type="noConversion"/>
  </si>
  <si>
    <t>화장실기구시공</t>
    <phoneticPr fontId="2" type="noConversion"/>
  </si>
  <si>
    <t>세면대써비스</t>
    <phoneticPr fontId="2" type="noConversion"/>
  </si>
  <si>
    <t>예일목재</t>
    <phoneticPr fontId="2" type="noConversion"/>
  </si>
  <si>
    <t>모영권</t>
    <phoneticPr fontId="2" type="noConversion"/>
  </si>
  <si>
    <t>식대포함</t>
    <phoneticPr fontId="2" type="noConversion"/>
  </si>
  <si>
    <t>전기추가공사</t>
    <phoneticPr fontId="2" type="noConversion"/>
  </si>
  <si>
    <t>철거추가</t>
    <phoneticPr fontId="2" type="noConversion"/>
  </si>
  <si>
    <t>관악구대학20길27현대아파트105동105호</t>
    <phoneticPr fontId="2" type="noConversion"/>
  </si>
  <si>
    <t>2024 . 12 . 16 ~ 2025 . 01 . 18</t>
    <phoneticPr fontId="2" type="noConversion"/>
  </si>
  <si>
    <t>웰스키친</t>
    <phoneticPr fontId="2" type="noConversion"/>
  </si>
  <si>
    <t>화장실2차방수</t>
    <phoneticPr fontId="2" type="noConversion"/>
  </si>
  <si>
    <t>김성용외</t>
    <phoneticPr fontId="2" type="noConversion"/>
  </si>
  <si>
    <t>타일하차사용</t>
    <phoneticPr fontId="2" type="noConversion"/>
  </si>
  <si>
    <t>쓰리에스</t>
    <phoneticPr fontId="2" type="noConversion"/>
  </si>
  <si>
    <t>이가철물외</t>
    <phoneticPr fontId="2" type="noConversion"/>
  </si>
  <si>
    <t>한샘바스</t>
    <phoneticPr fontId="2" type="noConversion"/>
  </si>
  <si>
    <t>남우</t>
    <phoneticPr fontId="2" type="noConversion"/>
  </si>
  <si>
    <t>중문</t>
    <phoneticPr fontId="2" type="noConversion"/>
  </si>
  <si>
    <t>이노핸즈</t>
    <phoneticPr fontId="2" type="noConversion"/>
  </si>
  <si>
    <t>부가세포함</t>
    <phoneticPr fontId="2" type="noConversion"/>
  </si>
  <si>
    <t>서상율</t>
    <phoneticPr fontId="2" type="noConversion"/>
  </si>
  <si>
    <t>부가세포함</t>
    <phoneticPr fontId="2" type="noConversion"/>
  </si>
  <si>
    <t>부가세포함</t>
    <phoneticPr fontId="2" type="noConversion"/>
  </si>
  <si>
    <t>파티션</t>
    <phoneticPr fontId="2" type="noConversion"/>
  </si>
  <si>
    <t>최민식</t>
    <phoneticPr fontId="2" type="noConversion"/>
  </si>
  <si>
    <t>설비자재철물</t>
    <phoneticPr fontId="2" type="noConversion"/>
  </si>
  <si>
    <t>중앙철물</t>
    <phoneticPr fontId="2" type="noConversion"/>
  </si>
  <si>
    <t>샷시</t>
    <phoneticPr fontId="2" type="noConversion"/>
  </si>
  <si>
    <t>동신kcc</t>
    <phoneticPr fontId="2" type="noConversion"/>
  </si>
  <si>
    <t>부가세포함</t>
    <phoneticPr fontId="2" type="noConversion"/>
  </si>
  <si>
    <t>부가세포함</t>
    <phoneticPr fontId="2" type="noConversion"/>
  </si>
  <si>
    <t>부가세포함</t>
    <phoneticPr fontId="2" type="noConversion"/>
  </si>
  <si>
    <t>철거폐기물포함</t>
    <phoneticPr fontId="2" type="noConversion"/>
  </si>
  <si>
    <t>물량.인건비증가</t>
    <phoneticPr fontId="2" type="noConversion"/>
  </si>
  <si>
    <t>거실디아망도배</t>
    <phoneticPr fontId="2" type="noConversion"/>
  </si>
  <si>
    <t>가스배관포함</t>
    <phoneticPr fontId="2" type="noConversion"/>
  </si>
  <si>
    <t>천정방수처리</t>
    <phoneticPr fontId="2" type="noConversion"/>
  </si>
  <si>
    <t>거실마루감소</t>
    <phoneticPr fontId="2" type="noConversion"/>
  </si>
  <si>
    <t>물량감소</t>
    <phoneticPr fontId="2" type="noConversion"/>
  </si>
  <si>
    <t>자재.인건비증가</t>
    <phoneticPr fontId="2" type="noConversion"/>
  </si>
  <si>
    <t>견적가감소</t>
    <phoneticPr fontId="2" type="noConversion"/>
  </si>
  <si>
    <t>폐기물증가</t>
    <phoneticPr fontId="2" type="noConversion"/>
  </si>
  <si>
    <t>철거/설비/확장</t>
    <phoneticPr fontId="2" type="noConversion"/>
  </si>
  <si>
    <t>물량감소</t>
    <phoneticPr fontId="2" type="noConversion"/>
  </si>
  <si>
    <t>구매내역추가</t>
    <phoneticPr fontId="2" type="noConversion"/>
  </si>
  <si>
    <t>구매내역추가</t>
    <phoneticPr fontId="2" type="noConversion"/>
  </si>
  <si>
    <t>방수.미장포함</t>
    <phoneticPr fontId="2" type="noConversion"/>
  </si>
  <si>
    <t>내역추가</t>
    <phoneticPr fontId="2" type="noConversion"/>
  </si>
  <si>
    <t>인터폰</t>
    <phoneticPr fontId="2" type="noConversion"/>
  </si>
  <si>
    <t>남순우</t>
    <phoneticPr fontId="2" type="noConversion"/>
  </si>
  <si>
    <t>내역추가</t>
    <phoneticPr fontId="2" type="noConversion"/>
  </si>
  <si>
    <t>거실바닥포함</t>
    <phoneticPr fontId="2" type="noConversion"/>
  </si>
  <si>
    <t>화장실.타일공사</t>
    <phoneticPr fontId="2" type="noConversion"/>
  </si>
  <si>
    <t>고양동동익아파트303동1701호</t>
    <phoneticPr fontId="2" type="noConversion"/>
  </si>
  <si>
    <t>2024 . 12 . 30 ~ 2025 . 01 . 31</t>
    <phoneticPr fontId="2" type="noConversion"/>
  </si>
  <si>
    <t>한울하우징</t>
    <phoneticPr fontId="2" type="noConversion"/>
  </si>
  <si>
    <t>구병근외</t>
    <phoneticPr fontId="2" type="noConversion"/>
  </si>
  <si>
    <t>제니스가구</t>
    <phoneticPr fontId="2" type="noConversion"/>
  </si>
  <si>
    <t>대근전기</t>
    <phoneticPr fontId="2" type="noConversion"/>
  </si>
  <si>
    <t>방문손잡이외</t>
    <phoneticPr fontId="2" type="noConversion"/>
  </si>
  <si>
    <t>김영록</t>
    <phoneticPr fontId="2" type="noConversion"/>
  </si>
  <si>
    <t>번호키/비디오폰</t>
    <phoneticPr fontId="2" type="noConversion"/>
  </si>
  <si>
    <t>아이홈넷</t>
    <phoneticPr fontId="2" type="noConversion"/>
  </si>
  <si>
    <t>부가세포함</t>
    <phoneticPr fontId="2" type="noConversion"/>
  </si>
  <si>
    <t>부가세포함</t>
    <phoneticPr fontId="2" type="noConversion"/>
  </si>
  <si>
    <t>도장자재</t>
    <phoneticPr fontId="2" type="noConversion"/>
  </si>
  <si>
    <t>신도기업</t>
    <phoneticPr fontId="2" type="noConversion"/>
  </si>
  <si>
    <t>보일러커버도색</t>
    <phoneticPr fontId="2" type="noConversion"/>
  </si>
  <si>
    <t>마루철거</t>
    <phoneticPr fontId="2" type="noConversion"/>
  </si>
  <si>
    <t>참조은철거</t>
    <phoneticPr fontId="2" type="noConversion"/>
  </si>
  <si>
    <t>부가세포함</t>
    <phoneticPr fontId="2" type="noConversion"/>
  </si>
  <si>
    <t>부가세포함</t>
    <phoneticPr fontId="2" type="noConversion"/>
  </si>
  <si>
    <t>타일자재추가</t>
    <phoneticPr fontId="2" type="noConversion"/>
  </si>
  <si>
    <t>내역추가</t>
    <phoneticPr fontId="2" type="noConversion"/>
  </si>
  <si>
    <t>평수추가.패턴변경</t>
    <phoneticPr fontId="2" type="noConversion"/>
  </si>
  <si>
    <t>철거물량,배관증가</t>
    <phoneticPr fontId="2" type="noConversion"/>
  </si>
  <si>
    <t>베란다창고문</t>
    <phoneticPr fontId="2" type="noConversion"/>
  </si>
  <si>
    <t>테라스중문</t>
    <phoneticPr fontId="2" type="noConversion"/>
  </si>
  <si>
    <t>물량증가/곰팡이</t>
    <phoneticPr fontId="2" type="noConversion"/>
  </si>
  <si>
    <t>유리패턴옵션</t>
    <phoneticPr fontId="2" type="noConversion"/>
  </si>
  <si>
    <t>휴젠뜨/매입등추가</t>
    <phoneticPr fontId="2" type="noConversion"/>
  </si>
  <si>
    <t>도어변경</t>
    <phoneticPr fontId="2" type="noConversion"/>
  </si>
  <si>
    <t>화장대,벽대리석</t>
    <phoneticPr fontId="2" type="noConversion"/>
  </si>
  <si>
    <t>공사폐기물증가</t>
    <phoneticPr fontId="2" type="noConversion"/>
  </si>
  <si>
    <t>물량감소</t>
    <phoneticPr fontId="2" type="noConversion"/>
  </si>
  <si>
    <t>화장실도어포함</t>
    <phoneticPr fontId="2" type="noConversion"/>
  </si>
  <si>
    <t>베란다단열추가</t>
    <phoneticPr fontId="2" type="noConversion"/>
  </si>
  <si>
    <t>디아망,물량증가</t>
    <phoneticPr fontId="2" type="noConversion"/>
  </si>
  <si>
    <t>내역증가</t>
    <phoneticPr fontId="2" type="noConversion"/>
  </si>
  <si>
    <t>보일러덥게도장</t>
    <phoneticPr fontId="2" type="noConversion"/>
  </si>
  <si>
    <t>엘베보양증가</t>
    <phoneticPr fontId="2" type="noConversion"/>
  </si>
  <si>
    <t>도어변경추가</t>
    <phoneticPr fontId="2" type="noConversion"/>
  </si>
  <si>
    <t>부가세100포함</t>
    <phoneticPr fontId="2" type="noConversion"/>
  </si>
  <si>
    <t>도내동 호반베르디움 506동1702호</t>
    <phoneticPr fontId="2" type="noConversion"/>
  </si>
  <si>
    <t>2025. 02 . 03 - 2025. 02 . 15</t>
    <phoneticPr fontId="2" type="noConversion"/>
  </si>
  <si>
    <t>가구철거/폐기물</t>
    <phoneticPr fontId="2" type="noConversion"/>
  </si>
  <si>
    <t>제니스소개</t>
    <phoneticPr fontId="2" type="noConversion"/>
  </si>
  <si>
    <t>동인상사</t>
    <phoneticPr fontId="2" type="noConversion"/>
  </si>
  <si>
    <t>시스템장재시공</t>
    <phoneticPr fontId="2" type="noConversion"/>
  </si>
  <si>
    <t>타일자재/수전</t>
    <phoneticPr fontId="2" type="noConversion"/>
  </si>
  <si>
    <t>유송타일</t>
    <phoneticPr fontId="2" type="noConversion"/>
  </si>
  <si>
    <t>타일시공</t>
    <phoneticPr fontId="2" type="noConversion"/>
  </si>
  <si>
    <t>성원환경</t>
    <phoneticPr fontId="2" type="noConversion"/>
  </si>
  <si>
    <t>허세드빌트인</t>
    <phoneticPr fontId="2" type="noConversion"/>
  </si>
  <si>
    <t>안중하</t>
    <phoneticPr fontId="2" type="noConversion"/>
  </si>
  <si>
    <t>중문</t>
    <phoneticPr fontId="2" type="noConversion"/>
  </si>
  <si>
    <t>이노핸즈</t>
    <phoneticPr fontId="2" type="noConversion"/>
  </si>
  <si>
    <t>줄눈</t>
    <phoneticPr fontId="2" type="noConversion"/>
  </si>
  <si>
    <t>프라임줄눈</t>
    <phoneticPr fontId="2" type="noConversion"/>
  </si>
  <si>
    <t>추가내역</t>
    <phoneticPr fontId="2" type="noConversion"/>
  </si>
  <si>
    <t>물량감소</t>
    <phoneticPr fontId="2" type="noConversion"/>
  </si>
  <si>
    <t>내용감소</t>
    <phoneticPr fontId="2" type="noConversion"/>
  </si>
  <si>
    <t>물량감소</t>
    <phoneticPr fontId="2" type="noConversion"/>
  </si>
  <si>
    <t>추가내역</t>
    <phoneticPr fontId="2" type="noConversion"/>
  </si>
  <si>
    <t>중구 중림로10 삼성래미안 111동801호</t>
    <phoneticPr fontId="2" type="noConversion"/>
  </si>
  <si>
    <t>2025 . 02 . 10 ~ 2025 . 02 . 28</t>
    <phoneticPr fontId="2" type="noConversion"/>
  </si>
  <si>
    <t>샷시</t>
    <phoneticPr fontId="2" type="noConversion"/>
  </si>
  <si>
    <t>동신샷시</t>
    <phoneticPr fontId="2" type="noConversion"/>
  </si>
  <si>
    <t>가스배관철거</t>
    <phoneticPr fontId="2" type="noConversion"/>
  </si>
  <si>
    <t>가온철거</t>
    <phoneticPr fontId="2" type="noConversion"/>
  </si>
  <si>
    <t>가온에너지</t>
    <phoneticPr fontId="2" type="noConversion"/>
  </si>
  <si>
    <t>동화마루</t>
    <phoneticPr fontId="2" type="noConversion"/>
  </si>
  <si>
    <t>지인인테리어</t>
    <phoneticPr fontId="2" type="noConversion"/>
  </si>
  <si>
    <t>용인수지구벽산첼시빌2차507동505호</t>
    <phoneticPr fontId="2" type="noConversion"/>
  </si>
  <si>
    <t>2025 . 02 . 07 ~ 2025 . 03 . 11</t>
    <phoneticPr fontId="2" type="noConversion"/>
  </si>
  <si>
    <t>참조은마루철거</t>
    <phoneticPr fontId="2" type="noConversion"/>
  </si>
  <si>
    <t>엘베보양포함</t>
    <phoneticPr fontId="2" type="noConversion"/>
  </si>
  <si>
    <t>동의서/확장/보양</t>
    <phoneticPr fontId="2" type="noConversion"/>
  </si>
  <si>
    <t>삼송아이파크2001동202호</t>
    <phoneticPr fontId="2" type="noConversion"/>
  </si>
  <si>
    <t>2025. 02 . 10 - 2025. 02 . 18</t>
    <phoneticPr fontId="2" type="noConversion"/>
  </si>
  <si>
    <t>철거/보양</t>
    <phoneticPr fontId="2" type="noConversion"/>
  </si>
  <si>
    <t>김정우실장</t>
    <phoneticPr fontId="2" type="noConversion"/>
  </si>
  <si>
    <t>서초태동스위트아파트403호</t>
    <phoneticPr fontId="2" type="noConversion"/>
  </si>
  <si>
    <t>2025 . 02 . 21 ~ 2025 . 03 . 14</t>
    <phoneticPr fontId="2" type="noConversion"/>
  </si>
  <si>
    <t>김정우실장시공</t>
    <phoneticPr fontId="2" type="noConversion"/>
  </si>
  <si>
    <t>권기용팀장시공</t>
    <phoneticPr fontId="2" type="noConversion"/>
  </si>
  <si>
    <t>물량증가</t>
    <phoneticPr fontId="2" type="noConversion"/>
  </si>
  <si>
    <t>물량증가</t>
    <phoneticPr fontId="2" type="noConversion"/>
  </si>
  <si>
    <t>물량감소</t>
    <phoneticPr fontId="2" type="noConversion"/>
  </si>
  <si>
    <t>4.5t로변경</t>
    <phoneticPr fontId="2" type="noConversion"/>
  </si>
  <si>
    <t>물량감소</t>
    <phoneticPr fontId="2" type="noConversion"/>
  </si>
  <si>
    <t>인원감소</t>
    <phoneticPr fontId="2" type="noConversion"/>
  </si>
  <si>
    <t>소화전</t>
    <phoneticPr fontId="2" type="noConversion"/>
  </si>
  <si>
    <t>한국소방기구</t>
    <phoneticPr fontId="2" type="noConversion"/>
  </si>
  <si>
    <t>부가세26.027</t>
    <phoneticPr fontId="2" type="noConversion"/>
  </si>
  <si>
    <t>부가세535.000</t>
    <phoneticPr fontId="2" type="noConversion"/>
  </si>
  <si>
    <t>부가세50.317</t>
    <phoneticPr fontId="2" type="noConversion"/>
  </si>
  <si>
    <t>부가세277.000</t>
    <phoneticPr fontId="2" type="noConversion"/>
  </si>
  <si>
    <t>내용증가</t>
    <phoneticPr fontId="2" type="noConversion"/>
  </si>
  <si>
    <t>부가세88.000</t>
    <phoneticPr fontId="2" type="noConversion"/>
  </si>
  <si>
    <t>부가세합계</t>
    <phoneticPr fontId="2" type="noConversion"/>
  </si>
  <si>
    <t>976.344원</t>
    <phoneticPr fontId="2" type="noConversion"/>
  </si>
  <si>
    <t>합계1.276.344원</t>
    <phoneticPr fontId="2" type="noConversion"/>
  </si>
  <si>
    <t>1.270.000원</t>
    <phoneticPr fontId="2" type="noConversion"/>
  </si>
  <si>
    <t>만원이하절사</t>
    <phoneticPr fontId="2" type="noConversion"/>
  </si>
  <si>
    <t>300.000원</t>
    <phoneticPr fontId="2" type="noConversion"/>
  </si>
  <si>
    <t>403호1103호가구</t>
    <phoneticPr fontId="2" type="noConversion"/>
  </si>
  <si>
    <t>철거에포함</t>
    <phoneticPr fontId="2" type="noConversion"/>
  </si>
  <si>
    <t>남우</t>
    <phoneticPr fontId="2" type="noConversion"/>
  </si>
  <si>
    <t>화장실기구자재</t>
    <phoneticPr fontId="2" type="noConversion"/>
  </si>
  <si>
    <t>권기용.김철수</t>
    <phoneticPr fontId="2" type="noConversion"/>
  </si>
  <si>
    <t>김도인</t>
    <phoneticPr fontId="2" type="noConversion"/>
  </si>
  <si>
    <t>잡자재</t>
    <phoneticPr fontId="2" type="noConversion"/>
  </si>
  <si>
    <t>김정우실장</t>
    <phoneticPr fontId="2" type="noConversion"/>
  </si>
  <si>
    <t>서상율</t>
    <phoneticPr fontId="2" type="noConversion"/>
  </si>
  <si>
    <t>엘베보양비</t>
    <phoneticPr fontId="2" type="noConversion"/>
  </si>
  <si>
    <t>1401호와같이냄</t>
    <phoneticPr fontId="2" type="noConversion"/>
  </si>
  <si>
    <t>부자재</t>
    <phoneticPr fontId="2" type="noConversion"/>
  </si>
  <si>
    <t>보일러교체</t>
    <phoneticPr fontId="2" type="noConversion"/>
  </si>
  <si>
    <t>햇빛상사</t>
    <phoneticPr fontId="2" type="noConversion"/>
  </si>
  <si>
    <t>신도기업외</t>
    <phoneticPr fontId="2" type="noConversion"/>
  </si>
  <si>
    <t>폴딩도어</t>
    <phoneticPr fontId="2" type="noConversion"/>
  </si>
  <si>
    <t>폴젠코리아</t>
    <phoneticPr fontId="2" type="noConversion"/>
  </si>
  <si>
    <t>교회교인시공</t>
    <phoneticPr fontId="2" type="noConversion"/>
  </si>
  <si>
    <t>화장실배관</t>
    <phoneticPr fontId="2" type="noConversion"/>
  </si>
  <si>
    <t>전후종</t>
    <phoneticPr fontId="2" type="noConversion"/>
  </si>
  <si>
    <t>빨래건조대</t>
    <phoneticPr fontId="2" type="noConversion"/>
  </si>
  <si>
    <t>비데/시공포함</t>
    <phoneticPr fontId="2" type="noConversion"/>
  </si>
  <si>
    <t>부가세600.000</t>
    <phoneticPr fontId="2" type="noConversion"/>
  </si>
  <si>
    <t>부가세1.174.315</t>
    <phoneticPr fontId="2" type="noConversion"/>
  </si>
  <si>
    <t>부가세177.800</t>
    <phoneticPr fontId="2" type="noConversion"/>
  </si>
  <si>
    <t>부가세214.447</t>
    <phoneticPr fontId="2" type="noConversion"/>
  </si>
  <si>
    <t>예림</t>
    <phoneticPr fontId="2" type="noConversion"/>
  </si>
  <si>
    <t>신승갑</t>
    <phoneticPr fontId="2" type="noConversion"/>
  </si>
  <si>
    <t>지엠건장</t>
    <phoneticPr fontId="2" type="noConversion"/>
  </si>
  <si>
    <t>대근전기</t>
    <phoneticPr fontId="2" type="noConversion"/>
  </si>
  <si>
    <t>한솔붙박이</t>
    <phoneticPr fontId="2" type="noConversion"/>
  </si>
  <si>
    <t>분배기교체</t>
    <phoneticPr fontId="2" type="noConversion"/>
  </si>
  <si>
    <t>성백진</t>
    <phoneticPr fontId="2" type="noConversion"/>
  </si>
  <si>
    <t>한울하우징</t>
    <phoneticPr fontId="2" type="noConversion"/>
  </si>
  <si>
    <t>부가세233.763</t>
    <phoneticPr fontId="2" type="noConversion"/>
  </si>
  <si>
    <t>마루타일</t>
    <phoneticPr fontId="2" type="noConversion"/>
  </si>
  <si>
    <t>민바스</t>
    <phoneticPr fontId="2" type="noConversion"/>
  </si>
  <si>
    <t>부가세23.000</t>
    <phoneticPr fontId="2" type="noConversion"/>
  </si>
  <si>
    <t>사다리차/지게차</t>
    <phoneticPr fontId="2" type="noConversion"/>
  </si>
  <si>
    <t>인터폰/번호키</t>
    <phoneticPr fontId="2" type="noConversion"/>
  </si>
  <si>
    <t>부가세78.000</t>
    <phoneticPr fontId="2" type="noConversion"/>
  </si>
  <si>
    <t>부가세-21.791</t>
    <phoneticPr fontId="2" type="noConversion"/>
  </si>
  <si>
    <t>건재철물</t>
    <phoneticPr fontId="2" type="noConversion"/>
  </si>
  <si>
    <t>부가세48.000</t>
    <phoneticPr fontId="2" type="noConversion"/>
  </si>
  <si>
    <t>부가세900.000</t>
    <phoneticPr fontId="2" type="noConversion"/>
  </si>
  <si>
    <t>현관문도어체크</t>
    <phoneticPr fontId="2" type="noConversion"/>
  </si>
  <si>
    <t>거실바닥타일추가</t>
    <phoneticPr fontId="2" type="noConversion"/>
  </si>
  <si>
    <t>목공포함</t>
    <phoneticPr fontId="2" type="noConversion"/>
  </si>
  <si>
    <t>확장공정포함</t>
    <phoneticPr fontId="2" type="noConversion"/>
  </si>
  <si>
    <t>내역변경/평수감소</t>
    <phoneticPr fontId="2" type="noConversion"/>
  </si>
  <si>
    <t>추가내역</t>
    <phoneticPr fontId="2" type="noConversion"/>
  </si>
  <si>
    <t>보양추가</t>
    <phoneticPr fontId="2" type="noConversion"/>
  </si>
  <si>
    <t>내역추가</t>
    <phoneticPr fontId="2" type="noConversion"/>
  </si>
  <si>
    <t>내역추가</t>
    <phoneticPr fontId="2" type="noConversion"/>
  </si>
  <si>
    <t>고객구매후입금</t>
    <phoneticPr fontId="2" type="noConversion"/>
  </si>
  <si>
    <t>물량감소</t>
    <phoneticPr fontId="2" type="noConversion"/>
  </si>
  <si>
    <t>휴젠뜨포함</t>
    <phoneticPr fontId="2" type="noConversion"/>
  </si>
  <si>
    <t>모델변경</t>
    <phoneticPr fontId="2" type="noConversion"/>
  </si>
  <si>
    <t>부가세3.427.534</t>
    <phoneticPr fontId="2" type="noConversion"/>
  </si>
  <si>
    <t>인덕션포함</t>
    <phoneticPr fontId="2" type="noConversion"/>
  </si>
  <si>
    <t>군포시 산본로 323번길21 떡까페</t>
    <phoneticPr fontId="2" type="noConversion"/>
  </si>
  <si>
    <t>2025 . 03 . 20 - 2025 . 04 . 09</t>
    <phoneticPr fontId="2" type="noConversion"/>
  </si>
  <si>
    <t>비티아시바대여</t>
    <phoneticPr fontId="2" type="noConversion"/>
  </si>
  <si>
    <t>대한가설산업</t>
    <phoneticPr fontId="2" type="noConversion"/>
  </si>
  <si>
    <t>금속현관문</t>
    <phoneticPr fontId="2" type="noConversion"/>
  </si>
  <si>
    <t>한주이엔지</t>
    <phoneticPr fontId="2" type="noConversion"/>
  </si>
  <si>
    <t>목공자재</t>
    <phoneticPr fontId="2" type="noConversion"/>
  </si>
  <si>
    <t>예일목재</t>
    <phoneticPr fontId="2" type="noConversion"/>
  </si>
  <si>
    <t>페인트자재</t>
    <phoneticPr fontId="2" type="noConversion"/>
  </si>
  <si>
    <t>신도기업</t>
    <phoneticPr fontId="2" type="noConversion"/>
  </si>
  <si>
    <t>전기인건비</t>
    <phoneticPr fontId="2" type="noConversion"/>
  </si>
  <si>
    <t>재원전기</t>
    <phoneticPr fontId="2" type="noConversion"/>
  </si>
  <si>
    <t>덕트</t>
    <phoneticPr fontId="2" type="noConversion"/>
  </si>
  <si>
    <t>대한덕트</t>
    <phoneticPr fontId="2" type="noConversion"/>
  </si>
  <si>
    <t>덕트전기</t>
    <phoneticPr fontId="2" type="noConversion"/>
  </si>
  <si>
    <t>재원전기</t>
    <phoneticPr fontId="2" type="noConversion"/>
  </si>
  <si>
    <t>가구</t>
    <phoneticPr fontId="2" type="noConversion"/>
  </si>
  <si>
    <t>어닝</t>
    <phoneticPr fontId="2" type="noConversion"/>
  </si>
  <si>
    <t>가나천막</t>
    <phoneticPr fontId="2" type="noConversion"/>
  </si>
  <si>
    <t>성원환경</t>
    <phoneticPr fontId="2" type="noConversion"/>
  </si>
  <si>
    <t>자재매입/식대</t>
    <phoneticPr fontId="2" type="noConversion"/>
  </si>
  <si>
    <t>한독철물외</t>
    <phoneticPr fontId="2" type="noConversion"/>
  </si>
  <si>
    <t>필름</t>
    <phoneticPr fontId="2" type="noConversion"/>
  </si>
  <si>
    <t>김영록</t>
    <phoneticPr fontId="2" type="noConversion"/>
  </si>
  <si>
    <t>두한상재</t>
    <phoneticPr fontId="2" type="noConversion"/>
  </si>
  <si>
    <t>실리콘</t>
    <phoneticPr fontId="2" type="noConversion"/>
  </si>
  <si>
    <t>안중하</t>
    <phoneticPr fontId="2" type="noConversion"/>
  </si>
  <si>
    <t>상하수도배관</t>
    <phoneticPr fontId="2" type="noConversion"/>
  </si>
  <si>
    <t>한울설비</t>
    <phoneticPr fontId="2" type="noConversion"/>
  </si>
  <si>
    <t>용차비</t>
    <phoneticPr fontId="2" type="noConversion"/>
  </si>
  <si>
    <t>내역추가</t>
    <phoneticPr fontId="2" type="noConversion"/>
  </si>
  <si>
    <t>물량증가</t>
    <phoneticPr fontId="2" type="noConversion"/>
  </si>
  <si>
    <t>내용변경</t>
    <phoneticPr fontId="2" type="noConversion"/>
  </si>
  <si>
    <t>내역추가</t>
    <phoneticPr fontId="2" type="noConversion"/>
  </si>
  <si>
    <t>내역추가</t>
    <phoneticPr fontId="2" type="noConversion"/>
  </si>
  <si>
    <t>인건비/물량증가</t>
    <phoneticPr fontId="2" type="noConversion"/>
  </si>
  <si>
    <t>번호키포함</t>
    <phoneticPr fontId="2" type="noConversion"/>
  </si>
  <si>
    <t>금액감소</t>
    <phoneticPr fontId="2" type="noConversion"/>
  </si>
  <si>
    <t>금액감소</t>
    <phoneticPr fontId="2" type="noConversion"/>
  </si>
  <si>
    <t>콘센트배선증가</t>
    <phoneticPr fontId="2" type="noConversion"/>
  </si>
  <si>
    <t>홀2차공사추가</t>
    <phoneticPr fontId="2" type="noConversion"/>
  </si>
  <si>
    <t>벽체보강추가</t>
    <phoneticPr fontId="2" type="noConversion"/>
  </si>
  <si>
    <t>신규제작변경</t>
    <phoneticPr fontId="2" type="noConversion"/>
  </si>
  <si>
    <t>바닥미장포함</t>
    <phoneticPr fontId="2" type="noConversion"/>
  </si>
  <si>
    <t>내역추가</t>
    <phoneticPr fontId="2" type="noConversion"/>
  </si>
  <si>
    <t>부가세별도</t>
    <phoneticPr fontId="2" type="noConversion"/>
  </si>
  <si>
    <t>토브이익금</t>
    <phoneticPr fontId="2" type="noConversion"/>
  </si>
  <si>
    <t>2.960.000원</t>
    <phoneticPr fontId="2" type="noConversion"/>
  </si>
  <si>
    <t>양주시 백석읍 꿈나무로320 동화505동1403호</t>
    <phoneticPr fontId="2" type="noConversion"/>
  </si>
  <si>
    <t>2025 . 04 . 14 ~ 2025 . 05 . 16</t>
    <phoneticPr fontId="2" type="noConversion"/>
  </si>
  <si>
    <t>산들창호</t>
    <phoneticPr fontId="2" type="noConversion"/>
  </si>
  <si>
    <t>화단방수/미장</t>
    <phoneticPr fontId="2" type="noConversion"/>
  </si>
  <si>
    <t>양주도시가스</t>
    <phoneticPr fontId="2" type="noConversion"/>
  </si>
  <si>
    <t>바닥/마루철거</t>
    <phoneticPr fontId="2" type="noConversion"/>
  </si>
  <si>
    <t>신한벽지</t>
    <phoneticPr fontId="2" type="noConversion"/>
  </si>
  <si>
    <t>인터폰수리</t>
    <phoneticPr fontId="2" type="noConversion"/>
  </si>
  <si>
    <t>현대인터폰</t>
    <phoneticPr fontId="2" type="noConversion"/>
  </si>
  <si>
    <t>씽크대/가구철거</t>
    <phoneticPr fontId="2" type="noConversion"/>
  </si>
  <si>
    <t>삼성철거</t>
    <phoneticPr fontId="2" type="noConversion"/>
  </si>
  <si>
    <t>세탁기수도외</t>
    <phoneticPr fontId="2" type="noConversion"/>
  </si>
  <si>
    <t>은평구 은평터널로 182-27 102호</t>
    <phoneticPr fontId="2" type="noConversion"/>
  </si>
  <si>
    <t>일산동구 잉글리쉬에그 풍산이마트점</t>
    <phoneticPr fontId="2" type="noConversion"/>
  </si>
  <si>
    <t>2025. 04 . 24 - 2025. 04 . 26</t>
    <phoneticPr fontId="2" type="noConversion"/>
  </si>
  <si>
    <t>도장공사</t>
    <phoneticPr fontId="2" type="noConversion"/>
  </si>
  <si>
    <t>여현숙</t>
    <phoneticPr fontId="2" type="noConversion"/>
  </si>
  <si>
    <t>도장자재</t>
    <phoneticPr fontId="2" type="noConversion"/>
  </si>
  <si>
    <t>삼화페인트</t>
    <phoneticPr fontId="2" type="noConversion"/>
  </si>
  <si>
    <t>쿠션</t>
    <phoneticPr fontId="2" type="noConversion"/>
  </si>
  <si>
    <t>맥가이버테크</t>
    <phoneticPr fontId="2" type="noConversion"/>
  </si>
  <si>
    <t>부직포자재</t>
    <phoneticPr fontId="2" type="noConversion"/>
  </si>
  <si>
    <t>인터넷구매</t>
    <phoneticPr fontId="2" type="noConversion"/>
  </si>
  <si>
    <t>폐기물처리</t>
    <phoneticPr fontId="2" type="noConversion"/>
  </si>
  <si>
    <t>성원환경</t>
    <phoneticPr fontId="2" type="noConversion"/>
  </si>
  <si>
    <t>보양/부직포시공</t>
    <phoneticPr fontId="2" type="noConversion"/>
  </si>
  <si>
    <t>잡자재/식대</t>
    <phoneticPr fontId="2" type="noConversion"/>
  </si>
  <si>
    <t>2025 . 05 . 16 ~ 2025 . 05 . 24</t>
    <phoneticPr fontId="2" type="noConversion"/>
  </si>
  <si>
    <t>부가세730.000</t>
    <phoneticPr fontId="2" type="noConversion"/>
  </si>
  <si>
    <t>부가세64.427</t>
    <phoneticPr fontId="2" type="noConversion"/>
  </si>
  <si>
    <t>몰탈반품</t>
    <phoneticPr fontId="2" type="noConversion"/>
  </si>
  <si>
    <t>세탁육가/방수액</t>
    <phoneticPr fontId="2" type="noConversion"/>
  </si>
  <si>
    <t>금강철물</t>
    <phoneticPr fontId="2" type="noConversion"/>
  </si>
  <si>
    <t>씽크대수전</t>
    <phoneticPr fontId="2" type="noConversion"/>
  </si>
  <si>
    <t>남우</t>
    <phoneticPr fontId="2" type="noConversion"/>
  </si>
  <si>
    <t>부가세5.000</t>
    <phoneticPr fontId="2" type="noConversion"/>
  </si>
  <si>
    <t>부가세502.450</t>
    <phoneticPr fontId="2" type="noConversion"/>
  </si>
  <si>
    <t>부가세43.826</t>
    <phoneticPr fontId="2" type="noConversion"/>
  </si>
  <si>
    <t>부가세4.200</t>
    <phoneticPr fontId="2" type="noConversion"/>
  </si>
  <si>
    <t>부가세407.000</t>
    <phoneticPr fontId="2" type="noConversion"/>
  </si>
  <si>
    <t>부가세1.756.903</t>
    <phoneticPr fontId="2" type="noConversion"/>
  </si>
  <si>
    <t>터닝도어/사양</t>
    <phoneticPr fontId="2" type="noConversion"/>
  </si>
  <si>
    <t>내역추가</t>
    <phoneticPr fontId="2" type="noConversion"/>
  </si>
  <si>
    <t>확장/미장포함</t>
    <phoneticPr fontId="2" type="noConversion"/>
  </si>
  <si>
    <t>내역추가</t>
    <phoneticPr fontId="2" type="noConversion"/>
  </si>
  <si>
    <t>도어/단열벽체</t>
    <phoneticPr fontId="2" type="noConversion"/>
  </si>
  <si>
    <t>주방타일추가</t>
    <phoneticPr fontId="2" type="noConversion"/>
  </si>
  <si>
    <t>내역추가</t>
    <phoneticPr fontId="2" type="noConversion"/>
  </si>
  <si>
    <t>문틀/가구</t>
    <phoneticPr fontId="2" type="noConversion"/>
  </si>
  <si>
    <t>물량감소</t>
    <phoneticPr fontId="2" type="noConversion"/>
  </si>
  <si>
    <t>내역감소</t>
    <phoneticPr fontId="2" type="noConversion"/>
  </si>
  <si>
    <t>물량증가</t>
    <phoneticPr fontId="2" type="noConversion"/>
  </si>
  <si>
    <t>내역변경</t>
    <phoneticPr fontId="2" type="noConversion"/>
  </si>
  <si>
    <t>매입등내역추가</t>
    <phoneticPr fontId="2" type="noConversion"/>
  </si>
  <si>
    <t>물량감소</t>
    <phoneticPr fontId="2" type="noConversion"/>
  </si>
  <si>
    <t>구매내역추가</t>
    <phoneticPr fontId="2" type="noConversion"/>
  </si>
  <si>
    <t>구매내역추가</t>
    <phoneticPr fontId="2" type="noConversion"/>
  </si>
  <si>
    <t>내역추가</t>
    <phoneticPr fontId="2" type="noConversion"/>
  </si>
  <si>
    <t>구매내역추가</t>
    <phoneticPr fontId="2" type="noConversion"/>
  </si>
  <si>
    <t>상수도관교체</t>
    <phoneticPr fontId="2" type="noConversion"/>
  </si>
  <si>
    <t>목자재</t>
    <phoneticPr fontId="2" type="noConversion"/>
  </si>
  <si>
    <t>예일목재</t>
    <phoneticPr fontId="2" type="noConversion"/>
  </si>
  <si>
    <t>방화문</t>
    <phoneticPr fontId="2" type="noConversion"/>
  </si>
  <si>
    <t>한주이엔지</t>
    <phoneticPr fontId="2" type="noConversion"/>
  </si>
  <si>
    <t>바닥미장</t>
    <phoneticPr fontId="2" type="noConversion"/>
  </si>
  <si>
    <t>박주영</t>
    <phoneticPr fontId="2" type="noConversion"/>
  </si>
  <si>
    <t>목공인건비</t>
    <phoneticPr fontId="2" type="noConversion"/>
  </si>
  <si>
    <t>신승갑</t>
    <phoneticPr fontId="2" type="noConversion"/>
  </si>
  <si>
    <t>도배</t>
    <phoneticPr fontId="2" type="noConversion"/>
  </si>
  <si>
    <t>홍성진</t>
    <phoneticPr fontId="2" type="noConversion"/>
  </si>
  <si>
    <t>장판</t>
    <phoneticPr fontId="2" type="noConversion"/>
  </si>
  <si>
    <t>동인상사</t>
    <phoneticPr fontId="2" type="noConversion"/>
  </si>
  <si>
    <t>폐기물포함</t>
    <phoneticPr fontId="2" type="noConversion"/>
  </si>
  <si>
    <t>철거폐기물</t>
    <phoneticPr fontId="2" type="noConversion"/>
  </si>
  <si>
    <t>2회처리</t>
    <phoneticPr fontId="2" type="noConversion"/>
  </si>
  <si>
    <t>번호키써비스</t>
    <phoneticPr fontId="2" type="noConversion"/>
  </si>
  <si>
    <t>건재/몰탈</t>
    <phoneticPr fontId="2" type="noConversion"/>
  </si>
  <si>
    <t>전진시멘트</t>
    <phoneticPr fontId="2" type="noConversion"/>
  </si>
  <si>
    <t>마대구매</t>
    <phoneticPr fontId="2" type="noConversion"/>
  </si>
  <si>
    <t>유일종합공구</t>
    <phoneticPr fontId="2" type="noConversion"/>
  </si>
  <si>
    <t>몰탈추가/벽돌</t>
    <phoneticPr fontId="2" type="noConversion"/>
  </si>
  <si>
    <t>대광건재/대자건재</t>
    <phoneticPr fontId="2" type="noConversion"/>
  </si>
  <si>
    <t>신발장</t>
    <phoneticPr fontId="2" type="noConversion"/>
  </si>
  <si>
    <t>퍼스트</t>
    <phoneticPr fontId="2" type="noConversion"/>
  </si>
  <si>
    <t>몰탈</t>
    <phoneticPr fontId="2" type="noConversion"/>
  </si>
  <si>
    <t>사무실것사용</t>
    <phoneticPr fontId="2" type="noConversion"/>
  </si>
  <si>
    <t>양주백석남은것</t>
    <phoneticPr fontId="2" type="noConversion"/>
  </si>
  <si>
    <t>공사후폐기물</t>
    <phoneticPr fontId="2" type="noConversion"/>
  </si>
  <si>
    <t>성원환경</t>
    <phoneticPr fontId="2" type="noConversion"/>
  </si>
  <si>
    <t>성원환경</t>
    <phoneticPr fontId="2" type="noConversion"/>
  </si>
  <si>
    <t>기업이윤/경비</t>
    <phoneticPr fontId="2" type="noConversion"/>
  </si>
  <si>
    <t>고양시 덕양구 삼송로240 a동220호</t>
    <phoneticPr fontId="2" type="noConversion"/>
  </si>
  <si>
    <t>2025. 05 . 22 - 2025. 05 . 23</t>
    <phoneticPr fontId="2" type="noConversion"/>
  </si>
  <si>
    <t>박종무</t>
    <phoneticPr fontId="2" type="noConversion"/>
  </si>
  <si>
    <t>신도기업</t>
    <phoneticPr fontId="2" type="noConversion"/>
  </si>
  <si>
    <t>조명자재</t>
    <phoneticPr fontId="2" type="noConversion"/>
  </si>
  <si>
    <t>은평전기</t>
    <phoneticPr fontId="2" type="noConversion"/>
  </si>
  <si>
    <t>전기인건비</t>
    <phoneticPr fontId="2" type="noConversion"/>
  </si>
  <si>
    <t>대근전기</t>
    <phoneticPr fontId="2" type="noConversion"/>
  </si>
  <si>
    <t>카운터가구</t>
    <phoneticPr fontId="2" type="noConversion"/>
  </si>
  <si>
    <t>데코타일</t>
    <phoneticPr fontId="2" type="noConversion"/>
  </si>
  <si>
    <t>텍스구매</t>
    <phoneticPr fontId="2" type="noConversion"/>
  </si>
  <si>
    <t>호성이엔씨</t>
    <phoneticPr fontId="2" type="noConversion"/>
  </si>
  <si>
    <t>구미동 260-1 방수공사</t>
    <phoneticPr fontId="2" type="noConversion"/>
  </si>
  <si>
    <t>2025. 06 . 05 - 2025. 06 . 13</t>
    <phoneticPr fontId="2" type="noConversion"/>
  </si>
  <si>
    <t>방수공사</t>
    <phoneticPr fontId="2" type="noConversion"/>
  </si>
  <si>
    <t>서상율</t>
    <phoneticPr fontId="2" type="noConversion"/>
  </si>
  <si>
    <t>스카이장비</t>
    <phoneticPr fontId="2" type="noConversion"/>
  </si>
  <si>
    <t>스크린원단</t>
    <phoneticPr fontId="2" type="noConversion"/>
  </si>
  <si>
    <t>트윈골프</t>
    <phoneticPr fontId="2" type="noConversion"/>
  </si>
  <si>
    <t>철물실리콘</t>
    <phoneticPr fontId="2" type="noConversion"/>
  </si>
  <si>
    <t>신진건축자재</t>
    <phoneticPr fontId="2" type="noConversion"/>
  </si>
  <si>
    <t>예일목재</t>
    <phoneticPr fontId="2" type="noConversion"/>
  </si>
  <si>
    <t>은평구 대조동 194-1 401호 외2곳</t>
    <phoneticPr fontId="2" type="noConversion"/>
  </si>
  <si>
    <t>2025. 06 . 06 - 2025. 06 . 14</t>
    <phoneticPr fontId="2" type="noConversion"/>
  </si>
  <si>
    <t>도배</t>
    <phoneticPr fontId="2" type="noConversion"/>
  </si>
  <si>
    <t>홍성진</t>
    <phoneticPr fontId="2" type="noConversion"/>
  </si>
  <si>
    <t>남우</t>
    <phoneticPr fontId="2" type="noConversion"/>
  </si>
  <si>
    <t>화장실시공</t>
    <phoneticPr fontId="2" type="noConversion"/>
  </si>
  <si>
    <t>상판샌딩</t>
    <phoneticPr fontId="2" type="noConversion"/>
  </si>
  <si>
    <t>에코</t>
    <phoneticPr fontId="2" type="noConversion"/>
  </si>
  <si>
    <t>화장실도어</t>
    <phoneticPr fontId="2" type="noConversion"/>
  </si>
  <si>
    <t>방충망</t>
    <phoneticPr fontId="2" type="noConversion"/>
  </si>
  <si>
    <t>한주이엔지</t>
    <phoneticPr fontId="2" type="noConversion"/>
  </si>
  <si>
    <t>화장실기구2</t>
    <phoneticPr fontId="2" type="noConversion"/>
  </si>
  <si>
    <t>대상타일</t>
    <phoneticPr fontId="2" type="noConversion"/>
  </si>
  <si>
    <t>공사폐기물</t>
    <phoneticPr fontId="2" type="noConversion"/>
  </si>
  <si>
    <t>번호키</t>
    <phoneticPr fontId="2" type="noConversion"/>
  </si>
  <si>
    <t>인덕원자이sk뷰110동504호</t>
    <phoneticPr fontId="2" type="noConversion"/>
  </si>
  <si>
    <t>2025 . 07 . 01 ~ 2025 . 07 . 19</t>
    <phoneticPr fontId="2" type="noConversion"/>
  </si>
  <si>
    <t>철거/설비/보양</t>
    <phoneticPr fontId="2" type="noConversion"/>
  </si>
  <si>
    <t>대리석컷팅</t>
    <phoneticPr fontId="2" type="noConversion"/>
  </si>
  <si>
    <t>김성용</t>
    <phoneticPr fontId="2" type="noConversion"/>
  </si>
  <si>
    <t>부가세93.336</t>
    <phoneticPr fontId="2" type="noConversion"/>
  </si>
  <si>
    <t>부가세130.000</t>
    <phoneticPr fontId="2" type="noConversion"/>
  </si>
  <si>
    <t>방수액</t>
    <phoneticPr fontId="2" type="noConversion"/>
  </si>
  <si>
    <t>대자철물</t>
    <phoneticPr fontId="2" type="noConversion"/>
  </si>
  <si>
    <t>공간조명</t>
    <phoneticPr fontId="2" type="noConversion"/>
  </si>
  <si>
    <t>중문</t>
    <phoneticPr fontId="2" type="noConversion"/>
  </si>
  <si>
    <t>부가세98.000</t>
    <phoneticPr fontId="2" type="noConversion"/>
  </si>
  <si>
    <t>부가세-13.800</t>
    <phoneticPr fontId="2" type="noConversion"/>
  </si>
  <si>
    <t>화장실기구</t>
    <phoneticPr fontId="2" type="noConversion"/>
  </si>
  <si>
    <t>부가세185.200</t>
    <phoneticPr fontId="2" type="noConversion"/>
  </si>
  <si>
    <t>화장실기구시공</t>
    <phoneticPr fontId="2" type="noConversion"/>
  </si>
  <si>
    <t>고객계산</t>
    <phoneticPr fontId="2" type="noConversion"/>
  </si>
  <si>
    <t>화장실파티션</t>
    <phoneticPr fontId="2" type="noConversion"/>
  </si>
  <si>
    <t>부가세87.600</t>
    <phoneticPr fontId="2" type="noConversion"/>
  </si>
  <si>
    <t>부가세580.336</t>
    <phoneticPr fontId="2" type="noConversion"/>
  </si>
  <si>
    <t>내역추가</t>
    <phoneticPr fontId="2" type="noConversion"/>
  </si>
  <si>
    <t>물량감소</t>
    <phoneticPr fontId="2" type="noConversion"/>
  </si>
  <si>
    <t>내역증가</t>
    <phoneticPr fontId="2" type="noConversion"/>
  </si>
  <si>
    <t>내역증가</t>
    <phoneticPr fontId="2" type="noConversion"/>
  </si>
  <si>
    <t>내역증가</t>
    <phoneticPr fontId="2" type="noConversion"/>
  </si>
  <si>
    <t>내역증가</t>
    <phoneticPr fontId="2" type="noConversion"/>
  </si>
  <si>
    <t>물량감소</t>
    <phoneticPr fontId="2" type="noConversion"/>
  </si>
  <si>
    <t>내역감소</t>
    <phoneticPr fontId="2" type="noConversion"/>
  </si>
  <si>
    <t>내역증가</t>
    <phoneticPr fontId="2" type="noConversion"/>
  </si>
  <si>
    <t>내역추가</t>
    <phoneticPr fontId="2" type="noConversion"/>
  </si>
  <si>
    <t>만단위이하절사</t>
    <phoneticPr fontId="2" type="noConversion"/>
  </si>
  <si>
    <t>도래울호반507동1904호</t>
    <phoneticPr fontId="2" type="noConversion"/>
  </si>
  <si>
    <t>2025 . 07 . 15 ~ 2025 . 08 . 15</t>
    <phoneticPr fontId="2" type="noConversion"/>
  </si>
  <si>
    <t>시스템장시공</t>
    <phoneticPr fontId="2" type="noConversion"/>
  </si>
  <si>
    <t>원종근</t>
    <phoneticPr fontId="2" type="noConversion"/>
  </si>
  <si>
    <t>해체및시공</t>
    <phoneticPr fontId="2" type="noConversion"/>
  </si>
  <si>
    <t>정순진</t>
    <phoneticPr fontId="2" type="noConversion"/>
  </si>
  <si>
    <t>송원장</t>
    <phoneticPr fontId="2" type="noConversion"/>
  </si>
  <si>
    <t>부가세195.600</t>
    <phoneticPr fontId="2" type="noConversion"/>
  </si>
  <si>
    <t>부가세155.209</t>
    <phoneticPr fontId="2" type="noConversion"/>
  </si>
  <si>
    <t>탄성코트</t>
    <phoneticPr fontId="2" type="noConversion"/>
  </si>
  <si>
    <t>정원용</t>
    <phoneticPr fontId="2" type="noConversion"/>
  </si>
  <si>
    <t>샷시손잡이교체</t>
    <phoneticPr fontId="2" type="noConversion"/>
  </si>
  <si>
    <t>바른손잡이</t>
    <phoneticPr fontId="2" type="noConversion"/>
  </si>
  <si>
    <t>화장실젠다이</t>
    <phoneticPr fontId="2" type="noConversion"/>
  </si>
  <si>
    <t>제니스가구</t>
    <phoneticPr fontId="2" type="noConversion"/>
  </si>
  <si>
    <t>줄눈시공</t>
    <phoneticPr fontId="2" type="noConversion"/>
  </si>
  <si>
    <t>김성준</t>
    <phoneticPr fontId="2" type="noConversion"/>
  </si>
  <si>
    <t>부가세44.000</t>
    <phoneticPr fontId="2" type="noConversion"/>
  </si>
  <si>
    <t>부가세190.000</t>
    <phoneticPr fontId="2" type="noConversion"/>
  </si>
  <si>
    <t>부가세169.572</t>
    <phoneticPr fontId="2" type="noConversion"/>
  </si>
  <si>
    <t>철물부속</t>
    <phoneticPr fontId="2" type="noConversion"/>
  </si>
  <si>
    <t>신진건축자재</t>
    <phoneticPr fontId="2" type="noConversion"/>
  </si>
  <si>
    <t>부가세470.000</t>
    <phoneticPr fontId="2" type="noConversion"/>
  </si>
  <si>
    <t>유스코리아</t>
    <phoneticPr fontId="2" type="noConversion"/>
  </si>
  <si>
    <t>부가세70.000</t>
    <phoneticPr fontId="2" type="noConversion"/>
  </si>
  <si>
    <t>강마루</t>
    <phoneticPr fontId="2" type="noConversion"/>
  </si>
  <si>
    <t>유송우드</t>
    <phoneticPr fontId="2" type="noConversion"/>
  </si>
  <si>
    <t>부가세422.536</t>
    <phoneticPr fontId="2" type="noConversion"/>
  </si>
  <si>
    <t>수량증가</t>
    <phoneticPr fontId="2" type="noConversion"/>
  </si>
  <si>
    <t>주방타일추가</t>
    <phoneticPr fontId="2" type="noConversion"/>
  </si>
  <si>
    <t>실리콘물량증가</t>
    <phoneticPr fontId="2" type="noConversion"/>
  </si>
  <si>
    <t>물량감소</t>
    <phoneticPr fontId="2" type="noConversion"/>
  </si>
  <si>
    <t>철거물량증가</t>
    <phoneticPr fontId="2" type="noConversion"/>
  </si>
  <si>
    <t>내역추가</t>
    <phoneticPr fontId="2" type="noConversion"/>
  </si>
  <si>
    <t>내역추가</t>
    <phoneticPr fontId="2" type="noConversion"/>
  </si>
  <si>
    <t>물량증가</t>
    <phoneticPr fontId="2" type="noConversion"/>
  </si>
  <si>
    <t>물량증가</t>
    <phoneticPr fontId="2" type="noConversion"/>
  </si>
  <si>
    <t>물량/인건비증가</t>
    <phoneticPr fontId="2" type="noConversion"/>
  </si>
  <si>
    <t>물량증가</t>
    <phoneticPr fontId="2" type="noConversion"/>
  </si>
  <si>
    <t>물량증가</t>
    <phoneticPr fontId="2" type="noConversion"/>
  </si>
  <si>
    <t>승강기사용료</t>
    <phoneticPr fontId="2" type="noConversion"/>
  </si>
  <si>
    <t>관리사무소</t>
    <phoneticPr fontId="2" type="noConversion"/>
  </si>
  <si>
    <t>원터치</t>
    <phoneticPr fontId="2" type="noConversion"/>
  </si>
  <si>
    <t>동의서/엘베보양</t>
    <phoneticPr fontId="2" type="noConversion"/>
  </si>
  <si>
    <t>화장실샤워부스</t>
    <phoneticPr fontId="2" type="noConversion"/>
  </si>
  <si>
    <t>부가세-14.363</t>
    <phoneticPr fontId="2" type="noConversion"/>
  </si>
  <si>
    <t>내역추가</t>
    <phoneticPr fontId="2" type="noConversion"/>
  </si>
  <si>
    <t>내역추가</t>
    <phoneticPr fontId="2" type="noConversion"/>
  </si>
  <si>
    <t>작업/매입등증가</t>
    <phoneticPr fontId="2" type="noConversion"/>
  </si>
  <si>
    <t>부가세1.702.554</t>
    <phoneticPr fontId="2" type="noConversion"/>
  </si>
  <si>
    <t>서초동 1569-8 5층6층 천정공사</t>
    <phoneticPr fontId="2" type="noConversion"/>
  </si>
  <si>
    <t>2025. 08 . 20 - 2025. 08 . 22</t>
    <phoneticPr fontId="2" type="noConversion"/>
  </si>
  <si>
    <t>김성용</t>
    <phoneticPr fontId="2" type="noConversion"/>
  </si>
  <si>
    <t>스카이차</t>
    <phoneticPr fontId="2" type="noConversion"/>
  </si>
  <si>
    <t>김하정</t>
    <phoneticPr fontId="2" type="noConversion"/>
  </si>
  <si>
    <t>도배</t>
    <phoneticPr fontId="2" type="noConversion"/>
  </si>
  <si>
    <t>방산현대도배</t>
    <phoneticPr fontId="2" type="noConversion"/>
  </si>
  <si>
    <t>보양지</t>
    <phoneticPr fontId="2" type="noConversion"/>
  </si>
  <si>
    <t>대자철물</t>
    <phoneticPr fontId="2" type="noConversion"/>
  </si>
  <si>
    <t>도래울동일스위트709동702호</t>
    <phoneticPr fontId="2" type="noConversion"/>
  </si>
  <si>
    <t>2025 . 08 . 11 ~ 2025 . 08 . 29</t>
    <phoneticPr fontId="2" type="noConversion"/>
  </si>
  <si>
    <t>마루보양</t>
    <phoneticPr fontId="2" type="noConversion"/>
  </si>
  <si>
    <t>원터치</t>
    <phoneticPr fontId="2" type="noConversion"/>
  </si>
  <si>
    <t>잡자재구매</t>
    <phoneticPr fontId="2" type="noConversion"/>
  </si>
  <si>
    <t>상판시공/젠다이</t>
    <phoneticPr fontId="2" type="noConversion"/>
  </si>
  <si>
    <t>주식회사에코</t>
    <phoneticPr fontId="2" type="noConversion"/>
  </si>
  <si>
    <t>대근전기</t>
    <phoneticPr fontId="2" type="noConversion"/>
  </si>
  <si>
    <t>하자시공</t>
    <phoneticPr fontId="2" type="noConversion"/>
  </si>
  <si>
    <t>안방화장실파티션</t>
    <phoneticPr fontId="2" type="noConversion"/>
  </si>
  <si>
    <t>씽크대스텐교체</t>
    <phoneticPr fontId="2" type="noConversion"/>
  </si>
  <si>
    <t>중문</t>
    <phoneticPr fontId="2" type="noConversion"/>
  </si>
  <si>
    <t>이노핸즈</t>
    <phoneticPr fontId="2" type="noConversion"/>
  </si>
  <si>
    <t>에어컨</t>
    <phoneticPr fontId="2" type="noConversion"/>
  </si>
  <si>
    <t>임마누엘에어컨</t>
    <phoneticPr fontId="2" type="noConversion"/>
  </si>
  <si>
    <t>주방하부장추가</t>
    <phoneticPr fontId="2" type="noConversion"/>
  </si>
  <si>
    <t>전체매입조명추가</t>
    <phoneticPr fontId="2" type="noConversion"/>
  </si>
  <si>
    <t>소방배관</t>
    <phoneticPr fontId="2" type="noConversion"/>
  </si>
  <si>
    <t>고객님아버지</t>
    <phoneticPr fontId="2" type="noConversion"/>
  </si>
  <si>
    <t>하자시공</t>
    <phoneticPr fontId="2" type="noConversion"/>
  </si>
  <si>
    <t>마루철거</t>
    <phoneticPr fontId="2" type="noConversion"/>
  </si>
  <si>
    <t>참조은마루철거</t>
    <phoneticPr fontId="2" type="noConversion"/>
  </si>
  <si>
    <t>하자시공</t>
    <phoneticPr fontId="2" type="noConversion"/>
  </si>
  <si>
    <t>투인홈</t>
    <phoneticPr fontId="2" type="noConversion"/>
  </si>
  <si>
    <t>용인시처인구포곡읍포곡로90 신원105동601호</t>
    <phoneticPr fontId="2" type="noConversion"/>
  </si>
  <si>
    <t>2025 . 08 . 07 ~ 2025 . 09 . 06</t>
    <phoneticPr fontId="2" type="noConversion"/>
  </si>
  <si>
    <t>미장</t>
    <phoneticPr fontId="2" type="noConversion"/>
  </si>
  <si>
    <t>신광수</t>
    <phoneticPr fontId="2" type="noConversion"/>
  </si>
  <si>
    <t>송원장</t>
    <phoneticPr fontId="2" type="noConversion"/>
  </si>
  <si>
    <t>홍성진</t>
    <phoneticPr fontId="2" type="noConversion"/>
  </si>
  <si>
    <t>산들창호</t>
    <phoneticPr fontId="2" type="noConversion"/>
  </si>
  <si>
    <t>승강기사용료</t>
    <phoneticPr fontId="2" type="noConversion"/>
  </si>
  <si>
    <t>관리사무소</t>
    <phoneticPr fontId="2" type="noConversion"/>
  </si>
  <si>
    <t>유송우드</t>
    <phoneticPr fontId="2" type="noConversion"/>
  </si>
  <si>
    <t>화장실시공</t>
    <phoneticPr fontId="2" type="noConversion"/>
  </si>
  <si>
    <t>한울하우징</t>
    <phoneticPr fontId="2" type="noConversion"/>
  </si>
  <si>
    <t>아이홈넷</t>
    <phoneticPr fontId="2" type="noConversion"/>
  </si>
  <si>
    <t>칸스톤상판</t>
    <phoneticPr fontId="2" type="noConversion"/>
  </si>
  <si>
    <t>현대앨엔씨</t>
    <phoneticPr fontId="2" type="noConversion"/>
  </si>
  <si>
    <t>창고문</t>
    <phoneticPr fontId="2" type="noConversion"/>
  </si>
  <si>
    <t>테라스중문</t>
    <phoneticPr fontId="2" type="noConversion"/>
  </si>
  <si>
    <t>휴젠뜨포함</t>
    <phoneticPr fontId="2" type="noConversion"/>
  </si>
  <si>
    <t>안방붙박이장</t>
    <phoneticPr fontId="2" type="noConversion"/>
  </si>
  <si>
    <t>한솔가구</t>
    <phoneticPr fontId="2" type="noConversion"/>
  </si>
  <si>
    <t>중문</t>
    <phoneticPr fontId="2" type="noConversion"/>
  </si>
  <si>
    <t>이노핸즈</t>
    <phoneticPr fontId="2" type="noConversion"/>
  </si>
  <si>
    <t>목공추가</t>
    <phoneticPr fontId="2" type="noConversion"/>
  </si>
  <si>
    <t>김성용</t>
    <phoneticPr fontId="2" type="noConversion"/>
  </si>
  <si>
    <t>하자시공</t>
    <phoneticPr fontId="2" type="noConversion"/>
  </si>
  <si>
    <t>등박스콘센트추가</t>
    <phoneticPr fontId="2" type="noConversion"/>
  </si>
  <si>
    <t>부가세70.500</t>
    <phoneticPr fontId="2" type="noConversion"/>
  </si>
  <si>
    <t>부가세178.454</t>
    <phoneticPr fontId="2" type="noConversion"/>
  </si>
  <si>
    <t>부가세185.600</t>
    <phoneticPr fontId="2" type="noConversion"/>
  </si>
  <si>
    <t>부가세77.800</t>
    <phoneticPr fontId="2" type="noConversion"/>
  </si>
  <si>
    <t>부가세21.000</t>
    <phoneticPr fontId="2" type="noConversion"/>
  </si>
  <si>
    <t>부가세52.000</t>
    <phoneticPr fontId="2" type="noConversion"/>
  </si>
  <si>
    <t>부가세147.763</t>
    <phoneticPr fontId="2" type="noConversion"/>
  </si>
  <si>
    <t>부가세85.400</t>
    <phoneticPr fontId="2" type="noConversion"/>
  </si>
  <si>
    <t>부가세-13.927</t>
    <phoneticPr fontId="2" type="noConversion"/>
  </si>
  <si>
    <t>부가세804.590</t>
    <phoneticPr fontId="2" type="noConversion"/>
  </si>
  <si>
    <t>상판샌딩추가</t>
    <phoneticPr fontId="2" type="noConversion"/>
  </si>
  <si>
    <t>현장구매추가</t>
    <phoneticPr fontId="2" type="noConversion"/>
  </si>
  <si>
    <t>폐기물증가</t>
    <phoneticPr fontId="2" type="noConversion"/>
  </si>
  <si>
    <t>내역추가</t>
    <phoneticPr fontId="2" type="noConversion"/>
  </si>
  <si>
    <t>하자3.275.000</t>
    <phoneticPr fontId="2" type="noConversion"/>
  </si>
  <si>
    <t>중계동 주공5단지 501동1003호</t>
    <phoneticPr fontId="2" type="noConversion"/>
  </si>
  <si>
    <t>2025 . 08 . 18 ~ 2025 . 09 . 05</t>
    <phoneticPr fontId="2" type="noConversion"/>
  </si>
  <si>
    <t>박지훈</t>
    <phoneticPr fontId="2" type="noConversion"/>
  </si>
  <si>
    <t>신승갑</t>
    <phoneticPr fontId="2" type="noConversion"/>
  </si>
  <si>
    <t>방산현대</t>
    <phoneticPr fontId="2" type="noConversion"/>
  </si>
  <si>
    <t>중문</t>
    <phoneticPr fontId="2" type="noConversion"/>
  </si>
  <si>
    <t>이류공방</t>
    <phoneticPr fontId="2" type="noConversion"/>
  </si>
  <si>
    <t>내역추가</t>
    <phoneticPr fontId="2" type="noConversion"/>
  </si>
  <si>
    <t>인덕션콘센트추가</t>
    <phoneticPr fontId="2" type="noConversion"/>
  </si>
  <si>
    <t>커텐간접등추가</t>
    <phoneticPr fontId="2" type="noConversion"/>
  </si>
  <si>
    <t>주방샷시추가</t>
    <phoneticPr fontId="2" type="noConversion"/>
  </si>
  <si>
    <t>신발장추가</t>
    <phoneticPr fontId="2" type="noConversion"/>
  </si>
  <si>
    <t>안방젠다이추가</t>
    <phoneticPr fontId="2" type="noConversion"/>
  </si>
  <si>
    <t>거실매입선반</t>
    <phoneticPr fontId="2" type="noConversion"/>
  </si>
  <si>
    <t>내역추가</t>
    <phoneticPr fontId="2" type="noConversion"/>
  </si>
  <si>
    <t>내역추가</t>
    <phoneticPr fontId="2" type="noConversion"/>
  </si>
  <si>
    <t>냉장고장추가</t>
    <phoneticPr fontId="2" type="noConversion"/>
  </si>
  <si>
    <t>내역추가</t>
    <phoneticPr fontId="2" type="noConversion"/>
  </si>
  <si>
    <t>상판변경</t>
    <phoneticPr fontId="2" type="noConversion"/>
  </si>
  <si>
    <t>보조수납장추가</t>
    <phoneticPr fontId="2" type="noConversion"/>
  </si>
  <si>
    <t>문턱/젠다이30만원</t>
    <phoneticPr fontId="2" type="noConversion"/>
  </si>
  <si>
    <t>서랍추가</t>
    <phoneticPr fontId="2" type="noConversion"/>
  </si>
  <si>
    <t>등박스/라지에타</t>
    <phoneticPr fontId="2" type="noConversion"/>
  </si>
  <si>
    <t>작은방붙박이장</t>
    <phoneticPr fontId="2" type="noConversion"/>
  </si>
  <si>
    <t>폐기물증가</t>
    <phoneticPr fontId="2" type="noConversion"/>
  </si>
  <si>
    <t>등박스확장</t>
    <phoneticPr fontId="2" type="noConversion"/>
  </si>
  <si>
    <t>작은방2개단열</t>
    <phoneticPr fontId="2" type="noConversion"/>
  </si>
  <si>
    <t>사다리차</t>
    <phoneticPr fontId="2" type="noConversion"/>
  </si>
  <si>
    <t>박재영</t>
    <phoneticPr fontId="2" type="noConversion"/>
  </si>
  <si>
    <t>목자재사용</t>
    <phoneticPr fontId="2" type="noConversion"/>
  </si>
  <si>
    <t>미장</t>
    <phoneticPr fontId="2" type="noConversion"/>
  </si>
  <si>
    <t>박주영</t>
    <phoneticPr fontId="2" type="noConversion"/>
  </si>
  <si>
    <t>도봉건재</t>
    <phoneticPr fontId="2" type="noConversion"/>
  </si>
  <si>
    <t>번호키/부속</t>
    <phoneticPr fontId="2" type="noConversion"/>
  </si>
  <si>
    <t>아이홈넷</t>
    <phoneticPr fontId="2" type="noConversion"/>
  </si>
  <si>
    <t>강환정</t>
    <phoneticPr fontId="2" type="noConversion"/>
  </si>
  <si>
    <t>샷시</t>
    <phoneticPr fontId="2" type="noConversion"/>
  </si>
  <si>
    <t>산들창호</t>
    <phoneticPr fontId="2" type="noConversion"/>
  </si>
  <si>
    <t>확장동의서/보양</t>
    <phoneticPr fontId="2" type="noConversion"/>
  </si>
  <si>
    <t>세대수많아서추가</t>
    <phoneticPr fontId="2" type="noConversion"/>
  </si>
  <si>
    <t>에어컨철거비</t>
    <phoneticPr fontId="2" type="noConversion"/>
  </si>
  <si>
    <t>홍성천</t>
    <phoneticPr fontId="2" type="noConversion"/>
  </si>
  <si>
    <t>현관롤방충망</t>
    <phoneticPr fontId="2" type="noConversion"/>
  </si>
  <si>
    <t>김봉진</t>
    <phoneticPr fontId="2" type="noConversion"/>
  </si>
  <si>
    <t>방화문수리</t>
    <phoneticPr fontId="2" type="noConversion"/>
  </si>
  <si>
    <t>김봉진</t>
    <phoneticPr fontId="2" type="noConversion"/>
  </si>
  <si>
    <t>등록면허세</t>
    <phoneticPr fontId="2" type="noConversion"/>
  </si>
  <si>
    <t>서울시</t>
    <phoneticPr fontId="2" type="noConversion"/>
  </si>
  <si>
    <t>대신납부</t>
    <phoneticPr fontId="2" type="noConversion"/>
  </si>
  <si>
    <t>내역추가</t>
    <phoneticPr fontId="2" type="noConversion"/>
  </si>
  <si>
    <t>자재구매</t>
    <phoneticPr fontId="2" type="noConversion"/>
  </si>
  <si>
    <t>물량증가</t>
    <phoneticPr fontId="2" type="noConversion"/>
  </si>
  <si>
    <t>폐기물증가</t>
    <phoneticPr fontId="2" type="noConversion"/>
  </si>
  <si>
    <t>물량증가</t>
    <phoneticPr fontId="2" type="noConversion"/>
  </si>
  <si>
    <t>포켓도어/아치기둥</t>
    <phoneticPr fontId="2" type="noConversion"/>
  </si>
  <si>
    <t>디아망변경</t>
    <phoneticPr fontId="2" type="noConversion"/>
  </si>
  <si>
    <t>내역추가</t>
    <phoneticPr fontId="2" type="noConversion"/>
  </si>
  <si>
    <t>내역추가</t>
    <phoneticPr fontId="2" type="noConversion"/>
  </si>
  <si>
    <t>내역추가</t>
    <phoneticPr fontId="2" type="noConversion"/>
  </si>
  <si>
    <t>마루로변경</t>
    <phoneticPr fontId="2" type="noConversion"/>
  </si>
  <si>
    <t>간살도어변경</t>
    <phoneticPr fontId="2" type="noConversion"/>
  </si>
  <si>
    <t>내역추가</t>
    <phoneticPr fontId="2" type="noConversion"/>
  </si>
  <si>
    <t>물량증가</t>
    <phoneticPr fontId="2" type="noConversion"/>
  </si>
  <si>
    <t>화장실/타일포함</t>
    <phoneticPr fontId="2" type="noConversion"/>
  </si>
  <si>
    <t>분전반써비스</t>
    <phoneticPr fontId="2" type="noConversion"/>
  </si>
  <si>
    <t>예상견적착오</t>
    <phoneticPr fontId="2" type="noConversion"/>
  </si>
  <si>
    <t>문촌마을 409동204호</t>
    <phoneticPr fontId="2" type="noConversion"/>
  </si>
  <si>
    <t>2025. 08 . 29 - 2025. 09 . 08</t>
    <phoneticPr fontId="2" type="noConversion"/>
  </si>
  <si>
    <t>신승갑</t>
    <phoneticPr fontId="2" type="noConversion"/>
  </si>
  <si>
    <t>라디에타수납장</t>
    <phoneticPr fontId="2" type="noConversion"/>
  </si>
  <si>
    <t>도배/장판</t>
    <phoneticPr fontId="2" type="noConversion"/>
  </si>
  <si>
    <t>관리사무소</t>
    <phoneticPr fontId="2" type="noConversion"/>
  </si>
  <si>
    <t>정성익</t>
    <phoneticPr fontId="2" type="noConversion"/>
  </si>
  <si>
    <t>철거/폐기물처리</t>
    <phoneticPr fontId="2" type="noConversion"/>
  </si>
  <si>
    <t>내역추가</t>
    <phoneticPr fontId="2" type="noConversion"/>
  </si>
  <si>
    <t>내역추가</t>
    <phoneticPr fontId="2" type="noConversion"/>
  </si>
  <si>
    <t>물량증가</t>
    <phoneticPr fontId="2" type="noConversion"/>
  </si>
  <si>
    <t>역촌교회미래관비젼홀</t>
    <phoneticPr fontId="2" type="noConversion"/>
  </si>
  <si>
    <t>2025. 09 . 08 - 2025. 09 . 13</t>
    <phoneticPr fontId="2" type="noConversion"/>
  </si>
  <si>
    <t>신승갑</t>
    <phoneticPr fontId="2" type="noConversion"/>
  </si>
  <si>
    <t>대근전기</t>
    <phoneticPr fontId="2" type="noConversion"/>
  </si>
  <si>
    <t>도장</t>
    <phoneticPr fontId="2" type="noConversion"/>
  </si>
  <si>
    <t>도장자재</t>
    <phoneticPr fontId="2" type="noConversion"/>
  </si>
  <si>
    <t>보양지</t>
    <phoneticPr fontId="2" type="noConversion"/>
  </si>
  <si>
    <t>필름</t>
    <phoneticPr fontId="2" type="noConversion"/>
  </si>
  <si>
    <t>최명훈</t>
    <phoneticPr fontId="2" type="noConversion"/>
  </si>
  <si>
    <t>서오릉로532번길76 101동402호</t>
    <phoneticPr fontId="2" type="noConversion"/>
  </si>
  <si>
    <t>2025. 09 . 08 - 2025. 09 . 25</t>
    <phoneticPr fontId="2" type="noConversion"/>
  </si>
  <si>
    <t>철거/화장실시공</t>
    <phoneticPr fontId="2" type="noConversion"/>
  </si>
  <si>
    <t>한울하우징</t>
    <phoneticPr fontId="2" type="noConversion"/>
  </si>
  <si>
    <t>마루철거</t>
    <phoneticPr fontId="2" type="noConversion"/>
  </si>
  <si>
    <t>참조은마루철거</t>
    <phoneticPr fontId="2" type="noConversion"/>
  </si>
  <si>
    <t>화장실기구</t>
    <phoneticPr fontId="2" type="noConversion"/>
  </si>
  <si>
    <t>남우</t>
    <phoneticPr fontId="2" type="noConversion"/>
  </si>
  <si>
    <t>부가세324.200</t>
    <phoneticPr fontId="2" type="noConversion"/>
  </si>
  <si>
    <t>가구수정</t>
    <phoneticPr fontId="2" type="noConversion"/>
  </si>
  <si>
    <t>김정희</t>
    <phoneticPr fontId="2" type="noConversion"/>
  </si>
  <si>
    <t>화장실기구양중</t>
    <phoneticPr fontId="2" type="noConversion"/>
  </si>
  <si>
    <t>김훈희</t>
    <phoneticPr fontId="2" type="noConversion"/>
  </si>
  <si>
    <t>목자재</t>
    <phoneticPr fontId="2" type="noConversion"/>
  </si>
  <si>
    <t>예일목재</t>
    <phoneticPr fontId="2" type="noConversion"/>
  </si>
  <si>
    <t>철거/공사폐기물</t>
    <phoneticPr fontId="2" type="noConversion"/>
  </si>
  <si>
    <t>성원환경</t>
    <phoneticPr fontId="2" type="noConversion"/>
  </si>
  <si>
    <t>아크릴</t>
    <phoneticPr fontId="2" type="noConversion"/>
  </si>
  <si>
    <t>씨엔엠</t>
    <phoneticPr fontId="2" type="noConversion"/>
  </si>
  <si>
    <t>부가세5.200</t>
    <phoneticPr fontId="2" type="noConversion"/>
  </si>
  <si>
    <t>강화유리칸막이</t>
    <phoneticPr fontId="2" type="noConversion"/>
  </si>
  <si>
    <t>태산유리</t>
    <phoneticPr fontId="2" type="noConversion"/>
  </si>
  <si>
    <t>필름</t>
    <phoneticPr fontId="2" type="noConversion"/>
  </si>
  <si>
    <t>최명훈</t>
    <phoneticPr fontId="2" type="noConversion"/>
  </si>
  <si>
    <t>전기자재</t>
    <phoneticPr fontId="2" type="noConversion"/>
  </si>
  <si>
    <t>은평전기</t>
    <phoneticPr fontId="2" type="noConversion"/>
  </si>
  <si>
    <t>부가세65.981</t>
    <phoneticPr fontId="2" type="noConversion"/>
  </si>
  <si>
    <t>전기인건비</t>
    <phoneticPr fontId="2" type="noConversion"/>
  </si>
  <si>
    <t>대근전기</t>
    <phoneticPr fontId="2" type="noConversion"/>
  </si>
  <si>
    <t>강마루</t>
    <phoneticPr fontId="2" type="noConversion"/>
  </si>
  <si>
    <t>유송우드</t>
    <phoneticPr fontId="2" type="noConversion"/>
  </si>
  <si>
    <t>부가세270.227</t>
    <phoneticPr fontId="2" type="noConversion"/>
  </si>
  <si>
    <t>장판</t>
    <phoneticPr fontId="2" type="noConversion"/>
  </si>
  <si>
    <t>동인상사</t>
    <phoneticPr fontId="2" type="noConversion"/>
  </si>
  <si>
    <t>부가세18.181</t>
    <phoneticPr fontId="2" type="noConversion"/>
  </si>
  <si>
    <t>붙박이장</t>
    <phoneticPr fontId="2" type="noConversion"/>
  </si>
  <si>
    <t>한솔가구</t>
    <phoneticPr fontId="2" type="noConversion"/>
  </si>
  <si>
    <t>롤케이크</t>
    <phoneticPr fontId="2" type="noConversion"/>
  </si>
  <si>
    <t>영수증첨부</t>
    <phoneticPr fontId="2" type="noConversion"/>
  </si>
  <si>
    <t>도배</t>
    <phoneticPr fontId="2" type="noConversion"/>
  </si>
  <si>
    <t>홍성진</t>
    <phoneticPr fontId="2" type="noConversion"/>
  </si>
  <si>
    <t>스텐시공비</t>
    <phoneticPr fontId="2" type="noConversion"/>
  </si>
  <si>
    <t>투인홈</t>
    <phoneticPr fontId="2" type="noConversion"/>
  </si>
  <si>
    <t>부가세30.000</t>
    <phoneticPr fontId="2" type="noConversion"/>
  </si>
  <si>
    <t>내역추가</t>
    <phoneticPr fontId="2" type="noConversion"/>
  </si>
  <si>
    <t>물량증가</t>
    <phoneticPr fontId="2" type="noConversion"/>
  </si>
  <si>
    <t>물량증가</t>
    <phoneticPr fontId="2" type="noConversion"/>
  </si>
  <si>
    <t>물량내역감소</t>
    <phoneticPr fontId="2" type="noConversion"/>
  </si>
  <si>
    <t>물량감소</t>
    <phoneticPr fontId="2" type="noConversion"/>
  </si>
  <si>
    <t>내역추가</t>
    <phoneticPr fontId="2" type="noConversion"/>
  </si>
  <si>
    <t>상판샌딩/타공</t>
    <phoneticPr fontId="2" type="noConversion"/>
  </si>
  <si>
    <t>주식회사에코</t>
    <phoneticPr fontId="2" type="noConversion"/>
  </si>
  <si>
    <t>부가세9.000</t>
    <phoneticPr fontId="2" type="noConversion"/>
  </si>
  <si>
    <t>입주청소</t>
    <phoneticPr fontId="2" type="noConversion"/>
  </si>
  <si>
    <t>최홍기</t>
    <phoneticPr fontId="2" type="noConversion"/>
  </si>
  <si>
    <t>내역추가</t>
    <phoneticPr fontId="2" type="noConversion"/>
  </si>
  <si>
    <t>내역추가</t>
    <phoneticPr fontId="2" type="noConversion"/>
  </si>
  <si>
    <t>내역추가</t>
    <phoneticPr fontId="2" type="noConversion"/>
  </si>
  <si>
    <t>아크릴2차</t>
    <phoneticPr fontId="2" type="noConversion"/>
  </si>
  <si>
    <t>씨엔엠</t>
    <phoneticPr fontId="2" type="noConversion"/>
  </si>
  <si>
    <t>부가세722.789</t>
    <phoneticPr fontId="2" type="noConversion"/>
  </si>
  <si>
    <t>내역추가</t>
    <phoneticPr fontId="2" type="noConversion"/>
  </si>
  <si>
    <t>외벽방수/실리콘</t>
    <phoneticPr fontId="2" type="noConversion"/>
  </si>
  <si>
    <t>박종무</t>
    <phoneticPr fontId="2" type="noConversion"/>
  </si>
  <si>
    <t>내역추가</t>
    <phoneticPr fontId="2" type="noConversion"/>
  </si>
  <si>
    <t>스카이</t>
    <phoneticPr fontId="2" type="noConversion"/>
  </si>
  <si>
    <t>나두식</t>
    <phoneticPr fontId="2" type="noConversion"/>
  </si>
  <si>
    <t>구로구 개봉로17아길 41-6 3층</t>
    <phoneticPr fontId="2" type="noConversion"/>
  </si>
  <si>
    <t>2025. 09 . 22 - 2025. 09 . 30</t>
    <phoneticPr fontId="2" type="noConversion"/>
  </si>
  <si>
    <t>신승갑</t>
    <phoneticPr fontId="2" type="noConversion"/>
  </si>
  <si>
    <t>햇빛상사</t>
    <phoneticPr fontId="2" type="noConversion"/>
  </si>
  <si>
    <t>방산현대벽지</t>
    <phoneticPr fontId="2" type="noConversion"/>
  </si>
  <si>
    <t>동인상사</t>
    <phoneticPr fontId="2" type="noConversion"/>
  </si>
  <si>
    <t>실리콘/방수</t>
    <phoneticPr fontId="2" type="noConversion"/>
  </si>
  <si>
    <t>박종무</t>
    <phoneticPr fontId="2" type="noConversion"/>
  </si>
  <si>
    <t>성원환경</t>
    <phoneticPr fontId="2" type="noConversion"/>
  </si>
  <si>
    <t>우체통</t>
    <phoneticPr fontId="2" type="noConversion"/>
  </si>
  <si>
    <t>인터넷주문</t>
    <phoneticPr fontId="2" type="noConversion"/>
  </si>
  <si>
    <t>자재물량증가</t>
    <phoneticPr fontId="2" type="noConversion"/>
  </si>
  <si>
    <t>물량증가</t>
    <phoneticPr fontId="2" type="noConversion"/>
  </si>
  <si>
    <t>1.5평증가</t>
    <phoneticPr fontId="2" type="noConversion"/>
  </si>
  <si>
    <t>내역추가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</si>
</sst>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;[Red]\-#,##0\ "/>
    <numFmt numFmtId="177" formatCode="#,##0.0_ ;[Red]\-#,##0.0\ 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FFFF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right" vertical="center"/>
    </xf>
    <xf numFmtId="176" fontId="6" fillId="0" borderId="16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right" vertical="center"/>
    </xf>
    <xf numFmtId="176" fontId="6" fillId="0" borderId="6" xfId="0" applyNumberFormat="1" applyFon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176" fontId="7" fillId="0" borderId="15" xfId="0" applyNumberFormat="1" applyFont="1" applyBorder="1" applyAlignment="1">
      <alignment horizontal="center" vertical="center"/>
    </xf>
    <xf numFmtId="176" fontId="9" fillId="0" borderId="0" xfId="0" applyNumberFormat="1" applyFont="1">
      <alignment vertical="center"/>
    </xf>
    <xf numFmtId="176" fontId="10" fillId="0" borderId="16" xfId="0" applyNumberFormat="1" applyFont="1" applyBorder="1" applyAlignment="1">
      <alignment horizontal="center" vertical="center"/>
    </xf>
    <xf numFmtId="176" fontId="10" fillId="0" borderId="16" xfId="0" applyNumberFormat="1" applyFont="1" applyBorder="1" applyAlignment="1">
      <alignment horizontal="right" vertical="center"/>
    </xf>
    <xf numFmtId="176" fontId="10" fillId="0" borderId="14" xfId="0" applyNumberFormat="1" applyFont="1" applyBorder="1" applyAlignment="1">
      <alignment horizontal="right" vertical="center"/>
    </xf>
    <xf numFmtId="176" fontId="11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6" fillId="3" borderId="16" xfId="0" applyNumberFormat="1" applyFont="1" applyFill="1" applyBorder="1" applyAlignment="1">
      <alignment horizontal="right" vertical="center"/>
    </xf>
    <xf numFmtId="176" fontId="10" fillId="3" borderId="16" xfId="0" applyNumberFormat="1" applyFont="1" applyFill="1" applyBorder="1" applyAlignment="1">
      <alignment horizontal="right" vertical="center"/>
    </xf>
    <xf numFmtId="176" fontId="8" fillId="3" borderId="16" xfId="0" applyNumberFormat="1" applyFont="1" applyFill="1" applyBorder="1" applyAlignment="1">
      <alignment horizontal="right" vertical="center"/>
    </xf>
    <xf numFmtId="176" fontId="0" fillId="3" borderId="0" xfId="0" applyNumberFormat="1" applyFill="1">
      <alignment vertical="center"/>
    </xf>
    <xf numFmtId="176" fontId="6" fillId="3" borderId="18" xfId="0" applyNumberFormat="1" applyFont="1" applyFill="1" applyBorder="1" applyAlignment="1">
      <alignment horizontal="right" vertical="center"/>
    </xf>
    <xf numFmtId="176" fontId="6" fillId="3" borderId="13" xfId="0" applyNumberFormat="1" applyFont="1" applyFill="1" applyBorder="1" applyAlignment="1">
      <alignment horizontal="right" vertical="center"/>
    </xf>
    <xf numFmtId="176" fontId="9" fillId="3" borderId="0" xfId="0" applyNumberFormat="1" applyFont="1" applyFill="1">
      <alignment vertical="center"/>
    </xf>
    <xf numFmtId="176" fontId="13" fillId="4" borderId="0" xfId="0" applyNumberFormat="1" applyFont="1" applyFill="1">
      <alignment vertical="center"/>
    </xf>
    <xf numFmtId="176" fontId="0" fillId="0" borderId="0" xfId="0" applyNumberFormat="1" applyFont="1">
      <alignment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3" borderId="14" xfId="0" applyNumberFormat="1" applyFont="1" applyFill="1" applyBorder="1" applyAlignment="1">
      <alignment horizontal="center" vertical="center"/>
    </xf>
    <xf numFmtId="176" fontId="8" fillId="3" borderId="14" xfId="0" applyNumberFormat="1" applyFont="1" applyFill="1" applyBorder="1" applyAlignment="1">
      <alignment horizontal="center" vertical="center"/>
    </xf>
    <xf numFmtId="176" fontId="10" fillId="3" borderId="14" xfId="0" applyNumberFormat="1" applyFont="1" applyFill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6" fillId="3" borderId="16" xfId="0" applyNumberFormat="1" applyFont="1" applyFill="1" applyBorder="1" applyAlignment="1">
      <alignment horizontal="center" vertical="center"/>
    </xf>
    <xf numFmtId="176" fontId="10" fillId="3" borderId="16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2" fillId="3" borderId="16" xfId="0" applyNumberFormat="1" applyFont="1" applyFill="1" applyBorder="1" applyAlignment="1">
      <alignment horizontal="center" vertical="center"/>
    </xf>
    <xf numFmtId="176" fontId="7" fillId="3" borderId="16" xfId="0" applyNumberFormat="1" applyFont="1" applyFill="1" applyBorder="1" applyAlignment="1">
      <alignment horizontal="center" vertical="center"/>
    </xf>
    <xf numFmtId="176" fontId="8" fillId="3" borderId="16" xfId="0" applyNumberFormat="1" applyFont="1" applyFill="1" applyBorder="1" applyAlignment="1">
      <alignment horizontal="center" vertical="center"/>
    </xf>
    <xf numFmtId="176" fontId="6" fillId="3" borderId="16" xfId="0" applyNumberFormat="1" applyFont="1" applyFill="1" applyBorder="1" applyAlignment="1">
      <alignment vertical="center"/>
    </xf>
    <xf numFmtId="176" fontId="6" fillId="3" borderId="14" xfId="0" applyNumberFormat="1" applyFont="1" applyFill="1" applyBorder="1" applyAlignment="1">
      <alignment horizontal="right" vertical="center"/>
    </xf>
    <xf numFmtId="176" fontId="6" fillId="3" borderId="18" xfId="0" applyNumberFormat="1" applyFont="1" applyFill="1" applyBorder="1" applyAlignment="1">
      <alignment horizontal="center" vertical="center"/>
    </xf>
    <xf numFmtId="176" fontId="6" fillId="0" borderId="13" xfId="0" applyNumberFormat="1" applyFont="1" applyBorder="1" applyAlignment="1">
      <alignment vertical="center"/>
    </xf>
    <xf numFmtId="176" fontId="6" fillId="0" borderId="16" xfId="0" applyNumberFormat="1" applyFont="1" applyBorder="1" applyAlignment="1">
      <alignment vertical="center"/>
    </xf>
    <xf numFmtId="176" fontId="8" fillId="3" borderId="16" xfId="0" applyNumberFormat="1" applyFont="1" applyFill="1" applyBorder="1" applyAlignment="1">
      <alignment vertical="center"/>
    </xf>
    <xf numFmtId="176" fontId="10" fillId="0" borderId="16" xfId="0" applyNumberFormat="1" applyFont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2" borderId="16" xfId="0" applyNumberFormat="1" applyFont="1" applyFill="1" applyBorder="1" applyAlignment="1">
      <alignment horizontal="right" vertical="center"/>
    </xf>
    <xf numFmtId="176" fontId="11" fillId="3" borderId="0" xfId="0" applyNumberFormat="1" applyFont="1" applyFill="1">
      <alignment vertical="center"/>
    </xf>
    <xf numFmtId="176" fontId="6" fillId="2" borderId="13" xfId="0" applyNumberFormat="1" applyFont="1" applyFill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right" vertical="center"/>
    </xf>
    <xf numFmtId="176" fontId="14" fillId="0" borderId="14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3" borderId="13" xfId="0" applyNumberFormat="1" applyFont="1" applyFill="1" applyBorder="1" applyAlignment="1">
      <alignment horizontal="center" vertical="center"/>
    </xf>
    <xf numFmtId="176" fontId="6" fillId="3" borderId="13" xfId="0" applyNumberFormat="1" applyFont="1" applyFill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2" borderId="16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right" vertical="center"/>
    </xf>
    <xf numFmtId="176" fontId="10" fillId="2" borderId="16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2" borderId="18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0" fillId="2" borderId="16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4" fillId="3" borderId="16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2" fillId="3" borderId="16" xfId="0" applyNumberFormat="1" applyFont="1" applyFill="1" applyBorder="1" applyAlignment="1">
      <alignment vertical="center"/>
    </xf>
    <xf numFmtId="176" fontId="10" fillId="3" borderId="16" xfId="0" applyNumberFormat="1" applyFont="1" applyFill="1" applyBorder="1" applyAlignment="1">
      <alignment vertical="center"/>
    </xf>
    <xf numFmtId="176" fontId="6" fillId="3" borderId="18" xfId="0" applyNumberFormat="1" applyFont="1" applyFill="1" applyBorder="1" applyAlignment="1">
      <alignment vertical="center"/>
    </xf>
    <xf numFmtId="176" fontId="6" fillId="0" borderId="18" xfId="0" applyNumberFormat="1" applyFont="1" applyBorder="1" applyAlignment="1">
      <alignment vertical="center"/>
    </xf>
    <xf numFmtId="176" fontId="6" fillId="2" borderId="16" xfId="0" applyNumberFormat="1" applyFont="1" applyFill="1" applyBorder="1" applyAlignment="1">
      <alignment vertical="center"/>
    </xf>
    <xf numFmtId="176" fontId="6" fillId="2" borderId="14" xfId="0" applyNumberFormat="1" applyFont="1" applyFill="1" applyBorder="1" applyAlignment="1">
      <alignment horizontal="center" vertical="center"/>
    </xf>
    <xf numFmtId="176" fontId="15" fillId="0" borderId="0" xfId="0" applyNumberFormat="1" applyFont="1">
      <alignment vertical="center"/>
    </xf>
    <xf numFmtId="176" fontId="14" fillId="3" borderId="16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0" fillId="2" borderId="16" xfId="0" applyNumberFormat="1" applyFont="1" applyFill="1" applyBorder="1" applyAlignment="1">
      <alignment vertical="center"/>
    </xf>
    <xf numFmtId="176" fontId="16" fillId="0" borderId="14" xfId="0" applyNumberFormat="1" applyFont="1" applyBorder="1" applyAlignment="1">
      <alignment horizontal="center" vertical="center"/>
    </xf>
    <xf numFmtId="176" fontId="8" fillId="2" borderId="16" xfId="0" applyNumberFormat="1" applyFont="1" applyFill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7" fillId="2" borderId="16" xfId="0" applyNumberFormat="1" applyFont="1" applyFill="1" applyBorder="1" applyAlignment="1">
      <alignment horizontal="center" vertical="center"/>
    </xf>
    <xf numFmtId="176" fontId="8" fillId="2" borderId="16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0" fillId="3" borderId="14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6" fillId="2" borderId="18" xfId="0" applyNumberFormat="1" applyFont="1" applyFill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9" fillId="2" borderId="0" xfId="0" applyNumberFormat="1" applyFont="1" applyFill="1">
      <alignment vertical="center"/>
    </xf>
    <xf numFmtId="176" fontId="8" fillId="2" borderId="16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4" fillId="3" borderId="14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2" borderId="15" xfId="0" applyNumberFormat="1" applyFont="1" applyFill="1" applyBorder="1" applyAlignment="1">
      <alignment horizontal="center" vertical="center"/>
    </xf>
    <xf numFmtId="176" fontId="11" fillId="2" borderId="0" xfId="0" applyNumberFormat="1" applyFont="1" applyFill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0" fillId="5" borderId="0" xfId="0" applyNumberFormat="1" applyFill="1">
      <alignment vertical="center"/>
    </xf>
    <xf numFmtId="176" fontId="6" fillId="5" borderId="13" xfId="0" applyNumberFormat="1" applyFont="1" applyFill="1" applyBorder="1" applyAlignment="1">
      <alignment horizontal="center" vertical="center"/>
    </xf>
    <xf numFmtId="176" fontId="6" fillId="5" borderId="16" xfId="0" applyNumberFormat="1" applyFont="1" applyFill="1" applyBorder="1" applyAlignment="1">
      <alignment horizontal="center" vertical="center"/>
    </xf>
    <xf numFmtId="176" fontId="6" fillId="5" borderId="16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7" fillId="0" borderId="0" xfId="0" applyNumberFormat="1" applyFont="1">
      <alignment vertical="center"/>
    </xf>
    <xf numFmtId="176" fontId="10" fillId="3" borderId="18" xfId="0" applyNumberFormat="1" applyFont="1" applyFill="1" applyBorder="1" applyAlignment="1">
      <alignment horizontal="center" vertical="center"/>
    </xf>
    <xf numFmtId="176" fontId="10" fillId="3" borderId="18" xfId="0" applyNumberFormat="1" applyFont="1" applyFill="1" applyBorder="1" applyAlignment="1">
      <alignment vertical="center"/>
    </xf>
    <xf numFmtId="176" fontId="10" fillId="3" borderId="18" xfId="0" applyNumberFormat="1" applyFont="1" applyFill="1" applyBorder="1" applyAlignment="1">
      <alignment horizontal="right" vertical="center"/>
    </xf>
    <xf numFmtId="176" fontId="18" fillId="0" borderId="0" xfId="0" applyNumberFormat="1" applyFont="1">
      <alignment vertical="center"/>
    </xf>
    <xf numFmtId="176" fontId="10" fillId="2" borderId="18" xfId="0" applyNumberFormat="1" applyFont="1" applyFill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8" fillId="2" borderId="14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0" fillId="2" borderId="14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4" fillId="3" borderId="16" xfId="0" applyNumberFormat="1" applyFont="1" applyFill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7" fontId="6" fillId="3" borderId="18" xfId="0" applyNumberFormat="1" applyFont="1" applyFill="1" applyBorder="1" applyAlignment="1">
      <alignment horizontal="center" vertical="center"/>
    </xf>
    <xf numFmtId="9" fontId="6" fillId="3" borderId="16" xfId="2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0" fillId="3" borderId="0" xfId="0" applyNumberFormat="1" applyFont="1" applyFill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1" fillId="6" borderId="0" xfId="0" applyNumberFormat="1" applyFont="1" applyFill="1">
      <alignment vertical="center"/>
    </xf>
    <xf numFmtId="176" fontId="0" fillId="6" borderId="0" xfId="0" applyNumberFormat="1" applyFill="1">
      <alignment vertical="center"/>
    </xf>
    <xf numFmtId="176" fontId="6" fillId="7" borderId="16" xfId="0" applyNumberFormat="1" applyFont="1" applyFill="1" applyBorder="1" applyAlignment="1">
      <alignment horizontal="center" vertical="center"/>
    </xf>
    <xf numFmtId="176" fontId="6" fillId="7" borderId="16" xfId="0" applyNumberFormat="1" applyFont="1" applyFill="1" applyBorder="1" applyAlignment="1">
      <alignment vertical="center"/>
    </xf>
    <xf numFmtId="176" fontId="8" fillId="7" borderId="16" xfId="0" applyNumberFormat="1" applyFont="1" applyFill="1" applyBorder="1" applyAlignment="1">
      <alignment horizontal="center" vertical="center"/>
    </xf>
    <xf numFmtId="176" fontId="8" fillId="7" borderId="16" xfId="0" applyNumberFormat="1" applyFont="1" applyFill="1" applyBorder="1" applyAlignment="1">
      <alignment vertical="center"/>
    </xf>
    <xf numFmtId="176" fontId="10" fillId="7" borderId="16" xfId="0" applyNumberFormat="1" applyFont="1" applyFill="1" applyBorder="1" applyAlignment="1">
      <alignment horizontal="right" vertical="center"/>
    </xf>
    <xf numFmtId="176" fontId="6" fillId="7" borderId="14" xfId="0" applyNumberFormat="1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6" fillId="3" borderId="14" xfId="0" applyNumberFormat="1" applyFont="1" applyFill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4" fillId="2" borderId="16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6" fillId="3" borderId="16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0" fillId="2" borderId="11" xfId="0" applyNumberFormat="1" applyFill="1" applyBorder="1" applyAlignment="1">
      <alignment horizontal="right" vertical="center"/>
    </xf>
    <xf numFmtId="176" fontId="0" fillId="2" borderId="9" xfId="0" applyNumberFormat="1" applyFill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" fontId="6" fillId="3" borderId="16" xfId="0" applyNumberFormat="1" applyFont="1" applyFill="1" applyBorder="1" applyAlignment="1">
      <alignment horizontal="center" vertical="center"/>
    </xf>
    <xf numFmtId="176" fontId="6" fillId="2" borderId="18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0" fillId="2" borderId="14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13" fillId="3" borderId="0" xfId="0" applyNumberFormat="1" applyFont="1" applyFill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7" fillId="3" borderId="14" xfId="0" applyNumberFormat="1" applyFont="1" applyFill="1" applyBorder="1" applyAlignment="1">
      <alignment horizontal="center" vertical="center"/>
    </xf>
    <xf numFmtId="176" fontId="11" fillId="8" borderId="0" xfId="0" applyNumberFormat="1" applyFont="1" applyFill="1">
      <alignment vertical="center"/>
    </xf>
    <xf numFmtId="176" fontId="10" fillId="7" borderId="16" xfId="0" applyNumberFormat="1" applyFont="1" applyFill="1" applyBorder="1" applyAlignment="1">
      <alignment horizontal="center" vertical="center"/>
    </xf>
    <xf numFmtId="176" fontId="10" fillId="7" borderId="14" xfId="0" applyNumberFormat="1" applyFont="1" applyFill="1" applyBorder="1" applyAlignment="1">
      <alignment horizontal="center" vertical="center"/>
    </xf>
    <xf numFmtId="176" fontId="19" fillId="3" borderId="0" xfId="0" applyNumberFormat="1" applyFont="1" applyFill="1">
      <alignment vertical="center"/>
    </xf>
    <xf numFmtId="176" fontId="7" fillId="3" borderId="13" xfId="0" applyNumberFormat="1" applyFont="1" applyFill="1" applyBorder="1" applyAlignment="1">
      <alignment vertical="center"/>
    </xf>
    <xf numFmtId="176" fontId="7" fillId="3" borderId="16" xfId="0" applyNumberFormat="1" applyFont="1" applyFill="1" applyBorder="1" applyAlignment="1">
      <alignment vertical="center"/>
    </xf>
    <xf numFmtId="176" fontId="7" fillId="3" borderId="16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9" xfId="0" applyNumberFormat="1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calcChain" Target="calcChain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6"/>
  <sheetViews>
    <sheetView view="pageBreakPreview" zoomScaleSheetLayoutView="100" workbookViewId="0">
      <selection activeCell="L13" sqref="L13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1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1">
      <c r="B2" s="10" t="s">
        <v>16</v>
      </c>
      <c r="C2" s="11" t="s">
        <v>54</v>
      </c>
      <c r="F2" s="42" t="s">
        <v>20</v>
      </c>
      <c r="G2" s="16"/>
    </row>
    <row r="3" spans="1:11">
      <c r="B3" s="10" t="s">
        <v>17</v>
      </c>
      <c r="C3" s="11" t="s">
        <v>55</v>
      </c>
      <c r="F3" s="9" t="s">
        <v>14</v>
      </c>
      <c r="G3" s="17"/>
    </row>
    <row r="4" spans="1:11" ht="17.25" thickBot="1">
      <c r="F4" s="43" t="s">
        <v>15</v>
      </c>
      <c r="G4" s="18"/>
    </row>
    <row r="5" spans="1:11" ht="8.25" customHeight="1" thickBot="1"/>
    <row r="6" spans="1:11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88</v>
      </c>
    </row>
    <row r="7" spans="1:11" ht="15.95" customHeight="1" thickBot="1">
      <c r="A7" s="579"/>
      <c r="B7" s="581"/>
      <c r="C7" s="581"/>
      <c r="D7" s="44" t="s">
        <v>7</v>
      </c>
      <c r="E7" s="44" t="s">
        <v>8</v>
      </c>
      <c r="F7" s="44" t="s">
        <v>9</v>
      </c>
      <c r="G7" s="583"/>
    </row>
    <row r="8" spans="1:11" ht="15.95" customHeight="1">
      <c r="A8" s="3">
        <v>1</v>
      </c>
      <c r="B8" s="4" t="s">
        <v>3</v>
      </c>
      <c r="C8" s="4"/>
      <c r="D8" s="31"/>
      <c r="E8" s="51"/>
      <c r="F8" s="4"/>
      <c r="G8" s="35"/>
    </row>
    <row r="9" spans="1:11" ht="15.95" customHeight="1">
      <c r="A9" s="5">
        <v>2</v>
      </c>
      <c r="B9" s="6" t="s">
        <v>25</v>
      </c>
      <c r="C9" s="6" t="s">
        <v>24</v>
      </c>
      <c r="D9" s="26">
        <v>806000</v>
      </c>
      <c r="E9" s="52"/>
      <c r="F9" s="6"/>
      <c r="G9" s="35"/>
      <c r="J9" s="29"/>
    </row>
    <row r="10" spans="1:11" ht="15.95" customHeight="1">
      <c r="A10" s="5">
        <v>3</v>
      </c>
      <c r="B10" s="6" t="s">
        <v>56</v>
      </c>
      <c r="C10" s="6" t="s">
        <v>57</v>
      </c>
      <c r="D10" s="26">
        <v>80000</v>
      </c>
      <c r="E10" s="52"/>
      <c r="F10" s="6"/>
      <c r="G10" s="35"/>
    </row>
    <row r="11" spans="1:11" ht="15.95" customHeight="1">
      <c r="A11" s="5">
        <v>4</v>
      </c>
      <c r="B11" s="6" t="s">
        <v>21</v>
      </c>
      <c r="C11" s="6" t="s">
        <v>32</v>
      </c>
      <c r="D11" s="26">
        <v>450000</v>
      </c>
      <c r="E11" s="52"/>
      <c r="F11" s="6"/>
      <c r="G11" s="35"/>
    </row>
    <row r="12" spans="1:11" ht="15.95" customHeight="1">
      <c r="A12" s="5">
        <v>5</v>
      </c>
      <c r="B12" s="6" t="s">
        <v>4</v>
      </c>
      <c r="C12" s="6" t="s">
        <v>26</v>
      </c>
      <c r="D12" s="26">
        <v>400000</v>
      </c>
      <c r="E12" s="52"/>
      <c r="F12" s="6"/>
      <c r="G12" s="35"/>
    </row>
    <row r="13" spans="1:11" ht="15.95" customHeight="1">
      <c r="A13" s="5">
        <v>6</v>
      </c>
      <c r="B13" s="6" t="s">
        <v>5</v>
      </c>
      <c r="C13" s="6" t="s">
        <v>22</v>
      </c>
      <c r="D13" s="61">
        <v>150000</v>
      </c>
      <c r="E13" s="52"/>
      <c r="F13" s="40"/>
      <c r="G13" s="65" t="s">
        <v>89</v>
      </c>
      <c r="J13" s="29"/>
    </row>
    <row r="14" spans="1:11" ht="15.95" customHeight="1">
      <c r="A14" s="5">
        <v>7</v>
      </c>
      <c r="B14" s="6" t="s">
        <v>33</v>
      </c>
      <c r="C14" s="6" t="s">
        <v>31</v>
      </c>
      <c r="D14" s="26">
        <v>290000</v>
      </c>
      <c r="E14" s="52"/>
      <c r="F14" s="6"/>
      <c r="G14" s="35"/>
    </row>
    <row r="15" spans="1:11" ht="15.95" customHeight="1">
      <c r="A15" s="5">
        <v>8</v>
      </c>
      <c r="B15" s="6" t="s">
        <v>58</v>
      </c>
      <c r="C15" s="6"/>
      <c r="D15" s="26">
        <v>750000</v>
      </c>
      <c r="E15" s="52"/>
      <c r="F15" s="6"/>
      <c r="G15" s="35"/>
    </row>
    <row r="16" spans="1:11" ht="15.95" customHeight="1">
      <c r="A16" s="5">
        <v>9</v>
      </c>
      <c r="B16" s="6" t="s">
        <v>41</v>
      </c>
      <c r="C16" s="6" t="s">
        <v>42</v>
      </c>
      <c r="D16" s="26">
        <v>1850000</v>
      </c>
      <c r="E16" s="52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3840000</v>
      </c>
      <c r="E17" s="52"/>
      <c r="F17" s="40"/>
      <c r="G17" s="35" t="s">
        <v>90</v>
      </c>
    </row>
    <row r="18" spans="1:14" ht="15.95" customHeight="1">
      <c r="A18" s="5">
        <v>11</v>
      </c>
      <c r="B18" s="6"/>
      <c r="C18" s="6"/>
      <c r="D18" s="26"/>
      <c r="E18" s="52"/>
      <c r="F18" s="40"/>
      <c r="G18" s="35"/>
    </row>
    <row r="19" spans="1:14" ht="15.95" customHeight="1">
      <c r="A19" s="5">
        <v>12</v>
      </c>
      <c r="B19" s="6"/>
      <c r="C19" s="6"/>
      <c r="D19" s="26"/>
      <c r="E19" s="52"/>
      <c r="F19" s="40"/>
      <c r="G19" s="36"/>
    </row>
    <row r="20" spans="1:14" ht="15.95" customHeight="1">
      <c r="A20" s="5">
        <v>13</v>
      </c>
      <c r="B20" s="6" t="s">
        <v>6</v>
      </c>
      <c r="C20" s="6" t="s">
        <v>80</v>
      </c>
      <c r="D20" s="26">
        <v>183000</v>
      </c>
      <c r="E20" s="52"/>
      <c r="F20" s="6"/>
      <c r="G20" s="35"/>
    </row>
    <row r="21" spans="1:14" ht="15.95" customHeight="1">
      <c r="A21" s="5">
        <v>14</v>
      </c>
      <c r="B21" s="40" t="s">
        <v>60</v>
      </c>
      <c r="C21" s="40" t="s">
        <v>61</v>
      </c>
      <c r="D21" s="26">
        <v>50000</v>
      </c>
      <c r="E21" s="48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59</v>
      </c>
      <c r="D22" s="26">
        <v>370000</v>
      </c>
      <c r="E22" s="48"/>
      <c r="F22" s="40"/>
      <c r="G22" s="36"/>
    </row>
    <row r="23" spans="1:14" ht="15.95" customHeight="1">
      <c r="A23" s="5">
        <v>16</v>
      </c>
      <c r="B23" s="40"/>
      <c r="C23" s="40"/>
      <c r="D23" s="26"/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34</v>
      </c>
      <c r="C24" s="47" t="s">
        <v>23</v>
      </c>
      <c r="D24" s="28">
        <v>2057000</v>
      </c>
      <c r="E24" s="53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8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8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8"/>
      <c r="F27" s="40"/>
      <c r="G27" s="36"/>
    </row>
    <row r="28" spans="1:14" ht="15.95" customHeight="1">
      <c r="A28" s="5">
        <v>21</v>
      </c>
      <c r="B28" s="6"/>
      <c r="C28" s="6"/>
      <c r="D28" s="26"/>
      <c r="E28" s="52"/>
      <c r="F28" s="6"/>
      <c r="G28" s="35"/>
    </row>
    <row r="29" spans="1:14" ht="15.95" customHeight="1">
      <c r="A29" s="5">
        <v>22</v>
      </c>
      <c r="B29" s="6"/>
      <c r="C29" s="6"/>
      <c r="D29" s="26"/>
      <c r="E29" s="52"/>
      <c r="F29" s="6"/>
      <c r="G29" s="35"/>
    </row>
    <row r="30" spans="1:14" s="24" customFormat="1" ht="15.95" customHeight="1">
      <c r="A30" s="5">
        <v>23</v>
      </c>
      <c r="B30" s="6"/>
      <c r="C30" s="21"/>
      <c r="D30" s="27"/>
      <c r="E30" s="54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54"/>
      <c r="F31" s="21"/>
      <c r="G31" s="39"/>
    </row>
    <row r="32" spans="1:14" s="24" customFormat="1" ht="15.95" customHeight="1">
      <c r="A32" s="5">
        <v>25</v>
      </c>
      <c r="B32" s="6"/>
      <c r="C32" s="21"/>
      <c r="D32" s="27"/>
      <c r="E32" s="54"/>
      <c r="F32" s="41"/>
      <c r="G32" s="39"/>
    </row>
    <row r="33" spans="1:14" ht="15.95" customHeight="1">
      <c r="A33" s="5">
        <v>26</v>
      </c>
      <c r="B33" s="6" t="s">
        <v>27</v>
      </c>
      <c r="C33" s="6" t="s">
        <v>37</v>
      </c>
      <c r="D33" s="26">
        <v>5000000</v>
      </c>
      <c r="E33" s="52"/>
      <c r="F33" s="40"/>
      <c r="G33" s="35"/>
    </row>
    <row r="34" spans="1:14" s="24" customFormat="1" ht="15.95" customHeight="1">
      <c r="A34" s="5">
        <v>27</v>
      </c>
      <c r="B34" s="6" t="s">
        <v>64</v>
      </c>
      <c r="C34" s="21"/>
      <c r="D34" s="27">
        <v>300000</v>
      </c>
      <c r="E34" s="54"/>
      <c r="F34" s="41"/>
      <c r="G34" s="39"/>
    </row>
    <row r="35" spans="1:14" ht="15.95" customHeight="1">
      <c r="A35" s="5">
        <v>28</v>
      </c>
      <c r="B35" s="6"/>
      <c r="C35" s="6"/>
      <c r="D35" s="26"/>
      <c r="E35" s="52"/>
      <c r="F35" s="40"/>
      <c r="G35" s="35"/>
      <c r="J35" s="34"/>
    </row>
    <row r="36" spans="1:14" ht="15.95" customHeight="1">
      <c r="A36" s="5">
        <v>29</v>
      </c>
      <c r="B36" s="6"/>
      <c r="C36" s="6"/>
      <c r="D36" s="26"/>
      <c r="E36" s="52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54"/>
      <c r="F37" s="22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170000</v>
      </c>
      <c r="E38" s="52"/>
      <c r="F38" s="8"/>
      <c r="G38" s="35"/>
      <c r="N38" s="34"/>
    </row>
    <row r="39" spans="1:14" ht="15.95" customHeight="1">
      <c r="A39" s="5">
        <v>32</v>
      </c>
      <c r="B39" s="40" t="s">
        <v>91</v>
      </c>
      <c r="C39" s="40"/>
      <c r="D39" s="26">
        <v>16746000</v>
      </c>
      <c r="E39" s="48"/>
      <c r="F39" s="26"/>
      <c r="G39" s="36"/>
    </row>
    <row r="40" spans="1:14" ht="15.95" customHeight="1">
      <c r="A40" s="5">
        <v>33</v>
      </c>
      <c r="B40" s="40" t="s">
        <v>92</v>
      </c>
      <c r="C40" s="40" t="s">
        <v>93</v>
      </c>
      <c r="D40" s="26">
        <v>3349200</v>
      </c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>
        <f>SUM(D39:D44)</f>
        <v>20095200</v>
      </c>
      <c r="E45" s="30"/>
      <c r="F45" s="14"/>
      <c r="G45" s="7"/>
    </row>
    <row r="46" spans="1:14" ht="15.95" customHeight="1" thickBot="1">
      <c r="A46" s="573" t="s">
        <v>13</v>
      </c>
      <c r="B46" s="574"/>
      <c r="C46" s="575"/>
      <c r="D46" s="15">
        <v>20000000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46"/>
  <sheetViews>
    <sheetView view="pageBreakPreview" topLeftCell="A16" zoomScaleSheetLayoutView="100" workbookViewId="0">
      <selection activeCell="M39" sqref="M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191</v>
      </c>
      <c r="F2" s="78" t="s">
        <v>20</v>
      </c>
      <c r="G2" s="16"/>
    </row>
    <row r="3" spans="1:12">
      <c r="B3" s="10" t="s">
        <v>17</v>
      </c>
      <c r="C3" s="11" t="s">
        <v>192</v>
      </c>
      <c r="F3" s="9" t="s">
        <v>14</v>
      </c>
      <c r="G3" s="17"/>
    </row>
    <row r="4" spans="1:12" ht="17.25" thickBot="1">
      <c r="F4" s="79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80" t="s">
        <v>7</v>
      </c>
      <c r="E7" s="80" t="s">
        <v>8</v>
      </c>
      <c r="F7" s="80" t="s">
        <v>9</v>
      </c>
      <c r="G7" s="583"/>
    </row>
    <row r="8" spans="1:12" ht="15.95" customHeight="1">
      <c r="A8" s="3">
        <v>1</v>
      </c>
      <c r="B8" s="76"/>
      <c r="C8" s="76"/>
      <c r="D8" s="31"/>
      <c r="E8" s="77"/>
      <c r="F8" s="76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1500500</v>
      </c>
      <c r="E9" s="52"/>
      <c r="F9" s="6"/>
      <c r="G9" s="35"/>
      <c r="J9" s="29"/>
    </row>
    <row r="10" spans="1:12" ht="15.95" customHeight="1">
      <c r="A10" s="5">
        <v>3</v>
      </c>
      <c r="B10" s="6"/>
      <c r="C10" s="6"/>
      <c r="D10" s="26"/>
      <c r="E10" s="52"/>
      <c r="F10" s="6"/>
      <c r="G10" s="35"/>
      <c r="K10" s="25"/>
    </row>
    <row r="11" spans="1:12" ht="15.95" customHeight="1">
      <c r="A11" s="5">
        <v>4</v>
      </c>
      <c r="B11" s="6"/>
      <c r="C11" s="6"/>
      <c r="D11" s="26"/>
      <c r="E11" s="52"/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1710000</v>
      </c>
      <c r="E12" s="52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909000</v>
      </c>
      <c r="E13" s="52"/>
      <c r="F13" s="40"/>
      <c r="G13" s="35"/>
      <c r="J13" s="29"/>
    </row>
    <row r="14" spans="1:12" ht="15.95" customHeight="1">
      <c r="A14" s="5">
        <v>7</v>
      </c>
      <c r="B14" s="6" t="s">
        <v>176</v>
      </c>
      <c r="C14" s="6" t="s">
        <v>240</v>
      </c>
      <c r="D14" s="26">
        <v>2455500</v>
      </c>
      <c r="E14" s="52"/>
      <c r="F14" s="6"/>
      <c r="G14" s="35"/>
      <c r="H14" s="29"/>
    </row>
    <row r="15" spans="1:12" ht="15.95" customHeight="1">
      <c r="A15" s="5">
        <v>8</v>
      </c>
      <c r="B15" s="6" t="s">
        <v>241</v>
      </c>
      <c r="C15" s="6" t="s">
        <v>242</v>
      </c>
      <c r="D15" s="26">
        <v>300000</v>
      </c>
      <c r="E15" s="52"/>
      <c r="F15" s="6"/>
      <c r="G15" s="35"/>
    </row>
    <row r="16" spans="1:12" ht="15.95" customHeight="1">
      <c r="A16" s="5">
        <v>9</v>
      </c>
      <c r="B16" s="6" t="s">
        <v>41</v>
      </c>
      <c r="C16" s="6" t="s">
        <v>42</v>
      </c>
      <c r="D16" s="26">
        <v>1690000</v>
      </c>
      <c r="E16" s="52"/>
      <c r="F16" s="6"/>
      <c r="G16" s="35" t="s">
        <v>250</v>
      </c>
      <c r="H16" s="29"/>
      <c r="K16" s="29"/>
    </row>
    <row r="17" spans="1:14" ht="15.95" customHeight="1">
      <c r="A17" s="5">
        <v>10</v>
      </c>
      <c r="B17" s="6" t="s">
        <v>238</v>
      </c>
      <c r="C17" s="6" t="s">
        <v>239</v>
      </c>
      <c r="D17" s="26">
        <v>1280000</v>
      </c>
      <c r="E17" s="52"/>
      <c r="F17" s="40"/>
      <c r="G17" s="35" t="s">
        <v>251</v>
      </c>
      <c r="L17" s="29"/>
    </row>
    <row r="18" spans="1:14" ht="15.95" customHeight="1">
      <c r="A18" s="5">
        <v>11</v>
      </c>
      <c r="B18" s="6" t="s">
        <v>151</v>
      </c>
      <c r="C18" s="81" t="s">
        <v>87</v>
      </c>
      <c r="D18" s="61">
        <v>262148</v>
      </c>
      <c r="E18" s="52"/>
      <c r="F18" s="40"/>
      <c r="G18" s="35"/>
    </row>
    <row r="19" spans="1:14" ht="15.95" customHeight="1">
      <c r="A19" s="5">
        <v>12</v>
      </c>
      <c r="B19" s="6" t="s">
        <v>67</v>
      </c>
      <c r="C19" s="81" t="s">
        <v>87</v>
      </c>
      <c r="D19" s="61">
        <v>781490</v>
      </c>
      <c r="E19" s="52"/>
      <c r="F19" s="40"/>
      <c r="G19" s="36"/>
    </row>
    <row r="20" spans="1:14" ht="15.95" customHeight="1">
      <c r="A20" s="5">
        <v>13</v>
      </c>
      <c r="B20" s="6" t="s">
        <v>6</v>
      </c>
      <c r="C20" s="81" t="s">
        <v>237</v>
      </c>
      <c r="D20" s="61">
        <v>487000</v>
      </c>
      <c r="E20" s="52"/>
      <c r="F20" s="6"/>
      <c r="G20" s="35"/>
    </row>
    <row r="21" spans="1:14" ht="15.95" customHeight="1">
      <c r="A21" s="5">
        <v>14</v>
      </c>
      <c r="B21" s="40"/>
      <c r="C21" s="40"/>
      <c r="D21" s="26"/>
      <c r="E21" s="48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233</v>
      </c>
      <c r="D22" s="26">
        <v>800000</v>
      </c>
      <c r="E22" s="48"/>
      <c r="F22" s="40"/>
      <c r="G22" s="36" t="s">
        <v>253</v>
      </c>
    </row>
    <row r="23" spans="1:14" ht="15.95" customHeight="1">
      <c r="A23" s="5">
        <v>16</v>
      </c>
      <c r="B23" s="40"/>
      <c r="C23" s="40"/>
      <c r="D23" s="26"/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249</v>
      </c>
      <c r="C24" s="47" t="s">
        <v>234</v>
      </c>
      <c r="D24" s="28">
        <v>580000</v>
      </c>
      <c r="E24" s="53"/>
      <c r="F24" s="47"/>
      <c r="G24" s="37"/>
      <c r="K24" s="32"/>
    </row>
    <row r="25" spans="1:14" ht="15.95" customHeight="1">
      <c r="A25" s="5">
        <v>18</v>
      </c>
      <c r="B25" s="40" t="s">
        <v>235</v>
      </c>
      <c r="C25" s="40" t="s">
        <v>236</v>
      </c>
      <c r="D25" s="26">
        <v>450000</v>
      </c>
      <c r="E25" s="48"/>
      <c r="F25" s="40"/>
      <c r="G25" s="36"/>
      <c r="I25" s="29"/>
      <c r="K25" s="29"/>
    </row>
    <row r="26" spans="1:14" ht="15.95" customHeight="1">
      <c r="A26" s="5">
        <v>19</v>
      </c>
      <c r="B26" s="40" t="s">
        <v>243</v>
      </c>
      <c r="C26" s="81" t="s">
        <v>244</v>
      </c>
      <c r="D26" s="61">
        <v>60200</v>
      </c>
      <c r="E26" s="48"/>
      <c r="F26" s="40"/>
      <c r="G26" s="36"/>
      <c r="K26" s="25"/>
    </row>
    <row r="27" spans="1:14" ht="15.95" customHeight="1">
      <c r="A27" s="5">
        <v>20</v>
      </c>
      <c r="B27" s="40" t="s">
        <v>245</v>
      </c>
      <c r="C27" s="81" t="s">
        <v>246</v>
      </c>
      <c r="D27" s="61">
        <v>23300</v>
      </c>
      <c r="E27" s="48"/>
      <c r="F27" s="40"/>
      <c r="G27" s="36"/>
    </row>
    <row r="28" spans="1:14" ht="15.95" customHeight="1">
      <c r="A28" s="5">
        <v>21</v>
      </c>
      <c r="B28" s="6"/>
      <c r="C28" s="6"/>
      <c r="D28" s="26"/>
      <c r="E28" s="52"/>
      <c r="F28" s="6"/>
      <c r="G28" s="35"/>
      <c r="K28" s="29"/>
    </row>
    <row r="29" spans="1:14" ht="15.95" customHeight="1">
      <c r="A29" s="5">
        <v>22</v>
      </c>
      <c r="B29" s="6" t="s">
        <v>39</v>
      </c>
      <c r="C29" s="6" t="s">
        <v>40</v>
      </c>
      <c r="D29" s="26">
        <v>180000</v>
      </c>
      <c r="E29" s="52"/>
      <c r="F29" s="40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300000</v>
      </c>
      <c r="E30" s="54"/>
      <c r="F30" s="21"/>
      <c r="G30" s="38"/>
    </row>
    <row r="31" spans="1:14" s="24" customFormat="1" ht="15.95" customHeight="1">
      <c r="A31" s="5">
        <v>24</v>
      </c>
      <c r="B31" s="6" t="s">
        <v>247</v>
      </c>
      <c r="C31" s="21" t="s">
        <v>248</v>
      </c>
      <c r="D31" s="27">
        <v>36500</v>
      </c>
      <c r="E31" s="54"/>
      <c r="F31" s="21"/>
      <c r="G31" s="39"/>
    </row>
    <row r="32" spans="1:14" s="24" customFormat="1" ht="15.95" customHeight="1">
      <c r="A32" s="5">
        <v>25</v>
      </c>
      <c r="B32" s="6" t="s">
        <v>68</v>
      </c>
      <c r="C32" s="21" t="s">
        <v>69</v>
      </c>
      <c r="D32" s="27">
        <v>260000</v>
      </c>
      <c r="E32" s="54"/>
      <c r="F32" s="41"/>
      <c r="G32" s="39" t="s">
        <v>252</v>
      </c>
      <c r="M32" s="62"/>
    </row>
    <row r="33" spans="1:14" ht="15.95" customHeight="1">
      <c r="A33" s="5">
        <v>26</v>
      </c>
      <c r="B33" s="6" t="s">
        <v>27</v>
      </c>
      <c r="C33" s="6" t="s">
        <v>172</v>
      </c>
      <c r="D33" s="26">
        <v>1580000</v>
      </c>
      <c r="E33" s="52"/>
      <c r="F33" s="40"/>
      <c r="G33" s="35"/>
    </row>
    <row r="34" spans="1:14" s="24" customFormat="1" ht="15.95" customHeight="1">
      <c r="A34" s="5">
        <v>27</v>
      </c>
      <c r="B34" s="6"/>
      <c r="C34" s="21"/>
      <c r="D34" s="27"/>
      <c r="E34" s="54"/>
      <c r="F34" s="41"/>
      <c r="G34" s="39"/>
    </row>
    <row r="35" spans="1:14" ht="15.95" customHeight="1">
      <c r="A35" s="5">
        <v>28</v>
      </c>
      <c r="B35" s="6"/>
      <c r="C35" s="6"/>
      <c r="D35" s="26"/>
      <c r="E35" s="52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52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54"/>
      <c r="F37" s="27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200000</v>
      </c>
      <c r="E38" s="52"/>
      <c r="F38" s="8"/>
      <c r="G38" s="35"/>
      <c r="N38" s="34"/>
    </row>
    <row r="39" spans="1:14" ht="15.95" customHeight="1">
      <c r="A39" s="5">
        <v>32</v>
      </c>
      <c r="B39" s="40"/>
      <c r="C39" s="40"/>
      <c r="D39" s="40"/>
      <c r="E39" s="48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 t="s">
        <v>19</v>
      </c>
      <c r="C42" s="40"/>
      <c r="D42" s="26">
        <f>SUM(D8:D41)</f>
        <v>15845638</v>
      </c>
      <c r="E42" s="26">
        <v>15700000</v>
      </c>
      <c r="F42" s="26"/>
      <c r="G42" s="49" t="s">
        <v>254</v>
      </c>
    </row>
    <row r="43" spans="1:14" ht="15.95" customHeight="1">
      <c r="A43" s="5">
        <v>36</v>
      </c>
      <c r="B43" s="40" t="s">
        <v>92</v>
      </c>
      <c r="C43" s="40" t="s">
        <v>150</v>
      </c>
      <c r="D43" s="26">
        <v>3169128</v>
      </c>
      <c r="E43" s="48">
        <v>3140000</v>
      </c>
      <c r="F43" s="26"/>
      <c r="G43" s="49"/>
    </row>
    <row r="44" spans="1:14" ht="15.95" customHeight="1">
      <c r="A44" s="12">
        <v>37</v>
      </c>
      <c r="B44" s="50" t="s">
        <v>255</v>
      </c>
      <c r="C44" s="50"/>
      <c r="D44" s="30"/>
      <c r="E44" s="30">
        <v>-1614138</v>
      </c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>
        <f>SUM(D42:D44)</f>
        <v>19014766</v>
      </c>
      <c r="E45" s="30">
        <v>17280000</v>
      </c>
      <c r="F45" s="14"/>
      <c r="G45" s="7"/>
    </row>
    <row r="46" spans="1:14" ht="15.95" customHeight="1" thickBot="1">
      <c r="A46" s="573" t="s">
        <v>13</v>
      </c>
      <c r="B46" s="574"/>
      <c r="C46" s="575"/>
      <c r="D46" s="15">
        <v>19000000</v>
      </c>
      <c r="E46" s="15">
        <v>17280000</v>
      </c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O46"/>
  <sheetViews>
    <sheetView view="pageBreakPreview" topLeftCell="A13" zoomScaleSheetLayoutView="100" workbookViewId="0">
      <selection activeCell="O29" sqref="O2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2498</v>
      </c>
      <c r="F2" s="344" t="s">
        <v>20</v>
      </c>
      <c r="G2" s="16"/>
    </row>
    <row r="3" spans="1:13">
      <c r="B3" s="10" t="s">
        <v>17</v>
      </c>
      <c r="C3" s="11" t="s">
        <v>2499</v>
      </c>
      <c r="F3" s="9" t="s">
        <v>14</v>
      </c>
      <c r="G3" s="17"/>
    </row>
    <row r="4" spans="1:13" ht="17.25" thickBot="1">
      <c r="F4" s="34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46" t="s">
        <v>7</v>
      </c>
      <c r="E7" s="346" t="s">
        <v>308</v>
      </c>
      <c r="F7" s="346" t="s">
        <v>256</v>
      </c>
      <c r="G7" s="583"/>
    </row>
    <row r="8" spans="1:13" ht="15.95" customHeight="1">
      <c r="A8" s="3">
        <v>1</v>
      </c>
      <c r="B8" s="76" t="s">
        <v>722</v>
      </c>
      <c r="C8" s="76" t="s">
        <v>22</v>
      </c>
      <c r="D8" s="31">
        <v>1417700</v>
      </c>
      <c r="E8" s="76" t="s">
        <v>2519</v>
      </c>
      <c r="F8" s="77">
        <v>-469300</v>
      </c>
      <c r="G8" s="36"/>
    </row>
    <row r="9" spans="1:13" ht="15.95" customHeight="1">
      <c r="A9" s="5">
        <v>2</v>
      </c>
      <c r="B9" s="6" t="s">
        <v>642</v>
      </c>
      <c r="C9" s="6" t="s">
        <v>2500</v>
      </c>
      <c r="D9" s="26">
        <v>1613000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2501</v>
      </c>
      <c r="C10" s="40" t="s">
        <v>2502</v>
      </c>
      <c r="D10" s="26">
        <v>1206480</v>
      </c>
      <c r="E10" s="40"/>
      <c r="F10" s="48">
        <v>400000</v>
      </c>
      <c r="G10" s="36" t="s">
        <v>2503</v>
      </c>
      <c r="K10" s="25"/>
    </row>
    <row r="11" spans="1:13" ht="15.95" customHeight="1">
      <c r="A11" s="5">
        <v>4</v>
      </c>
      <c r="B11" s="40" t="s">
        <v>2504</v>
      </c>
      <c r="C11" s="40" t="s">
        <v>2505</v>
      </c>
      <c r="D11" s="26">
        <v>1320000</v>
      </c>
      <c r="E11" s="40" t="s">
        <v>2520</v>
      </c>
      <c r="F11" s="48">
        <v>606480</v>
      </c>
      <c r="G11" s="36"/>
    </row>
    <row r="12" spans="1:13" ht="15.95" customHeight="1">
      <c r="A12" s="5">
        <v>5</v>
      </c>
      <c r="B12" s="6" t="s">
        <v>2094</v>
      </c>
      <c r="C12" s="6" t="s">
        <v>2095</v>
      </c>
      <c r="D12" s="26">
        <v>410000</v>
      </c>
      <c r="E12" s="40" t="s">
        <v>2519</v>
      </c>
      <c r="F12" s="48">
        <v>-90000</v>
      </c>
      <c r="G12" s="36"/>
      <c r="J12" s="29"/>
      <c r="L12" s="29"/>
    </row>
    <row r="13" spans="1:13" ht="15.95" customHeight="1">
      <c r="A13" s="5">
        <v>6</v>
      </c>
      <c r="B13" s="6" t="s">
        <v>2506</v>
      </c>
      <c r="C13" s="6" t="s">
        <v>2507</v>
      </c>
      <c r="D13" s="26">
        <v>1500000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2508</v>
      </c>
      <c r="C14" s="6" t="s">
        <v>2509</v>
      </c>
      <c r="D14" s="26">
        <v>1027400</v>
      </c>
      <c r="E14" s="40" t="s">
        <v>2521</v>
      </c>
      <c r="F14" s="48">
        <v>377400</v>
      </c>
      <c r="G14" s="36"/>
      <c r="K14" s="29"/>
    </row>
    <row r="15" spans="1:13" ht="15.95" customHeight="1">
      <c r="A15" s="5">
        <v>8</v>
      </c>
      <c r="B15" s="6" t="s">
        <v>2510</v>
      </c>
      <c r="C15" s="6" t="s">
        <v>2511</v>
      </c>
      <c r="D15" s="26">
        <v>250000</v>
      </c>
      <c r="E15" s="40"/>
      <c r="F15" s="48"/>
      <c r="G15" s="36"/>
    </row>
    <row r="16" spans="1:13" ht="15.95" customHeight="1">
      <c r="A16" s="5">
        <v>9</v>
      </c>
      <c r="B16" s="6" t="s">
        <v>2512</v>
      </c>
      <c r="C16" s="6" t="s">
        <v>1250</v>
      </c>
      <c r="D16" s="26">
        <v>1500000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2513</v>
      </c>
      <c r="C17" s="6" t="s">
        <v>2514</v>
      </c>
      <c r="D17" s="26">
        <v>1050000</v>
      </c>
      <c r="E17" s="40" t="s">
        <v>2522</v>
      </c>
      <c r="F17" s="48">
        <v>-150000</v>
      </c>
      <c r="G17" s="36"/>
      <c r="K17" s="29"/>
      <c r="L17" s="29"/>
    </row>
    <row r="18" spans="1:14" ht="15.95" customHeight="1">
      <c r="A18" s="5">
        <v>11</v>
      </c>
      <c r="B18" s="6" t="s">
        <v>2515</v>
      </c>
      <c r="C18" s="6" t="s">
        <v>172</v>
      </c>
      <c r="D18" s="26">
        <v>4000000</v>
      </c>
      <c r="E18" s="40" t="s">
        <v>2518</v>
      </c>
      <c r="F18" s="48">
        <v>1000000</v>
      </c>
      <c r="G18" s="36"/>
    </row>
    <row r="19" spans="1:14" ht="15.95" customHeight="1">
      <c r="A19" s="5">
        <v>12</v>
      </c>
      <c r="B19" s="6" t="s">
        <v>2516</v>
      </c>
      <c r="C19" s="6" t="s">
        <v>2517</v>
      </c>
      <c r="D19" s="26">
        <v>300000</v>
      </c>
      <c r="E19" s="40" t="s">
        <v>1117</v>
      </c>
      <c r="F19" s="48">
        <v>300000</v>
      </c>
      <c r="G19" s="36"/>
    </row>
    <row r="20" spans="1:14" ht="15.95" customHeight="1">
      <c r="A20" s="5">
        <v>13</v>
      </c>
      <c r="B20" s="6" t="s">
        <v>2523</v>
      </c>
      <c r="C20" s="6"/>
      <c r="D20" s="26">
        <v>213650</v>
      </c>
      <c r="E20" s="40"/>
      <c r="F20" s="48"/>
      <c r="G20" s="36"/>
    </row>
    <row r="21" spans="1:14" ht="15.95" customHeight="1">
      <c r="A21" s="5">
        <v>14</v>
      </c>
      <c r="B21" s="40" t="s">
        <v>41</v>
      </c>
      <c r="C21" s="40"/>
      <c r="D21" s="26"/>
      <c r="E21" s="40" t="s">
        <v>2524</v>
      </c>
      <c r="F21" s="48">
        <v>-1600000</v>
      </c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15808230</v>
      </c>
      <c r="E42" s="40"/>
      <c r="F42" s="118">
        <f>SUM(F8:F41)</f>
        <v>374580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3952058</v>
      </c>
      <c r="E43" s="40"/>
      <c r="F43" s="118">
        <v>93645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19760288</v>
      </c>
      <c r="E44" s="50" t="s">
        <v>1763</v>
      </c>
      <c r="F44" s="151">
        <f>SUM(F42:F43)</f>
        <v>468225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19760000</v>
      </c>
      <c r="E45" s="30"/>
      <c r="F45" s="151">
        <v>460000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O46"/>
  <sheetViews>
    <sheetView view="pageBreakPreview" topLeftCell="A12" zoomScaleSheetLayoutView="100" workbookViewId="0">
      <selection activeCell="K10" sqref="K1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2525</v>
      </c>
      <c r="F2" s="347" t="s">
        <v>20</v>
      </c>
      <c r="G2" s="16"/>
    </row>
    <row r="3" spans="1:13">
      <c r="B3" s="10" t="s">
        <v>17</v>
      </c>
      <c r="C3" s="11" t="s">
        <v>2526</v>
      </c>
      <c r="F3" s="9" t="s">
        <v>14</v>
      </c>
      <c r="G3" s="17"/>
    </row>
    <row r="4" spans="1:13" ht="17.25" thickBot="1">
      <c r="F4" s="34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49" t="s">
        <v>7</v>
      </c>
      <c r="E7" s="349" t="s">
        <v>308</v>
      </c>
      <c r="F7" s="349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2527</v>
      </c>
      <c r="D8" s="31">
        <v>250000</v>
      </c>
      <c r="E8" s="76"/>
      <c r="F8" s="77"/>
      <c r="G8" s="36"/>
    </row>
    <row r="9" spans="1:13" ht="15.95" customHeight="1">
      <c r="A9" s="5">
        <v>2</v>
      </c>
      <c r="B9" s="6" t="s">
        <v>989</v>
      </c>
      <c r="C9" s="6" t="s">
        <v>2528</v>
      </c>
      <c r="D9" s="26">
        <v>150000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2529</v>
      </c>
      <c r="C10" s="40" t="s">
        <v>2530</v>
      </c>
      <c r="D10" s="26">
        <v>550000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2531</v>
      </c>
      <c r="C11" s="40" t="s">
        <v>2532</v>
      </c>
      <c r="D11" s="26">
        <v>295300</v>
      </c>
      <c r="E11" s="40"/>
      <c r="F11" s="48"/>
      <c r="G11" s="36"/>
    </row>
    <row r="12" spans="1:13" ht="15.95" customHeight="1">
      <c r="A12" s="5">
        <v>5</v>
      </c>
      <c r="B12" s="6" t="s">
        <v>2533</v>
      </c>
      <c r="C12" s="6" t="s">
        <v>2534</v>
      </c>
      <c r="D12" s="26">
        <v>380000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2535</v>
      </c>
      <c r="C13" s="6" t="s">
        <v>2536</v>
      </c>
      <c r="D13" s="26">
        <v>600000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2537</v>
      </c>
      <c r="C14" s="6" t="s">
        <v>2527</v>
      </c>
      <c r="D14" s="26">
        <v>250000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2538</v>
      </c>
      <c r="C15" s="6" t="s">
        <v>2527</v>
      </c>
      <c r="D15" s="26">
        <v>200000</v>
      </c>
      <c r="E15" s="40"/>
      <c r="F15" s="48"/>
      <c r="G15" s="36"/>
    </row>
    <row r="16" spans="1:13" ht="15.95" customHeight="1">
      <c r="A16" s="5">
        <v>9</v>
      </c>
      <c r="B16" s="6" t="s">
        <v>2539</v>
      </c>
      <c r="C16" s="6" t="s">
        <v>2527</v>
      </c>
      <c r="D16" s="26">
        <v>200000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2540</v>
      </c>
      <c r="C17" s="6" t="s">
        <v>2541</v>
      </c>
      <c r="D17" s="26">
        <v>200000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2542</v>
      </c>
      <c r="C18" s="6" t="s">
        <v>2543</v>
      </c>
      <c r="D18" s="26">
        <v>200000</v>
      </c>
      <c r="E18" s="40"/>
      <c r="F18" s="48"/>
      <c r="G18" s="36"/>
    </row>
    <row r="19" spans="1:14" ht="15.95" customHeight="1">
      <c r="A19" s="5">
        <v>12</v>
      </c>
      <c r="B19" s="6" t="s">
        <v>2544</v>
      </c>
      <c r="C19" s="6" t="s">
        <v>2528</v>
      </c>
      <c r="D19" s="26">
        <v>150000</v>
      </c>
      <c r="E19" s="40"/>
      <c r="F19" s="48"/>
      <c r="G19" s="36"/>
    </row>
    <row r="20" spans="1:14" ht="15.95" customHeight="1">
      <c r="A20" s="5">
        <v>13</v>
      </c>
      <c r="B20" s="6" t="s">
        <v>2545</v>
      </c>
      <c r="C20" s="6" t="s">
        <v>2546</v>
      </c>
      <c r="D20" s="26">
        <v>396000</v>
      </c>
      <c r="E20" s="40"/>
      <c r="F20" s="48"/>
      <c r="G20" s="36"/>
    </row>
    <row r="21" spans="1:14" ht="15.95" customHeight="1">
      <c r="A21" s="5">
        <v>14</v>
      </c>
      <c r="B21" s="40" t="s">
        <v>2547</v>
      </c>
      <c r="C21" s="40" t="s">
        <v>2548</v>
      </c>
      <c r="D21" s="26">
        <v>450000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2549</v>
      </c>
      <c r="C22" s="40" t="s">
        <v>2550</v>
      </c>
      <c r="D22" s="26">
        <v>775390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5046690</v>
      </c>
      <c r="E42" s="40"/>
      <c r="F42" s="118"/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1261673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6308363</v>
      </c>
      <c r="E44" s="353" t="s">
        <v>2551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6100000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O46"/>
  <sheetViews>
    <sheetView view="pageBreakPreview" topLeftCell="A12" zoomScaleSheetLayoutView="100" workbookViewId="0">
      <selection activeCell="K34" sqref="K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2552</v>
      </c>
      <c r="F2" s="350" t="s">
        <v>20</v>
      </c>
      <c r="G2" s="16"/>
    </row>
    <row r="3" spans="1:13">
      <c r="B3" s="10" t="s">
        <v>17</v>
      </c>
      <c r="C3" s="11" t="s">
        <v>2553</v>
      </c>
      <c r="F3" s="9" t="s">
        <v>14</v>
      </c>
      <c r="G3" s="17"/>
    </row>
    <row r="4" spans="1:13" ht="17.25" thickBot="1">
      <c r="F4" s="35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52" t="s">
        <v>7</v>
      </c>
      <c r="E7" s="352" t="s">
        <v>308</v>
      </c>
      <c r="F7" s="352" t="s">
        <v>256</v>
      </c>
      <c r="G7" s="583"/>
    </row>
    <row r="8" spans="1:13" ht="15.95" customHeight="1">
      <c r="A8" s="3">
        <v>1</v>
      </c>
      <c r="B8" s="76" t="s">
        <v>722</v>
      </c>
      <c r="C8" s="76" t="s">
        <v>22</v>
      </c>
      <c r="D8" s="31">
        <v>420600</v>
      </c>
      <c r="E8" s="76" t="s">
        <v>2561</v>
      </c>
      <c r="F8" s="77">
        <v>-79400</v>
      </c>
      <c r="G8" s="36"/>
    </row>
    <row r="9" spans="1:13" ht="15.95" customHeight="1">
      <c r="A9" s="5">
        <v>2</v>
      </c>
      <c r="B9" s="6" t="s">
        <v>642</v>
      </c>
      <c r="C9" s="6" t="s">
        <v>98</v>
      </c>
      <c r="D9" s="26">
        <v>700000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35</v>
      </c>
      <c r="C10" s="40" t="s">
        <v>36</v>
      </c>
      <c r="D10" s="26">
        <v>106480</v>
      </c>
      <c r="E10" s="40" t="s">
        <v>2562</v>
      </c>
      <c r="F10" s="48">
        <v>23140</v>
      </c>
      <c r="G10" s="36"/>
      <c r="K10" s="25"/>
    </row>
    <row r="11" spans="1:13" ht="15.95" customHeight="1">
      <c r="A11" s="5">
        <v>4</v>
      </c>
      <c r="B11" s="40" t="s">
        <v>1564</v>
      </c>
      <c r="C11" s="40" t="s">
        <v>36</v>
      </c>
      <c r="D11" s="26">
        <v>316668</v>
      </c>
      <c r="E11" s="40"/>
      <c r="F11" s="48"/>
      <c r="G11" s="36"/>
    </row>
    <row r="12" spans="1:13" ht="15.95" customHeight="1">
      <c r="A12" s="5">
        <v>5</v>
      </c>
      <c r="B12" s="6" t="s">
        <v>2554</v>
      </c>
      <c r="C12" s="6" t="s">
        <v>2555</v>
      </c>
      <c r="D12" s="26">
        <v>916000</v>
      </c>
      <c r="E12" s="40" t="s">
        <v>2563</v>
      </c>
      <c r="F12" s="48">
        <v>16000</v>
      </c>
      <c r="G12" s="36"/>
      <c r="J12" s="29"/>
      <c r="L12" s="29"/>
    </row>
    <row r="13" spans="1:13" ht="15.95" customHeight="1">
      <c r="A13" s="5">
        <v>6</v>
      </c>
      <c r="B13" s="6" t="s">
        <v>391</v>
      </c>
      <c r="C13" s="6" t="s">
        <v>2556</v>
      </c>
      <c r="D13" s="26">
        <v>9000</v>
      </c>
      <c r="E13" s="40" t="s">
        <v>2564</v>
      </c>
      <c r="F13" s="26">
        <v>9000</v>
      </c>
      <c r="G13" s="36"/>
      <c r="J13" s="25"/>
      <c r="M13" s="29"/>
    </row>
    <row r="14" spans="1:13" ht="15.95" customHeight="1">
      <c r="A14" s="5">
        <v>7</v>
      </c>
      <c r="B14" s="6" t="s">
        <v>2557</v>
      </c>
      <c r="C14" s="6" t="s">
        <v>2558</v>
      </c>
      <c r="D14" s="26">
        <v>800000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41</v>
      </c>
      <c r="C15" s="6" t="s">
        <v>2559</v>
      </c>
      <c r="D15" s="26">
        <v>1820000</v>
      </c>
      <c r="E15" s="40" t="s">
        <v>2565</v>
      </c>
      <c r="F15" s="48">
        <v>20000</v>
      </c>
      <c r="G15" s="36"/>
    </row>
    <row r="16" spans="1:13" ht="15.95" customHeight="1">
      <c r="A16" s="5">
        <v>9</v>
      </c>
      <c r="B16" s="6" t="s">
        <v>173</v>
      </c>
      <c r="C16" s="6" t="s">
        <v>2560</v>
      </c>
      <c r="D16" s="26">
        <v>150000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29</v>
      </c>
      <c r="C17" s="6" t="s">
        <v>30</v>
      </c>
      <c r="D17" s="26">
        <v>130000</v>
      </c>
      <c r="E17" s="40" t="s">
        <v>2566</v>
      </c>
      <c r="F17" s="48">
        <v>-20000</v>
      </c>
      <c r="G17" s="36"/>
      <c r="K17" s="29"/>
      <c r="L17" s="29"/>
    </row>
    <row r="18" spans="1:14" ht="15.95" customHeight="1">
      <c r="A18" s="5">
        <v>11</v>
      </c>
      <c r="B18" s="6" t="s">
        <v>50</v>
      </c>
      <c r="C18" s="6" t="s">
        <v>733</v>
      </c>
      <c r="D18" s="26">
        <v>600000</v>
      </c>
      <c r="E18" s="40"/>
      <c r="F18" s="48"/>
      <c r="G18" s="36"/>
    </row>
    <row r="19" spans="1:14" ht="15.95" customHeight="1">
      <c r="A19" s="5">
        <v>12</v>
      </c>
      <c r="B19" s="6" t="s">
        <v>2567</v>
      </c>
      <c r="C19" s="6" t="s">
        <v>2568</v>
      </c>
      <c r="D19" s="26">
        <v>100000</v>
      </c>
      <c r="E19" s="40" t="s">
        <v>2569</v>
      </c>
      <c r="F19" s="48">
        <v>100000</v>
      </c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6068748</v>
      </c>
      <c r="E42" s="40"/>
      <c r="F42" s="118">
        <f>SUM(F8:F41)</f>
        <v>68740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1517187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7585935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7580000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O46"/>
  <sheetViews>
    <sheetView view="pageBreakPreview" topLeftCell="A12" zoomScaleSheetLayoutView="100" workbookViewId="0">
      <selection activeCell="K36" sqref="K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2570</v>
      </c>
      <c r="F2" s="354" t="s">
        <v>20</v>
      </c>
      <c r="G2" s="16"/>
    </row>
    <row r="3" spans="1:13">
      <c r="B3" s="10" t="s">
        <v>17</v>
      </c>
      <c r="C3" s="11" t="s">
        <v>2571</v>
      </c>
      <c r="F3" s="9" t="s">
        <v>14</v>
      </c>
      <c r="G3" s="17"/>
    </row>
    <row r="4" spans="1:13" ht="17.25" thickBot="1">
      <c r="F4" s="35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56" t="s">
        <v>7</v>
      </c>
      <c r="E7" s="356" t="s">
        <v>308</v>
      </c>
      <c r="F7" s="356" t="s">
        <v>256</v>
      </c>
      <c r="G7" s="583"/>
    </row>
    <row r="8" spans="1:13" ht="15.95" customHeight="1">
      <c r="A8" s="3">
        <v>1</v>
      </c>
      <c r="B8" s="76" t="s">
        <v>722</v>
      </c>
      <c r="C8" s="76" t="s">
        <v>22</v>
      </c>
      <c r="D8" s="31">
        <v>1182900</v>
      </c>
      <c r="E8" s="76" t="s">
        <v>2610</v>
      </c>
      <c r="F8" s="77">
        <v>-106100</v>
      </c>
      <c r="G8" s="36"/>
    </row>
    <row r="9" spans="1:13" ht="15.95" customHeight="1">
      <c r="A9" s="5">
        <v>2</v>
      </c>
      <c r="B9" s="6" t="s">
        <v>642</v>
      </c>
      <c r="C9" s="6" t="s">
        <v>2572</v>
      </c>
      <c r="D9" s="26">
        <v>711000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1253</v>
      </c>
      <c r="C10" s="40" t="s">
        <v>36</v>
      </c>
      <c r="D10" s="26">
        <v>523600</v>
      </c>
      <c r="E10" s="40" t="s">
        <v>2611</v>
      </c>
      <c r="F10" s="48">
        <v>293600</v>
      </c>
      <c r="G10" s="36"/>
      <c r="K10" s="25"/>
    </row>
    <row r="11" spans="1:13" ht="15.95" customHeight="1">
      <c r="A11" s="5">
        <v>4</v>
      </c>
      <c r="B11" s="40" t="s">
        <v>1564</v>
      </c>
      <c r="C11" s="40" t="s">
        <v>2505</v>
      </c>
      <c r="D11" s="26">
        <v>320000</v>
      </c>
      <c r="E11" s="40"/>
      <c r="F11" s="48"/>
      <c r="G11" s="36"/>
    </row>
    <row r="12" spans="1:13" ht="15.95" customHeight="1">
      <c r="A12" s="5">
        <v>5</v>
      </c>
      <c r="B12" s="6" t="s">
        <v>2094</v>
      </c>
      <c r="C12" s="6" t="s">
        <v>1435</v>
      </c>
      <c r="D12" s="26">
        <v>350000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18</v>
      </c>
      <c r="C13" s="6" t="s">
        <v>2573</v>
      </c>
      <c r="D13" s="26">
        <v>800000</v>
      </c>
      <c r="E13" s="40" t="s">
        <v>2616</v>
      </c>
      <c r="F13" s="26">
        <v>-609700</v>
      </c>
      <c r="G13" s="36" t="s">
        <v>2617</v>
      </c>
      <c r="J13" s="25"/>
      <c r="M13" s="29"/>
    </row>
    <row r="14" spans="1:13" ht="15.95" customHeight="1">
      <c r="A14" s="5">
        <v>7</v>
      </c>
      <c r="B14" s="6" t="s">
        <v>117</v>
      </c>
      <c r="C14" s="6" t="s">
        <v>71</v>
      </c>
      <c r="D14" s="26">
        <v>396400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2590</v>
      </c>
      <c r="C15" s="6" t="s">
        <v>2591</v>
      </c>
      <c r="D15" s="26">
        <v>30000</v>
      </c>
      <c r="E15" s="40"/>
      <c r="F15" s="48"/>
      <c r="G15" s="36"/>
    </row>
    <row r="16" spans="1:13" ht="15.95" customHeight="1">
      <c r="A16" s="5">
        <v>9</v>
      </c>
      <c r="B16" s="6" t="s">
        <v>67</v>
      </c>
      <c r="C16" s="6" t="s">
        <v>1250</v>
      </c>
      <c r="D16" s="26">
        <v>163900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2575</v>
      </c>
      <c r="C17" s="6" t="s">
        <v>2576</v>
      </c>
      <c r="D17" s="26">
        <v>2054178</v>
      </c>
      <c r="E17" s="40" t="s">
        <v>2610</v>
      </c>
      <c r="F17" s="48">
        <v>-35822</v>
      </c>
      <c r="G17" s="36"/>
      <c r="K17" s="29"/>
      <c r="L17" s="29"/>
    </row>
    <row r="18" spans="1:14" ht="15.95" customHeight="1">
      <c r="A18" s="5">
        <v>11</v>
      </c>
      <c r="B18" s="6" t="s">
        <v>2515</v>
      </c>
      <c r="C18" s="6" t="s">
        <v>172</v>
      </c>
      <c r="D18" s="26">
        <v>1800000</v>
      </c>
      <c r="E18" s="40" t="s">
        <v>2615</v>
      </c>
      <c r="F18" s="48">
        <v>1400000</v>
      </c>
      <c r="G18" s="36" t="s">
        <v>2594</v>
      </c>
    </row>
    <row r="19" spans="1:14" ht="15.95" customHeight="1">
      <c r="A19" s="5">
        <v>12</v>
      </c>
      <c r="B19" s="6" t="s">
        <v>1880</v>
      </c>
      <c r="C19" s="6" t="s">
        <v>30</v>
      </c>
      <c r="D19" s="26">
        <v>170000</v>
      </c>
      <c r="E19" s="40"/>
      <c r="F19" s="48"/>
      <c r="G19" s="36"/>
    </row>
    <row r="20" spans="1:14" ht="15.95" customHeight="1">
      <c r="A20" s="5">
        <v>13</v>
      </c>
      <c r="B20" s="6" t="s">
        <v>2523</v>
      </c>
      <c r="C20" s="6" t="s">
        <v>2588</v>
      </c>
      <c r="D20" s="26">
        <v>32000</v>
      </c>
      <c r="E20" s="40" t="s">
        <v>2622</v>
      </c>
      <c r="F20" s="48">
        <v>32000</v>
      </c>
      <c r="G20" s="36"/>
    </row>
    <row r="21" spans="1:14" ht="15.95" customHeight="1">
      <c r="A21" s="5">
        <v>14</v>
      </c>
      <c r="B21" s="40" t="s">
        <v>41</v>
      </c>
      <c r="C21" s="40" t="s">
        <v>2589</v>
      </c>
      <c r="D21" s="26">
        <v>1100000</v>
      </c>
      <c r="E21" s="40" t="s">
        <v>2618</v>
      </c>
      <c r="F21" s="48">
        <v>250000</v>
      </c>
      <c r="G21" s="36" t="s">
        <v>2619</v>
      </c>
      <c r="J21" s="25"/>
      <c r="K21" s="25"/>
      <c r="L21" s="29"/>
    </row>
    <row r="22" spans="1:14" ht="15.95" customHeight="1">
      <c r="A22" s="5">
        <v>15</v>
      </c>
      <c r="B22" s="40" t="s">
        <v>2574</v>
      </c>
      <c r="C22" s="40" t="s">
        <v>909</v>
      </c>
      <c r="D22" s="26">
        <v>948000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2592</v>
      </c>
      <c r="C23" s="40" t="s">
        <v>2593</v>
      </c>
      <c r="D23" s="26">
        <v>350000</v>
      </c>
      <c r="E23" s="40" t="s">
        <v>2612</v>
      </c>
      <c r="F23" s="48">
        <v>-50000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2595</v>
      </c>
      <c r="C24" s="47" t="s">
        <v>2596</v>
      </c>
      <c r="D24" s="28">
        <v>170000</v>
      </c>
      <c r="E24" s="47" t="s">
        <v>2613</v>
      </c>
      <c r="F24" s="53">
        <v>88000</v>
      </c>
      <c r="G24" s="37"/>
      <c r="J24" s="32"/>
      <c r="K24" s="32"/>
    </row>
    <row r="25" spans="1:14" ht="15.95" customHeight="1">
      <c r="A25" s="5">
        <v>18</v>
      </c>
      <c r="B25" s="40" t="s">
        <v>2598</v>
      </c>
      <c r="C25" s="40" t="s">
        <v>2600</v>
      </c>
      <c r="D25" s="26">
        <v>250000</v>
      </c>
      <c r="E25" s="40" t="s">
        <v>2614</v>
      </c>
      <c r="F25" s="48">
        <v>250000</v>
      </c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2599</v>
      </c>
      <c r="C26" s="40" t="s">
        <v>2601</v>
      </c>
      <c r="D26" s="26">
        <v>300000</v>
      </c>
      <c r="E26" s="40"/>
      <c r="F26" s="48"/>
      <c r="G26" s="36"/>
      <c r="K26" s="29"/>
    </row>
    <row r="27" spans="1:14" ht="15.95" customHeight="1">
      <c r="A27" s="5">
        <v>20</v>
      </c>
      <c r="B27" s="40" t="s">
        <v>2608</v>
      </c>
      <c r="C27" s="40" t="s">
        <v>2609</v>
      </c>
      <c r="D27" s="26">
        <v>560000</v>
      </c>
      <c r="E27" s="40" t="s">
        <v>2620</v>
      </c>
      <c r="F27" s="48">
        <v>110000</v>
      </c>
      <c r="G27" s="36" t="s">
        <v>2621</v>
      </c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12211978</v>
      </c>
      <c r="E42" s="40"/>
      <c r="F42" s="118">
        <f>SUM(F8:F41)</f>
        <v>1621978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2442396</v>
      </c>
      <c r="E43" s="40"/>
      <c r="F43" s="118">
        <v>324396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14654374</v>
      </c>
      <c r="E44" s="50" t="s">
        <v>1763</v>
      </c>
      <c r="F44" s="151">
        <f>SUM(F42:F43)</f>
        <v>1946374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14650000</v>
      </c>
      <c r="E45" s="30"/>
      <c r="F45" s="151">
        <v>1940000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O46"/>
  <sheetViews>
    <sheetView view="pageBreakPreview" topLeftCell="A3" zoomScaleSheetLayoutView="100" workbookViewId="0">
      <selection activeCell="K26" sqref="K2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2602</v>
      </c>
      <c r="F2" s="360" t="s">
        <v>20</v>
      </c>
      <c r="G2" s="16"/>
    </row>
    <row r="3" spans="1:13">
      <c r="B3" s="10" t="s">
        <v>17</v>
      </c>
      <c r="C3" s="11" t="s">
        <v>2603</v>
      </c>
      <c r="F3" s="9" t="s">
        <v>14</v>
      </c>
      <c r="G3" s="17"/>
    </row>
    <row r="4" spans="1:13" ht="17.25" thickBot="1">
      <c r="F4" s="36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62" t="s">
        <v>7</v>
      </c>
      <c r="E7" s="362" t="s">
        <v>308</v>
      </c>
      <c r="F7" s="362" t="s">
        <v>256</v>
      </c>
      <c r="G7" s="583"/>
    </row>
    <row r="8" spans="1:13" ht="15.95" customHeight="1">
      <c r="A8" s="3">
        <v>1</v>
      </c>
      <c r="B8" s="76" t="s">
        <v>2604</v>
      </c>
      <c r="C8" s="76" t="s">
        <v>12</v>
      </c>
      <c r="D8" s="31">
        <v>3176600</v>
      </c>
      <c r="E8" s="76"/>
      <c r="F8" s="77"/>
      <c r="G8" s="36"/>
    </row>
    <row r="9" spans="1:13" ht="15.95" customHeight="1">
      <c r="A9" s="5">
        <v>2</v>
      </c>
      <c r="B9" s="6" t="s">
        <v>2605</v>
      </c>
      <c r="C9" s="6" t="s">
        <v>2606</v>
      </c>
      <c r="D9" s="26">
        <v>2651000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2607</v>
      </c>
      <c r="C10" s="40" t="s">
        <v>2200</v>
      </c>
      <c r="D10" s="26">
        <v>6500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2623</v>
      </c>
      <c r="C11" s="40" t="s">
        <v>2624</v>
      </c>
      <c r="D11" s="26">
        <v>120000</v>
      </c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5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5954100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1488525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7442625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7440000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O46"/>
  <sheetViews>
    <sheetView view="pageBreakPreview" topLeftCell="A11" zoomScaleSheetLayoutView="100" workbookViewId="0">
      <selection activeCell="M27" sqref="M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2577</v>
      </c>
      <c r="F2" s="357" t="s">
        <v>20</v>
      </c>
      <c r="G2" s="16"/>
    </row>
    <row r="3" spans="1:13">
      <c r="B3" s="10" t="s">
        <v>17</v>
      </c>
      <c r="C3" s="11" t="s">
        <v>2578</v>
      </c>
      <c r="F3" s="9" t="s">
        <v>14</v>
      </c>
      <c r="G3" s="17"/>
    </row>
    <row r="4" spans="1:13" ht="17.25" thickBot="1">
      <c r="F4" s="35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59" t="s">
        <v>7</v>
      </c>
      <c r="E7" s="359" t="s">
        <v>308</v>
      </c>
      <c r="F7" s="359" t="s">
        <v>256</v>
      </c>
      <c r="G7" s="583"/>
    </row>
    <row r="8" spans="1:13" ht="15.95" customHeight="1">
      <c r="A8" s="3">
        <v>1</v>
      </c>
      <c r="B8" s="76" t="s">
        <v>2580</v>
      </c>
      <c r="C8" s="76" t="s">
        <v>2579</v>
      </c>
      <c r="D8" s="31">
        <v>1500000</v>
      </c>
      <c r="E8" s="76"/>
      <c r="F8" s="77"/>
      <c r="G8" s="36"/>
    </row>
    <row r="9" spans="1:13" ht="15.95" customHeight="1">
      <c r="A9" s="5">
        <v>2</v>
      </c>
      <c r="B9" s="6" t="s">
        <v>2581</v>
      </c>
      <c r="C9" s="6" t="s">
        <v>2582</v>
      </c>
      <c r="D9" s="26">
        <v>400000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2583</v>
      </c>
      <c r="C10" s="40" t="s">
        <v>2582</v>
      </c>
      <c r="D10" s="26">
        <v>300000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2584</v>
      </c>
      <c r="C11" s="40" t="s">
        <v>2597</v>
      </c>
      <c r="D11" s="26">
        <v>300000</v>
      </c>
      <c r="E11" s="40"/>
      <c r="F11" s="48"/>
      <c r="G11" s="36"/>
    </row>
    <row r="12" spans="1:13" ht="15.95" customHeight="1">
      <c r="A12" s="5">
        <v>5</v>
      </c>
      <c r="B12" s="6" t="s">
        <v>953</v>
      </c>
      <c r="C12" s="6" t="s">
        <v>2585</v>
      </c>
      <c r="D12" s="26">
        <v>2900000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2586</v>
      </c>
      <c r="C13" s="6" t="s">
        <v>2587</v>
      </c>
      <c r="D13" s="26">
        <v>30000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5430000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1357500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6787500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6780000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O46"/>
  <sheetViews>
    <sheetView view="pageBreakPreview" topLeftCell="A14" zoomScaleSheetLayoutView="100" workbookViewId="0">
      <selection activeCell="K27" sqref="K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2625</v>
      </c>
      <c r="F2" s="363" t="s">
        <v>20</v>
      </c>
      <c r="G2" s="16"/>
    </row>
    <row r="3" spans="1:13">
      <c r="B3" s="10" t="s">
        <v>17</v>
      </c>
      <c r="C3" s="11" t="s">
        <v>2626</v>
      </c>
      <c r="F3" s="9" t="s">
        <v>14</v>
      </c>
      <c r="G3" s="17"/>
    </row>
    <row r="4" spans="1:13" ht="17.25" thickBot="1">
      <c r="F4" s="36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65" t="s">
        <v>7</v>
      </c>
      <c r="E7" s="365" t="s">
        <v>308</v>
      </c>
      <c r="F7" s="365" t="s">
        <v>256</v>
      </c>
      <c r="G7" s="583"/>
    </row>
    <row r="8" spans="1:13" ht="15.95" customHeight="1">
      <c r="A8" s="3">
        <v>1</v>
      </c>
      <c r="B8" s="76" t="s">
        <v>722</v>
      </c>
      <c r="C8" s="76" t="s">
        <v>22</v>
      </c>
      <c r="D8" s="31">
        <v>1083400</v>
      </c>
      <c r="E8" s="76"/>
      <c r="F8" s="77"/>
      <c r="G8" s="36"/>
    </row>
    <row r="9" spans="1:13" ht="15.95" customHeight="1">
      <c r="A9" s="5">
        <v>2</v>
      </c>
      <c r="B9" s="6" t="s">
        <v>642</v>
      </c>
      <c r="C9" s="6" t="s">
        <v>2627</v>
      </c>
      <c r="D9" s="26">
        <v>1480000</v>
      </c>
      <c r="E9" s="40" t="s">
        <v>2661</v>
      </c>
      <c r="F9" s="48">
        <v>-336600</v>
      </c>
      <c r="G9" s="36"/>
      <c r="J9" s="29"/>
    </row>
    <row r="10" spans="1:13" ht="15.95" customHeight="1">
      <c r="A10" s="5">
        <v>3</v>
      </c>
      <c r="B10" s="6" t="s">
        <v>35</v>
      </c>
      <c r="C10" s="40" t="s">
        <v>36</v>
      </c>
      <c r="D10" s="26">
        <v>317900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1564</v>
      </c>
      <c r="C11" s="40" t="s">
        <v>2505</v>
      </c>
      <c r="D11" s="26">
        <v>330000</v>
      </c>
      <c r="E11" s="40" t="s">
        <v>2659</v>
      </c>
      <c r="F11" s="48">
        <v>-352100</v>
      </c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18</v>
      </c>
      <c r="C13" s="6" t="s">
        <v>1670</v>
      </c>
      <c r="D13" s="26">
        <v>1742000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6</v>
      </c>
      <c r="C14" s="6" t="s">
        <v>71</v>
      </c>
      <c r="D14" s="26">
        <v>960650</v>
      </c>
      <c r="E14" s="40" t="s">
        <v>2664</v>
      </c>
      <c r="F14" s="48">
        <v>-1095850</v>
      </c>
      <c r="G14" s="36"/>
      <c r="K14" s="29"/>
    </row>
    <row r="15" spans="1:13" ht="15.95" customHeight="1">
      <c r="A15" s="5">
        <v>8</v>
      </c>
      <c r="B15" s="6" t="s">
        <v>2653</v>
      </c>
      <c r="C15" s="6" t="s">
        <v>909</v>
      </c>
      <c r="D15" s="26">
        <v>370000</v>
      </c>
      <c r="E15" s="40"/>
      <c r="F15" s="48"/>
      <c r="G15" s="36"/>
    </row>
    <row r="16" spans="1:13" ht="15.95" customHeight="1">
      <c r="A16" s="5">
        <v>9</v>
      </c>
      <c r="B16" s="6" t="s">
        <v>67</v>
      </c>
      <c r="C16" s="6" t="s">
        <v>1250</v>
      </c>
      <c r="D16" s="26">
        <v>621500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144</v>
      </c>
      <c r="C17" s="6" t="s">
        <v>2576</v>
      </c>
      <c r="D17" s="26">
        <v>4490804</v>
      </c>
      <c r="E17" s="40" t="s">
        <v>2660</v>
      </c>
      <c r="F17" s="48">
        <v>-109196</v>
      </c>
      <c r="G17" s="36"/>
      <c r="K17" s="29"/>
      <c r="L17" s="29"/>
    </row>
    <row r="18" spans="1:14" ht="15.95" customHeight="1">
      <c r="A18" s="5">
        <v>11</v>
      </c>
      <c r="B18" s="6" t="s">
        <v>2515</v>
      </c>
      <c r="C18" s="6" t="s">
        <v>172</v>
      </c>
      <c r="D18" s="26">
        <v>2400000</v>
      </c>
      <c r="E18" s="40" t="s">
        <v>2659</v>
      </c>
      <c r="F18" s="48">
        <v>-1000000</v>
      </c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</row>
    <row r="20" spans="1:14" ht="15.95" customHeight="1">
      <c r="A20" s="5">
        <v>13</v>
      </c>
      <c r="B20" s="6" t="s">
        <v>595</v>
      </c>
      <c r="C20" s="6" t="s">
        <v>612</v>
      </c>
      <c r="D20" s="26">
        <v>210000</v>
      </c>
      <c r="E20" s="40"/>
      <c r="F20" s="48"/>
      <c r="G20" s="36"/>
    </row>
    <row r="21" spans="1:14" ht="15.95" customHeight="1">
      <c r="A21" s="5">
        <v>14</v>
      </c>
      <c r="B21" s="40" t="s">
        <v>41</v>
      </c>
      <c r="C21" s="40" t="s">
        <v>2149</v>
      </c>
      <c r="D21" s="26">
        <v>1557000</v>
      </c>
      <c r="E21" s="40" t="s">
        <v>2654</v>
      </c>
      <c r="F21" s="48">
        <v>557000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2344</v>
      </c>
      <c r="C22" s="40" t="s">
        <v>909</v>
      </c>
      <c r="D22" s="26">
        <v>1308000</v>
      </c>
      <c r="E22" s="40" t="s">
        <v>2662</v>
      </c>
      <c r="F22" s="48">
        <v>108000</v>
      </c>
      <c r="G22" s="36"/>
      <c r="I22" s="29"/>
      <c r="K22" s="29"/>
    </row>
    <row r="23" spans="1:14" ht="15.95" customHeight="1">
      <c r="A23" s="5">
        <v>16</v>
      </c>
      <c r="B23" s="40" t="s">
        <v>2628</v>
      </c>
      <c r="C23" s="40" t="s">
        <v>12</v>
      </c>
      <c r="D23" s="26">
        <v>400000</v>
      </c>
      <c r="E23" s="40" t="s">
        <v>2658</v>
      </c>
      <c r="F23" s="48">
        <v>400000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209</v>
      </c>
      <c r="C24" s="47" t="s">
        <v>30</v>
      </c>
      <c r="D24" s="28">
        <v>220000</v>
      </c>
      <c r="E24" s="47" t="s">
        <v>2663</v>
      </c>
      <c r="F24" s="53">
        <v>220000</v>
      </c>
      <c r="G24" s="37"/>
      <c r="J24" s="32"/>
      <c r="K24" s="32"/>
    </row>
    <row r="25" spans="1:14" ht="15.95" customHeight="1">
      <c r="A25" s="5">
        <v>18</v>
      </c>
      <c r="B25" s="40" t="s">
        <v>2493</v>
      </c>
      <c r="C25" s="40" t="s">
        <v>2651</v>
      </c>
      <c r="D25" s="26">
        <v>300000</v>
      </c>
      <c r="E25" s="40" t="s">
        <v>2657</v>
      </c>
      <c r="F25" s="48">
        <v>300000</v>
      </c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391</v>
      </c>
      <c r="C26" s="40" t="s">
        <v>2652</v>
      </c>
      <c r="D26" s="26">
        <v>70000</v>
      </c>
      <c r="E26" s="40" t="s">
        <v>2665</v>
      </c>
      <c r="F26" s="48">
        <v>70000</v>
      </c>
      <c r="G26" s="36"/>
      <c r="K26" s="29"/>
    </row>
    <row r="27" spans="1:14" ht="15.95" customHeight="1">
      <c r="A27" s="5">
        <v>20</v>
      </c>
      <c r="B27" s="40" t="s">
        <v>173</v>
      </c>
      <c r="C27" s="40" t="s">
        <v>107</v>
      </c>
      <c r="D27" s="26">
        <v>860000</v>
      </c>
      <c r="E27" s="40" t="s">
        <v>2656</v>
      </c>
      <c r="F27" s="48">
        <v>-140000</v>
      </c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18721254</v>
      </c>
      <c r="E42" s="40"/>
      <c r="F42" s="118">
        <f>SUM(F8:F41)</f>
        <v>-1378746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4680314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23401568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23400000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O46"/>
  <sheetViews>
    <sheetView view="pageBreakPreview" topLeftCell="A12" zoomScaleSheetLayoutView="100" workbookViewId="0">
      <selection activeCell="N31" sqref="N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2629</v>
      </c>
      <c r="F2" s="366" t="s">
        <v>20</v>
      </c>
      <c r="G2" s="16"/>
    </row>
    <row r="3" spans="1:13">
      <c r="B3" s="10" t="s">
        <v>17</v>
      </c>
      <c r="C3" s="11" t="s">
        <v>2630</v>
      </c>
      <c r="F3" s="9" t="s">
        <v>14</v>
      </c>
      <c r="G3" s="17"/>
    </row>
    <row r="4" spans="1:13" ht="17.25" thickBot="1">
      <c r="F4" s="367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68" t="s">
        <v>7</v>
      </c>
      <c r="E7" s="368" t="s">
        <v>308</v>
      </c>
      <c r="F7" s="368" t="s">
        <v>256</v>
      </c>
      <c r="G7" s="583"/>
    </row>
    <row r="8" spans="1:13" ht="15.95" customHeight="1">
      <c r="A8" s="3">
        <v>1</v>
      </c>
      <c r="B8" s="76" t="s">
        <v>722</v>
      </c>
      <c r="C8" s="76" t="s">
        <v>22</v>
      </c>
      <c r="D8" s="31">
        <v>440000</v>
      </c>
      <c r="E8" s="76" t="s">
        <v>2666</v>
      </c>
      <c r="F8" s="77">
        <v>-110000</v>
      </c>
      <c r="G8" s="36"/>
    </row>
    <row r="9" spans="1:13" ht="15.95" customHeight="1">
      <c r="A9" s="5">
        <v>2</v>
      </c>
      <c r="B9" s="6" t="s">
        <v>642</v>
      </c>
      <c r="C9" s="6" t="s">
        <v>2627</v>
      </c>
      <c r="D9" s="26">
        <v>700000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35</v>
      </c>
      <c r="C10" s="40" t="s">
        <v>36</v>
      </c>
      <c r="D10" s="26">
        <v>408870</v>
      </c>
      <c r="E10" s="40" t="s">
        <v>2643</v>
      </c>
      <c r="F10" s="48">
        <v>408870</v>
      </c>
      <c r="G10" s="36"/>
      <c r="K10" s="25"/>
    </row>
    <row r="11" spans="1:13" ht="15.95" customHeight="1">
      <c r="A11" s="5">
        <v>4</v>
      </c>
      <c r="B11" s="40" t="s">
        <v>1564</v>
      </c>
      <c r="C11" s="40" t="s">
        <v>2505</v>
      </c>
      <c r="D11" s="26">
        <v>340000</v>
      </c>
      <c r="E11" s="40" t="s">
        <v>819</v>
      </c>
      <c r="F11" s="48">
        <v>340000</v>
      </c>
      <c r="G11" s="36"/>
    </row>
    <row r="12" spans="1:13" ht="15.95" customHeight="1">
      <c r="A12" s="5">
        <v>5</v>
      </c>
      <c r="B12" s="6" t="s">
        <v>2631</v>
      </c>
      <c r="C12" s="6" t="s">
        <v>2639</v>
      </c>
      <c r="D12" s="26">
        <v>2560000</v>
      </c>
      <c r="E12" s="40"/>
      <c r="F12" s="48"/>
      <c r="G12" s="36" t="s">
        <v>2668</v>
      </c>
      <c r="J12" s="29"/>
      <c r="L12" s="29"/>
    </row>
    <row r="13" spans="1:13" ht="15.95" customHeight="1">
      <c r="A13" s="5">
        <v>6</v>
      </c>
      <c r="B13" s="6" t="s">
        <v>2632</v>
      </c>
      <c r="C13" s="6" t="s">
        <v>2634</v>
      </c>
      <c r="D13" s="26">
        <v>4500000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1534</v>
      </c>
      <c r="C14" s="6" t="s">
        <v>2633</v>
      </c>
      <c r="D14" s="26">
        <v>5120000</v>
      </c>
      <c r="E14" s="40" t="s">
        <v>1977</v>
      </c>
      <c r="F14" s="48">
        <v>-880000</v>
      </c>
      <c r="G14" s="36"/>
      <c r="K14" s="29"/>
    </row>
    <row r="15" spans="1:13" ht="15.95" customHeight="1">
      <c r="A15" s="5">
        <v>8</v>
      </c>
      <c r="B15" s="6" t="s">
        <v>2635</v>
      </c>
      <c r="C15" s="6" t="s">
        <v>2636</v>
      </c>
      <c r="D15" s="26">
        <v>65000</v>
      </c>
      <c r="E15" s="40" t="s">
        <v>2667</v>
      </c>
      <c r="F15" s="48">
        <v>650000</v>
      </c>
      <c r="G15" s="36"/>
    </row>
    <row r="16" spans="1:13" ht="15.95" customHeight="1">
      <c r="A16" s="5">
        <v>9</v>
      </c>
      <c r="B16" s="6" t="s">
        <v>2637</v>
      </c>
      <c r="C16" s="6" t="s">
        <v>2638</v>
      </c>
      <c r="D16" s="26">
        <v>906700</v>
      </c>
      <c r="E16" s="40"/>
      <c r="F16" s="48">
        <v>-243300</v>
      </c>
      <c r="G16" s="36"/>
      <c r="H16" s="29"/>
      <c r="K16" s="29"/>
    </row>
    <row r="17" spans="1:14" ht="15.95" customHeight="1">
      <c r="A17" s="5">
        <v>10</v>
      </c>
      <c r="B17" s="6" t="s">
        <v>2640</v>
      </c>
      <c r="C17" s="6" t="s">
        <v>2200</v>
      </c>
      <c r="D17" s="26">
        <v>506000</v>
      </c>
      <c r="E17" s="40" t="s">
        <v>1977</v>
      </c>
      <c r="F17" s="48">
        <v>-54000</v>
      </c>
      <c r="G17" s="36"/>
      <c r="K17" s="29"/>
      <c r="L17" s="29"/>
    </row>
    <row r="18" spans="1:14" ht="15.95" customHeight="1">
      <c r="A18" s="5">
        <v>11</v>
      </c>
      <c r="B18" s="6" t="s">
        <v>2641</v>
      </c>
      <c r="C18" s="6" t="s">
        <v>757</v>
      </c>
      <c r="D18" s="26">
        <v>1000000</v>
      </c>
      <c r="E18" s="40" t="s">
        <v>2669</v>
      </c>
      <c r="F18" s="48">
        <v>-400000</v>
      </c>
      <c r="G18" s="36"/>
    </row>
    <row r="19" spans="1:14" ht="15.95" customHeight="1">
      <c r="A19" s="5">
        <v>12</v>
      </c>
      <c r="B19" s="6" t="s">
        <v>2642</v>
      </c>
      <c r="C19" s="6" t="s">
        <v>210</v>
      </c>
      <c r="D19" s="26">
        <v>150000</v>
      </c>
      <c r="E19" s="40"/>
      <c r="F19" s="48"/>
      <c r="G19" s="36"/>
    </row>
    <row r="20" spans="1:14" ht="15.95" customHeight="1">
      <c r="A20" s="5">
        <v>13</v>
      </c>
      <c r="B20" s="6" t="s">
        <v>2312</v>
      </c>
      <c r="C20" s="6" t="s">
        <v>2655</v>
      </c>
      <c r="D20" s="26">
        <v>450000</v>
      </c>
      <c r="E20" s="40" t="s">
        <v>2667</v>
      </c>
      <c r="F20" s="48">
        <v>150000</v>
      </c>
      <c r="G20" s="36"/>
    </row>
    <row r="21" spans="1:14" ht="15.95" customHeight="1">
      <c r="A21" s="5">
        <v>14</v>
      </c>
      <c r="B21" s="40" t="s">
        <v>2644</v>
      </c>
      <c r="C21" s="40" t="s">
        <v>2645</v>
      </c>
      <c r="D21" s="26">
        <v>107000</v>
      </c>
      <c r="E21" s="40" t="s">
        <v>2646</v>
      </c>
      <c r="F21" s="48">
        <v>100700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2647</v>
      </c>
      <c r="C22" s="40" t="s">
        <v>2648</v>
      </c>
      <c r="D22" s="26">
        <v>50000</v>
      </c>
      <c r="E22" s="40"/>
      <c r="F22" s="48">
        <v>50000</v>
      </c>
      <c r="G22" s="36"/>
      <c r="I22" s="29"/>
      <c r="K22" s="29"/>
    </row>
    <row r="23" spans="1:14" ht="15.95" customHeight="1">
      <c r="A23" s="5">
        <v>16</v>
      </c>
      <c r="B23" s="40" t="s">
        <v>2649</v>
      </c>
      <c r="C23" s="40" t="s">
        <v>2650</v>
      </c>
      <c r="D23" s="26">
        <v>150000</v>
      </c>
      <c r="E23" s="40"/>
      <c r="F23" s="48">
        <v>150000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17453570</v>
      </c>
      <c r="E42" s="40"/>
      <c r="F42" s="118">
        <f>SUM(F8:F41)</f>
        <v>162270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4363393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21816963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21800000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O46"/>
  <sheetViews>
    <sheetView view="pageBreakPreview" topLeftCell="A12" zoomScaleSheetLayoutView="100" workbookViewId="0">
      <selection activeCell="L32" sqref="L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2670</v>
      </c>
      <c r="F2" s="369" t="s">
        <v>20</v>
      </c>
      <c r="G2" s="16">
        <v>14000000</v>
      </c>
    </row>
    <row r="3" spans="1:13">
      <c r="B3" s="10" t="s">
        <v>17</v>
      </c>
      <c r="C3" s="11" t="s">
        <v>2671</v>
      </c>
      <c r="F3" s="9" t="s">
        <v>14</v>
      </c>
      <c r="G3" s="17">
        <v>10600000</v>
      </c>
    </row>
    <row r="4" spans="1:13" ht="17.25" thickBot="1">
      <c r="F4" s="370" t="s">
        <v>15</v>
      </c>
      <c r="G4" s="18">
        <v>3400000</v>
      </c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71" t="s">
        <v>7</v>
      </c>
      <c r="E7" s="371" t="s">
        <v>308</v>
      </c>
      <c r="F7" s="371" t="s">
        <v>256</v>
      </c>
      <c r="G7" s="583"/>
    </row>
    <row r="8" spans="1:13" ht="15.95" customHeight="1">
      <c r="A8" s="3">
        <v>1</v>
      </c>
      <c r="B8" s="76" t="s">
        <v>2672</v>
      </c>
      <c r="C8" s="76" t="s">
        <v>2639</v>
      </c>
      <c r="D8" s="31">
        <v>1450000</v>
      </c>
      <c r="E8" s="76"/>
      <c r="F8" s="77"/>
      <c r="G8" s="36"/>
    </row>
    <row r="9" spans="1:13" ht="15.95" customHeight="1">
      <c r="A9" s="5">
        <v>2</v>
      </c>
      <c r="B9" s="6" t="s">
        <v>2673</v>
      </c>
      <c r="C9" s="6" t="s">
        <v>2200</v>
      </c>
      <c r="D9" s="26">
        <v>600000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2604</v>
      </c>
      <c r="C10" s="40" t="s">
        <v>2674</v>
      </c>
      <c r="D10" s="26">
        <v>3605470</v>
      </c>
      <c r="E10" s="40"/>
      <c r="F10" s="48"/>
      <c r="G10" s="36" t="s">
        <v>2679</v>
      </c>
      <c r="K10" s="25"/>
    </row>
    <row r="11" spans="1:13" ht="15.95" customHeight="1">
      <c r="A11" s="5">
        <v>4</v>
      </c>
      <c r="B11" s="40" t="s">
        <v>2682</v>
      </c>
      <c r="C11" s="40" t="s">
        <v>2675</v>
      </c>
      <c r="D11" s="26">
        <v>968000</v>
      </c>
      <c r="E11" s="40"/>
      <c r="F11" s="48"/>
      <c r="G11" s="36"/>
    </row>
    <row r="12" spans="1:13" ht="15.95" customHeight="1">
      <c r="A12" s="5">
        <v>5</v>
      </c>
      <c r="B12" s="6" t="s">
        <v>2676</v>
      </c>
      <c r="C12" s="6" t="s">
        <v>2677</v>
      </c>
      <c r="D12" s="26">
        <v>400000</v>
      </c>
      <c r="E12" s="40" t="s">
        <v>819</v>
      </c>
      <c r="F12" s="48">
        <v>400000</v>
      </c>
      <c r="G12" s="36" t="s">
        <v>2678</v>
      </c>
      <c r="J12" s="29"/>
      <c r="L12" s="29"/>
    </row>
    <row r="13" spans="1:13" ht="15.95" customHeight="1">
      <c r="A13" s="5">
        <v>6</v>
      </c>
      <c r="B13" s="6" t="s">
        <v>2683</v>
      </c>
      <c r="C13" s="6" t="s">
        <v>909</v>
      </c>
      <c r="D13" s="26">
        <v>1243500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2680</v>
      </c>
      <c r="C14" s="6" t="s">
        <v>2681</v>
      </c>
      <c r="D14" s="26">
        <v>1300000</v>
      </c>
      <c r="E14" s="40" t="s">
        <v>2685</v>
      </c>
      <c r="F14" s="48">
        <v>1300000</v>
      </c>
      <c r="G14" s="36"/>
      <c r="K14" s="29"/>
    </row>
    <row r="15" spans="1:13" ht="15.95" customHeight="1">
      <c r="A15" s="5">
        <v>8</v>
      </c>
      <c r="B15" s="6" t="s">
        <v>2684</v>
      </c>
      <c r="C15" s="6"/>
      <c r="D15" s="26">
        <v>350000</v>
      </c>
      <c r="E15" s="40"/>
      <c r="F15" s="48"/>
      <c r="G15" s="36"/>
    </row>
    <row r="16" spans="1:13" ht="15.95" customHeight="1">
      <c r="A16" s="5">
        <v>9</v>
      </c>
      <c r="B16" s="6" t="s">
        <v>2686</v>
      </c>
      <c r="C16" s="6" t="s">
        <v>2687</v>
      </c>
      <c r="D16" s="26">
        <v>650000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10566970</v>
      </c>
      <c r="E42" s="40"/>
      <c r="F42" s="118">
        <f>SUM(F8:F41)</f>
        <v>1700000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2479243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13046213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13040000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O46"/>
  <sheetViews>
    <sheetView view="pageBreakPreview" topLeftCell="A10" zoomScaleSheetLayoutView="100" workbookViewId="0">
      <selection activeCell="J18" sqref="J18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2688</v>
      </c>
      <c r="F2" s="372" t="s">
        <v>20</v>
      </c>
      <c r="G2" s="16">
        <v>710000</v>
      </c>
    </row>
    <row r="3" spans="1:13">
      <c r="B3" s="10" t="s">
        <v>17</v>
      </c>
      <c r="C3" s="11" t="s">
        <v>2689</v>
      </c>
      <c r="F3" s="9" t="s">
        <v>14</v>
      </c>
      <c r="G3" s="17"/>
    </row>
    <row r="4" spans="1:13" ht="17.25" thickBot="1">
      <c r="F4" s="37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74" t="s">
        <v>7</v>
      </c>
      <c r="E7" s="374" t="s">
        <v>308</v>
      </c>
      <c r="F7" s="374" t="s">
        <v>256</v>
      </c>
      <c r="G7" s="583"/>
    </row>
    <row r="8" spans="1:13" ht="15.95" customHeight="1">
      <c r="A8" s="3">
        <v>1</v>
      </c>
      <c r="B8" s="76" t="s">
        <v>117</v>
      </c>
      <c r="C8" s="76" t="s">
        <v>2690</v>
      </c>
      <c r="D8" s="31">
        <v>304000</v>
      </c>
      <c r="E8" s="76"/>
      <c r="F8" s="77"/>
      <c r="G8" s="36"/>
    </row>
    <row r="9" spans="1:13" ht="15.95" customHeight="1">
      <c r="A9" s="5">
        <v>2</v>
      </c>
      <c r="B9" s="6" t="s">
        <v>2691</v>
      </c>
      <c r="C9" s="6" t="s">
        <v>1670</v>
      </c>
      <c r="D9" s="26">
        <v>300000</v>
      </c>
      <c r="E9" s="40"/>
      <c r="F9" s="48"/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5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604000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604000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46"/>
  <sheetViews>
    <sheetView view="pageBreakPreview" topLeftCell="A10" zoomScaleSheetLayoutView="100" workbookViewId="0">
      <selection activeCell="I18" sqref="I18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257</v>
      </c>
      <c r="F2" s="82" t="s">
        <v>20</v>
      </c>
      <c r="G2" s="16"/>
    </row>
    <row r="3" spans="1:12">
      <c r="B3" s="10" t="s">
        <v>17</v>
      </c>
      <c r="C3" s="11" t="s">
        <v>258</v>
      </c>
      <c r="F3" s="9" t="s">
        <v>14</v>
      </c>
      <c r="G3" s="17"/>
    </row>
    <row r="4" spans="1:12" ht="17.25" thickBot="1">
      <c r="F4" s="83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84" t="s">
        <v>7</v>
      </c>
      <c r="E7" s="84" t="s">
        <v>8</v>
      </c>
      <c r="F7" s="84" t="s">
        <v>256</v>
      </c>
      <c r="G7" s="583"/>
    </row>
    <row r="8" spans="1:12" ht="15.95" customHeight="1">
      <c r="A8" s="3">
        <v>1</v>
      </c>
      <c r="B8" s="76" t="s">
        <v>33</v>
      </c>
      <c r="C8" s="76"/>
      <c r="D8" s="31"/>
      <c r="E8" s="77"/>
      <c r="F8" s="76"/>
      <c r="G8" s="35"/>
    </row>
    <row r="9" spans="1:12" ht="15.95" customHeight="1">
      <c r="A9" s="5">
        <v>2</v>
      </c>
      <c r="B9" s="40" t="s">
        <v>25</v>
      </c>
      <c r="C9" s="40" t="s">
        <v>24</v>
      </c>
      <c r="D9" s="26">
        <v>1218000</v>
      </c>
      <c r="E9" s="52"/>
      <c r="F9" s="6"/>
      <c r="G9" s="35"/>
      <c r="J9" s="29"/>
    </row>
    <row r="10" spans="1:12" ht="15.95" customHeight="1">
      <c r="A10" s="5">
        <v>3</v>
      </c>
      <c r="B10" s="40" t="s">
        <v>121</v>
      </c>
      <c r="C10" s="40" t="s">
        <v>94</v>
      </c>
      <c r="D10" s="26">
        <v>280000</v>
      </c>
      <c r="E10" s="52"/>
      <c r="F10" s="6"/>
      <c r="G10" s="35"/>
      <c r="K10" s="25"/>
    </row>
    <row r="11" spans="1:12" ht="15.95" customHeight="1">
      <c r="A11" s="5">
        <v>4</v>
      </c>
      <c r="B11" s="40"/>
      <c r="C11" s="40"/>
      <c r="D11" s="26"/>
      <c r="E11" s="52"/>
      <c r="F11" s="6"/>
      <c r="G11" s="35"/>
    </row>
    <row r="12" spans="1:12" ht="15.95" customHeight="1">
      <c r="A12" s="5">
        <v>5</v>
      </c>
      <c r="B12" s="40" t="s">
        <v>4</v>
      </c>
      <c r="C12" s="40" t="s">
        <v>26</v>
      </c>
      <c r="D12" s="26">
        <v>400000</v>
      </c>
      <c r="E12" s="52"/>
      <c r="F12" s="6"/>
      <c r="G12" s="35"/>
      <c r="L12" s="29"/>
    </row>
    <row r="13" spans="1:12" ht="15.95" customHeight="1">
      <c r="A13" s="5">
        <v>6</v>
      </c>
      <c r="B13" s="40" t="s">
        <v>5</v>
      </c>
      <c r="C13" s="40" t="s">
        <v>22</v>
      </c>
      <c r="D13" s="26">
        <v>1207000</v>
      </c>
      <c r="E13" s="6"/>
      <c r="F13" s="40"/>
      <c r="G13" s="35"/>
      <c r="J13" s="29"/>
    </row>
    <row r="14" spans="1:12" ht="15.95" customHeight="1">
      <c r="A14" s="5">
        <v>7</v>
      </c>
      <c r="B14" s="40" t="s">
        <v>6</v>
      </c>
      <c r="C14" s="40" t="s">
        <v>71</v>
      </c>
      <c r="D14" s="26">
        <v>1110340</v>
      </c>
      <c r="E14" s="52"/>
      <c r="F14" s="6"/>
      <c r="G14" s="35"/>
      <c r="J14" s="25"/>
    </row>
    <row r="15" spans="1:12" ht="15.95" customHeight="1">
      <c r="A15" s="5">
        <v>8</v>
      </c>
      <c r="B15" s="40" t="s">
        <v>264</v>
      </c>
      <c r="C15" s="40" t="s">
        <v>265</v>
      </c>
      <c r="D15" s="61">
        <v>160500</v>
      </c>
      <c r="E15" s="52"/>
      <c r="F15" s="6"/>
      <c r="G15" s="35"/>
    </row>
    <row r="16" spans="1:12" ht="15.95" customHeight="1">
      <c r="A16" s="5">
        <v>9</v>
      </c>
      <c r="B16" s="40" t="s">
        <v>41</v>
      </c>
      <c r="C16" s="40" t="s">
        <v>259</v>
      </c>
      <c r="D16" s="26">
        <v>1900000</v>
      </c>
      <c r="E16" s="52"/>
      <c r="F16" s="6"/>
      <c r="G16" s="35"/>
      <c r="H16" s="29"/>
      <c r="K16" s="29"/>
    </row>
    <row r="17" spans="1:15" ht="15.95" customHeight="1">
      <c r="A17" s="5">
        <v>10</v>
      </c>
      <c r="B17" s="40" t="s">
        <v>62</v>
      </c>
      <c r="C17" s="40" t="s">
        <v>63</v>
      </c>
      <c r="D17" s="26">
        <v>3000000</v>
      </c>
      <c r="E17" s="52"/>
      <c r="F17" s="40"/>
      <c r="G17" s="35"/>
      <c r="K17" s="29"/>
    </row>
    <row r="18" spans="1:15" ht="15.95" customHeight="1">
      <c r="A18" s="5">
        <v>11</v>
      </c>
      <c r="B18" s="40" t="s">
        <v>151</v>
      </c>
      <c r="C18" s="40" t="s">
        <v>36</v>
      </c>
      <c r="D18" s="26">
        <v>754710</v>
      </c>
      <c r="E18" s="52"/>
      <c r="F18" s="40"/>
      <c r="G18" s="35"/>
    </row>
    <row r="19" spans="1:15" ht="15.95" customHeight="1">
      <c r="A19" s="5">
        <v>12</v>
      </c>
      <c r="B19" s="40" t="s">
        <v>67</v>
      </c>
      <c r="C19" s="40" t="s">
        <v>52</v>
      </c>
      <c r="D19" s="26">
        <v>1930000</v>
      </c>
      <c r="E19" s="52"/>
      <c r="F19" s="40"/>
      <c r="G19" s="36"/>
    </row>
    <row r="20" spans="1:15" ht="15.95" customHeight="1">
      <c r="A20" s="5">
        <v>13</v>
      </c>
      <c r="B20" s="40" t="s">
        <v>287</v>
      </c>
      <c r="C20" s="40"/>
      <c r="D20" s="61">
        <v>790000</v>
      </c>
      <c r="E20" s="52"/>
      <c r="F20" s="6"/>
      <c r="G20" s="35"/>
    </row>
    <row r="21" spans="1:15" ht="15.95" customHeight="1">
      <c r="A21" s="5">
        <v>14</v>
      </c>
      <c r="B21" s="40"/>
      <c r="C21" s="40"/>
      <c r="D21" s="26"/>
      <c r="E21" s="48"/>
      <c r="F21" s="40"/>
      <c r="G21" s="36"/>
      <c r="K21" s="25"/>
      <c r="L21" s="29"/>
    </row>
    <row r="22" spans="1:15" ht="15.95" customHeight="1">
      <c r="A22" s="5">
        <v>15</v>
      </c>
      <c r="B22" s="40" t="s">
        <v>18</v>
      </c>
      <c r="C22" s="40" t="s">
        <v>119</v>
      </c>
      <c r="D22" s="26">
        <v>1880000</v>
      </c>
      <c r="E22" s="48"/>
      <c r="F22" s="40"/>
      <c r="G22" s="36"/>
    </row>
    <row r="23" spans="1:15" ht="15.95" customHeight="1">
      <c r="A23" s="5">
        <v>16</v>
      </c>
      <c r="B23" s="40" t="s">
        <v>268</v>
      </c>
      <c r="C23" s="40" t="s">
        <v>263</v>
      </c>
      <c r="D23" s="61">
        <v>93000</v>
      </c>
      <c r="E23" s="48"/>
      <c r="F23" s="45"/>
      <c r="G23" s="36"/>
      <c r="I23" s="29"/>
      <c r="N23" s="2"/>
    </row>
    <row r="24" spans="1:15" s="20" customFormat="1" ht="15.95" customHeight="1">
      <c r="A24" s="19">
        <v>17</v>
      </c>
      <c r="B24" s="46" t="s">
        <v>95</v>
      </c>
      <c r="C24" s="47" t="s">
        <v>94</v>
      </c>
      <c r="D24" s="28">
        <v>270000</v>
      </c>
      <c r="E24" s="53"/>
      <c r="F24" s="47"/>
      <c r="G24" s="37"/>
      <c r="K24" s="32"/>
    </row>
    <row r="25" spans="1:15" ht="15.95" customHeight="1">
      <c r="A25" s="5">
        <v>18</v>
      </c>
      <c r="B25" s="40" t="s">
        <v>262</v>
      </c>
      <c r="C25" s="40" t="s">
        <v>263</v>
      </c>
      <c r="D25" s="61">
        <v>102000</v>
      </c>
      <c r="E25" s="48"/>
      <c r="F25" s="40"/>
      <c r="G25" s="36"/>
      <c r="I25" s="29"/>
      <c r="K25" s="29"/>
      <c r="O25" s="25"/>
    </row>
    <row r="26" spans="1:15" ht="15.95" customHeight="1">
      <c r="A26" s="5">
        <v>19</v>
      </c>
      <c r="B26" s="40" t="s">
        <v>269</v>
      </c>
      <c r="C26" s="40" t="s">
        <v>265</v>
      </c>
      <c r="D26" s="61">
        <v>6900</v>
      </c>
      <c r="E26" s="48"/>
      <c r="F26" s="40"/>
      <c r="G26" s="36"/>
      <c r="K26" s="25"/>
    </row>
    <row r="27" spans="1:15" ht="15.95" customHeight="1">
      <c r="A27" s="5">
        <v>20</v>
      </c>
      <c r="B27" s="40"/>
      <c r="C27" s="40"/>
      <c r="D27" s="26"/>
      <c r="E27" s="48"/>
      <c r="F27" s="40"/>
      <c r="G27" s="36"/>
    </row>
    <row r="28" spans="1:15" ht="15.95" customHeight="1">
      <c r="A28" s="5">
        <v>21</v>
      </c>
      <c r="B28" s="40" t="s">
        <v>266</v>
      </c>
      <c r="C28" s="40" t="s">
        <v>267</v>
      </c>
      <c r="D28" s="61">
        <v>360000</v>
      </c>
      <c r="E28" s="52"/>
      <c r="F28" s="6"/>
      <c r="G28" s="35"/>
    </row>
    <row r="29" spans="1:15" ht="15.95" customHeight="1">
      <c r="A29" s="5">
        <v>22</v>
      </c>
      <c r="B29" s="40"/>
      <c r="C29" s="40"/>
      <c r="D29" s="26"/>
      <c r="E29" s="52"/>
      <c r="F29" s="40"/>
      <c r="G29" s="35"/>
    </row>
    <row r="30" spans="1:15" s="24" customFormat="1" ht="15.95" customHeight="1">
      <c r="A30" s="5">
        <v>23</v>
      </c>
      <c r="B30" s="40" t="s">
        <v>49</v>
      </c>
      <c r="C30" s="41" t="s">
        <v>24</v>
      </c>
      <c r="D30" s="27">
        <v>510000</v>
      </c>
      <c r="E30" s="54"/>
      <c r="F30" s="21"/>
      <c r="G30" s="38"/>
    </row>
    <row r="31" spans="1:15" s="24" customFormat="1" ht="15.95" customHeight="1">
      <c r="A31" s="5">
        <v>24</v>
      </c>
      <c r="B31" s="40" t="s">
        <v>50</v>
      </c>
      <c r="C31" s="41" t="s">
        <v>51</v>
      </c>
      <c r="D31" s="86">
        <v>450000</v>
      </c>
      <c r="E31" s="54"/>
      <c r="F31" s="21"/>
      <c r="G31" s="39"/>
    </row>
    <row r="32" spans="1:15" s="24" customFormat="1" ht="15.95" customHeight="1">
      <c r="A32" s="5">
        <v>25</v>
      </c>
      <c r="B32" s="40" t="s">
        <v>68</v>
      </c>
      <c r="C32" s="41" t="s">
        <v>69</v>
      </c>
      <c r="D32" s="86">
        <v>260000</v>
      </c>
      <c r="E32" s="54"/>
      <c r="F32" s="41"/>
      <c r="G32" s="39"/>
      <c r="M32" s="62"/>
    </row>
    <row r="33" spans="1:14" ht="15.95" customHeight="1">
      <c r="A33" s="5">
        <v>26</v>
      </c>
      <c r="B33" s="40" t="s">
        <v>270</v>
      </c>
      <c r="C33" s="40" t="s">
        <v>271</v>
      </c>
      <c r="D33" s="61">
        <v>3100000</v>
      </c>
      <c r="E33" s="81" t="s">
        <v>276</v>
      </c>
      <c r="F33" s="26"/>
      <c r="G33" s="35"/>
    </row>
    <row r="34" spans="1:14" s="24" customFormat="1" ht="15.95" customHeight="1">
      <c r="A34" s="5">
        <v>27</v>
      </c>
      <c r="B34" s="40" t="s">
        <v>260</v>
      </c>
      <c r="C34" s="41" t="s">
        <v>261</v>
      </c>
      <c r="D34" s="27">
        <v>33000</v>
      </c>
      <c r="E34" s="54"/>
      <c r="F34" s="41"/>
      <c r="G34" s="39"/>
    </row>
    <row r="35" spans="1:14" ht="15.95" customHeight="1">
      <c r="A35" s="5">
        <v>28</v>
      </c>
      <c r="B35" s="40" t="s">
        <v>274</v>
      </c>
      <c r="C35" s="40" t="s">
        <v>275</v>
      </c>
      <c r="D35" s="61">
        <v>1000000</v>
      </c>
      <c r="E35" s="81" t="s">
        <v>277</v>
      </c>
      <c r="F35" s="40"/>
      <c r="G35" s="35"/>
      <c r="J35" s="34"/>
      <c r="K35" s="25"/>
    </row>
    <row r="36" spans="1:14" ht="15.95" customHeight="1">
      <c r="A36" s="5">
        <v>29</v>
      </c>
      <c r="B36" s="40" t="s">
        <v>273</v>
      </c>
      <c r="C36" s="40" t="s">
        <v>272</v>
      </c>
      <c r="D36" s="26">
        <v>450000</v>
      </c>
      <c r="E36" s="52"/>
      <c r="F36" s="40"/>
      <c r="G36" s="35"/>
      <c r="K36" s="29"/>
    </row>
    <row r="37" spans="1:14" s="24" customFormat="1" ht="15.95" customHeight="1">
      <c r="A37" s="5">
        <v>30</v>
      </c>
      <c r="B37" s="40" t="s">
        <v>58</v>
      </c>
      <c r="C37" s="41"/>
      <c r="D37" s="27">
        <v>350000</v>
      </c>
      <c r="E37" s="54"/>
      <c r="F37" s="27"/>
      <c r="G37" s="23"/>
      <c r="M37" s="33"/>
    </row>
    <row r="38" spans="1:14" ht="15.95" customHeight="1">
      <c r="A38" s="5">
        <v>31</v>
      </c>
      <c r="B38" s="40" t="s">
        <v>29</v>
      </c>
      <c r="C38" s="40" t="s">
        <v>30</v>
      </c>
      <c r="D38" s="26">
        <v>300000</v>
      </c>
      <c r="E38" s="52"/>
      <c r="F38" s="8"/>
      <c r="G38" s="35"/>
      <c r="N38" s="34"/>
    </row>
    <row r="39" spans="1:14" ht="15.95" customHeight="1">
      <c r="A39" s="5">
        <v>32</v>
      </c>
      <c r="B39" s="40" t="s">
        <v>284</v>
      </c>
      <c r="C39" s="40" t="s">
        <v>286</v>
      </c>
      <c r="D39" s="61">
        <v>45400</v>
      </c>
      <c r="E39" s="48"/>
      <c r="F39" s="26"/>
      <c r="G39" s="36"/>
    </row>
    <row r="40" spans="1:14" ht="15.95" customHeight="1">
      <c r="A40" s="5">
        <v>33</v>
      </c>
      <c r="B40" s="40" t="s">
        <v>285</v>
      </c>
      <c r="C40" s="40"/>
      <c r="D40" s="61">
        <v>350000</v>
      </c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 t="s">
        <v>19</v>
      </c>
      <c r="C42" s="40"/>
      <c r="D42" s="26">
        <f>SUM(D8:D41)</f>
        <v>22310850</v>
      </c>
      <c r="E42" s="40"/>
      <c r="F42" s="26"/>
      <c r="G42" s="49"/>
      <c r="L42" s="29"/>
    </row>
    <row r="43" spans="1:14" ht="15.95" customHeight="1">
      <c r="A43" s="5">
        <v>36</v>
      </c>
      <c r="B43" s="40" t="s">
        <v>92</v>
      </c>
      <c r="C43" s="40" t="s">
        <v>93</v>
      </c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f>SUM(D42:D44)</f>
        <v>22310850</v>
      </c>
      <c r="E45" s="3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O46"/>
  <sheetViews>
    <sheetView view="pageBreakPreview" topLeftCell="A12" zoomScaleSheetLayoutView="100" workbookViewId="0">
      <selection activeCell="K26" sqref="K25:K2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2692</v>
      </c>
      <c r="F2" s="375" t="s">
        <v>20</v>
      </c>
      <c r="G2" s="16">
        <v>14000000</v>
      </c>
    </row>
    <row r="3" spans="1:13">
      <c r="B3" s="10" t="s">
        <v>17</v>
      </c>
      <c r="C3" s="11" t="s">
        <v>2693</v>
      </c>
      <c r="F3" s="9" t="s">
        <v>14</v>
      </c>
      <c r="G3" s="17">
        <v>10600000</v>
      </c>
    </row>
    <row r="4" spans="1:13" ht="17.25" thickBot="1">
      <c r="F4" s="376" t="s">
        <v>15</v>
      </c>
      <c r="G4" s="18">
        <v>3400000</v>
      </c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77" t="s">
        <v>7</v>
      </c>
      <c r="E7" s="377" t="s">
        <v>308</v>
      </c>
      <c r="F7" s="377" t="s">
        <v>256</v>
      </c>
      <c r="G7" s="583"/>
    </row>
    <row r="8" spans="1:13" ht="15.95" customHeight="1">
      <c r="A8" s="3">
        <v>1</v>
      </c>
      <c r="B8" s="76" t="s">
        <v>1562</v>
      </c>
      <c r="C8" s="76" t="s">
        <v>2694</v>
      </c>
      <c r="D8" s="31">
        <v>620000</v>
      </c>
      <c r="E8" s="76" t="s">
        <v>2717</v>
      </c>
      <c r="F8" s="77">
        <v>-180000</v>
      </c>
      <c r="G8" s="36"/>
    </row>
    <row r="9" spans="1:13" ht="15.95" customHeight="1">
      <c r="A9" s="5">
        <v>2</v>
      </c>
      <c r="B9" s="6" t="s">
        <v>2695</v>
      </c>
      <c r="C9" s="6" t="s">
        <v>2696</v>
      </c>
      <c r="D9" s="26">
        <v>896100</v>
      </c>
      <c r="E9" s="40" t="s">
        <v>2705</v>
      </c>
      <c r="F9" s="48"/>
      <c r="G9" s="36"/>
      <c r="J9" s="29"/>
    </row>
    <row r="10" spans="1:13" ht="15.95" customHeight="1">
      <c r="A10" s="5">
        <v>3</v>
      </c>
      <c r="B10" s="6" t="s">
        <v>2697</v>
      </c>
      <c r="C10" s="40" t="s">
        <v>2627</v>
      </c>
      <c r="D10" s="26">
        <v>1430000</v>
      </c>
      <c r="E10" s="40" t="s">
        <v>2711</v>
      </c>
      <c r="F10" s="48">
        <v>1126100</v>
      </c>
      <c r="G10" s="36" t="s">
        <v>2712</v>
      </c>
      <c r="K10" s="25"/>
    </row>
    <row r="11" spans="1:13" ht="15.95" customHeight="1">
      <c r="A11" s="5">
        <v>4</v>
      </c>
      <c r="B11" s="40" t="s">
        <v>2698</v>
      </c>
      <c r="C11" s="40" t="s">
        <v>2699</v>
      </c>
      <c r="D11" s="26">
        <v>644920</v>
      </c>
      <c r="E11" s="40" t="s">
        <v>2719</v>
      </c>
      <c r="F11" s="48">
        <v>-185072</v>
      </c>
      <c r="G11" s="36"/>
    </row>
    <row r="12" spans="1:13" ht="15.95" customHeight="1">
      <c r="A12" s="5">
        <v>5</v>
      </c>
      <c r="B12" s="6" t="s">
        <v>2700</v>
      </c>
      <c r="C12" s="6" t="s">
        <v>2701</v>
      </c>
      <c r="D12" s="26">
        <v>670000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980</v>
      </c>
      <c r="C13" s="6" t="s">
        <v>2702</v>
      </c>
      <c r="D13" s="26">
        <v>202000</v>
      </c>
      <c r="E13" s="40" t="s">
        <v>819</v>
      </c>
      <c r="F13" s="26">
        <v>90900</v>
      </c>
      <c r="G13" s="36"/>
      <c r="J13" s="25"/>
      <c r="M13" s="29"/>
    </row>
    <row r="14" spans="1:13" ht="15.95" customHeight="1">
      <c r="A14" s="5">
        <v>7</v>
      </c>
      <c r="B14" s="6" t="s">
        <v>2713</v>
      </c>
      <c r="C14" s="6" t="s">
        <v>2714</v>
      </c>
      <c r="D14" s="26">
        <v>1451900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2703</v>
      </c>
      <c r="C15" s="6" t="s">
        <v>2704</v>
      </c>
      <c r="D15" s="26">
        <v>2700000</v>
      </c>
      <c r="E15" s="40" t="s">
        <v>2718</v>
      </c>
      <c r="F15" s="48">
        <v>-350000</v>
      </c>
      <c r="G15" s="36"/>
    </row>
    <row r="16" spans="1:13" ht="15.95" customHeight="1">
      <c r="A16" s="5">
        <v>9</v>
      </c>
      <c r="B16" s="6" t="s">
        <v>2706</v>
      </c>
      <c r="C16" s="6" t="s">
        <v>669</v>
      </c>
      <c r="D16" s="26">
        <v>930000</v>
      </c>
      <c r="E16" s="40" t="s">
        <v>2719</v>
      </c>
      <c r="F16" s="48">
        <v>-370000</v>
      </c>
      <c r="G16" s="36"/>
      <c r="H16" s="29"/>
      <c r="K16" s="29"/>
    </row>
    <row r="17" spans="1:14" ht="15.95" customHeight="1">
      <c r="A17" s="5">
        <v>10</v>
      </c>
      <c r="B17" s="6" t="s">
        <v>2707</v>
      </c>
      <c r="C17" s="6" t="s">
        <v>2708</v>
      </c>
      <c r="D17" s="26">
        <v>37000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2709</v>
      </c>
      <c r="C18" s="6" t="s">
        <v>2710</v>
      </c>
      <c r="D18" s="26">
        <v>150000</v>
      </c>
      <c r="E18" s="40" t="s">
        <v>2720</v>
      </c>
      <c r="F18" s="48">
        <v>150000</v>
      </c>
      <c r="G18" s="36"/>
    </row>
    <row r="19" spans="1:14" ht="15.95" customHeight="1">
      <c r="A19" s="5">
        <v>12</v>
      </c>
      <c r="B19" s="6" t="s">
        <v>2715</v>
      </c>
      <c r="C19" s="6" t="s">
        <v>2716</v>
      </c>
      <c r="D19" s="26">
        <v>740000</v>
      </c>
      <c r="E19" s="40" t="s">
        <v>2724</v>
      </c>
      <c r="F19" s="48">
        <v>-360000</v>
      </c>
      <c r="G19" s="36"/>
    </row>
    <row r="20" spans="1:14" ht="15.95" customHeight="1">
      <c r="A20" s="5">
        <v>13</v>
      </c>
      <c r="B20" s="6" t="s">
        <v>2721</v>
      </c>
      <c r="C20" s="6" t="s">
        <v>2722</v>
      </c>
      <c r="D20" s="26">
        <v>130000</v>
      </c>
      <c r="E20" s="40" t="s">
        <v>2723</v>
      </c>
      <c r="F20" s="48">
        <v>130000</v>
      </c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10601920</v>
      </c>
      <c r="E42" s="40"/>
      <c r="F42" s="118">
        <f>SUM(F8:F41)</f>
        <v>51928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2650480</v>
      </c>
      <c r="E43" s="40"/>
      <c r="F43" s="118">
        <v>12982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13252400</v>
      </c>
      <c r="E44" s="50" t="s">
        <v>1763</v>
      </c>
      <c r="F44" s="151">
        <f>SUM(F42:F43)</f>
        <v>64910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13250000</v>
      </c>
      <c r="E45" s="30"/>
      <c r="F45" s="151">
        <v>60000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O46"/>
  <sheetViews>
    <sheetView view="pageBreakPreview" topLeftCell="A4" zoomScaleSheetLayoutView="100" workbookViewId="0">
      <selection activeCell="J30" sqref="J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2725</v>
      </c>
      <c r="F2" s="378" t="s">
        <v>20</v>
      </c>
      <c r="G2" s="16"/>
    </row>
    <row r="3" spans="1:13">
      <c r="B3" s="10" t="s">
        <v>17</v>
      </c>
      <c r="C3" s="11" t="s">
        <v>2726</v>
      </c>
      <c r="F3" s="9" t="s">
        <v>14</v>
      </c>
      <c r="G3" s="17"/>
    </row>
    <row r="4" spans="1:13" ht="17.25" thickBot="1">
      <c r="F4" s="379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80" t="s">
        <v>7</v>
      </c>
      <c r="E7" s="380" t="s">
        <v>308</v>
      </c>
      <c r="F7" s="380" t="s">
        <v>256</v>
      </c>
      <c r="G7" s="583"/>
    </row>
    <row r="8" spans="1:13" ht="15.95" customHeight="1">
      <c r="A8" s="3">
        <v>1</v>
      </c>
      <c r="B8" s="76" t="s">
        <v>1562</v>
      </c>
      <c r="C8" s="76" t="s">
        <v>909</v>
      </c>
      <c r="D8" s="31">
        <v>585000</v>
      </c>
      <c r="E8" s="76"/>
      <c r="F8" s="77"/>
      <c r="G8" s="36"/>
    </row>
    <row r="9" spans="1:13" ht="15.95" customHeight="1">
      <c r="A9" s="5">
        <v>2</v>
      </c>
      <c r="B9" s="6" t="s">
        <v>117</v>
      </c>
      <c r="C9" s="6" t="s">
        <v>2727</v>
      </c>
      <c r="D9" s="26">
        <v>285546</v>
      </c>
      <c r="E9" s="40"/>
      <c r="F9" s="48"/>
      <c r="G9" s="36"/>
      <c r="J9" s="29"/>
    </row>
    <row r="10" spans="1:13" ht="15.95" customHeight="1">
      <c r="A10" s="5">
        <v>3</v>
      </c>
      <c r="B10" s="6" t="s">
        <v>338</v>
      </c>
      <c r="C10" s="40" t="s">
        <v>2728</v>
      </c>
      <c r="D10" s="26">
        <v>720000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326</v>
      </c>
      <c r="C11" s="40" t="s">
        <v>1250</v>
      </c>
      <c r="D11" s="26">
        <v>377000</v>
      </c>
      <c r="E11" s="40" t="s">
        <v>2748</v>
      </c>
      <c r="F11" s="48">
        <v>457546</v>
      </c>
      <c r="G11" s="36" t="s">
        <v>2774</v>
      </c>
    </row>
    <row r="12" spans="1:13" ht="15.95" customHeight="1">
      <c r="A12" s="5">
        <v>5</v>
      </c>
      <c r="B12" s="6" t="s">
        <v>2729</v>
      </c>
      <c r="C12" s="6"/>
      <c r="D12" s="26">
        <v>180000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595</v>
      </c>
      <c r="C13" s="6"/>
      <c r="D13" s="26">
        <v>210000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2730</v>
      </c>
      <c r="C14" s="6" t="s">
        <v>172</v>
      </c>
      <c r="D14" s="26">
        <v>1500000</v>
      </c>
      <c r="E14" s="40" t="s">
        <v>2776</v>
      </c>
      <c r="F14" s="48">
        <v>-27240</v>
      </c>
      <c r="G14" s="36"/>
      <c r="K14" s="29"/>
    </row>
    <row r="15" spans="1:13" ht="15.95" customHeight="1">
      <c r="A15" s="5">
        <v>8</v>
      </c>
      <c r="B15" s="6" t="s">
        <v>2731</v>
      </c>
      <c r="C15" s="6" t="s">
        <v>2732</v>
      </c>
      <c r="D15" s="26">
        <v>260000</v>
      </c>
      <c r="E15" s="40"/>
      <c r="F15" s="48"/>
      <c r="G15" s="36"/>
    </row>
    <row r="16" spans="1:13" ht="15.95" customHeight="1">
      <c r="A16" s="5">
        <v>9</v>
      </c>
      <c r="B16" s="6" t="s">
        <v>2733</v>
      </c>
      <c r="C16" s="6" t="s">
        <v>2734</v>
      </c>
      <c r="D16" s="26">
        <v>100000</v>
      </c>
      <c r="E16" s="40" t="s">
        <v>2775</v>
      </c>
      <c r="F16" s="48"/>
      <c r="G16" s="36"/>
      <c r="H16" s="29"/>
      <c r="K16" s="29"/>
    </row>
    <row r="17" spans="1:14" ht="15.95" customHeight="1">
      <c r="A17" s="5">
        <v>10</v>
      </c>
      <c r="B17" s="6" t="s">
        <v>2772</v>
      </c>
      <c r="C17" s="6" t="s">
        <v>2773</v>
      </c>
      <c r="D17" s="26">
        <v>12760</v>
      </c>
      <c r="E17" s="40"/>
      <c r="F17" s="48">
        <v>12760</v>
      </c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4230306</v>
      </c>
      <c r="E42" s="40"/>
      <c r="F42" s="118">
        <f>SUM(F8:F41)</f>
        <v>443066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846061</v>
      </c>
      <c r="E43" s="40"/>
      <c r="F43" s="118">
        <v>88613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5076367</v>
      </c>
      <c r="E44" s="50" t="s">
        <v>1763</v>
      </c>
      <c r="F44" s="151">
        <f>SUM(F42:F43)</f>
        <v>531679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5070000</v>
      </c>
      <c r="E45" s="30"/>
      <c r="F45" s="151">
        <v>530000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O46"/>
  <sheetViews>
    <sheetView view="pageBreakPreview" topLeftCell="A12" zoomScaleSheetLayoutView="100" workbookViewId="0">
      <selection activeCell="J37" sqref="J3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2735</v>
      </c>
      <c r="F2" s="381" t="s">
        <v>20</v>
      </c>
      <c r="G2" s="16"/>
    </row>
    <row r="3" spans="1:13">
      <c r="B3" s="10" t="s">
        <v>17</v>
      </c>
      <c r="C3" s="11" t="s">
        <v>2736</v>
      </c>
      <c r="F3" s="9" t="s">
        <v>14</v>
      </c>
      <c r="G3" s="17"/>
    </row>
    <row r="4" spans="1:13" ht="17.25" thickBot="1">
      <c r="F4" s="382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83" t="s">
        <v>7</v>
      </c>
      <c r="E7" s="383" t="s">
        <v>308</v>
      </c>
      <c r="F7" s="383" t="s">
        <v>256</v>
      </c>
      <c r="G7" s="583"/>
    </row>
    <row r="8" spans="1:13" ht="15.95" customHeight="1">
      <c r="A8" s="3">
        <v>1</v>
      </c>
      <c r="B8" s="76" t="s">
        <v>1562</v>
      </c>
      <c r="C8" s="76" t="s">
        <v>909</v>
      </c>
      <c r="D8" s="31">
        <v>930700</v>
      </c>
      <c r="E8" s="76" t="s">
        <v>2789</v>
      </c>
      <c r="F8" s="77">
        <v>330700</v>
      </c>
      <c r="G8" s="36"/>
    </row>
    <row r="9" spans="1:13" ht="15.95" customHeight="1">
      <c r="A9" s="5">
        <v>2</v>
      </c>
      <c r="B9" s="6" t="s">
        <v>2737</v>
      </c>
      <c r="C9" s="6" t="s">
        <v>2738</v>
      </c>
      <c r="D9" s="26">
        <v>808400</v>
      </c>
      <c r="E9" s="40" t="s">
        <v>2786</v>
      </c>
      <c r="F9" s="48">
        <v>125900</v>
      </c>
      <c r="G9" s="36" t="s">
        <v>2787</v>
      </c>
      <c r="J9" s="29"/>
    </row>
    <row r="10" spans="1:13" ht="15.95" customHeight="1">
      <c r="A10" s="5">
        <v>3</v>
      </c>
      <c r="B10" s="6" t="s">
        <v>2739</v>
      </c>
      <c r="C10" s="40" t="s">
        <v>2740</v>
      </c>
      <c r="D10" s="26">
        <v>750000</v>
      </c>
      <c r="E10" s="40"/>
      <c r="F10" s="48">
        <v>100000</v>
      </c>
      <c r="G10" s="36"/>
      <c r="K10" s="25"/>
    </row>
    <row r="11" spans="1:13" ht="15.95" customHeight="1">
      <c r="A11" s="5">
        <v>4</v>
      </c>
      <c r="B11" s="40" t="s">
        <v>2741</v>
      </c>
      <c r="C11" s="40" t="s">
        <v>2742</v>
      </c>
      <c r="D11" s="26">
        <v>1073600</v>
      </c>
      <c r="E11" s="40" t="s">
        <v>2767</v>
      </c>
      <c r="F11" s="48">
        <v>37400</v>
      </c>
      <c r="G11" s="36"/>
    </row>
    <row r="12" spans="1:13" ht="15.95" customHeight="1">
      <c r="A12" s="5">
        <v>5</v>
      </c>
      <c r="B12" s="6" t="s">
        <v>2743</v>
      </c>
      <c r="C12" s="6" t="s">
        <v>2744</v>
      </c>
      <c r="D12" s="26">
        <v>395000</v>
      </c>
      <c r="E12" s="40"/>
      <c r="F12" s="48">
        <v>-5000</v>
      </c>
      <c r="G12" s="36"/>
      <c r="J12" s="29"/>
      <c r="L12" s="29"/>
    </row>
    <row r="13" spans="1:13" ht="15.95" customHeight="1">
      <c r="A13" s="5">
        <v>6</v>
      </c>
      <c r="B13" s="6" t="s">
        <v>2745</v>
      </c>
      <c r="C13" s="6" t="s">
        <v>271</v>
      </c>
      <c r="D13" s="26">
        <v>260000</v>
      </c>
      <c r="E13" s="40" t="s">
        <v>2788</v>
      </c>
      <c r="F13" s="26">
        <v>50000</v>
      </c>
      <c r="G13" s="36" t="s">
        <v>2763</v>
      </c>
      <c r="J13" s="25"/>
      <c r="M13" s="29"/>
    </row>
    <row r="14" spans="1:13" ht="15.95" customHeight="1">
      <c r="A14" s="5">
        <v>7</v>
      </c>
      <c r="B14" s="6" t="s">
        <v>2746</v>
      </c>
      <c r="C14" s="6" t="s">
        <v>2747</v>
      </c>
      <c r="D14" s="26">
        <v>320000</v>
      </c>
      <c r="E14" s="40"/>
      <c r="F14" s="48">
        <v>-30000</v>
      </c>
      <c r="G14" s="36"/>
      <c r="K14" s="29"/>
    </row>
    <row r="15" spans="1:13" ht="15.95" customHeight="1">
      <c r="A15" s="5">
        <v>8</v>
      </c>
      <c r="B15" s="6" t="s">
        <v>2762</v>
      </c>
      <c r="C15" s="6"/>
      <c r="D15" s="26">
        <v>200000</v>
      </c>
      <c r="E15" s="40" t="s">
        <v>2766</v>
      </c>
      <c r="F15" s="48">
        <v>200000</v>
      </c>
      <c r="G15" s="36"/>
    </row>
    <row r="16" spans="1:13" ht="15.95" customHeight="1">
      <c r="A16" s="5">
        <v>9</v>
      </c>
      <c r="B16" s="6" t="s">
        <v>2764</v>
      </c>
      <c r="C16" s="6" t="s">
        <v>2765</v>
      </c>
      <c r="D16" s="26">
        <v>100000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2768</v>
      </c>
      <c r="C17" s="6" t="s">
        <v>2769</v>
      </c>
      <c r="D17" s="26">
        <v>9900</v>
      </c>
      <c r="E17" s="40"/>
      <c r="F17" s="48">
        <v>9900</v>
      </c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4847600</v>
      </c>
      <c r="E42" s="40"/>
      <c r="F42" s="118">
        <f>SUM(F8:F41)</f>
        <v>818900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969520</v>
      </c>
      <c r="E43" s="40"/>
      <c r="F43" s="118">
        <v>163780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5817120</v>
      </c>
      <c r="E44" s="50" t="s">
        <v>1763</v>
      </c>
      <c r="F44" s="151">
        <f>SUM(F42:F43)</f>
        <v>982680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5810000</v>
      </c>
      <c r="E45" s="30"/>
      <c r="F45" s="151">
        <v>980000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O46"/>
  <sheetViews>
    <sheetView view="pageBreakPreview" topLeftCell="A19" zoomScaleSheetLayoutView="100" workbookViewId="0">
      <selection activeCell="K26" sqref="K2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2749</v>
      </c>
      <c r="F2" s="384" t="s">
        <v>20</v>
      </c>
      <c r="G2" s="16"/>
    </row>
    <row r="3" spans="1:13">
      <c r="B3" s="10" t="s">
        <v>17</v>
      </c>
      <c r="C3" s="11" t="s">
        <v>2750</v>
      </c>
      <c r="F3" s="9" t="s">
        <v>14</v>
      </c>
      <c r="G3" s="17"/>
    </row>
    <row r="4" spans="1:13" ht="17.25" thickBot="1">
      <c r="F4" s="38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86" t="s">
        <v>7</v>
      </c>
      <c r="E7" s="386" t="s">
        <v>308</v>
      </c>
      <c r="F7" s="386" t="s">
        <v>256</v>
      </c>
      <c r="G7" s="583"/>
    </row>
    <row r="8" spans="1:13" ht="15.95" customHeight="1">
      <c r="A8" s="3">
        <v>1</v>
      </c>
      <c r="B8" s="76" t="s">
        <v>722</v>
      </c>
      <c r="C8" s="76" t="s">
        <v>22</v>
      </c>
      <c r="D8" s="31">
        <v>824500</v>
      </c>
      <c r="E8" s="76"/>
      <c r="F8" s="77"/>
      <c r="G8" s="36"/>
    </row>
    <row r="9" spans="1:13" ht="15.95" customHeight="1">
      <c r="A9" s="5">
        <v>2</v>
      </c>
      <c r="B9" s="6" t="s">
        <v>642</v>
      </c>
      <c r="C9" s="6" t="s">
        <v>2751</v>
      </c>
      <c r="D9" s="26">
        <v>580000</v>
      </c>
      <c r="E9" s="40" t="s">
        <v>2777</v>
      </c>
      <c r="F9" s="48">
        <v>204500</v>
      </c>
      <c r="G9" s="36"/>
      <c r="J9" s="29"/>
    </row>
    <row r="10" spans="1:13" ht="15.95" customHeight="1">
      <c r="A10" s="5">
        <v>3</v>
      </c>
      <c r="B10" s="6" t="s">
        <v>2778</v>
      </c>
      <c r="C10" s="40" t="s">
        <v>2779</v>
      </c>
      <c r="D10" s="26">
        <v>150000</v>
      </c>
      <c r="E10" s="40"/>
      <c r="F10" s="48">
        <v>-50000</v>
      </c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 t="s">
        <v>2759</v>
      </c>
      <c r="C12" s="6" t="s">
        <v>23</v>
      </c>
      <c r="D12" s="26">
        <v>2120000</v>
      </c>
      <c r="E12" s="40" t="s">
        <v>2780</v>
      </c>
      <c r="F12" s="48">
        <v>230000</v>
      </c>
      <c r="G12" s="36"/>
      <c r="J12" s="29"/>
      <c r="L12" s="29"/>
    </row>
    <row r="13" spans="1:13" ht="15.95" customHeight="1">
      <c r="A13" s="5">
        <v>6</v>
      </c>
      <c r="B13" s="6" t="s">
        <v>2761</v>
      </c>
      <c r="C13" s="6" t="s">
        <v>1435</v>
      </c>
      <c r="D13" s="26">
        <v>1300000</v>
      </c>
      <c r="E13" s="40" t="s">
        <v>2784</v>
      </c>
      <c r="F13" s="26">
        <v>300000</v>
      </c>
      <c r="G13" s="36" t="s">
        <v>2785</v>
      </c>
      <c r="J13" s="25"/>
      <c r="M13" s="29"/>
    </row>
    <row r="14" spans="1:13" ht="15.95" customHeight="1">
      <c r="A14" s="5">
        <v>7</v>
      </c>
      <c r="B14" s="6" t="s">
        <v>1568</v>
      </c>
      <c r="C14" s="6" t="s">
        <v>909</v>
      </c>
      <c r="D14" s="26">
        <v>636500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2752</v>
      </c>
      <c r="C15" s="6" t="s">
        <v>2753</v>
      </c>
      <c r="D15" s="26">
        <v>300000</v>
      </c>
      <c r="E15" s="40"/>
      <c r="F15" s="48"/>
      <c r="G15" s="36"/>
    </row>
    <row r="16" spans="1:13" ht="15.95" customHeight="1">
      <c r="A16" s="5">
        <v>9</v>
      </c>
      <c r="B16" s="6" t="s">
        <v>67</v>
      </c>
      <c r="C16" s="6" t="s">
        <v>1250</v>
      </c>
      <c r="D16" s="26">
        <v>742500</v>
      </c>
      <c r="E16" s="40" t="s">
        <v>2783</v>
      </c>
      <c r="F16" s="48">
        <v>-231000</v>
      </c>
      <c r="G16" s="36"/>
      <c r="H16" s="29"/>
      <c r="K16" s="29"/>
    </row>
    <row r="17" spans="1:14" ht="15.95" customHeight="1">
      <c r="A17" s="5">
        <v>10</v>
      </c>
      <c r="B17" s="6" t="s">
        <v>2754</v>
      </c>
      <c r="C17" s="6" t="s">
        <v>2755</v>
      </c>
      <c r="D17" s="26">
        <v>540000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2515</v>
      </c>
      <c r="C18" s="6" t="s">
        <v>172</v>
      </c>
      <c r="D18" s="26">
        <v>2400000</v>
      </c>
      <c r="E18" s="40" t="s">
        <v>2782</v>
      </c>
      <c r="F18" s="48">
        <v>100000</v>
      </c>
      <c r="G18" s="36"/>
    </row>
    <row r="19" spans="1:14" ht="15.95" customHeight="1">
      <c r="A19" s="5">
        <v>12</v>
      </c>
      <c r="B19" s="6" t="s">
        <v>2756</v>
      </c>
      <c r="C19" s="6"/>
      <c r="D19" s="26">
        <v>400000</v>
      </c>
      <c r="E19" s="40"/>
      <c r="F19" s="48"/>
      <c r="G19" s="36"/>
    </row>
    <row r="20" spans="1:14" ht="15.95" customHeight="1">
      <c r="A20" s="5">
        <v>13</v>
      </c>
      <c r="B20" s="6" t="s">
        <v>2523</v>
      </c>
      <c r="C20" s="6" t="s">
        <v>1600</v>
      </c>
      <c r="D20" s="26">
        <v>65000</v>
      </c>
      <c r="E20" s="40"/>
      <c r="F20" s="48">
        <v>65000</v>
      </c>
      <c r="G20" s="36" t="s">
        <v>2760</v>
      </c>
    </row>
    <row r="21" spans="1:14" ht="15.95" customHeight="1">
      <c r="A21" s="5">
        <v>14</v>
      </c>
      <c r="B21" s="40" t="s">
        <v>41</v>
      </c>
      <c r="C21" s="40" t="s">
        <v>2149</v>
      </c>
      <c r="D21" s="26">
        <v>2392000</v>
      </c>
      <c r="E21" s="40" t="s">
        <v>2770</v>
      </c>
      <c r="F21" s="48">
        <v>592000</v>
      </c>
      <c r="G21" s="36" t="s">
        <v>2771</v>
      </c>
      <c r="J21" s="25"/>
      <c r="K21" s="25"/>
      <c r="L21" s="29"/>
    </row>
    <row r="22" spans="1:14" ht="15.95" customHeight="1">
      <c r="A22" s="5">
        <v>15</v>
      </c>
      <c r="B22" s="40" t="s">
        <v>2344</v>
      </c>
      <c r="C22" s="40" t="s">
        <v>909</v>
      </c>
      <c r="D22" s="26">
        <v>1013600</v>
      </c>
      <c r="E22" s="40"/>
      <c r="F22" s="48">
        <v>-586400</v>
      </c>
      <c r="G22" s="36"/>
      <c r="I22" s="29"/>
      <c r="K22" s="29"/>
    </row>
    <row r="23" spans="1:14" ht="15.95" customHeight="1">
      <c r="A23" s="5">
        <v>16</v>
      </c>
      <c r="B23" s="40" t="s">
        <v>2757</v>
      </c>
      <c r="C23" s="40" t="s">
        <v>2758</v>
      </c>
      <c r="D23" s="26">
        <v>407000</v>
      </c>
      <c r="E23" s="40" t="s">
        <v>2781</v>
      </c>
      <c r="F23" s="48">
        <v>-133000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29</v>
      </c>
      <c r="C24" s="47" t="s">
        <v>30</v>
      </c>
      <c r="D24" s="28">
        <v>130000</v>
      </c>
      <c r="E24" s="47" t="s">
        <v>2781</v>
      </c>
      <c r="F24" s="53">
        <v>-70000</v>
      </c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14001100</v>
      </c>
      <c r="E42" s="40"/>
      <c r="F42" s="118">
        <f>SUM(F8:F41)</f>
        <v>421100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3500275</v>
      </c>
      <c r="E43" s="40"/>
      <c r="F43" s="118">
        <v>105275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17501375</v>
      </c>
      <c r="E44" s="50" t="s">
        <v>1763</v>
      </c>
      <c r="F44" s="151">
        <f>SUM(F42:F43)</f>
        <v>526375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17500000</v>
      </c>
      <c r="E45" s="30"/>
      <c r="F45" s="151">
        <v>520000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O46"/>
  <sheetViews>
    <sheetView view="pageBreakPreview" topLeftCell="A11" zoomScaleSheetLayoutView="100" workbookViewId="0">
      <selection activeCell="K31" sqref="K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2790</v>
      </c>
      <c r="F2" s="387" t="s">
        <v>20</v>
      </c>
      <c r="G2" s="16"/>
    </row>
    <row r="3" spans="1:13">
      <c r="B3" s="10" t="s">
        <v>17</v>
      </c>
      <c r="C3" s="11" t="s">
        <v>2893</v>
      </c>
      <c r="F3" s="9" t="s">
        <v>14</v>
      </c>
      <c r="G3" s="17"/>
    </row>
    <row r="4" spans="1:13" ht="17.25" thickBot="1">
      <c r="F4" s="38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89" t="s">
        <v>7</v>
      </c>
      <c r="E7" s="389" t="s">
        <v>308</v>
      </c>
      <c r="F7" s="389" t="s">
        <v>256</v>
      </c>
      <c r="G7" s="583"/>
    </row>
    <row r="8" spans="1:13" ht="15.95" customHeight="1">
      <c r="A8" s="3">
        <v>1</v>
      </c>
      <c r="B8" s="76" t="s">
        <v>2792</v>
      </c>
      <c r="C8" s="76"/>
      <c r="D8" s="31">
        <v>3639020</v>
      </c>
      <c r="E8" s="76"/>
      <c r="F8" s="77"/>
      <c r="G8" s="36"/>
    </row>
    <row r="9" spans="1:13" ht="15.95" customHeight="1">
      <c r="A9" s="5">
        <v>2</v>
      </c>
      <c r="B9" s="6" t="s">
        <v>2793</v>
      </c>
      <c r="C9" s="6" t="s">
        <v>2794</v>
      </c>
      <c r="D9" s="26">
        <v>69000000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2795</v>
      </c>
      <c r="C10" s="40" t="s">
        <v>2796</v>
      </c>
      <c r="D10" s="26">
        <v>13992614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2809</v>
      </c>
      <c r="C11" s="40" t="s">
        <v>2797</v>
      </c>
      <c r="D11" s="26">
        <v>9594066</v>
      </c>
      <c r="E11" s="40"/>
      <c r="F11" s="48"/>
      <c r="G11" s="36"/>
    </row>
    <row r="12" spans="1:13" ht="15.95" customHeight="1">
      <c r="A12" s="5">
        <v>5</v>
      </c>
      <c r="B12" s="6" t="s">
        <v>1895</v>
      </c>
      <c r="C12" s="6" t="s">
        <v>2798</v>
      </c>
      <c r="D12" s="26">
        <v>970000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 t="s">
        <v>2799</v>
      </c>
      <c r="D13" s="26">
        <v>1850000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2856</v>
      </c>
      <c r="C14" s="6" t="s">
        <v>2800</v>
      </c>
      <c r="D14" s="26">
        <v>12320000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2801</v>
      </c>
      <c r="C15" s="6" t="s">
        <v>2802</v>
      </c>
      <c r="D15" s="26">
        <v>2500000</v>
      </c>
      <c r="E15" s="40"/>
      <c r="F15" s="48"/>
      <c r="G15" s="36"/>
    </row>
    <row r="16" spans="1:13" ht="15.95" customHeight="1">
      <c r="A16" s="5">
        <v>9</v>
      </c>
      <c r="B16" s="6" t="s">
        <v>2803</v>
      </c>
      <c r="C16" s="6" t="s">
        <v>2804</v>
      </c>
      <c r="D16" s="26">
        <v>5560000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2805</v>
      </c>
      <c r="C17" s="6" t="s">
        <v>36</v>
      </c>
      <c r="D17" s="26">
        <v>4351400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2806</v>
      </c>
      <c r="C18" s="6" t="s">
        <v>36</v>
      </c>
      <c r="D18" s="26">
        <v>3322420</v>
      </c>
      <c r="E18" s="40"/>
      <c r="F18" s="48"/>
      <c r="G18" s="36"/>
    </row>
    <row r="19" spans="1:14" ht="15.95" customHeight="1">
      <c r="A19" s="5">
        <v>12</v>
      </c>
      <c r="B19" s="6" t="s">
        <v>2807</v>
      </c>
      <c r="C19" s="6"/>
      <c r="D19" s="26">
        <v>4400000</v>
      </c>
      <c r="E19" s="40"/>
      <c r="F19" s="48"/>
      <c r="G19" s="36"/>
    </row>
    <row r="20" spans="1:14" ht="15.95" customHeight="1">
      <c r="A20" s="5">
        <v>13</v>
      </c>
      <c r="B20" s="6" t="s">
        <v>2808</v>
      </c>
      <c r="C20" s="6" t="s">
        <v>2810</v>
      </c>
      <c r="D20" s="26">
        <v>4760000</v>
      </c>
      <c r="E20" s="40"/>
      <c r="F20" s="48"/>
      <c r="G20" s="36" t="s">
        <v>2854</v>
      </c>
    </row>
    <row r="21" spans="1:14" ht="15.95" customHeight="1">
      <c r="A21" s="5">
        <v>14</v>
      </c>
      <c r="B21" s="40" t="s">
        <v>2811</v>
      </c>
      <c r="C21" s="40" t="s">
        <v>2812</v>
      </c>
      <c r="D21" s="26">
        <v>1150000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2813</v>
      </c>
      <c r="C22" s="40" t="s">
        <v>2814</v>
      </c>
      <c r="D22" s="26">
        <v>15500000</v>
      </c>
      <c r="E22" s="40"/>
      <c r="F22" s="48"/>
      <c r="G22" s="36" t="s">
        <v>2959</v>
      </c>
      <c r="I22" s="29"/>
      <c r="K22" s="29"/>
    </row>
    <row r="23" spans="1:14" ht="15.95" customHeight="1">
      <c r="A23" s="5">
        <v>16</v>
      </c>
      <c r="B23" s="40" t="s">
        <v>2815</v>
      </c>
      <c r="C23" s="40" t="s">
        <v>2816</v>
      </c>
      <c r="D23" s="26">
        <v>2100000</v>
      </c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2817</v>
      </c>
      <c r="C24" s="47" t="s">
        <v>2818</v>
      </c>
      <c r="D24" s="28">
        <v>2292800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957</v>
      </c>
      <c r="C25" s="40" t="s">
        <v>2821</v>
      </c>
      <c r="D25" s="26">
        <v>4000000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2819</v>
      </c>
      <c r="C26" s="40" t="s">
        <v>2820</v>
      </c>
      <c r="D26" s="26">
        <v>42000000</v>
      </c>
      <c r="E26" s="40"/>
      <c r="F26" s="48"/>
      <c r="G26" s="36"/>
      <c r="K26" s="29"/>
    </row>
    <row r="27" spans="1:14" ht="15.95" customHeight="1">
      <c r="A27" s="5">
        <v>20</v>
      </c>
      <c r="B27" s="40" t="s">
        <v>2890</v>
      </c>
      <c r="C27" s="40" t="s">
        <v>2891</v>
      </c>
      <c r="D27" s="26">
        <v>47510000</v>
      </c>
      <c r="E27" s="40"/>
      <c r="F27" s="48"/>
      <c r="G27" s="36" t="s">
        <v>2939</v>
      </c>
    </row>
    <row r="28" spans="1:14" ht="15.95" customHeight="1">
      <c r="A28" s="5">
        <v>21</v>
      </c>
      <c r="B28" s="6" t="s">
        <v>2843</v>
      </c>
      <c r="C28" s="40" t="s">
        <v>2844</v>
      </c>
      <c r="D28" s="26">
        <v>3380000</v>
      </c>
      <c r="E28" s="40"/>
      <c r="F28" s="48"/>
      <c r="G28" s="36"/>
    </row>
    <row r="29" spans="1:14" ht="15.95" customHeight="1">
      <c r="A29" s="5">
        <v>22</v>
      </c>
      <c r="B29" s="6" t="s">
        <v>2845</v>
      </c>
      <c r="C29" s="6" t="s">
        <v>2844</v>
      </c>
      <c r="D29" s="26">
        <v>32400000</v>
      </c>
      <c r="E29" s="40"/>
      <c r="F29" s="48"/>
      <c r="G29" s="36"/>
    </row>
    <row r="30" spans="1:14" s="24" customFormat="1" ht="15.95" customHeight="1">
      <c r="A30" s="5">
        <v>23</v>
      </c>
      <c r="B30" s="6" t="s">
        <v>2846</v>
      </c>
      <c r="C30" s="21" t="s">
        <v>2847</v>
      </c>
      <c r="D30" s="27">
        <v>800000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2848</v>
      </c>
      <c r="C31" s="21" t="s">
        <v>2849</v>
      </c>
      <c r="D31" s="27">
        <v>70000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2850</v>
      </c>
      <c r="C32" s="21" t="s">
        <v>2880</v>
      </c>
      <c r="D32" s="27">
        <v>130000</v>
      </c>
      <c r="E32" s="41"/>
      <c r="F32" s="115"/>
      <c r="G32" s="38"/>
      <c r="M32" s="62"/>
    </row>
    <row r="33" spans="1:15" ht="15.95" customHeight="1">
      <c r="A33" s="5">
        <v>26</v>
      </c>
      <c r="B33" s="40" t="s">
        <v>2871</v>
      </c>
      <c r="C33" s="40" t="s">
        <v>2851</v>
      </c>
      <c r="D33" s="26">
        <v>3510000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2852</v>
      </c>
      <c r="C34" s="21" t="s">
        <v>2853</v>
      </c>
      <c r="D34" s="27">
        <v>600000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2855</v>
      </c>
      <c r="C35" s="6" t="s">
        <v>2857</v>
      </c>
      <c r="D35" s="26">
        <v>15838150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2942</v>
      </c>
      <c r="C36" s="6" t="s">
        <v>2858</v>
      </c>
      <c r="D36" s="26">
        <v>3380000</v>
      </c>
      <c r="E36" s="40"/>
      <c r="F36" s="48"/>
      <c r="G36" s="36" t="s">
        <v>2943</v>
      </c>
      <c r="I36" s="25"/>
      <c r="K36" s="29"/>
    </row>
    <row r="37" spans="1:15" s="24" customFormat="1" ht="15.95" customHeight="1">
      <c r="A37" s="5">
        <v>30</v>
      </c>
      <c r="B37" s="6" t="s">
        <v>2859</v>
      </c>
      <c r="C37" s="21" t="s">
        <v>2860</v>
      </c>
      <c r="D37" s="27">
        <v>3934000</v>
      </c>
      <c r="E37" s="41"/>
      <c r="F37" s="115"/>
      <c r="G37" s="143"/>
      <c r="M37" s="33"/>
    </row>
    <row r="38" spans="1:15" ht="15.95" customHeight="1">
      <c r="A38" s="5">
        <v>31</v>
      </c>
      <c r="B38" s="6" t="s">
        <v>2862</v>
      </c>
      <c r="C38" s="6" t="s">
        <v>2861</v>
      </c>
      <c r="D38" s="26">
        <v>2000000</v>
      </c>
      <c r="E38" s="40"/>
      <c r="F38" s="48"/>
      <c r="G38" s="36"/>
      <c r="I38" s="29"/>
      <c r="N38" s="34"/>
    </row>
    <row r="39" spans="1:15" ht="15.95" customHeight="1">
      <c r="A39" s="5">
        <v>32</v>
      </c>
      <c r="B39" s="40" t="s">
        <v>2863</v>
      </c>
      <c r="C39" s="40" t="s">
        <v>2864</v>
      </c>
      <c r="D39" s="61">
        <v>19200000</v>
      </c>
      <c r="E39" s="40"/>
      <c r="F39" s="48"/>
      <c r="G39" s="36"/>
      <c r="I39" s="29"/>
    </row>
    <row r="40" spans="1:15" ht="15.95" customHeight="1">
      <c r="A40" s="5">
        <v>33</v>
      </c>
      <c r="B40" s="40" t="s">
        <v>2865</v>
      </c>
      <c r="C40" s="40" t="s">
        <v>2866</v>
      </c>
      <c r="D40" s="61">
        <v>4440000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2892</v>
      </c>
      <c r="C41" s="40"/>
      <c r="D41" s="26">
        <v>3150000</v>
      </c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343644470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343644470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O46"/>
  <sheetViews>
    <sheetView view="pageBreakPreview" topLeftCell="A3" zoomScaleSheetLayoutView="100" workbookViewId="0">
      <selection activeCell="M31" sqref="M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2790</v>
      </c>
      <c r="F2" s="390" t="s">
        <v>20</v>
      </c>
      <c r="G2" s="16"/>
    </row>
    <row r="3" spans="1:13">
      <c r="B3" s="10" t="s">
        <v>17</v>
      </c>
      <c r="C3" s="11" t="s">
        <v>2791</v>
      </c>
      <c r="F3" s="9" t="s">
        <v>14</v>
      </c>
      <c r="G3" s="17"/>
    </row>
    <row r="4" spans="1:13" ht="17.25" thickBot="1">
      <c r="F4" s="39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92" t="s">
        <v>7</v>
      </c>
      <c r="E7" s="392" t="s">
        <v>308</v>
      </c>
      <c r="F7" s="392" t="s">
        <v>256</v>
      </c>
      <c r="G7" s="583"/>
    </row>
    <row r="8" spans="1:13" ht="15.95" customHeight="1">
      <c r="A8" s="3">
        <v>1</v>
      </c>
      <c r="B8" s="63" t="s">
        <v>2822</v>
      </c>
      <c r="C8" s="76"/>
      <c r="D8" s="31"/>
      <c r="E8" s="76"/>
      <c r="F8" s="77"/>
      <c r="G8" s="36"/>
    </row>
    <row r="9" spans="1:13" ht="15.95" customHeight="1">
      <c r="A9" s="5">
        <v>2</v>
      </c>
      <c r="B9" s="6" t="s">
        <v>2823</v>
      </c>
      <c r="C9" s="6" t="s">
        <v>2874</v>
      </c>
      <c r="D9" s="26">
        <v>15500000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2824</v>
      </c>
      <c r="C10" s="40" t="s">
        <v>2875</v>
      </c>
      <c r="D10" s="26">
        <v>30700000</v>
      </c>
      <c r="E10" s="40"/>
      <c r="F10" s="48"/>
      <c r="G10" s="36" t="s">
        <v>2826</v>
      </c>
      <c r="K10" s="25"/>
    </row>
    <row r="11" spans="1:13" ht="15.95" customHeight="1">
      <c r="A11" s="5">
        <v>4</v>
      </c>
      <c r="B11" s="40" t="s">
        <v>2867</v>
      </c>
      <c r="C11" s="40" t="s">
        <v>2857</v>
      </c>
      <c r="D11" s="26">
        <v>13980000</v>
      </c>
      <c r="E11" s="40"/>
      <c r="F11" s="48"/>
      <c r="G11" s="36"/>
    </row>
    <row r="12" spans="1:13" ht="15.95" customHeight="1">
      <c r="A12" s="5">
        <v>5</v>
      </c>
      <c r="B12" s="6" t="s">
        <v>2825</v>
      </c>
      <c r="C12" s="6" t="s">
        <v>2878</v>
      </c>
      <c r="D12" s="26">
        <v>4400000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2827</v>
      </c>
      <c r="C13" s="6" t="s">
        <v>2876</v>
      </c>
      <c r="D13" s="26">
        <v>5560000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2842</v>
      </c>
      <c r="C14" s="6" t="s">
        <v>2877</v>
      </c>
      <c r="D14" s="26">
        <v>3102727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2868</v>
      </c>
      <c r="C15" s="6" t="s">
        <v>2879</v>
      </c>
      <c r="D15" s="26">
        <v>1998250</v>
      </c>
      <c r="E15" s="40"/>
      <c r="F15" s="48"/>
      <c r="G15" s="36"/>
    </row>
    <row r="16" spans="1:13" ht="15.95" customHeight="1">
      <c r="A16" s="5">
        <v>9</v>
      </c>
      <c r="B16" s="6" t="s">
        <v>2869</v>
      </c>
      <c r="C16" s="6" t="s">
        <v>2870</v>
      </c>
      <c r="D16" s="26">
        <v>632000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2872</v>
      </c>
      <c r="C17" s="6" t="s">
        <v>2873</v>
      </c>
      <c r="D17" s="26">
        <v>12500000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2881</v>
      </c>
      <c r="C18" s="6" t="s">
        <v>2882</v>
      </c>
      <c r="D18" s="26">
        <v>2979325</v>
      </c>
      <c r="E18" s="40"/>
      <c r="F18" s="48"/>
      <c r="G18" s="36"/>
    </row>
    <row r="19" spans="1:14" ht="15.95" customHeight="1">
      <c r="A19" s="5">
        <v>12</v>
      </c>
      <c r="B19" s="6" t="s">
        <v>2904</v>
      </c>
      <c r="C19" s="6" t="s">
        <v>2897</v>
      </c>
      <c r="D19" s="26">
        <v>19500000</v>
      </c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110852302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0.1</v>
      </c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110852302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O46"/>
  <sheetViews>
    <sheetView view="pageBreakPreview" topLeftCell="A11" zoomScaleSheetLayoutView="100" workbookViewId="0">
      <selection activeCell="K19" sqref="K1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2828</v>
      </c>
      <c r="F2" s="393" t="s">
        <v>20</v>
      </c>
      <c r="G2" s="16"/>
    </row>
    <row r="3" spans="1:13">
      <c r="B3" s="10" t="s">
        <v>17</v>
      </c>
      <c r="C3" s="11" t="s">
        <v>2829</v>
      </c>
      <c r="F3" s="9" t="s">
        <v>14</v>
      </c>
      <c r="G3" s="17"/>
    </row>
    <row r="4" spans="1:13" ht="17.25" thickBot="1">
      <c r="F4" s="39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95" t="s">
        <v>7</v>
      </c>
      <c r="E7" s="395" t="s">
        <v>308</v>
      </c>
      <c r="F7" s="395" t="s">
        <v>256</v>
      </c>
      <c r="G7" s="583"/>
    </row>
    <row r="8" spans="1:13" ht="15.95" customHeight="1">
      <c r="A8" s="3">
        <v>1</v>
      </c>
      <c r="B8" s="63" t="s">
        <v>2830</v>
      </c>
      <c r="C8" s="76"/>
      <c r="D8" s="31"/>
      <c r="E8" s="76"/>
      <c r="F8" s="77"/>
      <c r="G8" s="36"/>
    </row>
    <row r="9" spans="1:13" ht="15.95" customHeight="1">
      <c r="A9" s="5">
        <v>2</v>
      </c>
      <c r="B9" s="6" t="s">
        <v>2831</v>
      </c>
      <c r="C9" s="6" t="s">
        <v>1893</v>
      </c>
      <c r="D9" s="26">
        <v>7440000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2832</v>
      </c>
      <c r="C10" s="40" t="s">
        <v>2200</v>
      </c>
      <c r="D10" s="26">
        <v>11576000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2833</v>
      </c>
      <c r="C11" s="40" t="s">
        <v>2834</v>
      </c>
      <c r="D11" s="26">
        <v>6058000</v>
      </c>
      <c r="E11" s="40"/>
      <c r="F11" s="48"/>
      <c r="G11" s="36"/>
    </row>
    <row r="12" spans="1:13" ht="15.95" customHeight="1">
      <c r="A12" s="5">
        <v>5</v>
      </c>
      <c r="B12" s="6" t="s">
        <v>29</v>
      </c>
      <c r="C12" s="6" t="s">
        <v>30</v>
      </c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2835</v>
      </c>
      <c r="C13" s="6" t="s">
        <v>2840</v>
      </c>
      <c r="D13" s="26">
        <v>64220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2836</v>
      </c>
      <c r="C14" s="6" t="s">
        <v>2837</v>
      </c>
      <c r="D14" s="26">
        <v>105000</v>
      </c>
      <c r="E14" s="40"/>
      <c r="F14" s="48"/>
      <c r="G14" s="36" t="s">
        <v>2841</v>
      </c>
      <c r="K14" s="29"/>
    </row>
    <row r="15" spans="1:13" ht="15.95" customHeight="1">
      <c r="A15" s="5">
        <v>8</v>
      </c>
      <c r="B15" s="6" t="s">
        <v>2838</v>
      </c>
      <c r="C15" s="6" t="s">
        <v>2839</v>
      </c>
      <c r="D15" s="26">
        <v>80000</v>
      </c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25323220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25323220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O46"/>
  <sheetViews>
    <sheetView view="pageBreakPreview" topLeftCell="A6" zoomScaleSheetLayoutView="100" workbookViewId="0">
      <selection activeCell="L27" sqref="L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2790</v>
      </c>
      <c r="F2" s="396" t="s">
        <v>20</v>
      </c>
      <c r="G2" s="16"/>
    </row>
    <row r="3" spans="1:13">
      <c r="B3" s="10" t="s">
        <v>17</v>
      </c>
      <c r="C3" s="11" t="s">
        <v>2791</v>
      </c>
      <c r="F3" s="9" t="s">
        <v>14</v>
      </c>
      <c r="G3" s="17"/>
    </row>
    <row r="4" spans="1:13" ht="17.25" thickBot="1">
      <c r="F4" s="397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98" t="s">
        <v>7</v>
      </c>
      <c r="E7" s="398" t="s">
        <v>308</v>
      </c>
      <c r="F7" s="398" t="s">
        <v>256</v>
      </c>
      <c r="G7" s="583"/>
    </row>
    <row r="8" spans="1:13" ht="15.95" customHeight="1">
      <c r="A8" s="3">
        <v>1</v>
      </c>
      <c r="B8" s="76" t="s">
        <v>2883</v>
      </c>
      <c r="C8" s="76"/>
      <c r="D8" s="31">
        <v>343644470</v>
      </c>
      <c r="E8" s="76"/>
      <c r="F8" s="77"/>
      <c r="G8" s="36"/>
    </row>
    <row r="9" spans="1:13" ht="15.95" customHeight="1">
      <c r="A9" s="5">
        <v>2</v>
      </c>
      <c r="B9" s="6" t="s">
        <v>2884</v>
      </c>
      <c r="C9" s="6" t="s">
        <v>2885</v>
      </c>
      <c r="D9" s="26">
        <v>527260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2886</v>
      </c>
      <c r="C10" s="40" t="s">
        <v>2887</v>
      </c>
      <c r="D10" s="26">
        <v>268080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2888</v>
      </c>
      <c r="C11" s="40" t="s">
        <v>2889</v>
      </c>
      <c r="D11" s="26">
        <v>60000</v>
      </c>
      <c r="E11" s="40"/>
      <c r="F11" s="48"/>
      <c r="G11" s="36"/>
    </row>
    <row r="12" spans="1:13" ht="15.95" customHeight="1">
      <c r="A12" s="5">
        <v>5</v>
      </c>
      <c r="B12" s="6" t="s">
        <v>2894</v>
      </c>
      <c r="C12" s="6" t="s">
        <v>2895</v>
      </c>
      <c r="D12" s="26">
        <v>632000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2896</v>
      </c>
      <c r="C13" s="6" t="s">
        <v>2897</v>
      </c>
      <c r="D13" s="26">
        <v>12500000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2898</v>
      </c>
      <c r="C14" s="6" t="s">
        <v>2899</v>
      </c>
      <c r="D14" s="26">
        <v>19500000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2900</v>
      </c>
      <c r="C15" s="6" t="s">
        <v>2901</v>
      </c>
      <c r="D15" s="26">
        <v>2979325</v>
      </c>
      <c r="E15" s="40"/>
      <c r="F15" s="48"/>
      <c r="G15" s="36"/>
    </row>
    <row r="16" spans="1:13" ht="15.95" customHeight="1">
      <c r="A16" s="5">
        <v>9</v>
      </c>
      <c r="B16" s="6" t="s">
        <v>2902</v>
      </c>
      <c r="C16" s="6" t="s">
        <v>2903</v>
      </c>
      <c r="D16" s="26">
        <v>196000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2918</v>
      </c>
      <c r="C17" s="6" t="s">
        <v>2919</v>
      </c>
      <c r="D17" s="26">
        <v>1000000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2920</v>
      </c>
      <c r="C18" s="6" t="s">
        <v>2921</v>
      </c>
      <c r="D18" s="26">
        <v>2948600</v>
      </c>
      <c r="E18" s="40"/>
      <c r="F18" s="48"/>
      <c r="G18" s="36"/>
    </row>
    <row r="19" spans="1:14" ht="15.95" customHeight="1">
      <c r="A19" s="5">
        <v>12</v>
      </c>
      <c r="B19" s="6" t="s">
        <v>2922</v>
      </c>
      <c r="C19" s="6" t="s">
        <v>2923</v>
      </c>
      <c r="D19" s="26">
        <v>4150000</v>
      </c>
      <c r="E19" s="40"/>
      <c r="F19" s="48"/>
      <c r="G19" s="36"/>
    </row>
    <row r="20" spans="1:14" ht="15.95" customHeight="1">
      <c r="A20" s="5">
        <v>13</v>
      </c>
      <c r="B20" s="6" t="s">
        <v>2924</v>
      </c>
      <c r="C20" s="6" t="s">
        <v>2925</v>
      </c>
      <c r="D20" s="26">
        <v>2500000</v>
      </c>
      <c r="E20" s="40"/>
      <c r="F20" s="48"/>
      <c r="G20" s="36"/>
    </row>
    <row r="21" spans="1:14" ht="15.95" customHeight="1">
      <c r="A21" s="5">
        <v>14</v>
      </c>
      <c r="B21" s="40" t="s">
        <v>2926</v>
      </c>
      <c r="C21" s="40" t="s">
        <v>2927</v>
      </c>
      <c r="D21" s="26">
        <v>939240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2928</v>
      </c>
      <c r="C22" s="40" t="s">
        <v>2929</v>
      </c>
      <c r="D22" s="26">
        <v>1000000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2930</v>
      </c>
      <c r="C23" s="40" t="s">
        <v>2931</v>
      </c>
      <c r="D23" s="26">
        <v>1600000</v>
      </c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2932</v>
      </c>
      <c r="C24" s="47" t="s">
        <v>2933</v>
      </c>
      <c r="D24" s="28">
        <v>802000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2934</v>
      </c>
      <c r="C25" s="40"/>
      <c r="D25" s="26">
        <v>810000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2935</v>
      </c>
      <c r="C26" s="40" t="s">
        <v>2936</v>
      </c>
      <c r="D26" s="26">
        <v>4563500</v>
      </c>
      <c r="E26" s="40"/>
      <c r="F26" s="48"/>
      <c r="G26" s="36"/>
      <c r="K26" s="29"/>
    </row>
    <row r="27" spans="1:14" ht="15.95" customHeight="1">
      <c r="A27" s="5">
        <v>20</v>
      </c>
      <c r="B27" s="40" t="s">
        <v>2937</v>
      </c>
      <c r="C27" s="40" t="s">
        <v>2938</v>
      </c>
      <c r="D27" s="26">
        <v>1360000</v>
      </c>
      <c r="E27" s="40"/>
      <c r="F27" s="48"/>
      <c r="G27" s="36"/>
    </row>
    <row r="28" spans="1:14" ht="15.95" customHeight="1">
      <c r="A28" s="5">
        <v>21</v>
      </c>
      <c r="B28" s="6" t="s">
        <v>2940</v>
      </c>
      <c r="C28" s="40" t="s">
        <v>2941</v>
      </c>
      <c r="D28" s="26">
        <v>19769110</v>
      </c>
      <c r="E28" s="40"/>
      <c r="F28" s="48"/>
      <c r="G28" s="36"/>
    </row>
    <row r="29" spans="1:14" ht="15.95" customHeight="1">
      <c r="A29" s="5">
        <v>22</v>
      </c>
      <c r="B29" s="6" t="s">
        <v>2944</v>
      </c>
      <c r="C29" s="6" t="s">
        <v>2945</v>
      </c>
      <c r="D29" s="26">
        <v>4002600</v>
      </c>
      <c r="E29" s="40"/>
      <c r="F29" s="48"/>
      <c r="G29" s="36"/>
    </row>
    <row r="30" spans="1:14" s="24" customFormat="1" ht="15.95" customHeight="1">
      <c r="A30" s="5">
        <v>23</v>
      </c>
      <c r="B30" s="6" t="s">
        <v>2946</v>
      </c>
      <c r="C30" s="21" t="s">
        <v>2947</v>
      </c>
      <c r="D30" s="27">
        <v>6410000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2948</v>
      </c>
      <c r="C31" s="21" t="s">
        <v>2949</v>
      </c>
      <c r="D31" s="27">
        <v>7826000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2950</v>
      </c>
      <c r="C32" s="21" t="s">
        <v>2951</v>
      </c>
      <c r="D32" s="27">
        <v>1890909</v>
      </c>
      <c r="E32" s="41"/>
      <c r="F32" s="115"/>
      <c r="G32" s="38"/>
      <c r="M32" s="62"/>
    </row>
    <row r="33" spans="1:15" ht="15.95" customHeight="1">
      <c r="A33" s="5">
        <v>26</v>
      </c>
      <c r="B33" s="40" t="s">
        <v>2952</v>
      </c>
      <c r="C33" s="40" t="s">
        <v>2953</v>
      </c>
      <c r="D33" s="26">
        <v>2200000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2954</v>
      </c>
      <c r="C34" s="21"/>
      <c r="D34" s="27">
        <v>2000000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2955</v>
      </c>
      <c r="C35" s="6" t="s">
        <v>2956</v>
      </c>
      <c r="D35" s="26">
        <v>492000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2958</v>
      </c>
      <c r="C36" s="6" t="s">
        <v>2957</v>
      </c>
      <c r="D36" s="26">
        <v>1400000</v>
      </c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447971094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447971094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O46"/>
  <sheetViews>
    <sheetView view="pageBreakPreview" topLeftCell="A12" zoomScaleSheetLayoutView="100" workbookViewId="0">
      <selection activeCell="K16" sqref="K1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2905</v>
      </c>
      <c r="F2" s="399" t="s">
        <v>20</v>
      </c>
      <c r="G2" s="16">
        <v>5020000</v>
      </c>
    </row>
    <row r="3" spans="1:13">
      <c r="B3" s="10" t="s">
        <v>17</v>
      </c>
      <c r="C3" s="11" t="s">
        <v>2906</v>
      </c>
      <c r="F3" s="9" t="s">
        <v>14</v>
      </c>
      <c r="G3" s="17"/>
    </row>
    <row r="4" spans="1:13" ht="17.25" thickBot="1">
      <c r="F4" s="400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01" t="s">
        <v>7</v>
      </c>
      <c r="E7" s="401" t="s">
        <v>308</v>
      </c>
      <c r="F7" s="401" t="s">
        <v>256</v>
      </c>
      <c r="G7" s="583"/>
    </row>
    <row r="8" spans="1:13" ht="15.95" customHeight="1">
      <c r="A8" s="3">
        <v>1</v>
      </c>
      <c r="B8" s="76" t="s">
        <v>1646</v>
      </c>
      <c r="C8" s="76" t="s">
        <v>2907</v>
      </c>
      <c r="D8" s="31">
        <v>550000</v>
      </c>
      <c r="E8" s="76"/>
      <c r="F8" s="77"/>
      <c r="G8" s="36"/>
    </row>
    <row r="9" spans="1:13" ht="15.95" customHeight="1">
      <c r="A9" s="5">
        <v>2</v>
      </c>
      <c r="B9" s="6" t="s">
        <v>642</v>
      </c>
      <c r="C9" s="6" t="s">
        <v>267</v>
      </c>
      <c r="D9" s="26">
        <v>710000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722</v>
      </c>
      <c r="C10" s="40" t="s">
        <v>349</v>
      </c>
      <c r="D10" s="26">
        <v>101200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41</v>
      </c>
      <c r="C11" s="40" t="s">
        <v>2914</v>
      </c>
      <c r="D11" s="26">
        <v>820000</v>
      </c>
      <c r="E11" s="40"/>
      <c r="F11" s="48"/>
      <c r="G11" s="36"/>
    </row>
    <row r="12" spans="1:13" ht="15.95" customHeight="1">
      <c r="A12" s="5">
        <v>5</v>
      </c>
      <c r="B12" s="6" t="s">
        <v>2908</v>
      </c>
      <c r="C12" s="6" t="s">
        <v>2913</v>
      </c>
      <c r="D12" s="26">
        <v>260000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2909</v>
      </c>
      <c r="C13" s="6" t="s">
        <v>2912</v>
      </c>
      <c r="D13" s="26">
        <v>6050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2910</v>
      </c>
      <c r="C14" s="6" t="s">
        <v>2911</v>
      </c>
      <c r="D14" s="26">
        <v>150000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2915</v>
      </c>
      <c r="C15" s="6"/>
      <c r="D15" s="26">
        <v>35000</v>
      </c>
      <c r="E15" s="40"/>
      <c r="F15" s="48"/>
      <c r="G15" s="36"/>
    </row>
    <row r="16" spans="1:13" ht="15.95" customHeight="1">
      <c r="A16" s="5">
        <v>9</v>
      </c>
      <c r="B16" s="6" t="s">
        <v>2916</v>
      </c>
      <c r="C16" s="6" t="s">
        <v>2917</v>
      </c>
      <c r="D16" s="26">
        <v>450000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3082250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/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O46"/>
  <sheetViews>
    <sheetView view="pageBreakPreview" topLeftCell="A12" zoomScaleSheetLayoutView="100" workbookViewId="0">
      <selection activeCell="G27" sqref="G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2790</v>
      </c>
      <c r="F2" s="402" t="s">
        <v>20</v>
      </c>
      <c r="G2" s="16"/>
    </row>
    <row r="3" spans="1:13">
      <c r="B3" s="10" t="s">
        <v>17</v>
      </c>
      <c r="C3" s="11" t="s">
        <v>2960</v>
      </c>
      <c r="F3" s="9" t="s">
        <v>14</v>
      </c>
      <c r="G3" s="17"/>
    </row>
    <row r="4" spans="1:13" ht="17.25" thickBot="1">
      <c r="F4" s="40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04" t="s">
        <v>7</v>
      </c>
      <c r="E7" s="404" t="s">
        <v>2966</v>
      </c>
      <c r="F7" s="404" t="s">
        <v>2968</v>
      </c>
      <c r="G7" s="583"/>
    </row>
    <row r="8" spans="1:13" ht="15.95" customHeight="1">
      <c r="A8" s="3">
        <v>1</v>
      </c>
      <c r="B8" s="76" t="s">
        <v>2961</v>
      </c>
      <c r="C8" s="76" t="s">
        <v>2800</v>
      </c>
      <c r="D8" s="31">
        <v>18811340</v>
      </c>
      <c r="E8" s="76"/>
      <c r="F8" s="77"/>
      <c r="G8" s="36"/>
    </row>
    <row r="9" spans="1:13" ht="15.95" customHeight="1">
      <c r="A9" s="5">
        <v>2</v>
      </c>
      <c r="B9" s="6" t="s">
        <v>2962</v>
      </c>
      <c r="C9" s="6" t="s">
        <v>2800</v>
      </c>
      <c r="D9" s="26">
        <v>19080977</v>
      </c>
      <c r="E9" s="40"/>
      <c r="F9" s="48"/>
      <c r="G9" s="36"/>
      <c r="J9" s="29"/>
    </row>
    <row r="10" spans="1:13" ht="15.95" customHeight="1">
      <c r="A10" s="5">
        <v>3</v>
      </c>
      <c r="B10" s="6" t="s">
        <v>2963</v>
      </c>
      <c r="C10" s="40" t="s">
        <v>2964</v>
      </c>
      <c r="D10" s="26">
        <v>4760000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2965</v>
      </c>
      <c r="C11" s="40" t="s">
        <v>2820</v>
      </c>
      <c r="D11" s="26">
        <v>26000000</v>
      </c>
      <c r="E11" s="81" t="s">
        <v>2967</v>
      </c>
      <c r="F11" s="118">
        <v>16000000</v>
      </c>
      <c r="G11" s="36"/>
    </row>
    <row r="12" spans="1:13" ht="15.95" customHeight="1">
      <c r="A12" s="5">
        <v>5</v>
      </c>
      <c r="B12" s="6" t="s">
        <v>2969</v>
      </c>
      <c r="C12" s="6" t="s">
        <v>2821</v>
      </c>
      <c r="D12" s="26">
        <v>4000000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2825</v>
      </c>
      <c r="C13" s="6" t="s">
        <v>2970</v>
      </c>
      <c r="D13" s="26">
        <v>1000000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3016</v>
      </c>
      <c r="C14" s="6" t="s">
        <v>3017</v>
      </c>
      <c r="D14" s="26">
        <v>14626634</v>
      </c>
      <c r="E14" s="81" t="s">
        <v>3019</v>
      </c>
      <c r="F14" s="118">
        <v>7081936</v>
      </c>
      <c r="G14" s="36"/>
      <c r="K14" s="29"/>
    </row>
    <row r="15" spans="1:13" ht="15.95" customHeight="1">
      <c r="A15" s="5">
        <v>8</v>
      </c>
      <c r="B15" s="6" t="s">
        <v>2971</v>
      </c>
      <c r="C15" s="6" t="s">
        <v>2972</v>
      </c>
      <c r="D15" s="26">
        <v>30614000</v>
      </c>
      <c r="E15" s="81" t="s">
        <v>2991</v>
      </c>
      <c r="F15" s="118">
        <v>38386000</v>
      </c>
      <c r="G15" s="36"/>
    </row>
    <row r="16" spans="1:13" ht="15.95" customHeight="1">
      <c r="A16" s="5">
        <v>9</v>
      </c>
      <c r="B16" s="6" t="s">
        <v>2973</v>
      </c>
      <c r="C16" s="6" t="s">
        <v>2974</v>
      </c>
      <c r="D16" s="26">
        <v>4842000</v>
      </c>
      <c r="E16" s="81" t="s">
        <v>3018</v>
      </c>
      <c r="F16" s="118">
        <v>342000</v>
      </c>
      <c r="G16" s="36"/>
      <c r="H16" s="29"/>
      <c r="K16" s="29"/>
    </row>
    <row r="17" spans="1:14" ht="15.95" customHeight="1">
      <c r="A17" s="5">
        <v>10</v>
      </c>
      <c r="B17" s="6" t="s">
        <v>2975</v>
      </c>
      <c r="C17" s="6" t="s">
        <v>2976</v>
      </c>
      <c r="D17" s="26">
        <v>5560000</v>
      </c>
      <c r="E17" s="408"/>
      <c r="F17" s="48"/>
      <c r="G17" s="36"/>
      <c r="K17" s="29"/>
      <c r="L17" s="29"/>
    </row>
    <row r="18" spans="1:14" ht="15.95" customHeight="1">
      <c r="A18" s="5">
        <v>11</v>
      </c>
      <c r="B18" s="6" t="s">
        <v>2977</v>
      </c>
      <c r="C18" s="6" t="s">
        <v>2978</v>
      </c>
      <c r="D18" s="26">
        <v>2510000</v>
      </c>
      <c r="E18" s="40"/>
      <c r="F18" s="48"/>
      <c r="G18" s="36"/>
    </row>
    <row r="19" spans="1:14" ht="15.95" customHeight="1">
      <c r="A19" s="5">
        <v>12</v>
      </c>
      <c r="B19" s="6" t="s">
        <v>2979</v>
      </c>
      <c r="C19" s="6" t="s">
        <v>2812</v>
      </c>
      <c r="D19" s="26">
        <v>766750</v>
      </c>
      <c r="E19" s="40"/>
      <c r="F19" s="48"/>
      <c r="G19" s="36"/>
    </row>
    <row r="20" spans="1:14" ht="15.95" customHeight="1">
      <c r="A20" s="5">
        <v>13</v>
      </c>
      <c r="B20" s="6" t="s">
        <v>2980</v>
      </c>
      <c r="C20" s="6" t="s">
        <v>2982</v>
      </c>
      <c r="D20" s="26">
        <v>200000</v>
      </c>
      <c r="E20" s="40"/>
      <c r="F20" s="48"/>
      <c r="G20" s="36"/>
    </row>
    <row r="21" spans="1:14" ht="15.95" customHeight="1">
      <c r="A21" s="5">
        <v>14</v>
      </c>
      <c r="B21" s="40" t="s">
        <v>2981</v>
      </c>
      <c r="C21" s="40" t="s">
        <v>2983</v>
      </c>
      <c r="D21" s="26">
        <v>1400000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2984</v>
      </c>
      <c r="C22" s="40" t="s">
        <v>2989</v>
      </c>
      <c r="D22" s="26">
        <v>3619406</v>
      </c>
      <c r="E22" s="40"/>
      <c r="F22" s="48"/>
      <c r="G22" s="36"/>
      <c r="I22" s="29"/>
      <c r="K22" s="29"/>
      <c r="M22" s="25"/>
    </row>
    <row r="23" spans="1:14" ht="15.95" customHeight="1">
      <c r="A23" s="5">
        <v>16</v>
      </c>
      <c r="B23" s="40" t="s">
        <v>2985</v>
      </c>
      <c r="C23" s="40" t="s">
        <v>2986</v>
      </c>
      <c r="D23" s="26">
        <v>800000</v>
      </c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2987</v>
      </c>
      <c r="C24" s="47" t="s">
        <v>2988</v>
      </c>
      <c r="D24" s="28">
        <v>2500000</v>
      </c>
      <c r="E24" s="47"/>
      <c r="F24" s="53"/>
      <c r="G24" s="213" t="s">
        <v>2990</v>
      </c>
      <c r="J24" s="32"/>
      <c r="K24" s="32"/>
    </row>
    <row r="25" spans="1:14" ht="15.95" customHeight="1">
      <c r="A25" s="5">
        <v>18</v>
      </c>
      <c r="B25" s="40" t="s">
        <v>2992</v>
      </c>
      <c r="C25" s="40" t="s">
        <v>2993</v>
      </c>
      <c r="D25" s="26">
        <v>3100000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2994</v>
      </c>
      <c r="C26" s="40" t="s">
        <v>2996</v>
      </c>
      <c r="D26" s="26">
        <v>632000</v>
      </c>
      <c r="E26" s="40"/>
      <c r="F26" s="48"/>
      <c r="G26" s="36"/>
      <c r="K26" s="29"/>
    </row>
    <row r="27" spans="1:14" ht="15.95" customHeight="1">
      <c r="A27" s="5">
        <v>20</v>
      </c>
      <c r="B27" s="40" t="s">
        <v>2995</v>
      </c>
      <c r="C27" s="40" t="s">
        <v>2997</v>
      </c>
      <c r="D27" s="26"/>
      <c r="E27" s="81" t="s">
        <v>2998</v>
      </c>
      <c r="F27" s="118">
        <v>1995340</v>
      </c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40"/>
      <c r="C33" s="40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144823107</v>
      </c>
      <c r="E42" s="40"/>
      <c r="F42" s="118">
        <f>SUM(F8:F41)</f>
        <v>63805276</v>
      </c>
      <c r="G42" s="36"/>
    </row>
    <row r="43" spans="1:15" ht="15.95" customHeight="1">
      <c r="A43" s="5">
        <v>36</v>
      </c>
      <c r="B43" s="40" t="s">
        <v>832</v>
      </c>
      <c r="C43" s="226">
        <v>0.2</v>
      </c>
      <c r="D43" s="61">
        <v>28964621</v>
      </c>
      <c r="E43" s="40"/>
      <c r="F43" s="48"/>
      <c r="G43" s="49"/>
    </row>
    <row r="44" spans="1:15" ht="15.95" customHeight="1">
      <c r="A44" s="12">
        <v>37</v>
      </c>
      <c r="B44" s="50" t="s">
        <v>2999</v>
      </c>
      <c r="C44" s="225" t="s">
        <v>3000</v>
      </c>
      <c r="D44" s="96">
        <v>17378773</v>
      </c>
      <c r="E44" s="50"/>
      <c r="F44" s="116"/>
      <c r="G44" s="36"/>
      <c r="L44" s="29"/>
    </row>
    <row r="45" spans="1:15" ht="15.95" customHeight="1">
      <c r="A45" s="12">
        <v>38</v>
      </c>
      <c r="B45" s="13" t="s">
        <v>3001</v>
      </c>
      <c r="C45" s="13" t="s">
        <v>3002</v>
      </c>
      <c r="D45" s="30">
        <v>11585848</v>
      </c>
      <c r="E45" s="30"/>
      <c r="F45" s="116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46"/>
  <sheetViews>
    <sheetView view="pageBreakPreview" topLeftCell="A13" zoomScaleSheetLayoutView="100" workbookViewId="0">
      <selection activeCell="M29" sqref="M2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278</v>
      </c>
      <c r="F2" s="87" t="s">
        <v>20</v>
      </c>
      <c r="G2" s="16"/>
    </row>
    <row r="3" spans="1:12">
      <c r="B3" s="10" t="s">
        <v>17</v>
      </c>
      <c r="C3" s="11" t="s">
        <v>279</v>
      </c>
      <c r="F3" s="9" t="s">
        <v>14</v>
      </c>
      <c r="G3" s="17"/>
    </row>
    <row r="4" spans="1:12" ht="17.25" thickBot="1">
      <c r="F4" s="88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89" t="s">
        <v>7</v>
      </c>
      <c r="E7" s="89" t="s">
        <v>308</v>
      </c>
      <c r="F7" s="89" t="s">
        <v>256</v>
      </c>
      <c r="G7" s="583"/>
    </row>
    <row r="8" spans="1:12" ht="15.95" customHeight="1">
      <c r="A8" s="3">
        <v>1</v>
      </c>
      <c r="B8" s="76" t="s">
        <v>33</v>
      </c>
      <c r="C8" s="76"/>
      <c r="D8" s="31">
        <v>550000</v>
      </c>
      <c r="E8" s="76"/>
      <c r="F8" s="76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1512000</v>
      </c>
      <c r="E9" s="6"/>
      <c r="F9" s="6"/>
      <c r="G9" s="35"/>
      <c r="J9" s="29"/>
    </row>
    <row r="10" spans="1:12" ht="15.95" customHeight="1">
      <c r="A10" s="5">
        <v>3</v>
      </c>
      <c r="B10" s="6"/>
      <c r="C10" s="40"/>
      <c r="D10" s="26"/>
      <c r="E10" s="6"/>
      <c r="F10" s="6"/>
      <c r="G10" s="35"/>
      <c r="K10" s="25"/>
    </row>
    <row r="11" spans="1:12" ht="15.95" customHeight="1">
      <c r="A11" s="5">
        <v>4</v>
      </c>
      <c r="B11" s="6" t="s">
        <v>296</v>
      </c>
      <c r="C11" s="6" t="s">
        <v>297</v>
      </c>
      <c r="D11" s="61">
        <v>1524700</v>
      </c>
      <c r="E11" s="6"/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2400000</v>
      </c>
      <c r="E12" s="6" t="s">
        <v>341</v>
      </c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3927200</v>
      </c>
      <c r="E13" s="6" t="s">
        <v>313</v>
      </c>
      <c r="F13" s="40"/>
      <c r="G13" s="35"/>
      <c r="J13" s="29"/>
    </row>
    <row r="14" spans="1:12" ht="15.95" customHeight="1">
      <c r="A14" s="5">
        <v>7</v>
      </c>
      <c r="B14" s="6" t="s">
        <v>303</v>
      </c>
      <c r="C14" s="6"/>
      <c r="D14" s="26">
        <v>1100000</v>
      </c>
      <c r="E14" s="6" t="s">
        <v>314</v>
      </c>
      <c r="F14" s="6"/>
      <c r="G14" s="35"/>
    </row>
    <row r="15" spans="1:12" ht="15.95" customHeight="1">
      <c r="A15" s="5">
        <v>8</v>
      </c>
      <c r="B15" s="6" t="s">
        <v>169</v>
      </c>
      <c r="C15" s="6"/>
      <c r="D15" s="26">
        <v>150000</v>
      </c>
      <c r="E15" s="6"/>
      <c r="F15" s="6"/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2220000</v>
      </c>
      <c r="E16" s="6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2220000</v>
      </c>
      <c r="E17" s="6"/>
      <c r="F17" s="40"/>
      <c r="G17" s="35"/>
      <c r="K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531190</v>
      </c>
      <c r="E18" s="6"/>
      <c r="F18" s="40"/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>
        <v>1394800</v>
      </c>
      <c r="E19" s="6"/>
      <c r="F19" s="40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3228500</v>
      </c>
      <c r="E20" s="6"/>
      <c r="F20" s="6"/>
      <c r="G20" s="35"/>
    </row>
    <row r="21" spans="1:14" ht="15.95" customHeight="1">
      <c r="A21" s="5">
        <v>14</v>
      </c>
      <c r="B21" s="40" t="s">
        <v>302</v>
      </c>
      <c r="C21" s="40"/>
      <c r="D21" s="61">
        <v>200000</v>
      </c>
      <c r="E21" s="40" t="s">
        <v>342</v>
      </c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3940000</v>
      </c>
      <c r="E22" s="40"/>
      <c r="F22" s="40"/>
      <c r="G22" s="36"/>
      <c r="I22" s="29"/>
    </row>
    <row r="23" spans="1:14" ht="15.95" customHeight="1">
      <c r="A23" s="5">
        <v>16</v>
      </c>
      <c r="B23" s="40" t="s">
        <v>306</v>
      </c>
      <c r="C23" s="40"/>
      <c r="D23" s="26">
        <v>350000</v>
      </c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95</v>
      </c>
      <c r="C24" s="47" t="s">
        <v>94</v>
      </c>
      <c r="D24" s="28">
        <v>840000</v>
      </c>
      <c r="E24" s="47"/>
      <c r="F24" s="47"/>
      <c r="G24" s="37"/>
      <c r="K24" s="32"/>
    </row>
    <row r="25" spans="1:14" ht="15.95" customHeight="1">
      <c r="A25" s="5">
        <v>18</v>
      </c>
      <c r="B25" s="40" t="s">
        <v>282</v>
      </c>
      <c r="C25" s="40" t="s">
        <v>283</v>
      </c>
      <c r="D25" s="26">
        <v>300000</v>
      </c>
      <c r="E25" s="40"/>
      <c r="F25" s="40"/>
      <c r="G25" s="36"/>
      <c r="I25" s="29"/>
      <c r="K25" s="29"/>
    </row>
    <row r="26" spans="1:14" ht="15.95" customHeight="1">
      <c r="A26" s="5">
        <v>19</v>
      </c>
      <c r="B26" s="40" t="s">
        <v>305</v>
      </c>
      <c r="C26" s="40" t="s">
        <v>301</v>
      </c>
      <c r="D26" s="26">
        <v>40950</v>
      </c>
      <c r="E26" s="40"/>
      <c r="F26" s="40"/>
      <c r="G26" s="36"/>
      <c r="K26" s="25"/>
    </row>
    <row r="27" spans="1:14" ht="15.95" customHeight="1">
      <c r="A27" s="5">
        <v>20</v>
      </c>
      <c r="B27" s="40" t="s">
        <v>280</v>
      </c>
      <c r="C27" s="40" t="s">
        <v>223</v>
      </c>
      <c r="D27" s="26">
        <v>200000</v>
      </c>
      <c r="E27" s="40"/>
      <c r="F27" s="40"/>
      <c r="G27" s="36"/>
    </row>
    <row r="28" spans="1:14" ht="15.95" customHeight="1">
      <c r="A28" s="5">
        <v>21</v>
      </c>
      <c r="B28" s="6" t="s">
        <v>288</v>
      </c>
      <c r="C28" s="6"/>
      <c r="D28" s="26">
        <v>300000</v>
      </c>
      <c r="E28" s="6" t="s">
        <v>312</v>
      </c>
      <c r="F28" s="6"/>
      <c r="G28" s="35"/>
    </row>
    <row r="29" spans="1:14" ht="15.95" customHeight="1">
      <c r="A29" s="5">
        <v>22</v>
      </c>
      <c r="B29" s="6" t="s">
        <v>39</v>
      </c>
      <c r="C29" s="6" t="s">
        <v>40</v>
      </c>
      <c r="D29" s="26">
        <v>380000</v>
      </c>
      <c r="E29" s="6"/>
      <c r="F29" s="40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690000</v>
      </c>
      <c r="E30" s="21"/>
      <c r="F30" s="21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450000</v>
      </c>
      <c r="E31" s="21" t="s">
        <v>311</v>
      </c>
      <c r="F31" s="21"/>
      <c r="G31" s="39"/>
      <c r="J31" s="62"/>
    </row>
    <row r="32" spans="1:14" s="24" customFormat="1" ht="15.95" customHeight="1">
      <c r="A32" s="5">
        <v>25</v>
      </c>
      <c r="B32" s="6" t="s">
        <v>299</v>
      </c>
      <c r="C32" s="21" t="s">
        <v>300</v>
      </c>
      <c r="D32" s="27">
        <v>222200</v>
      </c>
      <c r="E32" s="21" t="s">
        <v>307</v>
      </c>
      <c r="F32" s="41"/>
      <c r="G32" s="39"/>
      <c r="M32" s="62"/>
    </row>
    <row r="33" spans="1:14" ht="15.95" customHeight="1">
      <c r="A33" s="5">
        <v>26</v>
      </c>
      <c r="B33" s="6" t="s">
        <v>27</v>
      </c>
      <c r="C33" s="6" t="s">
        <v>172</v>
      </c>
      <c r="D33" s="26">
        <v>5700000</v>
      </c>
      <c r="E33" s="6" t="s">
        <v>343</v>
      </c>
      <c r="F33" s="26"/>
      <c r="G33" s="35"/>
    </row>
    <row r="34" spans="1:14" s="24" customFormat="1" ht="15.95" customHeight="1">
      <c r="A34" s="5">
        <v>27</v>
      </c>
      <c r="B34" s="6" t="s">
        <v>304</v>
      </c>
      <c r="C34" s="21" t="s">
        <v>281</v>
      </c>
      <c r="D34" s="27">
        <v>77600</v>
      </c>
      <c r="E34" s="21"/>
      <c r="F34" s="41"/>
      <c r="G34" s="39"/>
    </row>
    <row r="35" spans="1:14" ht="15.95" customHeight="1">
      <c r="A35" s="5">
        <v>28</v>
      </c>
      <c r="B35" s="6" t="s">
        <v>102</v>
      </c>
      <c r="C35" s="6"/>
      <c r="D35" s="26">
        <v>450000</v>
      </c>
      <c r="E35" s="6"/>
      <c r="F35" s="40"/>
      <c r="G35" s="35"/>
      <c r="J35" s="34"/>
      <c r="K35" s="25"/>
    </row>
    <row r="36" spans="1:14" ht="15.95" customHeight="1">
      <c r="A36" s="5">
        <v>29</v>
      </c>
      <c r="B36" s="6" t="s">
        <v>289</v>
      </c>
      <c r="C36" s="6" t="s">
        <v>290</v>
      </c>
      <c r="D36" s="26">
        <v>803000</v>
      </c>
      <c r="E36" s="6"/>
      <c r="F36" s="40"/>
      <c r="G36" s="35"/>
    </row>
    <row r="37" spans="1:14" s="24" customFormat="1" ht="15.95" customHeight="1">
      <c r="A37" s="5">
        <v>30</v>
      </c>
      <c r="B37" s="6" t="s">
        <v>291</v>
      </c>
      <c r="C37" s="21" t="s">
        <v>292</v>
      </c>
      <c r="D37" s="27">
        <v>242000</v>
      </c>
      <c r="E37" s="21" t="s">
        <v>307</v>
      </c>
      <c r="F37" s="27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250000</v>
      </c>
      <c r="E38" s="6"/>
      <c r="F38" s="8"/>
      <c r="G38" s="35"/>
      <c r="N38" s="34"/>
    </row>
    <row r="39" spans="1:14" ht="15.95" customHeight="1">
      <c r="A39" s="5">
        <v>32</v>
      </c>
      <c r="B39" s="40" t="s">
        <v>294</v>
      </c>
      <c r="C39" s="40"/>
      <c r="D39" s="26">
        <v>240000</v>
      </c>
      <c r="E39" s="40" t="s">
        <v>310</v>
      </c>
      <c r="F39" s="26"/>
      <c r="G39" s="36"/>
    </row>
    <row r="40" spans="1:14" ht="15.95" customHeight="1">
      <c r="A40" s="5">
        <v>33</v>
      </c>
      <c r="B40" s="40" t="s">
        <v>293</v>
      </c>
      <c r="C40" s="40"/>
      <c r="D40" s="26">
        <v>754600</v>
      </c>
      <c r="E40" s="40" t="s">
        <v>309</v>
      </c>
      <c r="F40" s="26"/>
      <c r="G40" s="49"/>
      <c r="K40" s="29"/>
      <c r="M40" s="2"/>
    </row>
    <row r="41" spans="1:14" ht="15.95" customHeight="1">
      <c r="A41" s="5">
        <v>34</v>
      </c>
      <c r="B41" s="40" t="s">
        <v>295</v>
      </c>
      <c r="C41" s="40" t="s">
        <v>298</v>
      </c>
      <c r="D41" s="26">
        <v>480000</v>
      </c>
      <c r="E41" s="40"/>
      <c r="F41" s="26"/>
      <c r="G41" s="49"/>
      <c r="M41" s="2"/>
    </row>
    <row r="42" spans="1:14" ht="15.95" customHeight="1">
      <c r="A42" s="5">
        <v>35</v>
      </c>
      <c r="B42" s="40" t="s">
        <v>19</v>
      </c>
      <c r="C42" s="40"/>
      <c r="D42" s="26">
        <f>SUM(D8:D41)</f>
        <v>37668740</v>
      </c>
      <c r="E42" s="40" t="s">
        <v>344</v>
      </c>
      <c r="F42" s="26"/>
      <c r="G42" s="49"/>
    </row>
    <row r="43" spans="1:14" ht="15.95" customHeight="1">
      <c r="A43" s="5">
        <v>36</v>
      </c>
      <c r="B43" s="40" t="s">
        <v>92</v>
      </c>
      <c r="C43" s="40" t="s">
        <v>150</v>
      </c>
      <c r="D43" s="26">
        <v>7533748</v>
      </c>
      <c r="E43" s="48"/>
      <c r="F43" s="26"/>
      <c r="G43" s="49"/>
    </row>
    <row r="44" spans="1:14" ht="15.95" customHeight="1">
      <c r="A44" s="12">
        <v>37</v>
      </c>
      <c r="B44" s="50" t="s">
        <v>340</v>
      </c>
      <c r="C44" s="50"/>
      <c r="D44" s="96">
        <v>3200000</v>
      </c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f>SUM(D42:D44)</f>
        <v>48402488</v>
      </c>
      <c r="E45" s="3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O46"/>
  <sheetViews>
    <sheetView view="pageBreakPreview" topLeftCell="A13" zoomScaleSheetLayoutView="100" workbookViewId="0">
      <selection activeCell="K35" sqref="K3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3003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2790</v>
      </c>
      <c r="F2" s="405" t="s">
        <v>20</v>
      </c>
      <c r="G2" s="16"/>
    </row>
    <row r="3" spans="1:13">
      <c r="B3" s="10" t="s">
        <v>17</v>
      </c>
      <c r="C3" s="11" t="s">
        <v>2960</v>
      </c>
      <c r="F3" s="9" t="s">
        <v>14</v>
      </c>
      <c r="G3" s="17"/>
    </row>
    <row r="4" spans="1:13" ht="17.25" thickBot="1">
      <c r="F4" s="406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07" t="s">
        <v>7</v>
      </c>
      <c r="E7" s="407" t="s">
        <v>2966</v>
      </c>
      <c r="F7" s="407" t="s">
        <v>2968</v>
      </c>
      <c r="G7" s="583"/>
    </row>
    <row r="8" spans="1:13" ht="15.95" customHeight="1">
      <c r="A8" s="3">
        <v>1</v>
      </c>
      <c r="B8" s="76" t="s">
        <v>3004</v>
      </c>
      <c r="C8" s="76" t="s">
        <v>2873</v>
      </c>
      <c r="D8" s="31">
        <v>9750000</v>
      </c>
      <c r="E8" s="63" t="s">
        <v>3009</v>
      </c>
      <c r="F8" s="69">
        <v>9750000</v>
      </c>
      <c r="G8" s="36"/>
    </row>
    <row r="9" spans="1:13" ht="15.95" customHeight="1">
      <c r="A9" s="5">
        <v>2</v>
      </c>
      <c r="B9" s="6" t="s">
        <v>3005</v>
      </c>
      <c r="C9" s="6" t="s">
        <v>2873</v>
      </c>
      <c r="D9" s="26">
        <v>3750000</v>
      </c>
      <c r="E9" s="81" t="s">
        <v>3008</v>
      </c>
      <c r="F9" s="118">
        <v>8750000</v>
      </c>
      <c r="G9" s="36"/>
      <c r="J9" s="29"/>
    </row>
    <row r="10" spans="1:13" ht="15.95" customHeight="1">
      <c r="A10" s="5">
        <v>3</v>
      </c>
      <c r="B10" s="6" t="s">
        <v>3006</v>
      </c>
      <c r="C10" s="40" t="s">
        <v>3007</v>
      </c>
      <c r="D10" s="26">
        <v>16745454</v>
      </c>
      <c r="E10" s="81" t="s">
        <v>3020</v>
      </c>
      <c r="F10" s="118">
        <v>11163636</v>
      </c>
      <c r="G10" s="36"/>
      <c r="K10" s="25"/>
    </row>
    <row r="11" spans="1:13" ht="15.95" customHeight="1">
      <c r="A11" s="5">
        <v>4</v>
      </c>
      <c r="B11" s="40" t="s">
        <v>3010</v>
      </c>
      <c r="C11" s="40" t="s">
        <v>3011</v>
      </c>
      <c r="D11" s="26">
        <v>15000000</v>
      </c>
      <c r="E11" s="40"/>
      <c r="F11" s="48"/>
      <c r="G11" s="36"/>
    </row>
    <row r="12" spans="1:13" ht="15.95" customHeight="1">
      <c r="A12" s="5">
        <v>5</v>
      </c>
      <c r="B12" s="6" t="s">
        <v>3012</v>
      </c>
      <c r="C12" s="6" t="s">
        <v>3013</v>
      </c>
      <c r="D12" s="26"/>
      <c r="E12" s="81" t="s">
        <v>3014</v>
      </c>
      <c r="F12" s="118">
        <v>2000000</v>
      </c>
      <c r="G12" s="119" t="s">
        <v>3015</v>
      </c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5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8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40"/>
      <c r="C33" s="40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45245454</v>
      </c>
      <c r="E42" s="40"/>
      <c r="F42" s="118">
        <f>SUM(F8:F41)</f>
        <v>31663636</v>
      </c>
      <c r="G42" s="36"/>
    </row>
    <row r="43" spans="1:15" ht="15.95" customHeight="1">
      <c r="A43" s="5">
        <v>36</v>
      </c>
      <c r="B43" s="40" t="s">
        <v>832</v>
      </c>
      <c r="C43" s="226">
        <v>0.1</v>
      </c>
      <c r="D43" s="61">
        <v>4524545</v>
      </c>
      <c r="E43" s="40"/>
      <c r="F43" s="48"/>
      <c r="G43" s="49"/>
    </row>
    <row r="44" spans="1:15" ht="15.95" customHeight="1">
      <c r="A44" s="12">
        <v>37</v>
      </c>
      <c r="B44" s="409" t="s">
        <v>2999</v>
      </c>
      <c r="C44" s="410" t="s">
        <v>3000</v>
      </c>
      <c r="D44" s="96">
        <v>2714727</v>
      </c>
      <c r="E44" s="50"/>
      <c r="F44" s="116"/>
      <c r="G44" s="36"/>
      <c r="L44" s="29"/>
    </row>
    <row r="45" spans="1:15" ht="15.95" customHeight="1">
      <c r="A45" s="12">
        <v>38</v>
      </c>
      <c r="B45" s="13" t="s">
        <v>3001</v>
      </c>
      <c r="C45" s="13" t="s">
        <v>3002</v>
      </c>
      <c r="D45" s="30">
        <v>1809818</v>
      </c>
      <c r="E45" s="30"/>
      <c r="F45" s="116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411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O46"/>
  <sheetViews>
    <sheetView view="pageBreakPreview" topLeftCell="A10" zoomScaleSheetLayoutView="100" workbookViewId="0">
      <selection activeCell="M16" sqref="M1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3021</v>
      </c>
      <c r="F2" s="412" t="s">
        <v>20</v>
      </c>
      <c r="G2" s="16"/>
    </row>
    <row r="3" spans="1:13">
      <c r="B3" s="10" t="s">
        <v>17</v>
      </c>
      <c r="C3" s="11" t="s">
        <v>3022</v>
      </c>
      <c r="F3" s="9" t="s">
        <v>14</v>
      </c>
      <c r="G3" s="17"/>
    </row>
    <row r="4" spans="1:13" ht="17.25" thickBot="1">
      <c r="F4" s="41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14" t="s">
        <v>7</v>
      </c>
      <c r="E7" s="414" t="s">
        <v>308</v>
      </c>
      <c r="F7" s="414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3023</v>
      </c>
      <c r="D8" s="31">
        <v>14315000</v>
      </c>
      <c r="E8" s="76"/>
      <c r="F8" s="77"/>
      <c r="G8" s="36"/>
    </row>
    <row r="9" spans="1:13" ht="15.95" customHeight="1">
      <c r="A9" s="5">
        <v>2</v>
      </c>
      <c r="B9" s="6" t="s">
        <v>319</v>
      </c>
      <c r="C9" s="6" t="s">
        <v>2555</v>
      </c>
      <c r="D9" s="26">
        <v>8219000</v>
      </c>
      <c r="E9" s="40"/>
      <c r="F9" s="48"/>
      <c r="G9" s="36" t="s">
        <v>3024</v>
      </c>
      <c r="J9" s="29"/>
    </row>
    <row r="10" spans="1:13" ht="15.95" customHeight="1">
      <c r="A10" s="5">
        <v>3</v>
      </c>
      <c r="B10" s="6" t="s">
        <v>3025</v>
      </c>
      <c r="C10" s="40" t="s">
        <v>2555</v>
      </c>
      <c r="D10" s="26">
        <v>5860000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617</v>
      </c>
      <c r="C11" s="40"/>
      <c r="D11" s="26"/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5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28394000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28394000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O46"/>
  <sheetViews>
    <sheetView view="pageBreakPreview" topLeftCell="A15" zoomScaleSheetLayoutView="100" workbookViewId="0">
      <selection activeCell="M26" sqref="M2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3026</v>
      </c>
      <c r="F2" s="415" t="s">
        <v>20</v>
      </c>
      <c r="G2" s="16"/>
    </row>
    <row r="3" spans="1:13">
      <c r="B3" s="10" t="s">
        <v>17</v>
      </c>
      <c r="C3" s="11" t="s">
        <v>3027</v>
      </c>
      <c r="F3" s="9" t="s">
        <v>14</v>
      </c>
      <c r="G3" s="17"/>
    </row>
    <row r="4" spans="1:13" ht="17.25" thickBot="1">
      <c r="F4" s="416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17" t="s">
        <v>7</v>
      </c>
      <c r="E7" s="417" t="s">
        <v>308</v>
      </c>
      <c r="F7" s="417" t="s">
        <v>256</v>
      </c>
      <c r="G7" s="583"/>
    </row>
    <row r="8" spans="1:13" ht="15.95" customHeight="1">
      <c r="A8" s="3">
        <v>1</v>
      </c>
      <c r="B8" s="76" t="s">
        <v>3028</v>
      </c>
      <c r="C8" s="76" t="s">
        <v>3029</v>
      </c>
      <c r="D8" s="31">
        <v>2441000</v>
      </c>
      <c r="E8" s="76"/>
      <c r="F8" s="77"/>
      <c r="G8" s="36"/>
    </row>
    <row r="9" spans="1:13" ht="15.95" customHeight="1">
      <c r="A9" s="5">
        <v>2</v>
      </c>
      <c r="B9" s="6" t="s">
        <v>33</v>
      </c>
      <c r="C9" s="6" t="s">
        <v>31</v>
      </c>
      <c r="D9" s="26">
        <v>350000</v>
      </c>
      <c r="E9" s="40" t="s">
        <v>3066</v>
      </c>
      <c r="F9" s="48">
        <v>-150000</v>
      </c>
      <c r="G9" s="36"/>
      <c r="J9" s="29"/>
    </row>
    <row r="10" spans="1:13" ht="15.95" customHeight="1">
      <c r="A10" s="5">
        <v>3</v>
      </c>
      <c r="B10" s="6" t="s">
        <v>661</v>
      </c>
      <c r="C10" s="40"/>
      <c r="D10" s="26">
        <v>235000</v>
      </c>
      <c r="E10" s="40"/>
      <c r="F10" s="48">
        <v>235000</v>
      </c>
      <c r="G10" s="36"/>
      <c r="K10" s="25"/>
    </row>
    <row r="11" spans="1:13" ht="15.95" customHeight="1">
      <c r="A11" s="5">
        <v>4</v>
      </c>
      <c r="B11" s="40" t="s">
        <v>3030</v>
      </c>
      <c r="C11" s="40" t="s">
        <v>2921</v>
      </c>
      <c r="D11" s="26">
        <v>282000</v>
      </c>
      <c r="E11" s="40"/>
      <c r="F11" s="48"/>
      <c r="G11" s="36"/>
    </row>
    <row r="12" spans="1:13" ht="15.95" customHeight="1">
      <c r="A12" s="5">
        <v>5</v>
      </c>
      <c r="B12" s="6" t="s">
        <v>3031</v>
      </c>
      <c r="C12" s="6" t="s">
        <v>3032</v>
      </c>
      <c r="D12" s="26">
        <v>1610000</v>
      </c>
      <c r="E12" s="40" t="s">
        <v>3074</v>
      </c>
      <c r="F12" s="48">
        <v>692000</v>
      </c>
      <c r="G12" s="36" t="s">
        <v>3075</v>
      </c>
      <c r="J12" s="29"/>
      <c r="L12" s="29"/>
    </row>
    <row r="13" spans="1:13" ht="15.95" customHeight="1">
      <c r="A13" s="5">
        <v>6</v>
      </c>
      <c r="B13" s="6" t="s">
        <v>3033</v>
      </c>
      <c r="C13" s="6" t="s">
        <v>3034</v>
      </c>
      <c r="D13" s="26">
        <v>1479500</v>
      </c>
      <c r="E13" s="40"/>
      <c r="F13" s="26"/>
      <c r="G13" s="36" t="s">
        <v>3071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3035</v>
      </c>
      <c r="D14" s="26">
        <v>1760000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3036</v>
      </c>
      <c r="C15" s="6" t="s">
        <v>1435</v>
      </c>
      <c r="D15" s="26">
        <v>6880000</v>
      </c>
      <c r="E15" s="40" t="s">
        <v>3041</v>
      </c>
      <c r="F15" s="48">
        <v>1880000</v>
      </c>
      <c r="G15" s="36"/>
    </row>
    <row r="16" spans="1:13" ht="15.95" customHeight="1">
      <c r="A16" s="5">
        <v>9</v>
      </c>
      <c r="B16" s="6" t="s">
        <v>3037</v>
      </c>
      <c r="C16" s="6" t="s">
        <v>140</v>
      </c>
      <c r="D16" s="26">
        <v>3050000</v>
      </c>
      <c r="E16" s="40" t="s">
        <v>3078</v>
      </c>
      <c r="F16" s="48">
        <v>50000</v>
      </c>
      <c r="G16" s="36"/>
      <c r="H16" s="29"/>
      <c r="K16" s="29"/>
    </row>
    <row r="17" spans="1:14" ht="15.95" customHeight="1">
      <c r="A17" s="5">
        <v>10</v>
      </c>
      <c r="B17" s="6" t="s">
        <v>3038</v>
      </c>
      <c r="C17" s="6" t="s">
        <v>3040</v>
      </c>
      <c r="D17" s="26">
        <v>2498100</v>
      </c>
      <c r="E17" s="40" t="s">
        <v>3072</v>
      </c>
      <c r="F17" s="48">
        <v>-474400</v>
      </c>
      <c r="G17" s="36" t="s">
        <v>3073</v>
      </c>
      <c r="K17" s="29"/>
      <c r="L17" s="29"/>
    </row>
    <row r="18" spans="1:14" ht="15.95" customHeight="1">
      <c r="A18" s="5">
        <v>11</v>
      </c>
      <c r="B18" s="6" t="s">
        <v>3039</v>
      </c>
      <c r="C18" s="6" t="s">
        <v>3059</v>
      </c>
      <c r="D18" s="26">
        <v>568000</v>
      </c>
      <c r="E18" s="40"/>
      <c r="F18" s="48"/>
      <c r="G18" s="36"/>
    </row>
    <row r="19" spans="1:14" ht="15.95" customHeight="1">
      <c r="A19" s="5">
        <v>12</v>
      </c>
      <c r="B19" s="6" t="s">
        <v>245</v>
      </c>
      <c r="C19" s="6" t="s">
        <v>3042</v>
      </c>
      <c r="D19" s="26">
        <v>364200</v>
      </c>
      <c r="E19" s="40" t="s">
        <v>3061</v>
      </c>
      <c r="F19" s="48">
        <v>364200</v>
      </c>
      <c r="G19" s="36"/>
    </row>
    <row r="20" spans="1:14" ht="15.95" customHeight="1">
      <c r="A20" s="5">
        <v>13</v>
      </c>
      <c r="B20" s="6" t="s">
        <v>453</v>
      </c>
      <c r="C20" s="6" t="s">
        <v>2576</v>
      </c>
      <c r="D20" s="26">
        <v>4261675</v>
      </c>
      <c r="E20" s="40" t="s">
        <v>3065</v>
      </c>
      <c r="F20" s="48">
        <v>402675</v>
      </c>
      <c r="G20" s="36"/>
    </row>
    <row r="21" spans="1:14" ht="15.95" customHeight="1">
      <c r="A21" s="5">
        <v>14</v>
      </c>
      <c r="B21" s="40" t="s">
        <v>3043</v>
      </c>
      <c r="C21" s="40" t="s">
        <v>3044</v>
      </c>
      <c r="D21" s="26">
        <v>930000</v>
      </c>
      <c r="E21" s="40" t="s">
        <v>3069</v>
      </c>
      <c r="F21" s="48">
        <v>-370000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3045</v>
      </c>
      <c r="C22" s="40" t="s">
        <v>3046</v>
      </c>
      <c r="D22" s="26">
        <v>1067000</v>
      </c>
      <c r="E22" s="40" t="s">
        <v>3070</v>
      </c>
      <c r="F22" s="48">
        <v>-133000</v>
      </c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271</v>
      </c>
      <c r="D23" s="26">
        <v>420000</v>
      </c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3047</v>
      </c>
      <c r="C24" s="47" t="s">
        <v>3053</v>
      </c>
      <c r="D24" s="28">
        <v>2450000</v>
      </c>
      <c r="E24" s="47" t="s">
        <v>3076</v>
      </c>
      <c r="F24" s="53">
        <v>350000</v>
      </c>
      <c r="G24" s="37" t="s">
        <v>3077</v>
      </c>
      <c r="J24" s="32"/>
      <c r="K24" s="32"/>
    </row>
    <row r="25" spans="1:14" ht="15.95" customHeight="1">
      <c r="A25" s="5">
        <v>18</v>
      </c>
      <c r="B25" s="40" t="s">
        <v>173</v>
      </c>
      <c r="C25" s="40" t="s">
        <v>3060</v>
      </c>
      <c r="D25" s="26">
        <v>1070000</v>
      </c>
      <c r="E25" s="40" t="s">
        <v>3062</v>
      </c>
      <c r="F25" s="48">
        <v>470000</v>
      </c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3048</v>
      </c>
      <c r="C26" s="40" t="s">
        <v>3049</v>
      </c>
      <c r="D26" s="26">
        <v>1325060</v>
      </c>
      <c r="E26" s="40"/>
      <c r="F26" s="48">
        <v>-404940</v>
      </c>
      <c r="G26" s="36" t="s">
        <v>3068</v>
      </c>
      <c r="K26" s="29"/>
    </row>
    <row r="27" spans="1:14" ht="15.95" customHeight="1">
      <c r="A27" s="5">
        <v>20</v>
      </c>
      <c r="B27" s="40" t="s">
        <v>1732</v>
      </c>
      <c r="C27" s="40" t="s">
        <v>3054</v>
      </c>
      <c r="D27" s="26">
        <v>910000</v>
      </c>
      <c r="E27" s="40"/>
      <c r="F27" s="48"/>
      <c r="G27" s="36"/>
    </row>
    <row r="28" spans="1:14" ht="15.95" customHeight="1">
      <c r="A28" s="5">
        <v>21</v>
      </c>
      <c r="B28" s="6" t="s">
        <v>27</v>
      </c>
      <c r="C28" s="40" t="s">
        <v>3050</v>
      </c>
      <c r="D28" s="26">
        <v>1000000</v>
      </c>
      <c r="E28" s="40"/>
      <c r="F28" s="48"/>
      <c r="G28" s="36"/>
    </row>
    <row r="29" spans="1:14" ht="15.95" customHeight="1">
      <c r="A29" s="5">
        <v>22</v>
      </c>
      <c r="B29" s="6" t="s">
        <v>3051</v>
      </c>
      <c r="C29" s="6" t="s">
        <v>3052</v>
      </c>
      <c r="D29" s="26">
        <v>750000</v>
      </c>
      <c r="E29" s="40" t="s">
        <v>3063</v>
      </c>
      <c r="F29" s="48">
        <v>750000</v>
      </c>
      <c r="G29" s="36"/>
    </row>
    <row r="30" spans="1:14" s="24" customFormat="1" ht="15.95" customHeight="1">
      <c r="A30" s="5">
        <v>23</v>
      </c>
      <c r="B30" s="6" t="s">
        <v>3055</v>
      </c>
      <c r="C30" s="21" t="s">
        <v>3056</v>
      </c>
      <c r="D30" s="27">
        <v>560000</v>
      </c>
      <c r="E30" s="41" t="s">
        <v>3064</v>
      </c>
      <c r="F30" s="115">
        <v>560000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3057</v>
      </c>
      <c r="C31" s="21" t="s">
        <v>3058</v>
      </c>
      <c r="D31" s="27">
        <v>300000</v>
      </c>
      <c r="E31" s="41" t="s">
        <v>3067</v>
      </c>
      <c r="F31" s="27">
        <v>300000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3079</v>
      </c>
      <c r="C32" s="21"/>
      <c r="D32" s="27">
        <v>500000</v>
      </c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37061535</v>
      </c>
      <c r="E42" s="40"/>
      <c r="F42" s="118">
        <f>SUM(F8:F41)</f>
        <v>4521535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7412307</v>
      </c>
      <c r="E43" s="40"/>
      <c r="F43" s="118">
        <v>904307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44473842</v>
      </c>
      <c r="E44" s="50" t="s">
        <v>1763</v>
      </c>
      <c r="F44" s="151">
        <f>SUM(F42:F43)</f>
        <v>5425842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44470000</v>
      </c>
      <c r="E45" s="30"/>
      <c r="F45" s="151">
        <v>5420000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O46"/>
  <sheetViews>
    <sheetView view="pageBreakPreview" topLeftCell="A13" zoomScaleSheetLayoutView="100" workbookViewId="0">
      <selection activeCell="L34" sqref="L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3080</v>
      </c>
      <c r="F2" s="418" t="s">
        <v>20</v>
      </c>
      <c r="G2" s="16">
        <v>24900000</v>
      </c>
    </row>
    <row r="3" spans="1:13">
      <c r="B3" s="10" t="s">
        <v>17</v>
      </c>
      <c r="C3" s="11" t="s">
        <v>3081</v>
      </c>
      <c r="F3" s="9" t="s">
        <v>14</v>
      </c>
      <c r="G3" s="17"/>
    </row>
    <row r="4" spans="1:13" ht="17.25" thickBot="1">
      <c r="F4" s="419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20" t="s">
        <v>7</v>
      </c>
      <c r="E7" s="420" t="s">
        <v>308</v>
      </c>
      <c r="F7" s="420" t="s">
        <v>256</v>
      </c>
      <c r="G7" s="583"/>
    </row>
    <row r="8" spans="1:13" ht="15.95" customHeight="1">
      <c r="A8" s="3">
        <v>1</v>
      </c>
      <c r="B8" s="76" t="s">
        <v>3082</v>
      </c>
      <c r="C8" s="76" t="s">
        <v>1893</v>
      </c>
      <c r="D8" s="31">
        <v>550000</v>
      </c>
      <c r="E8" s="76" t="s">
        <v>308</v>
      </c>
      <c r="F8" s="77">
        <v>550000</v>
      </c>
      <c r="G8" s="36"/>
    </row>
    <row r="9" spans="1:13" ht="15.95" customHeight="1">
      <c r="A9" s="5">
        <v>2</v>
      </c>
      <c r="B9" s="6" t="s">
        <v>3083</v>
      </c>
      <c r="C9" s="6" t="s">
        <v>1893</v>
      </c>
      <c r="D9" s="26">
        <v>450000</v>
      </c>
      <c r="E9" s="40" t="s">
        <v>308</v>
      </c>
      <c r="F9" s="48">
        <v>450000</v>
      </c>
      <c r="G9" s="36"/>
      <c r="J9" s="29"/>
    </row>
    <row r="10" spans="1:13" ht="15.95" customHeight="1">
      <c r="A10" s="5">
        <v>3</v>
      </c>
      <c r="B10" s="6" t="s">
        <v>3084</v>
      </c>
      <c r="C10" s="40" t="s">
        <v>3085</v>
      </c>
      <c r="D10" s="26">
        <v>660200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3086</v>
      </c>
      <c r="C11" s="40" t="s">
        <v>3087</v>
      </c>
      <c r="D11" s="26">
        <v>1895500</v>
      </c>
      <c r="E11" s="40" t="s">
        <v>3100</v>
      </c>
      <c r="F11" s="48">
        <v>555700</v>
      </c>
      <c r="G11" s="36" t="s">
        <v>3099</v>
      </c>
    </row>
    <row r="12" spans="1:13" ht="15.95" customHeight="1">
      <c r="A12" s="5">
        <v>5</v>
      </c>
      <c r="B12" s="6" t="s">
        <v>1564</v>
      </c>
      <c r="C12" s="6" t="s">
        <v>3102</v>
      </c>
      <c r="D12" s="26">
        <v>700000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151</v>
      </c>
      <c r="C13" s="6" t="s">
        <v>3101</v>
      </c>
      <c r="D13" s="26">
        <v>782500</v>
      </c>
      <c r="E13" s="40" t="s">
        <v>3150</v>
      </c>
      <c r="F13" s="26">
        <v>-17500</v>
      </c>
      <c r="G13" s="36"/>
      <c r="J13" s="25"/>
      <c r="M13" s="29"/>
    </row>
    <row r="14" spans="1:13" ht="15.95" customHeight="1">
      <c r="A14" s="5">
        <v>7</v>
      </c>
      <c r="B14" s="6" t="s">
        <v>3088</v>
      </c>
      <c r="C14" s="6"/>
      <c r="D14" s="26">
        <v>300000</v>
      </c>
      <c r="E14" s="40" t="s">
        <v>3153</v>
      </c>
      <c r="F14" s="48">
        <v>-500000</v>
      </c>
      <c r="G14" s="36"/>
      <c r="K14" s="29"/>
    </row>
    <row r="15" spans="1:13" ht="15.95" customHeight="1">
      <c r="A15" s="5">
        <v>8</v>
      </c>
      <c r="B15" s="6" t="s">
        <v>478</v>
      </c>
      <c r="C15" s="6" t="s">
        <v>3089</v>
      </c>
      <c r="D15" s="26">
        <v>1500000</v>
      </c>
      <c r="E15" s="40" t="s">
        <v>3143</v>
      </c>
      <c r="F15" s="48">
        <v>500000</v>
      </c>
      <c r="G15" s="36"/>
    </row>
    <row r="16" spans="1:13" ht="15.95" customHeight="1">
      <c r="A16" s="5">
        <v>9</v>
      </c>
      <c r="B16" s="6" t="s">
        <v>3090</v>
      </c>
      <c r="C16" s="6" t="s">
        <v>3091</v>
      </c>
      <c r="D16" s="26">
        <v>5300000</v>
      </c>
      <c r="E16" s="40" t="s">
        <v>3144</v>
      </c>
      <c r="F16" s="48">
        <v>600000</v>
      </c>
      <c r="G16" s="36" t="s">
        <v>3141</v>
      </c>
      <c r="H16" s="29"/>
      <c r="K16" s="29"/>
    </row>
    <row r="17" spans="1:14" ht="15.95" customHeight="1">
      <c r="A17" s="5">
        <v>10</v>
      </c>
      <c r="B17" s="6" t="s">
        <v>3092</v>
      </c>
      <c r="C17" s="6" t="s">
        <v>1435</v>
      </c>
      <c r="D17" s="26">
        <v>1430000</v>
      </c>
      <c r="E17" s="40" t="s">
        <v>3152</v>
      </c>
      <c r="F17" s="48">
        <v>730000</v>
      </c>
      <c r="G17" s="36"/>
      <c r="K17" s="29"/>
      <c r="L17" s="29"/>
    </row>
    <row r="18" spans="1:14" ht="15.95" customHeight="1">
      <c r="A18" s="5">
        <v>11</v>
      </c>
      <c r="B18" s="6" t="s">
        <v>3093</v>
      </c>
      <c r="C18" s="6"/>
      <c r="D18" s="26">
        <v>250000</v>
      </c>
      <c r="E18" s="40" t="s">
        <v>3145</v>
      </c>
      <c r="F18" s="48">
        <v>250000</v>
      </c>
      <c r="G18" s="36"/>
    </row>
    <row r="19" spans="1:14" ht="15.95" customHeight="1">
      <c r="A19" s="5">
        <v>12</v>
      </c>
      <c r="B19" s="6" t="s">
        <v>3094</v>
      </c>
      <c r="C19" s="6" t="s">
        <v>3095</v>
      </c>
      <c r="D19" s="26">
        <v>1278000</v>
      </c>
      <c r="E19" s="40" t="s">
        <v>3151</v>
      </c>
      <c r="F19" s="48">
        <v>178000</v>
      </c>
      <c r="G19" s="36"/>
    </row>
    <row r="20" spans="1:14" ht="15.95" customHeight="1">
      <c r="A20" s="5">
        <v>13</v>
      </c>
      <c r="B20" s="6" t="s">
        <v>3148</v>
      </c>
      <c r="C20" s="6"/>
      <c r="D20" s="26"/>
      <c r="E20" s="40"/>
      <c r="F20" s="48">
        <v>-2100000</v>
      </c>
      <c r="G20" s="36" t="s">
        <v>3149</v>
      </c>
    </row>
    <row r="21" spans="1:14" ht="15.95" customHeight="1">
      <c r="A21" s="5">
        <v>14</v>
      </c>
      <c r="B21" s="40" t="s">
        <v>3096</v>
      </c>
      <c r="C21" s="40" t="s">
        <v>172</v>
      </c>
      <c r="D21" s="26">
        <v>4600000</v>
      </c>
      <c r="E21" s="40" t="s">
        <v>3147</v>
      </c>
      <c r="F21" s="48">
        <v>-300000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3097</v>
      </c>
      <c r="C22" s="40" t="s">
        <v>3098</v>
      </c>
      <c r="D22" s="26">
        <v>1600000</v>
      </c>
      <c r="E22" s="40" t="s">
        <v>3146</v>
      </c>
      <c r="F22" s="48">
        <v>410000</v>
      </c>
      <c r="G22" s="36"/>
      <c r="I22" s="29"/>
      <c r="K22" s="29"/>
    </row>
    <row r="23" spans="1:14" ht="15.95" customHeight="1">
      <c r="A23" s="5">
        <v>16</v>
      </c>
      <c r="B23" s="40" t="s">
        <v>3103</v>
      </c>
      <c r="C23" s="40" t="s">
        <v>3142</v>
      </c>
      <c r="D23" s="26">
        <v>1400000</v>
      </c>
      <c r="E23" s="40" t="s">
        <v>308</v>
      </c>
      <c r="F23" s="48">
        <v>1400000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3154</v>
      </c>
      <c r="C24" s="47" t="s">
        <v>3155</v>
      </c>
      <c r="D24" s="28">
        <v>150000</v>
      </c>
      <c r="E24" s="47"/>
      <c r="F24" s="53">
        <v>-650000</v>
      </c>
      <c r="G24" s="37"/>
      <c r="J24" s="32"/>
      <c r="K24" s="32"/>
    </row>
    <row r="25" spans="1:14" ht="15.95" customHeight="1">
      <c r="A25" s="5">
        <v>18</v>
      </c>
      <c r="B25" s="40" t="s">
        <v>3156</v>
      </c>
      <c r="C25" s="40" t="s">
        <v>3157</v>
      </c>
      <c r="D25" s="26">
        <v>300000</v>
      </c>
      <c r="E25" s="40" t="s">
        <v>3158</v>
      </c>
      <c r="F25" s="48">
        <v>300000</v>
      </c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151</v>
      </c>
      <c r="C26" s="40" t="s">
        <v>331</v>
      </c>
      <c r="D26" s="26">
        <v>154700</v>
      </c>
      <c r="E26" s="40" t="s">
        <v>3159</v>
      </c>
      <c r="F26" s="48">
        <v>154700</v>
      </c>
      <c r="G26" s="36"/>
      <c r="K26" s="29"/>
    </row>
    <row r="27" spans="1:14" ht="15.95" customHeight="1">
      <c r="A27" s="5">
        <v>20</v>
      </c>
      <c r="B27" s="40" t="s">
        <v>3174</v>
      </c>
      <c r="C27" s="40"/>
      <c r="D27" s="26">
        <v>300000</v>
      </c>
      <c r="E27" s="40" t="s">
        <v>3175</v>
      </c>
      <c r="F27" s="48">
        <v>300000</v>
      </c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23600900</v>
      </c>
      <c r="E42" s="40"/>
      <c r="F42" s="118">
        <f>SUM(F8:F41)</f>
        <v>2810900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4720180</v>
      </c>
      <c r="E43" s="40"/>
      <c r="F43" s="118">
        <v>562180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28321080</v>
      </c>
      <c r="E44" s="50" t="s">
        <v>1763</v>
      </c>
      <c r="F44" s="151">
        <f>SUM(F42:F43)</f>
        <v>3373080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28320000</v>
      </c>
      <c r="E45" s="30"/>
      <c r="F45" s="151">
        <v>3370000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O46"/>
  <sheetViews>
    <sheetView view="pageBreakPreview" topLeftCell="A7" zoomScaleSheetLayoutView="100" workbookViewId="0">
      <selection activeCell="L14" sqref="L1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3104</v>
      </c>
      <c r="F2" s="421" t="s">
        <v>20</v>
      </c>
      <c r="G2" s="16">
        <v>29000000</v>
      </c>
    </row>
    <row r="3" spans="1:13">
      <c r="B3" s="10" t="s">
        <v>17</v>
      </c>
      <c r="C3" s="11" t="s">
        <v>3105</v>
      </c>
      <c r="F3" s="9" t="s">
        <v>14</v>
      </c>
      <c r="G3" s="17">
        <v>28628110</v>
      </c>
    </row>
    <row r="4" spans="1:13" ht="17.25" thickBot="1">
      <c r="F4" s="422" t="s">
        <v>15</v>
      </c>
      <c r="G4" s="18">
        <v>371890</v>
      </c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23" t="s">
        <v>7</v>
      </c>
      <c r="E7" s="423" t="s">
        <v>308</v>
      </c>
      <c r="F7" s="423" t="s">
        <v>256</v>
      </c>
      <c r="G7" s="583"/>
    </row>
    <row r="8" spans="1:13" ht="15.95" customHeight="1">
      <c r="A8" s="3">
        <v>1</v>
      </c>
      <c r="B8" s="76" t="s">
        <v>73</v>
      </c>
      <c r="C8" s="76" t="s">
        <v>3106</v>
      </c>
      <c r="D8" s="31">
        <v>6000000</v>
      </c>
      <c r="E8" s="76"/>
      <c r="F8" s="77"/>
      <c r="G8" s="36"/>
    </row>
    <row r="9" spans="1:13" ht="15.95" customHeight="1">
      <c r="A9" s="5">
        <v>2</v>
      </c>
      <c r="B9" s="6" t="s">
        <v>3107</v>
      </c>
      <c r="C9" s="6" t="s">
        <v>3108</v>
      </c>
      <c r="D9" s="26">
        <v>54000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4</v>
      </c>
      <c r="C10" s="40" t="s">
        <v>3109</v>
      </c>
      <c r="D10" s="26">
        <v>1600000</v>
      </c>
      <c r="E10" s="40"/>
      <c r="F10" s="48"/>
      <c r="G10" s="36"/>
      <c r="K10" s="25"/>
    </row>
    <row r="11" spans="1:13" ht="15.95" customHeight="1">
      <c r="A11" s="5">
        <v>4</v>
      </c>
      <c r="B11" s="40"/>
      <c r="C11" s="40" t="s">
        <v>3110</v>
      </c>
      <c r="D11" s="26">
        <v>1280000</v>
      </c>
      <c r="E11" s="40"/>
      <c r="F11" s="48"/>
      <c r="G11" s="36"/>
    </row>
    <row r="12" spans="1:13" ht="15.95" customHeight="1">
      <c r="A12" s="5">
        <v>5</v>
      </c>
      <c r="B12" s="6"/>
      <c r="C12" s="6" t="s">
        <v>3111</v>
      </c>
      <c r="D12" s="26">
        <v>1280000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1564</v>
      </c>
      <c r="C13" s="6" t="s">
        <v>3112</v>
      </c>
      <c r="D13" s="26">
        <v>1190000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3113</v>
      </c>
      <c r="C14" s="6" t="s">
        <v>3114</v>
      </c>
      <c r="D14" s="26">
        <v>600000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3115</v>
      </c>
      <c r="C15" s="6" t="s">
        <v>3116</v>
      </c>
      <c r="D15" s="26">
        <v>1089700</v>
      </c>
      <c r="E15" s="40"/>
      <c r="F15" s="48"/>
      <c r="G15" s="36"/>
    </row>
    <row r="16" spans="1:13" ht="15.95" customHeight="1">
      <c r="A16" s="5">
        <v>9</v>
      </c>
      <c r="B16" s="6" t="s">
        <v>980</v>
      </c>
      <c r="C16" s="6" t="s">
        <v>3117</v>
      </c>
      <c r="D16" s="26">
        <v>601400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3118</v>
      </c>
      <c r="C17" s="6" t="s">
        <v>3119</v>
      </c>
      <c r="D17" s="26">
        <v>85100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3120</v>
      </c>
      <c r="C18" s="6" t="s">
        <v>3121</v>
      </c>
      <c r="D18" s="26">
        <v>1291000</v>
      </c>
      <c r="E18" s="40"/>
      <c r="F18" s="48"/>
      <c r="G18" s="36"/>
    </row>
    <row r="19" spans="1:14" ht="15.95" customHeight="1">
      <c r="A19" s="5">
        <v>12</v>
      </c>
      <c r="B19" s="6" t="s">
        <v>3122</v>
      </c>
      <c r="C19" s="6" t="s">
        <v>3123</v>
      </c>
      <c r="D19" s="26">
        <v>1000000</v>
      </c>
      <c r="E19" s="40"/>
      <c r="F19" s="48"/>
      <c r="G19" s="36"/>
    </row>
    <row r="20" spans="1:14" ht="15.95" customHeight="1">
      <c r="A20" s="5">
        <v>13</v>
      </c>
      <c r="B20" s="6" t="s">
        <v>979</v>
      </c>
      <c r="C20" s="6" t="s">
        <v>3124</v>
      </c>
      <c r="D20" s="26">
        <v>373400</v>
      </c>
      <c r="E20" s="40"/>
      <c r="F20" s="48"/>
      <c r="G20" s="36"/>
    </row>
    <row r="21" spans="1:14" ht="15.95" customHeight="1">
      <c r="A21" s="5">
        <v>14</v>
      </c>
      <c r="B21" s="40" t="s">
        <v>3125</v>
      </c>
      <c r="C21" s="40" t="s">
        <v>3126</v>
      </c>
      <c r="D21" s="26">
        <v>1950000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3127</v>
      </c>
      <c r="C22" s="40" t="s">
        <v>3128</v>
      </c>
      <c r="D22" s="26">
        <v>1200000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3129</v>
      </c>
      <c r="C23" s="40" t="s">
        <v>3130</v>
      </c>
      <c r="D23" s="26">
        <v>13000</v>
      </c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3131</v>
      </c>
      <c r="C24" s="47" t="s">
        <v>3132</v>
      </c>
      <c r="D24" s="28">
        <v>643800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3133</v>
      </c>
      <c r="C25" s="40" t="s">
        <v>3134</v>
      </c>
      <c r="D25" s="26">
        <v>52800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3135</v>
      </c>
      <c r="C26" s="40" t="s">
        <v>3136</v>
      </c>
      <c r="D26" s="26">
        <v>250000</v>
      </c>
      <c r="E26" s="40"/>
      <c r="F26" s="48"/>
      <c r="G26" s="36"/>
      <c r="K26" s="29"/>
    </row>
    <row r="27" spans="1:14" ht="15.95" customHeight="1">
      <c r="A27" s="5">
        <v>20</v>
      </c>
      <c r="B27" s="40" t="s">
        <v>3137</v>
      </c>
      <c r="C27" s="40" t="s">
        <v>3138</v>
      </c>
      <c r="D27" s="26">
        <v>70000</v>
      </c>
      <c r="E27" s="40"/>
      <c r="F27" s="48"/>
      <c r="G27" s="36"/>
      <c r="I27" s="25"/>
      <c r="J27" s="25"/>
    </row>
    <row r="28" spans="1:14" ht="15.95" customHeight="1">
      <c r="A28" s="5">
        <v>21</v>
      </c>
      <c r="B28" s="6" t="s">
        <v>3139</v>
      </c>
      <c r="C28" s="40" t="s">
        <v>3121</v>
      </c>
      <c r="D28" s="26">
        <v>2660910</v>
      </c>
      <c r="E28" s="40"/>
      <c r="F28" s="48"/>
      <c r="G28" s="36"/>
    </row>
    <row r="29" spans="1:14" ht="15.95" customHeight="1">
      <c r="A29" s="5">
        <v>22</v>
      </c>
      <c r="B29" s="6" t="s">
        <v>2801</v>
      </c>
      <c r="C29" s="6" t="s">
        <v>3140</v>
      </c>
      <c r="D29" s="26">
        <v>500000</v>
      </c>
      <c r="E29" s="40"/>
      <c r="F29" s="48"/>
      <c r="G29" s="36"/>
    </row>
    <row r="30" spans="1:14" s="24" customFormat="1" ht="15.95" customHeight="1">
      <c r="A30" s="5">
        <v>23</v>
      </c>
      <c r="B30" s="6" t="s">
        <v>3176</v>
      </c>
      <c r="C30" s="21" t="s">
        <v>3177</v>
      </c>
      <c r="D30" s="27">
        <v>400000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3178</v>
      </c>
      <c r="C31" s="21" t="s">
        <v>3179</v>
      </c>
      <c r="D31" s="27">
        <v>1650000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3180</v>
      </c>
      <c r="C32" s="21" t="s">
        <v>3181</v>
      </c>
      <c r="D32" s="27">
        <v>1190000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3182</v>
      </c>
      <c r="C33" s="6" t="s">
        <v>3183</v>
      </c>
      <c r="D33" s="26">
        <v>125000</v>
      </c>
      <c r="E33" s="40"/>
      <c r="F33" s="48"/>
      <c r="G33" s="36"/>
      <c r="J33" s="29"/>
      <c r="K33" s="29"/>
      <c r="L33" s="29"/>
      <c r="O33" s="29"/>
    </row>
    <row r="34" spans="1:15" s="24" customFormat="1" ht="15.95" customHeight="1">
      <c r="A34" s="5">
        <v>27</v>
      </c>
      <c r="B34" s="6" t="s">
        <v>3184</v>
      </c>
      <c r="C34" s="21" t="s">
        <v>3185</v>
      </c>
      <c r="D34" s="27">
        <v>778000</v>
      </c>
      <c r="E34" s="41"/>
      <c r="F34" s="115"/>
      <c r="G34" s="38"/>
      <c r="L34" s="62"/>
    </row>
    <row r="35" spans="1:15" ht="15.95" customHeight="1">
      <c r="A35" s="5">
        <v>28</v>
      </c>
      <c r="B35" s="81" t="s">
        <v>3218</v>
      </c>
      <c r="C35" s="81" t="s">
        <v>3219</v>
      </c>
      <c r="D35" s="61">
        <v>700000</v>
      </c>
      <c r="E35" s="40"/>
      <c r="F35" s="48"/>
      <c r="G35" s="119" t="s">
        <v>3220</v>
      </c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28628110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/>
      <c r="E44" s="50" t="s">
        <v>1763</v>
      </c>
      <c r="F44" s="151">
        <f>SUM(F42:F43)</f>
        <v>0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O46"/>
  <sheetViews>
    <sheetView view="pageBreakPreview" topLeftCell="A10" zoomScaleSheetLayoutView="100" workbookViewId="0">
      <selection activeCell="P31" sqref="P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3160</v>
      </c>
      <c r="F2" s="424" t="s">
        <v>20</v>
      </c>
      <c r="G2" s="16"/>
    </row>
    <row r="3" spans="1:13">
      <c r="B3" s="10" t="s">
        <v>17</v>
      </c>
      <c r="C3" s="11" t="s">
        <v>3161</v>
      </c>
      <c r="F3" s="9" t="s">
        <v>14</v>
      </c>
      <c r="G3" s="17"/>
    </row>
    <row r="4" spans="1:13" ht="17.25" thickBot="1">
      <c r="F4" s="42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26" t="s">
        <v>7</v>
      </c>
      <c r="E7" s="426" t="s">
        <v>308</v>
      </c>
      <c r="F7" s="426" t="s">
        <v>3172</v>
      </c>
      <c r="G7" s="583"/>
    </row>
    <row r="8" spans="1:13" ht="15.95" customHeight="1">
      <c r="A8" s="3">
        <v>1</v>
      </c>
      <c r="B8" s="76" t="s">
        <v>318</v>
      </c>
      <c r="C8" s="76" t="s">
        <v>1893</v>
      </c>
      <c r="D8" s="31">
        <v>1812000</v>
      </c>
      <c r="E8" s="76"/>
      <c r="F8" s="77"/>
      <c r="G8" s="36"/>
    </row>
    <row r="9" spans="1:13" ht="15.95" customHeight="1">
      <c r="A9" s="5">
        <v>2</v>
      </c>
      <c r="B9" s="6" t="s">
        <v>33</v>
      </c>
      <c r="C9" s="6" t="s">
        <v>31</v>
      </c>
      <c r="D9" s="26">
        <v>325000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3162</v>
      </c>
      <c r="C10" s="40" t="s">
        <v>3163</v>
      </c>
      <c r="D10" s="26">
        <v>20000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2921</v>
      </c>
      <c r="D11" s="26">
        <v>249000</v>
      </c>
      <c r="E11" s="40"/>
      <c r="F11" s="48"/>
      <c r="G11" s="36"/>
    </row>
    <row r="12" spans="1:13" ht="15.95" customHeight="1">
      <c r="A12" s="5">
        <v>5</v>
      </c>
      <c r="B12" s="6" t="s">
        <v>717</v>
      </c>
      <c r="C12" s="6" t="s">
        <v>3164</v>
      </c>
      <c r="D12" s="26">
        <v>710000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1734637</v>
      </c>
      <c r="E13" s="40"/>
      <c r="F13" s="26">
        <v>173463</v>
      </c>
      <c r="G13" s="36"/>
      <c r="J13" s="25"/>
      <c r="M13" s="29"/>
    </row>
    <row r="14" spans="1:13" ht="15.95" customHeight="1">
      <c r="A14" s="5">
        <v>7</v>
      </c>
      <c r="B14" s="6" t="s">
        <v>18</v>
      </c>
      <c r="C14" s="6" t="s">
        <v>1851</v>
      </c>
      <c r="D14" s="26">
        <v>2350000</v>
      </c>
      <c r="E14" s="40"/>
      <c r="F14" s="48">
        <v>235000</v>
      </c>
      <c r="G14" s="36"/>
      <c r="K14" s="29"/>
    </row>
    <row r="15" spans="1:13" ht="15.95" customHeight="1">
      <c r="A15" s="5">
        <v>8</v>
      </c>
      <c r="B15" s="6" t="s">
        <v>62</v>
      </c>
      <c r="C15" s="6" t="s">
        <v>1435</v>
      </c>
      <c r="D15" s="26">
        <v>2750000</v>
      </c>
      <c r="E15" s="40"/>
      <c r="F15" s="48"/>
      <c r="G15" s="36"/>
    </row>
    <row r="16" spans="1:13" ht="15.95" customHeight="1">
      <c r="A16" s="5">
        <v>9</v>
      </c>
      <c r="B16" s="6" t="s">
        <v>401</v>
      </c>
      <c r="C16" s="6" t="s">
        <v>140</v>
      </c>
      <c r="D16" s="26">
        <v>2630000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1962000</v>
      </c>
      <c r="E17" s="40"/>
      <c r="F17" s="48">
        <v>196200</v>
      </c>
      <c r="G17" s="36"/>
      <c r="K17" s="29"/>
      <c r="L17" s="29"/>
    </row>
    <row r="18" spans="1:14" ht="15.95" customHeight="1">
      <c r="A18" s="5">
        <v>11</v>
      </c>
      <c r="B18" s="6" t="s">
        <v>3039</v>
      </c>
      <c r="C18" s="6" t="s">
        <v>1893</v>
      </c>
      <c r="D18" s="26">
        <v>700000</v>
      </c>
      <c r="E18" s="40"/>
      <c r="F18" s="48"/>
      <c r="G18" s="36"/>
    </row>
    <row r="19" spans="1:14" ht="15.95" customHeight="1">
      <c r="A19" s="5">
        <v>12</v>
      </c>
      <c r="B19" s="6" t="s">
        <v>3167</v>
      </c>
      <c r="C19" s="6"/>
      <c r="D19" s="26">
        <v>1250000</v>
      </c>
      <c r="E19" s="40"/>
      <c r="F19" s="48"/>
      <c r="G19" s="36"/>
    </row>
    <row r="20" spans="1:14" ht="15.95" customHeight="1">
      <c r="A20" s="5">
        <v>13</v>
      </c>
      <c r="B20" s="6" t="s">
        <v>129</v>
      </c>
      <c r="C20" s="6" t="s">
        <v>70</v>
      </c>
      <c r="D20" s="26">
        <v>4270000</v>
      </c>
      <c r="E20" s="40"/>
      <c r="F20" s="48"/>
      <c r="G20" s="36"/>
    </row>
    <row r="21" spans="1:14" ht="15.95" customHeight="1">
      <c r="A21" s="5">
        <v>14</v>
      </c>
      <c r="B21" s="40" t="s">
        <v>3166</v>
      </c>
      <c r="C21" s="40" t="s">
        <v>142</v>
      </c>
      <c r="D21" s="26">
        <v>466000</v>
      </c>
      <c r="E21" s="40"/>
      <c r="F21" s="48">
        <v>46600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912</v>
      </c>
      <c r="C22" s="40" t="s">
        <v>669</v>
      </c>
      <c r="D22" s="26">
        <v>880000</v>
      </c>
      <c r="E22" s="40"/>
      <c r="F22" s="48">
        <v>88000</v>
      </c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271</v>
      </c>
      <c r="D23" s="26">
        <v>420000</v>
      </c>
      <c r="E23" s="40"/>
      <c r="F23" s="48">
        <v>42000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135</v>
      </c>
      <c r="C24" s="47" t="s">
        <v>371</v>
      </c>
      <c r="D24" s="28">
        <v>3220000</v>
      </c>
      <c r="E24" s="47"/>
      <c r="F24" s="53">
        <v>322000</v>
      </c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3048</v>
      </c>
      <c r="C26" s="40" t="s">
        <v>331</v>
      </c>
      <c r="D26" s="26">
        <v>1291500</v>
      </c>
      <c r="E26" s="40"/>
      <c r="F26" s="48">
        <v>129150</v>
      </c>
      <c r="G26" s="36"/>
      <c r="K26" s="29"/>
      <c r="M26" s="29"/>
    </row>
    <row r="27" spans="1:14" ht="15.95" customHeight="1">
      <c r="A27" s="5">
        <v>20</v>
      </c>
      <c r="B27" s="40" t="s">
        <v>1674</v>
      </c>
      <c r="C27" s="40" t="s">
        <v>94</v>
      </c>
      <c r="D27" s="26">
        <v>900000</v>
      </c>
      <c r="E27" s="40"/>
      <c r="F27" s="48"/>
      <c r="G27" s="36"/>
    </row>
    <row r="28" spans="1:14" ht="15.95" customHeight="1">
      <c r="A28" s="5">
        <v>21</v>
      </c>
      <c r="B28" s="6" t="s">
        <v>27</v>
      </c>
      <c r="C28" s="40" t="s">
        <v>172</v>
      </c>
      <c r="D28" s="26">
        <v>8550000</v>
      </c>
      <c r="E28" s="40"/>
      <c r="F28" s="48"/>
      <c r="G28" s="36"/>
    </row>
    <row r="29" spans="1:14" ht="15.95" customHeight="1">
      <c r="A29" s="5">
        <v>22</v>
      </c>
      <c r="B29" s="6" t="s">
        <v>3169</v>
      </c>
      <c r="C29" s="6" t="s">
        <v>3168</v>
      </c>
      <c r="D29" s="26">
        <v>300000</v>
      </c>
      <c r="E29" s="40"/>
      <c r="F29" s="48"/>
      <c r="G29" s="36"/>
    </row>
    <row r="30" spans="1:14" s="24" customFormat="1" ht="15.95" customHeight="1">
      <c r="A30" s="5">
        <v>23</v>
      </c>
      <c r="B30" s="6" t="s">
        <v>209</v>
      </c>
      <c r="C30" s="21" t="s">
        <v>65</v>
      </c>
      <c r="D30" s="27">
        <v>260000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3057</v>
      </c>
      <c r="C31" s="21" t="s">
        <v>101</v>
      </c>
      <c r="D31" s="27">
        <v>250000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3165</v>
      </c>
      <c r="C32" s="21" t="s">
        <v>1600</v>
      </c>
      <c r="D32" s="27">
        <v>56500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3170</v>
      </c>
      <c r="C33" s="6" t="s">
        <v>3171</v>
      </c>
      <c r="D33" s="26">
        <v>450000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37806637</v>
      </c>
      <c r="E42" s="40"/>
      <c r="F42" s="118">
        <f>SUM(F8:F41)</f>
        <v>1232413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7561327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45367964</v>
      </c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45360000</v>
      </c>
      <c r="E45" s="30"/>
      <c r="F45" s="151">
        <v>1232413</v>
      </c>
      <c r="G45" s="119" t="s">
        <v>3173</v>
      </c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O46"/>
  <sheetViews>
    <sheetView view="pageBreakPreview" topLeftCell="A13" zoomScaleSheetLayoutView="100" workbookViewId="0">
      <selection activeCell="J12" sqref="J1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3268</v>
      </c>
      <c r="F2" s="427" t="s">
        <v>20</v>
      </c>
      <c r="G2" s="16"/>
    </row>
    <row r="3" spans="1:13">
      <c r="B3" s="10" t="s">
        <v>17</v>
      </c>
      <c r="C3" s="11" t="s">
        <v>3186</v>
      </c>
      <c r="F3" s="9" t="s">
        <v>14</v>
      </c>
      <c r="G3" s="17"/>
    </row>
    <row r="4" spans="1:13" ht="17.25" thickBot="1">
      <c r="F4" s="42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29" t="s">
        <v>7</v>
      </c>
      <c r="E7" s="429" t="s">
        <v>308</v>
      </c>
      <c r="F7" s="429" t="s">
        <v>256</v>
      </c>
      <c r="G7" s="583"/>
    </row>
    <row r="8" spans="1:13" ht="15.95" customHeight="1">
      <c r="A8" s="3">
        <v>1</v>
      </c>
      <c r="B8" s="76" t="s">
        <v>3028</v>
      </c>
      <c r="C8" s="76" t="s">
        <v>3029</v>
      </c>
      <c r="D8" s="31">
        <v>2367000</v>
      </c>
      <c r="E8" s="76"/>
      <c r="F8" s="77">
        <v>7000</v>
      </c>
      <c r="G8" s="36"/>
    </row>
    <row r="9" spans="1:13" ht="15.95" customHeight="1">
      <c r="A9" s="5">
        <v>2</v>
      </c>
      <c r="B9" s="6" t="s">
        <v>3188</v>
      </c>
      <c r="C9" s="6" t="s">
        <v>3189</v>
      </c>
      <c r="D9" s="26">
        <v>350000</v>
      </c>
      <c r="E9" s="40" t="s">
        <v>3252</v>
      </c>
      <c r="F9" s="48">
        <v>-150000</v>
      </c>
      <c r="G9" s="36"/>
      <c r="J9" s="29"/>
    </row>
    <row r="10" spans="1:13" ht="15.95" customHeight="1">
      <c r="A10" s="5">
        <v>3</v>
      </c>
      <c r="B10" s="6" t="s">
        <v>3192</v>
      </c>
      <c r="C10" s="40" t="s">
        <v>3190</v>
      </c>
      <c r="D10" s="26">
        <v>2970000</v>
      </c>
      <c r="E10" s="81" t="s">
        <v>3248</v>
      </c>
      <c r="F10" s="118">
        <v>470000</v>
      </c>
      <c r="G10" s="119" t="s">
        <v>3191</v>
      </c>
      <c r="K10" s="25"/>
    </row>
    <row r="11" spans="1:13" ht="15.95" customHeight="1">
      <c r="A11" s="5">
        <v>4</v>
      </c>
      <c r="B11" s="40" t="s">
        <v>3030</v>
      </c>
      <c r="C11" s="40" t="s">
        <v>2921</v>
      </c>
      <c r="D11" s="26">
        <v>1771000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3193</v>
      </c>
      <c r="D12" s="26">
        <v>3480000</v>
      </c>
      <c r="E12" s="40" t="s">
        <v>3249</v>
      </c>
      <c r="F12" s="48">
        <v>151000</v>
      </c>
      <c r="G12" s="36" t="s">
        <v>3250</v>
      </c>
      <c r="J12" s="29"/>
      <c r="L12" s="29"/>
    </row>
    <row r="13" spans="1:13" ht="15.95" customHeight="1">
      <c r="A13" s="5">
        <v>6</v>
      </c>
      <c r="B13" s="6" t="s">
        <v>3033</v>
      </c>
      <c r="C13" s="6" t="s">
        <v>3034</v>
      </c>
      <c r="D13" s="61">
        <v>2464455</v>
      </c>
      <c r="E13" s="81" t="s">
        <v>3266</v>
      </c>
      <c r="F13" s="26"/>
      <c r="G13" s="36"/>
      <c r="J13" s="25"/>
      <c r="M13" s="29"/>
    </row>
    <row r="14" spans="1:13" ht="15.95" customHeight="1">
      <c r="A14" s="5">
        <v>7</v>
      </c>
      <c r="B14" s="6" t="s">
        <v>18</v>
      </c>
      <c r="C14" s="6" t="s">
        <v>3187</v>
      </c>
      <c r="D14" s="61">
        <v>4170000</v>
      </c>
      <c r="E14" s="81" t="s">
        <v>3267</v>
      </c>
      <c r="F14" s="48"/>
      <c r="G14" s="36"/>
      <c r="K14" s="29"/>
    </row>
    <row r="15" spans="1:13" ht="15.95" customHeight="1">
      <c r="A15" s="5">
        <v>8</v>
      </c>
      <c r="B15" s="6" t="s">
        <v>3036</v>
      </c>
      <c r="C15" s="6" t="s">
        <v>1435</v>
      </c>
      <c r="D15" s="26">
        <v>2390000</v>
      </c>
      <c r="E15" s="40" t="s">
        <v>3253</v>
      </c>
      <c r="F15" s="48">
        <v>1190000</v>
      </c>
      <c r="G15" s="36" t="s">
        <v>3254</v>
      </c>
    </row>
    <row r="16" spans="1:13" ht="15.95" customHeight="1">
      <c r="A16" s="5">
        <v>9</v>
      </c>
      <c r="B16" s="6" t="s">
        <v>3037</v>
      </c>
      <c r="C16" s="6" t="s">
        <v>140</v>
      </c>
      <c r="D16" s="26">
        <v>3360000</v>
      </c>
      <c r="E16" s="40" t="s">
        <v>3231</v>
      </c>
      <c r="F16" s="48">
        <v>160000</v>
      </c>
      <c r="G16" s="36" t="s">
        <v>3232</v>
      </c>
      <c r="H16" s="29"/>
      <c r="K16" s="29"/>
    </row>
    <row r="17" spans="1:14" ht="15.95" customHeight="1">
      <c r="A17" s="5">
        <v>10</v>
      </c>
      <c r="B17" s="6" t="s">
        <v>3038</v>
      </c>
      <c r="C17" s="6" t="s">
        <v>3040</v>
      </c>
      <c r="D17" s="61">
        <v>2168000</v>
      </c>
      <c r="E17" s="81" t="s">
        <v>3264</v>
      </c>
      <c r="F17" s="118">
        <v>2014455</v>
      </c>
      <c r="G17" s="119" t="s">
        <v>3262</v>
      </c>
      <c r="K17" s="29"/>
      <c r="L17" s="29"/>
    </row>
    <row r="18" spans="1:14" ht="15.95" customHeight="1">
      <c r="A18" s="5">
        <v>11</v>
      </c>
      <c r="B18" s="6" t="s">
        <v>3039</v>
      </c>
      <c r="C18" s="6" t="s">
        <v>3059</v>
      </c>
      <c r="D18" s="61">
        <v>667000</v>
      </c>
      <c r="E18" s="40"/>
      <c r="F18" s="48"/>
      <c r="G18" s="36"/>
    </row>
    <row r="19" spans="1:14" ht="15.95" customHeight="1">
      <c r="A19" s="5">
        <v>12</v>
      </c>
      <c r="B19" s="6" t="s">
        <v>3195</v>
      </c>
      <c r="C19" s="6" t="s">
        <v>3196</v>
      </c>
      <c r="D19" s="61">
        <v>305000</v>
      </c>
      <c r="E19" s="40"/>
      <c r="F19" s="48"/>
      <c r="G19" s="36"/>
    </row>
    <row r="20" spans="1:14" ht="15.95" customHeight="1">
      <c r="A20" s="5">
        <v>13</v>
      </c>
      <c r="B20" s="6" t="s">
        <v>453</v>
      </c>
      <c r="C20" s="6" t="s">
        <v>2576</v>
      </c>
      <c r="D20" s="26">
        <v>7925396</v>
      </c>
      <c r="E20" s="40" t="s">
        <v>3252</v>
      </c>
      <c r="F20" s="48">
        <v>-200004</v>
      </c>
      <c r="G20" s="36" t="s">
        <v>3260</v>
      </c>
    </row>
    <row r="21" spans="1:14" ht="15.95" customHeight="1">
      <c r="A21" s="5">
        <v>14</v>
      </c>
      <c r="B21" s="40" t="s">
        <v>146</v>
      </c>
      <c r="C21" s="40" t="s">
        <v>3197</v>
      </c>
      <c r="D21" s="26">
        <v>350000</v>
      </c>
      <c r="E21" s="81" t="s">
        <v>3263</v>
      </c>
      <c r="F21" s="118">
        <v>350000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3045</v>
      </c>
      <c r="C22" s="40" t="s">
        <v>3046</v>
      </c>
      <c r="D22" s="26">
        <v>1727273</v>
      </c>
      <c r="E22" s="81" t="s">
        <v>3251</v>
      </c>
      <c r="F22" s="118">
        <v>727273</v>
      </c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271</v>
      </c>
      <c r="D23" s="61">
        <v>440000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3047</v>
      </c>
      <c r="C24" s="47" t="s">
        <v>3225</v>
      </c>
      <c r="D24" s="28">
        <v>4485000</v>
      </c>
      <c r="E24" s="47" t="s">
        <v>3255</v>
      </c>
      <c r="F24" s="53">
        <v>-315000</v>
      </c>
      <c r="G24" s="37"/>
      <c r="J24" s="32"/>
      <c r="K24" s="32"/>
    </row>
    <row r="25" spans="1:14" ht="15.95" customHeight="1">
      <c r="A25" s="5">
        <v>18</v>
      </c>
      <c r="B25" s="40" t="s">
        <v>3194</v>
      </c>
      <c r="C25" s="40" t="s">
        <v>142</v>
      </c>
      <c r="D25" s="26">
        <v>255600</v>
      </c>
      <c r="E25" s="40"/>
      <c r="F25" s="48">
        <v>255600</v>
      </c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3049</v>
      </c>
      <c r="D26" s="26">
        <v>1315000</v>
      </c>
      <c r="E26" s="40"/>
      <c r="F26" s="48"/>
      <c r="G26" s="36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3054</v>
      </c>
      <c r="D27" s="26">
        <v>1130000</v>
      </c>
      <c r="E27" s="40" t="s">
        <v>3261</v>
      </c>
      <c r="F27" s="48">
        <v>445000</v>
      </c>
      <c r="G27" s="36"/>
      <c r="J27" s="29"/>
    </row>
    <row r="28" spans="1:14" ht="15.95" customHeight="1">
      <c r="A28" s="5">
        <v>21</v>
      </c>
      <c r="B28" s="6" t="s">
        <v>27</v>
      </c>
      <c r="C28" s="40" t="s">
        <v>3050</v>
      </c>
      <c r="D28" s="26">
        <v>5350000</v>
      </c>
      <c r="E28" s="81" t="s">
        <v>3259</v>
      </c>
      <c r="F28" s="118">
        <v>1850000</v>
      </c>
      <c r="G28" s="119" t="s">
        <v>3265</v>
      </c>
      <c r="K28" s="29"/>
    </row>
    <row r="29" spans="1:14" ht="15.95" customHeight="1">
      <c r="A29" s="5">
        <v>22</v>
      </c>
      <c r="B29" s="6" t="s">
        <v>105</v>
      </c>
      <c r="C29" s="6" t="s">
        <v>3207</v>
      </c>
      <c r="D29" s="26">
        <v>230000</v>
      </c>
      <c r="E29" s="81" t="s">
        <v>3256</v>
      </c>
      <c r="F29" s="118">
        <v>230000</v>
      </c>
      <c r="G29" s="36"/>
    </row>
    <row r="30" spans="1:14" s="24" customFormat="1" ht="15.95" customHeight="1">
      <c r="A30" s="5">
        <v>23</v>
      </c>
      <c r="B30" s="6" t="s">
        <v>3055</v>
      </c>
      <c r="C30" s="21" t="s">
        <v>3056</v>
      </c>
      <c r="D30" s="27">
        <v>640000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3057</v>
      </c>
      <c r="C31" s="21" t="s">
        <v>3058</v>
      </c>
      <c r="D31" s="27">
        <v>350000</v>
      </c>
      <c r="E31" s="41"/>
      <c r="F31" s="27">
        <v>-50000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3079</v>
      </c>
      <c r="C32" s="21"/>
      <c r="D32" s="27">
        <v>200000</v>
      </c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3208</v>
      </c>
      <c r="C33" s="6" t="s">
        <v>3209</v>
      </c>
      <c r="D33" s="26">
        <v>1700000</v>
      </c>
      <c r="E33" s="40" t="s">
        <v>3257</v>
      </c>
      <c r="F33" s="48">
        <v>900000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3221</v>
      </c>
      <c r="C34" s="21" t="s">
        <v>3222</v>
      </c>
      <c r="D34" s="86">
        <v>12000</v>
      </c>
      <c r="E34" s="103" t="s">
        <v>3258</v>
      </c>
      <c r="F34" s="125">
        <v>12000</v>
      </c>
      <c r="G34" s="38"/>
      <c r="L34" s="62"/>
    </row>
    <row r="35" spans="1:15" ht="15.95" customHeight="1">
      <c r="A35" s="5">
        <v>28</v>
      </c>
      <c r="B35" s="6" t="s">
        <v>3223</v>
      </c>
      <c r="C35" s="6" t="s">
        <v>3224</v>
      </c>
      <c r="D35" s="61">
        <v>100000</v>
      </c>
      <c r="E35" s="81" t="s">
        <v>3242</v>
      </c>
      <c r="F35" s="118">
        <v>100000</v>
      </c>
      <c r="G35" s="36"/>
      <c r="J35" s="34"/>
      <c r="K35" s="25"/>
    </row>
    <row r="36" spans="1:15" ht="15.95" customHeight="1">
      <c r="A36" s="5">
        <v>29</v>
      </c>
      <c r="B36" s="81" t="s">
        <v>3226</v>
      </c>
      <c r="C36" s="81" t="s">
        <v>733</v>
      </c>
      <c r="D36" s="26"/>
      <c r="E36" s="81" t="s">
        <v>3234</v>
      </c>
      <c r="F36" s="48"/>
      <c r="G36" s="119" t="s">
        <v>3227</v>
      </c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52672724</v>
      </c>
      <c r="E42" s="40"/>
      <c r="F42" s="118">
        <f>SUM(F8:F41)</f>
        <v>8147324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10534545</v>
      </c>
      <c r="E43" s="40"/>
      <c r="F43" s="118">
        <v>1629465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63207269</v>
      </c>
      <c r="E44" s="50" t="s">
        <v>1763</v>
      </c>
      <c r="F44" s="151">
        <f>SUM(F42:F43)</f>
        <v>9776789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63200000</v>
      </c>
      <c r="E45" s="30"/>
      <c r="F45" s="151">
        <v>9770000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P46"/>
  <sheetViews>
    <sheetView view="pageBreakPreview" topLeftCell="A13" zoomScaleSheetLayoutView="100" workbookViewId="0">
      <selection activeCell="N34" sqref="N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3198</v>
      </c>
      <c r="F2" s="430" t="s">
        <v>20</v>
      </c>
      <c r="G2" s="16"/>
    </row>
    <row r="3" spans="1:13">
      <c r="B3" s="10" t="s">
        <v>17</v>
      </c>
      <c r="C3" s="11" t="s">
        <v>3199</v>
      </c>
      <c r="F3" s="9" t="s">
        <v>14</v>
      </c>
      <c r="G3" s="17"/>
    </row>
    <row r="4" spans="1:13" ht="17.25" thickBot="1">
      <c r="F4" s="43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32" t="s">
        <v>7</v>
      </c>
      <c r="E7" s="432" t="s">
        <v>308</v>
      </c>
      <c r="F7" s="432" t="s">
        <v>256</v>
      </c>
      <c r="G7" s="583"/>
    </row>
    <row r="8" spans="1:13" ht="15.95" customHeight="1">
      <c r="A8" s="3">
        <v>1</v>
      </c>
      <c r="B8" s="76" t="s">
        <v>3200</v>
      </c>
      <c r="C8" s="76" t="s">
        <v>3217</v>
      </c>
      <c r="D8" s="31">
        <v>3740000</v>
      </c>
      <c r="E8" s="76"/>
      <c r="F8" s="77"/>
      <c r="G8" s="36"/>
    </row>
    <row r="9" spans="1:13" ht="15.95" customHeight="1">
      <c r="A9" s="5">
        <v>2</v>
      </c>
      <c r="B9" s="6" t="s">
        <v>3201</v>
      </c>
      <c r="C9" s="6" t="s">
        <v>3202</v>
      </c>
      <c r="D9" s="26">
        <v>3993000</v>
      </c>
      <c r="E9" s="40" t="s">
        <v>3235</v>
      </c>
      <c r="F9" s="48">
        <v>573000</v>
      </c>
      <c r="G9" s="36"/>
      <c r="J9" s="29"/>
    </row>
    <row r="10" spans="1:13" ht="15.95" customHeight="1">
      <c r="A10" s="5">
        <v>3</v>
      </c>
      <c r="B10" s="6" t="s">
        <v>979</v>
      </c>
      <c r="C10" s="40" t="s">
        <v>349</v>
      </c>
      <c r="D10" s="26">
        <v>561200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3086</v>
      </c>
      <c r="C11" s="40" t="s">
        <v>1272</v>
      </c>
      <c r="D11" s="26">
        <v>1048000</v>
      </c>
      <c r="E11" s="40" t="s">
        <v>3236</v>
      </c>
      <c r="F11" s="48">
        <v>109200</v>
      </c>
      <c r="G11" s="36"/>
    </row>
    <row r="12" spans="1:13" ht="15.95" customHeight="1">
      <c r="A12" s="5">
        <v>5</v>
      </c>
      <c r="B12" s="6" t="s">
        <v>1564</v>
      </c>
      <c r="C12" s="6" t="s">
        <v>3216</v>
      </c>
      <c r="D12" s="26">
        <v>1290000</v>
      </c>
      <c r="E12" s="40"/>
      <c r="F12" s="48"/>
      <c r="G12" s="119" t="s">
        <v>3230</v>
      </c>
      <c r="J12" s="29"/>
      <c r="L12" s="29"/>
    </row>
    <row r="13" spans="1:13" ht="15.95" customHeight="1">
      <c r="A13" s="5">
        <v>6</v>
      </c>
      <c r="B13" s="6" t="s">
        <v>151</v>
      </c>
      <c r="C13" s="6" t="s">
        <v>36</v>
      </c>
      <c r="D13" s="26">
        <v>1349818</v>
      </c>
      <c r="E13" s="40" t="s">
        <v>3237</v>
      </c>
      <c r="F13" s="26">
        <v>772818</v>
      </c>
      <c r="G13" s="119" t="s">
        <v>3229</v>
      </c>
      <c r="J13" s="25"/>
      <c r="M13" s="29"/>
    </row>
    <row r="14" spans="1:13" ht="15.95" customHeight="1">
      <c r="A14" s="5">
        <v>7</v>
      </c>
      <c r="B14" s="6" t="s">
        <v>3211</v>
      </c>
      <c r="C14" s="6" t="s">
        <v>3212</v>
      </c>
      <c r="D14" s="26">
        <v>500000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478</v>
      </c>
      <c r="C15" s="6" t="s">
        <v>757</v>
      </c>
      <c r="D15" s="26">
        <v>1508000</v>
      </c>
      <c r="E15" s="40"/>
      <c r="F15" s="48">
        <v>8000</v>
      </c>
      <c r="G15" s="36"/>
    </row>
    <row r="16" spans="1:13" ht="15.95" customHeight="1">
      <c r="A16" s="5">
        <v>9</v>
      </c>
      <c r="B16" s="6" t="s">
        <v>3090</v>
      </c>
      <c r="C16" s="6" t="s">
        <v>2639</v>
      </c>
      <c r="D16" s="26">
        <v>2800000</v>
      </c>
      <c r="E16" s="40" t="s">
        <v>3238</v>
      </c>
      <c r="F16" s="48">
        <v>730000</v>
      </c>
      <c r="G16" s="119" t="s">
        <v>3210</v>
      </c>
      <c r="H16" s="29"/>
      <c r="K16" s="29"/>
    </row>
    <row r="17" spans="1:16" ht="15.95" customHeight="1">
      <c r="A17" s="5">
        <v>10</v>
      </c>
      <c r="B17" s="6" t="s">
        <v>62</v>
      </c>
      <c r="C17" s="6" t="s">
        <v>1435</v>
      </c>
      <c r="D17" s="26">
        <v>1520000</v>
      </c>
      <c r="E17" s="40"/>
      <c r="F17" s="48">
        <v>20000</v>
      </c>
      <c r="G17" s="36"/>
      <c r="K17" s="29"/>
      <c r="L17" s="29"/>
    </row>
    <row r="18" spans="1:16" ht="15.95" customHeight="1">
      <c r="A18" s="5">
        <v>11</v>
      </c>
      <c r="B18" s="6" t="s">
        <v>1860</v>
      </c>
      <c r="C18" s="6" t="s">
        <v>3204</v>
      </c>
      <c r="D18" s="26">
        <v>3460000</v>
      </c>
      <c r="E18" s="40" t="s">
        <v>3233</v>
      </c>
      <c r="F18" s="48">
        <v>3460000</v>
      </c>
      <c r="G18" s="36"/>
    </row>
    <row r="19" spans="1:16" ht="15.95" customHeight="1">
      <c r="A19" s="5">
        <v>12</v>
      </c>
      <c r="B19" s="6" t="s">
        <v>3094</v>
      </c>
      <c r="C19" s="6" t="s">
        <v>3095</v>
      </c>
      <c r="D19" s="26">
        <v>1436400</v>
      </c>
      <c r="E19" s="40" t="s">
        <v>3244</v>
      </c>
      <c r="F19" s="48">
        <v>-63600</v>
      </c>
      <c r="G19" s="36"/>
    </row>
    <row r="20" spans="1:16" ht="15.95" customHeight="1">
      <c r="A20" s="5">
        <v>13</v>
      </c>
      <c r="B20" s="6" t="s">
        <v>3205</v>
      </c>
      <c r="C20" s="6" t="s">
        <v>3206</v>
      </c>
      <c r="D20" s="26">
        <v>850000</v>
      </c>
      <c r="E20" s="40" t="s">
        <v>3246</v>
      </c>
      <c r="F20" s="48">
        <v>850000</v>
      </c>
      <c r="G20" s="36"/>
    </row>
    <row r="21" spans="1:16" ht="15.95" customHeight="1">
      <c r="A21" s="5">
        <v>14</v>
      </c>
      <c r="B21" s="40" t="s">
        <v>3239</v>
      </c>
      <c r="C21" s="40" t="s">
        <v>3240</v>
      </c>
      <c r="D21" s="26">
        <v>1592000</v>
      </c>
      <c r="E21" s="40" t="s">
        <v>3241</v>
      </c>
      <c r="F21" s="48">
        <v>592000</v>
      </c>
      <c r="G21" s="36"/>
      <c r="J21" s="25"/>
      <c r="K21" s="25"/>
      <c r="L21" s="29"/>
    </row>
    <row r="22" spans="1:16" ht="15.95" customHeight="1">
      <c r="A22" s="5">
        <v>15</v>
      </c>
      <c r="B22" s="40" t="s">
        <v>3245</v>
      </c>
      <c r="C22" s="40"/>
      <c r="D22" s="26">
        <v>0</v>
      </c>
      <c r="E22" s="40" t="s">
        <v>3247</v>
      </c>
      <c r="F22" s="48">
        <v>-1000000</v>
      </c>
      <c r="G22" s="36"/>
      <c r="I22" s="29"/>
      <c r="K22" s="29"/>
    </row>
    <row r="23" spans="1:16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6" s="20" customFormat="1" ht="15.95" customHeight="1">
      <c r="A24" s="19">
        <v>17</v>
      </c>
      <c r="B24" s="46" t="s">
        <v>989</v>
      </c>
      <c r="C24" s="47" t="s">
        <v>65</v>
      </c>
      <c r="D24" s="28">
        <v>150000</v>
      </c>
      <c r="E24" s="47" t="s">
        <v>3243</v>
      </c>
      <c r="F24" s="53">
        <v>64000</v>
      </c>
      <c r="G24" s="37"/>
      <c r="J24" s="32"/>
      <c r="K24" s="32"/>
    </row>
    <row r="25" spans="1:16" ht="15.95" customHeight="1">
      <c r="A25" s="5">
        <v>18</v>
      </c>
      <c r="B25" s="40" t="s">
        <v>3213</v>
      </c>
      <c r="C25" s="40" t="s">
        <v>3214</v>
      </c>
      <c r="D25" s="26">
        <v>16800</v>
      </c>
      <c r="E25" s="40"/>
      <c r="F25" s="48"/>
      <c r="G25" s="36"/>
      <c r="I25" s="29"/>
      <c r="J25" s="29"/>
      <c r="K25" s="29"/>
      <c r="M25" s="29"/>
    </row>
    <row r="26" spans="1:16" ht="15.95" customHeight="1">
      <c r="A26" s="5">
        <v>19</v>
      </c>
      <c r="B26" s="40" t="s">
        <v>3215</v>
      </c>
      <c r="C26" s="40" t="s">
        <v>36</v>
      </c>
      <c r="D26" s="26">
        <v>133000</v>
      </c>
      <c r="E26" s="40"/>
      <c r="F26" s="48"/>
      <c r="G26" s="36"/>
      <c r="K26" s="29"/>
    </row>
    <row r="27" spans="1:16" ht="15.95" customHeight="1">
      <c r="A27" s="5">
        <v>20</v>
      </c>
      <c r="B27" s="40" t="s">
        <v>771</v>
      </c>
      <c r="C27" s="40" t="s">
        <v>3203</v>
      </c>
      <c r="D27" s="26">
        <v>173300</v>
      </c>
      <c r="E27" s="40"/>
      <c r="F27" s="48"/>
      <c r="G27" s="36"/>
      <c r="P27" s="29"/>
    </row>
    <row r="28" spans="1:16" ht="15.95" customHeight="1">
      <c r="A28" s="5">
        <v>21</v>
      </c>
      <c r="B28" s="6" t="s">
        <v>3226</v>
      </c>
      <c r="C28" s="40" t="s">
        <v>3228</v>
      </c>
      <c r="D28" s="26">
        <v>450000</v>
      </c>
      <c r="E28" s="40" t="s">
        <v>3242</v>
      </c>
      <c r="F28" s="48">
        <v>450000</v>
      </c>
      <c r="G28" s="36"/>
    </row>
    <row r="29" spans="1:16" ht="15.95" customHeight="1">
      <c r="A29" s="5">
        <v>22</v>
      </c>
      <c r="B29" s="6"/>
      <c r="C29" s="6"/>
      <c r="D29" s="26"/>
      <c r="E29" s="40"/>
      <c r="F29" s="48"/>
      <c r="G29" s="36"/>
    </row>
    <row r="30" spans="1:16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6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6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26571518</v>
      </c>
      <c r="E42" s="40"/>
      <c r="F42" s="118">
        <f>SUM(F8:F41)</f>
        <v>6565418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5314304</v>
      </c>
      <c r="E43" s="40"/>
      <c r="F43" s="118">
        <v>1313084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31885822</v>
      </c>
      <c r="E44" s="50" t="s">
        <v>1763</v>
      </c>
      <c r="F44" s="151">
        <f>SUM(F42:F43)</f>
        <v>7878502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31880000</v>
      </c>
      <c r="E45" s="30"/>
      <c r="F45" s="151">
        <v>7870000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P46"/>
  <sheetViews>
    <sheetView view="pageBreakPreview" topLeftCell="A19" zoomScaleSheetLayoutView="100" workbookViewId="0">
      <selection activeCell="O12" sqref="O1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3269</v>
      </c>
      <c r="F2" s="433" t="s">
        <v>20</v>
      </c>
      <c r="G2" s="16"/>
    </row>
    <row r="3" spans="1:13">
      <c r="B3" s="10" t="s">
        <v>17</v>
      </c>
      <c r="C3" s="11" t="s">
        <v>3270</v>
      </c>
      <c r="F3" s="9" t="s">
        <v>14</v>
      </c>
      <c r="G3" s="17"/>
    </row>
    <row r="4" spans="1:13" ht="17.25" thickBot="1">
      <c r="F4" s="43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35" t="s">
        <v>7</v>
      </c>
      <c r="E7" s="435" t="s">
        <v>308</v>
      </c>
      <c r="F7" s="435" t="s">
        <v>256</v>
      </c>
      <c r="G7" s="583"/>
    </row>
    <row r="8" spans="1:13" ht="15.95" customHeight="1">
      <c r="A8" s="3">
        <v>1</v>
      </c>
      <c r="B8" s="76" t="s">
        <v>3271</v>
      </c>
      <c r="C8" s="76" t="s">
        <v>3272</v>
      </c>
      <c r="D8" s="31">
        <v>4910000</v>
      </c>
      <c r="E8" s="63" t="s">
        <v>3361</v>
      </c>
      <c r="F8" s="69">
        <v>160000</v>
      </c>
      <c r="G8" s="36"/>
    </row>
    <row r="9" spans="1:13" ht="15.95" customHeight="1">
      <c r="A9" s="5">
        <v>2</v>
      </c>
      <c r="B9" s="6" t="s">
        <v>3273</v>
      </c>
      <c r="C9" s="6" t="s">
        <v>3274</v>
      </c>
      <c r="D9" s="26">
        <v>930000</v>
      </c>
      <c r="E9" s="81" t="s">
        <v>3362</v>
      </c>
      <c r="F9" s="118">
        <v>130000</v>
      </c>
      <c r="G9" s="36"/>
      <c r="J9" s="29"/>
    </row>
    <row r="10" spans="1:13" ht="15.95" customHeight="1">
      <c r="A10" s="5">
        <v>3</v>
      </c>
      <c r="B10" s="6" t="s">
        <v>3275</v>
      </c>
      <c r="C10" s="40" t="s">
        <v>3303</v>
      </c>
      <c r="D10" s="26">
        <v>2715700</v>
      </c>
      <c r="E10" s="40"/>
      <c r="F10" s="48">
        <v>-586300</v>
      </c>
      <c r="G10" s="36"/>
      <c r="K10" s="25"/>
    </row>
    <row r="11" spans="1:13" ht="15.95" customHeight="1">
      <c r="A11" s="5">
        <v>4</v>
      </c>
      <c r="B11" s="40" t="s">
        <v>3276</v>
      </c>
      <c r="C11" s="40" t="s">
        <v>3277</v>
      </c>
      <c r="D11" s="26">
        <v>2298000</v>
      </c>
      <c r="E11" s="40"/>
      <c r="F11" s="48"/>
      <c r="G11" s="36"/>
    </row>
    <row r="12" spans="1:13" ht="15.95" customHeight="1">
      <c r="A12" s="5">
        <v>5</v>
      </c>
      <c r="B12" s="6" t="s">
        <v>3278</v>
      </c>
      <c r="C12" s="6" t="s">
        <v>3279</v>
      </c>
      <c r="D12" s="26">
        <v>650000</v>
      </c>
      <c r="E12" s="81" t="s">
        <v>3298</v>
      </c>
      <c r="F12" s="118">
        <v>650000</v>
      </c>
      <c r="G12" s="36"/>
      <c r="J12" s="29"/>
      <c r="L12" s="29"/>
    </row>
    <row r="13" spans="1:13" ht="15.95" customHeight="1">
      <c r="A13" s="5">
        <v>6</v>
      </c>
      <c r="B13" s="6" t="s">
        <v>3280</v>
      </c>
      <c r="C13" s="6" t="s">
        <v>3281</v>
      </c>
      <c r="D13" s="26">
        <v>636400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3282</v>
      </c>
      <c r="C14" s="6" t="s">
        <v>3283</v>
      </c>
      <c r="D14" s="26">
        <v>2850000</v>
      </c>
      <c r="E14" s="81" t="s">
        <v>3361</v>
      </c>
      <c r="F14" s="118">
        <v>2106000</v>
      </c>
      <c r="G14" s="36"/>
      <c r="K14" s="29"/>
    </row>
    <row r="15" spans="1:13" ht="15.95" customHeight="1">
      <c r="A15" s="5">
        <v>8</v>
      </c>
      <c r="B15" s="6" t="s">
        <v>3284</v>
      </c>
      <c r="C15" s="6" t="s">
        <v>3302</v>
      </c>
      <c r="D15" s="26">
        <v>410900</v>
      </c>
      <c r="E15" s="40"/>
      <c r="F15" s="48"/>
      <c r="G15" s="36"/>
    </row>
    <row r="16" spans="1:13" ht="15.95" customHeight="1">
      <c r="A16" s="5">
        <v>9</v>
      </c>
      <c r="B16" s="6" t="s">
        <v>3285</v>
      </c>
      <c r="C16" s="6" t="s">
        <v>3286</v>
      </c>
      <c r="D16" s="26">
        <v>1732000</v>
      </c>
      <c r="E16" s="81" t="s">
        <v>3361</v>
      </c>
      <c r="F16" s="118">
        <v>142900</v>
      </c>
      <c r="G16" s="36"/>
      <c r="H16" s="29"/>
      <c r="K16" s="29"/>
    </row>
    <row r="17" spans="1:16" ht="15.95" customHeight="1">
      <c r="A17" s="5">
        <v>10</v>
      </c>
      <c r="B17" s="6" t="s">
        <v>3287</v>
      </c>
      <c r="C17" s="6" t="s">
        <v>3288</v>
      </c>
      <c r="D17" s="26">
        <v>12000000</v>
      </c>
      <c r="E17" s="40"/>
      <c r="F17" s="48"/>
      <c r="G17" s="36"/>
      <c r="K17" s="29"/>
      <c r="L17" s="29"/>
    </row>
    <row r="18" spans="1:16" ht="15.95" customHeight="1">
      <c r="A18" s="5">
        <v>11</v>
      </c>
      <c r="B18" s="6" t="s">
        <v>3289</v>
      </c>
      <c r="C18" s="6" t="s">
        <v>3330</v>
      </c>
      <c r="D18" s="26">
        <v>800000</v>
      </c>
      <c r="E18" s="81" t="s">
        <v>3365</v>
      </c>
      <c r="F18" s="118">
        <v>100000</v>
      </c>
      <c r="G18" s="36"/>
    </row>
    <row r="19" spans="1:16" ht="15.95" customHeight="1">
      <c r="A19" s="5">
        <v>12</v>
      </c>
      <c r="B19" s="6" t="s">
        <v>3290</v>
      </c>
      <c r="C19" s="6" t="s">
        <v>3291</v>
      </c>
      <c r="D19" s="26">
        <v>2510000</v>
      </c>
      <c r="E19" s="81" t="s">
        <v>3364</v>
      </c>
      <c r="F19" s="118">
        <v>620000</v>
      </c>
      <c r="G19" s="36"/>
    </row>
    <row r="20" spans="1:16" ht="15.95" customHeight="1">
      <c r="A20" s="5">
        <v>13</v>
      </c>
      <c r="B20" s="6" t="s">
        <v>3292</v>
      </c>
      <c r="C20" s="6"/>
      <c r="D20" s="26">
        <v>730000</v>
      </c>
      <c r="E20" s="81" t="s">
        <v>3345</v>
      </c>
      <c r="F20" s="118">
        <v>330000</v>
      </c>
      <c r="G20" s="36"/>
    </row>
    <row r="21" spans="1:16" ht="15.95" customHeight="1">
      <c r="A21" s="5">
        <v>14</v>
      </c>
      <c r="B21" s="40" t="s">
        <v>3293</v>
      </c>
      <c r="C21" s="40"/>
      <c r="D21" s="26">
        <v>1870000</v>
      </c>
      <c r="E21" s="40" t="s">
        <v>3360</v>
      </c>
      <c r="F21" s="48">
        <v>-1130000</v>
      </c>
      <c r="G21" s="36"/>
      <c r="J21" s="25"/>
      <c r="K21" s="25"/>
      <c r="L21" s="29"/>
    </row>
    <row r="22" spans="1:16" ht="15.95" customHeight="1">
      <c r="A22" s="5">
        <v>15</v>
      </c>
      <c r="B22" s="40" t="s">
        <v>3294</v>
      </c>
      <c r="C22" s="40" t="s">
        <v>3329</v>
      </c>
      <c r="D22" s="61">
        <v>1415000</v>
      </c>
      <c r="E22" s="81" t="s">
        <v>3297</v>
      </c>
      <c r="F22" s="118">
        <v>1415000</v>
      </c>
      <c r="G22" s="36"/>
      <c r="I22" s="29"/>
      <c r="K22" s="29"/>
    </row>
    <row r="23" spans="1:16" ht="15.95" customHeight="1">
      <c r="A23" s="5">
        <v>16</v>
      </c>
      <c r="B23" s="40" t="s">
        <v>3295</v>
      </c>
      <c r="C23" s="40" t="s">
        <v>3283</v>
      </c>
      <c r="D23" s="61">
        <v>874000</v>
      </c>
      <c r="E23" s="81" t="s">
        <v>3296</v>
      </c>
      <c r="F23" s="118">
        <v>874000</v>
      </c>
      <c r="G23" s="36"/>
      <c r="I23" s="29"/>
      <c r="J23" s="29"/>
      <c r="N23" s="2"/>
    </row>
    <row r="24" spans="1:16" s="20" customFormat="1" ht="15.95" customHeight="1">
      <c r="A24" s="19">
        <v>17</v>
      </c>
      <c r="B24" s="46" t="s">
        <v>3299</v>
      </c>
      <c r="C24" s="47" t="s">
        <v>3300</v>
      </c>
      <c r="D24" s="28">
        <v>133700</v>
      </c>
      <c r="E24" s="47"/>
      <c r="F24" s="53"/>
      <c r="G24" s="37" t="s">
        <v>3301</v>
      </c>
      <c r="J24" s="32"/>
      <c r="K24" s="32"/>
    </row>
    <row r="25" spans="1:16" ht="15.95" customHeight="1">
      <c r="A25" s="5">
        <v>18</v>
      </c>
      <c r="B25" s="40" t="s">
        <v>3304</v>
      </c>
      <c r="C25" s="40" t="s">
        <v>3305</v>
      </c>
      <c r="D25" s="26">
        <v>126600</v>
      </c>
      <c r="E25" s="40"/>
      <c r="F25" s="48"/>
      <c r="G25" s="36"/>
      <c r="I25" s="29"/>
      <c r="J25" s="29"/>
      <c r="K25" s="29"/>
      <c r="M25" s="29"/>
    </row>
    <row r="26" spans="1:16" ht="15.95" customHeight="1">
      <c r="A26" s="5">
        <v>19</v>
      </c>
      <c r="B26" s="40" t="s">
        <v>3306</v>
      </c>
      <c r="C26" s="40" t="s">
        <v>3307</v>
      </c>
      <c r="D26" s="61">
        <v>800000</v>
      </c>
      <c r="E26" s="81" t="s">
        <v>3340</v>
      </c>
      <c r="F26" s="118">
        <v>800000</v>
      </c>
      <c r="G26" s="119" t="s">
        <v>3339</v>
      </c>
      <c r="K26" s="29"/>
    </row>
    <row r="27" spans="1:16" ht="15.95" customHeight="1">
      <c r="A27" s="5">
        <v>20</v>
      </c>
      <c r="B27" s="40" t="s">
        <v>3314</v>
      </c>
      <c r="C27" s="40" t="s">
        <v>3202</v>
      </c>
      <c r="D27" s="61">
        <v>1005000</v>
      </c>
      <c r="E27" s="81" t="s">
        <v>3357</v>
      </c>
      <c r="F27" s="118">
        <v>1005000</v>
      </c>
      <c r="G27" s="119" t="s">
        <v>3348</v>
      </c>
      <c r="P27" s="29"/>
    </row>
    <row r="28" spans="1:16" ht="15.95" customHeight="1">
      <c r="A28" s="5">
        <v>21</v>
      </c>
      <c r="B28" s="6" t="s">
        <v>3315</v>
      </c>
      <c r="C28" s="40" t="s">
        <v>3320</v>
      </c>
      <c r="D28" s="61">
        <v>370000</v>
      </c>
      <c r="E28" s="81" t="s">
        <v>819</v>
      </c>
      <c r="F28" s="118">
        <v>370000</v>
      </c>
      <c r="G28" s="119" t="s">
        <v>3349</v>
      </c>
    </row>
    <row r="29" spans="1:16" ht="15.95" customHeight="1">
      <c r="A29" s="5">
        <v>22</v>
      </c>
      <c r="B29" s="6" t="s">
        <v>3316</v>
      </c>
      <c r="C29" s="6" t="s">
        <v>3321</v>
      </c>
      <c r="D29" s="61">
        <v>589000</v>
      </c>
      <c r="E29" s="81" t="s">
        <v>3358</v>
      </c>
      <c r="F29" s="118">
        <v>589000</v>
      </c>
      <c r="G29" s="119" t="s">
        <v>3350</v>
      </c>
    </row>
    <row r="30" spans="1:16" s="24" customFormat="1" ht="15.95" customHeight="1">
      <c r="A30" s="5">
        <v>23</v>
      </c>
      <c r="B30" s="6" t="s">
        <v>3317</v>
      </c>
      <c r="C30" s="21" t="s">
        <v>3322</v>
      </c>
      <c r="D30" s="86">
        <v>685000</v>
      </c>
      <c r="E30" s="103" t="s">
        <v>3355</v>
      </c>
      <c r="F30" s="125">
        <v>685000</v>
      </c>
      <c r="G30" s="217" t="s">
        <v>3349</v>
      </c>
      <c r="J30" s="172"/>
      <c r="L30" s="62"/>
    </row>
    <row r="31" spans="1:16" s="24" customFormat="1" ht="15.95" customHeight="1">
      <c r="A31" s="5">
        <v>24</v>
      </c>
      <c r="B31" s="6" t="s">
        <v>3318</v>
      </c>
      <c r="C31" s="21" t="s">
        <v>3319</v>
      </c>
      <c r="D31" s="86">
        <v>850000</v>
      </c>
      <c r="E31" s="103" t="s">
        <v>3344</v>
      </c>
      <c r="F31" s="86">
        <v>850000</v>
      </c>
      <c r="G31" s="38"/>
      <c r="J31" s="62"/>
      <c r="K31" s="62"/>
    </row>
    <row r="32" spans="1:16" s="24" customFormat="1" ht="15.95" customHeight="1">
      <c r="A32" s="5">
        <v>25</v>
      </c>
      <c r="B32" s="6" t="s">
        <v>3323</v>
      </c>
      <c r="C32" s="21" t="s">
        <v>3324</v>
      </c>
      <c r="D32" s="86">
        <v>73000</v>
      </c>
      <c r="E32" s="103" t="s">
        <v>3363</v>
      </c>
      <c r="F32" s="125">
        <v>73000</v>
      </c>
      <c r="G32" s="38"/>
      <c r="M32" s="62"/>
    </row>
    <row r="33" spans="1:15" ht="15.95" customHeight="1">
      <c r="A33" s="5">
        <v>26</v>
      </c>
      <c r="B33" s="6" t="s">
        <v>3325</v>
      </c>
      <c r="C33" s="6" t="s">
        <v>3326</v>
      </c>
      <c r="D33" s="61">
        <v>45000</v>
      </c>
      <c r="E33" s="81" t="s">
        <v>819</v>
      </c>
      <c r="F33" s="118">
        <v>45000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3327</v>
      </c>
      <c r="C34" s="21" t="s">
        <v>3328</v>
      </c>
      <c r="D34" s="86">
        <v>221500</v>
      </c>
      <c r="E34" s="103" t="s">
        <v>3359</v>
      </c>
      <c r="F34" s="125">
        <v>221500</v>
      </c>
      <c r="G34" s="38"/>
      <c r="L34" s="62"/>
    </row>
    <row r="35" spans="1:15" ht="15.95" customHeight="1">
      <c r="A35" s="5">
        <v>28</v>
      </c>
      <c r="B35" s="6" t="s">
        <v>3333</v>
      </c>
      <c r="C35" s="6" t="s">
        <v>3338</v>
      </c>
      <c r="D35" s="26">
        <v>200000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3334</v>
      </c>
      <c r="C36" s="6" t="s">
        <v>3343</v>
      </c>
      <c r="D36" s="61">
        <v>1120000</v>
      </c>
      <c r="E36" s="81" t="s">
        <v>3341</v>
      </c>
      <c r="F36" s="118">
        <v>1120000</v>
      </c>
      <c r="G36" s="36"/>
      <c r="I36" s="25"/>
      <c r="K36" s="29"/>
      <c r="L36" s="29"/>
    </row>
    <row r="37" spans="1:15" s="24" customFormat="1" ht="15.95" customHeight="1">
      <c r="A37" s="5">
        <v>30</v>
      </c>
      <c r="B37" s="6" t="s">
        <v>3335</v>
      </c>
      <c r="C37" s="21" t="s">
        <v>3337</v>
      </c>
      <c r="D37" s="86">
        <v>1542000</v>
      </c>
      <c r="E37" s="103" t="s">
        <v>3342</v>
      </c>
      <c r="F37" s="125">
        <v>1542000</v>
      </c>
      <c r="G37" s="439" t="s">
        <v>3336</v>
      </c>
      <c r="M37" s="446"/>
    </row>
    <row r="38" spans="1:15" ht="15.95" customHeight="1">
      <c r="A38" s="5">
        <v>31</v>
      </c>
      <c r="B38" s="6" t="s">
        <v>3351</v>
      </c>
      <c r="C38" s="6" t="s">
        <v>3352</v>
      </c>
      <c r="D38" s="61">
        <v>660000</v>
      </c>
      <c r="E38" s="81" t="s">
        <v>3356</v>
      </c>
      <c r="F38" s="118">
        <v>160000</v>
      </c>
      <c r="G38" s="36"/>
      <c r="I38" s="29"/>
      <c r="N38" s="34"/>
    </row>
    <row r="39" spans="1:15" ht="15.95" customHeight="1">
      <c r="A39" s="5">
        <v>32</v>
      </c>
      <c r="B39" s="40" t="s">
        <v>3353</v>
      </c>
      <c r="C39" s="40" t="s">
        <v>3354</v>
      </c>
      <c r="D39" s="61">
        <v>816000</v>
      </c>
      <c r="E39" s="270" t="s">
        <v>3377</v>
      </c>
      <c r="F39" s="118">
        <v>816000</v>
      </c>
      <c r="G39" s="119" t="s">
        <v>3376</v>
      </c>
      <c r="I39" s="29"/>
    </row>
    <row r="40" spans="1:15" ht="15.95" customHeight="1">
      <c r="A40" s="5">
        <v>33</v>
      </c>
      <c r="B40" s="40" t="s">
        <v>3374</v>
      </c>
      <c r="C40" s="40"/>
      <c r="D40" s="61">
        <v>251600</v>
      </c>
      <c r="E40" s="81" t="s">
        <v>3375</v>
      </c>
      <c r="F40" s="118">
        <v>251600</v>
      </c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46820400</v>
      </c>
      <c r="E42" s="40"/>
      <c r="F42" s="118">
        <f>SUM(F8:F41)</f>
        <v>13339700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9364080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56184480</v>
      </c>
      <c r="E44" s="50" t="s">
        <v>1763</v>
      </c>
      <c r="F44" s="151">
        <f>SUM(F42:F43)</f>
        <v>13339700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55000000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O46"/>
  <sheetViews>
    <sheetView view="pageBreakPreview" topLeftCell="A16" zoomScaleSheetLayoutView="100" workbookViewId="0">
      <selection activeCell="L38" sqref="L38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3308</v>
      </c>
      <c r="F2" s="436" t="s">
        <v>20</v>
      </c>
      <c r="G2" s="16"/>
    </row>
    <row r="3" spans="1:13">
      <c r="B3" s="10" t="s">
        <v>17</v>
      </c>
      <c r="C3" s="11" t="s">
        <v>3309</v>
      </c>
      <c r="F3" s="9" t="s">
        <v>14</v>
      </c>
      <c r="G3" s="17"/>
    </row>
    <row r="4" spans="1:13" ht="17.25" thickBot="1">
      <c r="F4" s="437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38" t="s">
        <v>7</v>
      </c>
      <c r="E7" s="438" t="s">
        <v>308</v>
      </c>
      <c r="F7" s="438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1893</v>
      </c>
      <c r="D8" s="31">
        <v>5273000</v>
      </c>
      <c r="E8" s="76" t="s">
        <v>3416</v>
      </c>
      <c r="F8" s="77">
        <v>1273000</v>
      </c>
      <c r="G8" s="36" t="s">
        <v>3417</v>
      </c>
    </row>
    <row r="9" spans="1:13" ht="15.95" customHeight="1">
      <c r="A9" s="5">
        <v>2</v>
      </c>
      <c r="B9" s="6" t="s">
        <v>3310</v>
      </c>
      <c r="C9" s="6" t="s">
        <v>3331</v>
      </c>
      <c r="D9" s="26">
        <v>80000</v>
      </c>
      <c r="E9" s="40" t="s">
        <v>3415</v>
      </c>
      <c r="F9" s="48">
        <v>80000</v>
      </c>
      <c r="G9" s="36"/>
      <c r="J9" s="29"/>
    </row>
    <row r="10" spans="1:13" ht="15.95" customHeight="1">
      <c r="A10" s="5">
        <v>3</v>
      </c>
      <c r="B10" s="6" t="s">
        <v>456</v>
      </c>
      <c r="C10" s="40" t="s">
        <v>3311</v>
      </c>
      <c r="D10" s="26">
        <v>500000</v>
      </c>
      <c r="E10" s="40" t="s">
        <v>3418</v>
      </c>
      <c r="F10" s="48">
        <v>500000</v>
      </c>
      <c r="G10" s="36"/>
      <c r="K10" s="25"/>
    </row>
    <row r="11" spans="1:13" ht="15.95" customHeight="1">
      <c r="A11" s="5">
        <v>4</v>
      </c>
      <c r="B11" s="40" t="s">
        <v>5</v>
      </c>
      <c r="C11" s="40" t="s">
        <v>2921</v>
      </c>
      <c r="D11" s="26">
        <v>2558600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2367</v>
      </c>
      <c r="D12" s="26">
        <v>4490000</v>
      </c>
      <c r="E12" s="40"/>
      <c r="F12" s="48">
        <v>-3951400</v>
      </c>
      <c r="G12" s="36" t="s">
        <v>3419</v>
      </c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2045200</v>
      </c>
      <c r="E13" s="40"/>
      <c r="F13" s="26"/>
      <c r="G13" s="119" t="s">
        <v>3475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119</v>
      </c>
      <c r="D14" s="26">
        <v>3630000</v>
      </c>
      <c r="E14" s="40" t="s">
        <v>3429</v>
      </c>
      <c r="F14" s="48">
        <v>-1301727</v>
      </c>
      <c r="G14" s="36"/>
      <c r="K14" s="29"/>
    </row>
    <row r="15" spans="1:13" ht="15.95" customHeight="1">
      <c r="A15" s="5">
        <v>8</v>
      </c>
      <c r="B15" s="6" t="s">
        <v>62</v>
      </c>
      <c r="C15" s="6" t="s">
        <v>1435</v>
      </c>
      <c r="D15" s="26">
        <v>630000</v>
      </c>
      <c r="E15" s="40"/>
      <c r="F15" s="48">
        <v>-570000</v>
      </c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3620000</v>
      </c>
      <c r="E16" s="40" t="s">
        <v>3414</v>
      </c>
      <c r="F16" s="48">
        <v>2420000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1554300</v>
      </c>
      <c r="E17" s="40"/>
      <c r="F17" s="48"/>
      <c r="G17" s="119" t="s">
        <v>3476</v>
      </c>
      <c r="K17" s="25"/>
      <c r="L17" s="29"/>
    </row>
    <row r="18" spans="1:14" ht="15.95" customHeight="1">
      <c r="A18" s="5">
        <v>11</v>
      </c>
      <c r="B18" s="6" t="s">
        <v>3039</v>
      </c>
      <c r="C18" s="6" t="s">
        <v>1893</v>
      </c>
      <c r="D18" s="26">
        <v>600000</v>
      </c>
      <c r="E18" s="40"/>
      <c r="F18" s="48"/>
      <c r="G18" s="36"/>
    </row>
    <row r="19" spans="1:14" ht="15.95" customHeight="1">
      <c r="A19" s="5">
        <v>12</v>
      </c>
      <c r="B19" s="6" t="s">
        <v>3312</v>
      </c>
      <c r="C19" s="6" t="s">
        <v>3313</v>
      </c>
      <c r="D19" s="26">
        <v>600000</v>
      </c>
      <c r="E19" s="40" t="s">
        <v>3420</v>
      </c>
      <c r="F19" s="48">
        <v>600000</v>
      </c>
      <c r="G19" s="36"/>
    </row>
    <row r="20" spans="1:14" ht="15.95" customHeight="1">
      <c r="A20" s="5">
        <v>13</v>
      </c>
      <c r="B20" s="6" t="s">
        <v>453</v>
      </c>
      <c r="C20" s="6" t="s">
        <v>2576</v>
      </c>
      <c r="D20" s="26">
        <v>9595895</v>
      </c>
      <c r="E20" s="40" t="s">
        <v>3421</v>
      </c>
      <c r="F20" s="48">
        <v>-4276460</v>
      </c>
      <c r="G20" s="119" t="s">
        <v>427</v>
      </c>
    </row>
    <row r="21" spans="1:14" ht="15.95" customHeight="1">
      <c r="A21" s="5">
        <v>14</v>
      </c>
      <c r="B21" s="40" t="s">
        <v>3393</v>
      </c>
      <c r="C21" s="40" t="s">
        <v>3394</v>
      </c>
      <c r="D21" s="26">
        <v>6600000</v>
      </c>
      <c r="E21" s="40" t="s">
        <v>3424</v>
      </c>
      <c r="F21" s="48">
        <v>-500000</v>
      </c>
      <c r="G21" s="119" t="s">
        <v>3477</v>
      </c>
      <c r="J21" s="29"/>
      <c r="K21" s="25"/>
      <c r="L21" s="29"/>
      <c r="M21" s="29"/>
    </row>
    <row r="22" spans="1:14" ht="15.95" customHeight="1">
      <c r="A22" s="5">
        <v>15</v>
      </c>
      <c r="B22" s="40" t="s">
        <v>912</v>
      </c>
      <c r="C22" s="40" t="s">
        <v>3395</v>
      </c>
      <c r="D22" s="26">
        <v>1800000</v>
      </c>
      <c r="E22" s="40" t="s">
        <v>3416</v>
      </c>
      <c r="F22" s="48">
        <v>800000</v>
      </c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271</v>
      </c>
      <c r="D23" s="26">
        <v>418000</v>
      </c>
      <c r="E23" s="40"/>
      <c r="F23" s="48"/>
      <c r="G23" s="119" t="s">
        <v>3478</v>
      </c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34</v>
      </c>
      <c r="C24" s="47" t="s">
        <v>3396</v>
      </c>
      <c r="D24" s="28">
        <v>3696000</v>
      </c>
      <c r="E24" s="47" t="s">
        <v>3427</v>
      </c>
      <c r="F24" s="53">
        <v>-240000</v>
      </c>
      <c r="G24" s="213" t="s">
        <v>3479</v>
      </c>
      <c r="J24" s="32"/>
      <c r="K24" s="32"/>
    </row>
    <row r="25" spans="1:14" ht="15.95" customHeight="1">
      <c r="A25" s="5">
        <v>18</v>
      </c>
      <c r="B25" s="40" t="s">
        <v>3410</v>
      </c>
      <c r="C25" s="40" t="s">
        <v>3411</v>
      </c>
      <c r="D25" s="26">
        <v>188000</v>
      </c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36</v>
      </c>
      <c r="D26" s="26">
        <v>1553800</v>
      </c>
      <c r="E26" s="40"/>
      <c r="F26" s="48"/>
      <c r="G26" s="119" t="s">
        <v>3475</v>
      </c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94</v>
      </c>
      <c r="D27" s="26">
        <v>1710000</v>
      </c>
      <c r="E27" s="40" t="s">
        <v>3428</v>
      </c>
      <c r="F27" s="48">
        <v>1263800</v>
      </c>
      <c r="G27" s="36"/>
      <c r="J27" s="29"/>
    </row>
    <row r="28" spans="1:14" ht="15.95" customHeight="1">
      <c r="A28" s="5">
        <v>21</v>
      </c>
      <c r="B28" s="6" t="s">
        <v>27</v>
      </c>
      <c r="C28" s="40" t="s">
        <v>3409</v>
      </c>
      <c r="D28" s="26">
        <v>11691600</v>
      </c>
      <c r="E28" s="40"/>
      <c r="F28" s="48">
        <v>8591600</v>
      </c>
      <c r="G28" s="36"/>
      <c r="K28" s="29"/>
    </row>
    <row r="29" spans="1:14" ht="15.95" customHeight="1">
      <c r="A29" s="5">
        <v>22</v>
      </c>
      <c r="B29" s="6" t="s">
        <v>3402</v>
      </c>
      <c r="C29" s="6" t="s">
        <v>1240</v>
      </c>
      <c r="D29" s="26">
        <v>913000</v>
      </c>
      <c r="E29" s="40" t="s">
        <v>308</v>
      </c>
      <c r="F29" s="48">
        <v>913000</v>
      </c>
      <c r="G29" s="119" t="s">
        <v>3480</v>
      </c>
    </row>
    <row r="30" spans="1:14" s="24" customFormat="1" ht="15.95" customHeight="1">
      <c r="A30" s="5">
        <v>23</v>
      </c>
      <c r="B30" s="6" t="s">
        <v>29</v>
      </c>
      <c r="C30" s="21" t="s">
        <v>30</v>
      </c>
      <c r="D30" s="27">
        <v>450000</v>
      </c>
      <c r="E30" s="41" t="s">
        <v>3423</v>
      </c>
      <c r="F30" s="115">
        <v>450000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3057</v>
      </c>
      <c r="C31" s="21" t="s">
        <v>101</v>
      </c>
      <c r="D31" s="27">
        <v>350000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1197</v>
      </c>
      <c r="C32" s="21" t="s">
        <v>3332</v>
      </c>
      <c r="D32" s="27">
        <v>530000</v>
      </c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58</v>
      </c>
      <c r="C33" s="6" t="s">
        <v>3209</v>
      </c>
      <c r="D33" s="26">
        <v>550000</v>
      </c>
      <c r="E33" s="40"/>
      <c r="F33" s="48">
        <v>50000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3473</v>
      </c>
      <c r="C34" s="21" t="s">
        <v>3474</v>
      </c>
      <c r="D34" s="27">
        <v>40000</v>
      </c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40" t="s">
        <v>3412</v>
      </c>
      <c r="C36" s="40" t="s">
        <v>3413</v>
      </c>
      <c r="D36" s="26">
        <v>374000</v>
      </c>
      <c r="E36" s="40" t="s">
        <v>3422</v>
      </c>
      <c r="F36" s="48">
        <v>374000</v>
      </c>
      <c r="G36" s="119" t="s">
        <v>3475</v>
      </c>
      <c r="I36" s="25"/>
      <c r="K36" s="29"/>
    </row>
    <row r="37" spans="1:15" s="24" customFormat="1" ht="15.95" customHeight="1">
      <c r="A37" s="5">
        <v>30</v>
      </c>
      <c r="B37" s="6" t="s">
        <v>3391</v>
      </c>
      <c r="C37" s="21" t="s">
        <v>3392</v>
      </c>
      <c r="D37" s="27">
        <v>70000</v>
      </c>
      <c r="E37" s="41"/>
      <c r="F37" s="115"/>
      <c r="G37" s="143"/>
      <c r="M37" s="33"/>
    </row>
    <row r="38" spans="1:15" ht="15.95" customHeight="1">
      <c r="A38" s="5">
        <v>31</v>
      </c>
      <c r="B38" s="6" t="s">
        <v>3397</v>
      </c>
      <c r="C38" s="6" t="s">
        <v>3398</v>
      </c>
      <c r="D38" s="26">
        <v>-81000</v>
      </c>
      <c r="E38" s="40"/>
      <c r="F38" s="48"/>
      <c r="G38" s="36"/>
      <c r="I38" s="29"/>
      <c r="N38" s="34"/>
    </row>
    <row r="39" spans="1:15" ht="15.95" customHeight="1">
      <c r="A39" s="5">
        <v>32</v>
      </c>
      <c r="B39" s="40" t="s">
        <v>3399</v>
      </c>
      <c r="C39" s="40" t="s">
        <v>3400</v>
      </c>
      <c r="D39" s="26">
        <v>200000</v>
      </c>
      <c r="E39" s="40"/>
      <c r="F39" s="48"/>
      <c r="G39" s="36"/>
      <c r="I39" s="29"/>
    </row>
    <row r="40" spans="1:15" ht="15.95" customHeight="1">
      <c r="A40" s="5">
        <v>33</v>
      </c>
      <c r="B40" s="40" t="s">
        <v>3403</v>
      </c>
      <c r="C40" s="40" t="s">
        <v>3401</v>
      </c>
      <c r="D40" s="26">
        <v>66000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3425</v>
      </c>
      <c r="C41" s="40" t="s">
        <v>3426</v>
      </c>
      <c r="D41" s="26">
        <v>118200</v>
      </c>
      <c r="E41" s="40"/>
      <c r="F41" s="48">
        <v>109800</v>
      </c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66414595</v>
      </c>
      <c r="E42" s="40"/>
      <c r="F42" s="118">
        <f>SUM(F8:F41)</f>
        <v>6585613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13282919</v>
      </c>
      <c r="E43" s="40"/>
      <c r="F43" s="118">
        <v>1317123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79697514</v>
      </c>
      <c r="E44" s="50" t="s">
        <v>1763</v>
      </c>
      <c r="F44" s="151">
        <f>SUM(F42:F43)</f>
        <v>7902736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79690000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46"/>
  <sheetViews>
    <sheetView view="pageBreakPreview" topLeftCell="A4" zoomScaleSheetLayoutView="100" workbookViewId="0">
      <selection activeCell="D29" sqref="D2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315</v>
      </c>
      <c r="F2" s="90" t="s">
        <v>20</v>
      </c>
      <c r="G2" s="16"/>
    </row>
    <row r="3" spans="1:12">
      <c r="B3" s="10" t="s">
        <v>17</v>
      </c>
      <c r="C3" s="11" t="s">
        <v>316</v>
      </c>
      <c r="F3" s="9" t="s">
        <v>14</v>
      </c>
      <c r="G3" s="17"/>
    </row>
    <row r="4" spans="1:12" ht="17.25" thickBot="1">
      <c r="F4" s="91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92" t="s">
        <v>7</v>
      </c>
      <c r="E7" s="92" t="s">
        <v>308</v>
      </c>
      <c r="F7" s="92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6"/>
      <c r="G8" s="35"/>
    </row>
    <row r="9" spans="1:12" ht="15.95" customHeight="1">
      <c r="A9" s="5">
        <v>2</v>
      </c>
      <c r="B9" s="6" t="s">
        <v>318</v>
      </c>
      <c r="C9" s="6" t="s">
        <v>317</v>
      </c>
      <c r="D9" s="26">
        <v>1720000</v>
      </c>
      <c r="E9" s="6"/>
      <c r="F9" s="6"/>
      <c r="G9" s="35"/>
      <c r="J9" s="29"/>
    </row>
    <row r="10" spans="1:12" ht="15.95" customHeight="1">
      <c r="A10" s="5">
        <v>3</v>
      </c>
      <c r="B10" s="6" t="s">
        <v>319</v>
      </c>
      <c r="C10" s="40" t="s">
        <v>320</v>
      </c>
      <c r="D10" s="26">
        <v>568000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321</v>
      </c>
      <c r="C11" s="6"/>
      <c r="D11" s="26">
        <v>867000</v>
      </c>
      <c r="E11" s="6"/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500000</v>
      </c>
      <c r="E12" s="6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454000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322</v>
      </c>
      <c r="C14" s="6" t="s">
        <v>323</v>
      </c>
      <c r="D14" s="26">
        <v>330000</v>
      </c>
      <c r="E14" s="6"/>
      <c r="F14" s="6"/>
      <c r="G14" s="35"/>
    </row>
    <row r="15" spans="1:12" ht="15.95" customHeight="1">
      <c r="A15" s="5">
        <v>8</v>
      </c>
      <c r="B15" s="6" t="s">
        <v>324</v>
      </c>
      <c r="C15" s="6" t="s">
        <v>71</v>
      </c>
      <c r="D15" s="26">
        <v>237500</v>
      </c>
      <c r="E15" s="6"/>
      <c r="F15" s="6"/>
      <c r="G15" s="35"/>
    </row>
    <row r="16" spans="1:12" ht="15.95" customHeight="1">
      <c r="A16" s="5">
        <v>9</v>
      </c>
      <c r="B16" s="6" t="s">
        <v>325</v>
      </c>
      <c r="C16" s="6"/>
      <c r="D16" s="26">
        <v>35000</v>
      </c>
      <c r="E16" s="6"/>
      <c r="F16" s="6"/>
      <c r="G16" s="35"/>
      <c r="H16" s="29"/>
      <c r="K16" s="29"/>
    </row>
    <row r="17" spans="1:14" ht="15.95" customHeight="1">
      <c r="A17" s="5">
        <v>10</v>
      </c>
      <c r="B17" s="6" t="s">
        <v>326</v>
      </c>
      <c r="C17" s="6" t="s">
        <v>327</v>
      </c>
      <c r="D17" s="26">
        <v>919500</v>
      </c>
      <c r="E17" s="6"/>
      <c r="F17" s="40"/>
      <c r="G17" s="35"/>
      <c r="K17" s="29"/>
    </row>
    <row r="18" spans="1:14" ht="15.95" customHeight="1">
      <c r="A18" s="5">
        <v>11</v>
      </c>
      <c r="B18" s="6" t="s">
        <v>328</v>
      </c>
      <c r="C18" s="6" t="s">
        <v>329</v>
      </c>
      <c r="D18" s="26">
        <v>331000</v>
      </c>
      <c r="E18" s="6"/>
      <c r="F18" s="40"/>
      <c r="G18" s="35"/>
    </row>
    <row r="19" spans="1:14" ht="15.95" customHeight="1">
      <c r="A19" s="5">
        <v>12</v>
      </c>
      <c r="B19" s="6" t="s">
        <v>330</v>
      </c>
      <c r="C19" s="6" t="s">
        <v>331</v>
      </c>
      <c r="D19" s="26">
        <v>90750</v>
      </c>
      <c r="E19" s="6"/>
      <c r="F19" s="40"/>
      <c r="G19" s="36"/>
    </row>
    <row r="20" spans="1:14" ht="15.95" customHeight="1">
      <c r="A20" s="5">
        <v>13</v>
      </c>
      <c r="B20" s="6" t="s">
        <v>332</v>
      </c>
      <c r="C20" s="6" t="s">
        <v>333</v>
      </c>
      <c r="D20" s="26">
        <v>290000</v>
      </c>
      <c r="E20" s="6"/>
      <c r="F20" s="6"/>
      <c r="G20" s="35"/>
    </row>
    <row r="21" spans="1:14" ht="15.95" customHeight="1">
      <c r="A21" s="5">
        <v>14</v>
      </c>
      <c r="B21" s="40" t="s">
        <v>338</v>
      </c>
      <c r="C21" s="40" t="s">
        <v>339</v>
      </c>
      <c r="D21" s="26">
        <v>600000</v>
      </c>
      <c r="E21" s="40"/>
      <c r="F21" s="40"/>
      <c r="G21" s="36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0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/>
      <c r="C28" s="6"/>
      <c r="D28" s="26"/>
      <c r="E28" s="6"/>
      <c r="F28" s="6"/>
      <c r="G28" s="35"/>
    </row>
    <row r="29" spans="1:14" ht="15.95" customHeight="1">
      <c r="A29" s="5">
        <v>22</v>
      </c>
      <c r="B29" s="6"/>
      <c r="C29" s="6"/>
      <c r="D29" s="26"/>
      <c r="E29" s="6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2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41"/>
      <c r="G32" s="39"/>
      <c r="M32" s="62"/>
    </row>
    <row r="33" spans="1:14" ht="15.95" customHeight="1">
      <c r="A33" s="5">
        <v>26</v>
      </c>
      <c r="B33" s="6"/>
      <c r="C33" s="6"/>
      <c r="D33" s="26"/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</row>
    <row r="35" spans="1:14" ht="15.95" customHeight="1">
      <c r="A35" s="5">
        <v>28</v>
      </c>
      <c r="B35" s="6"/>
      <c r="C35" s="6"/>
      <c r="D35" s="26"/>
      <c r="E35" s="6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6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>
        <f>SUM(D9:D43)</f>
        <v>6942750</v>
      </c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f>SUM(D42:D44)</f>
        <v>6942750</v>
      </c>
      <c r="E45" s="3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O46"/>
  <sheetViews>
    <sheetView view="pageBreakPreview" topLeftCell="A13" zoomScaleSheetLayoutView="100" workbookViewId="0">
      <selection activeCell="J18" sqref="J18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3346</v>
      </c>
      <c r="F2" s="440" t="s">
        <v>20</v>
      </c>
      <c r="G2" s="16"/>
    </row>
    <row r="3" spans="1:13">
      <c r="B3" s="10" t="s">
        <v>17</v>
      </c>
      <c r="C3" s="11" t="s">
        <v>3347</v>
      </c>
      <c r="F3" s="9" t="s">
        <v>14</v>
      </c>
      <c r="G3" s="17"/>
    </row>
    <row r="4" spans="1:13" ht="17.25" thickBot="1">
      <c r="F4" s="44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42" t="s">
        <v>7</v>
      </c>
      <c r="E7" s="442" t="s">
        <v>308</v>
      </c>
      <c r="F7" s="442" t="s">
        <v>256</v>
      </c>
      <c r="G7" s="583"/>
    </row>
    <row r="8" spans="1:13" ht="15.95" customHeight="1">
      <c r="A8" s="3">
        <v>1</v>
      </c>
      <c r="B8" s="76" t="s">
        <v>3273</v>
      </c>
      <c r="C8" s="76" t="s">
        <v>1893</v>
      </c>
      <c r="D8" s="31">
        <v>500000</v>
      </c>
      <c r="E8" s="76"/>
      <c r="F8" s="77"/>
      <c r="G8" s="36"/>
    </row>
    <row r="9" spans="1:13" ht="15.95" customHeight="1">
      <c r="A9" s="5">
        <v>2</v>
      </c>
      <c r="B9" s="6"/>
      <c r="C9" s="6"/>
      <c r="D9" s="26"/>
      <c r="E9" s="40"/>
      <c r="F9" s="48"/>
      <c r="G9" s="36"/>
      <c r="J9" s="29"/>
    </row>
    <row r="10" spans="1:13" ht="15.95" customHeight="1">
      <c r="A10" s="5">
        <v>3</v>
      </c>
      <c r="B10" s="6" t="s">
        <v>5</v>
      </c>
      <c r="C10" s="40" t="s">
        <v>22</v>
      </c>
      <c r="D10" s="26">
        <v>494500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3086</v>
      </c>
      <c r="C11" s="40" t="s">
        <v>1272</v>
      </c>
      <c r="D11" s="26">
        <v>1090000</v>
      </c>
      <c r="E11" s="81" t="s">
        <v>3405</v>
      </c>
      <c r="F11" s="118">
        <v>584500</v>
      </c>
      <c r="G11" s="119" t="s">
        <v>3379</v>
      </c>
    </row>
    <row r="12" spans="1:13" ht="15.95" customHeight="1">
      <c r="A12" s="5">
        <v>5</v>
      </c>
      <c r="B12" s="6" t="s">
        <v>1564</v>
      </c>
      <c r="C12" s="6" t="s">
        <v>154</v>
      </c>
      <c r="D12" s="26">
        <v>500000</v>
      </c>
      <c r="E12" s="81" t="s">
        <v>3388</v>
      </c>
      <c r="F12" s="48"/>
      <c r="G12" s="36"/>
      <c r="J12" s="29"/>
      <c r="L12" s="29"/>
    </row>
    <row r="13" spans="1:13" ht="15.95" customHeight="1">
      <c r="A13" s="5">
        <v>6</v>
      </c>
      <c r="B13" s="6" t="s">
        <v>151</v>
      </c>
      <c r="C13" s="6" t="s">
        <v>36</v>
      </c>
      <c r="D13" s="26">
        <v>72400</v>
      </c>
      <c r="E13" s="40"/>
      <c r="F13" s="61">
        <v>292250</v>
      </c>
      <c r="G13" s="36"/>
      <c r="J13" s="25"/>
      <c r="M13" s="29"/>
    </row>
    <row r="14" spans="1:13" ht="15.95" customHeight="1">
      <c r="A14" s="5">
        <v>7</v>
      </c>
      <c r="B14" s="6" t="s">
        <v>27</v>
      </c>
      <c r="C14" s="6" t="s">
        <v>271</v>
      </c>
      <c r="D14" s="26">
        <v>3000000</v>
      </c>
      <c r="E14" s="81" t="s">
        <v>3404</v>
      </c>
      <c r="F14" s="118">
        <v>500000</v>
      </c>
      <c r="G14" s="36"/>
      <c r="K14" s="29"/>
    </row>
    <row r="15" spans="1:13" ht="15.95" customHeight="1">
      <c r="A15" s="5">
        <v>8</v>
      </c>
      <c r="B15" s="6" t="s">
        <v>3094</v>
      </c>
      <c r="C15" s="6" t="s">
        <v>3378</v>
      </c>
      <c r="D15" s="26">
        <v>473000</v>
      </c>
      <c r="E15" s="40"/>
      <c r="F15" s="48">
        <v>-487000</v>
      </c>
      <c r="G15" s="36"/>
      <c r="L15" s="29"/>
    </row>
    <row r="16" spans="1:13" ht="15.95" customHeight="1">
      <c r="A16" s="5">
        <v>9</v>
      </c>
      <c r="B16" s="6" t="s">
        <v>3380</v>
      </c>
      <c r="C16" s="6" t="s">
        <v>3381</v>
      </c>
      <c r="D16" s="26">
        <v>116000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3382</v>
      </c>
      <c r="C17" s="6" t="s">
        <v>3383</v>
      </c>
      <c r="D17" s="26">
        <v>363100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3384</v>
      </c>
      <c r="C18" s="6" t="s">
        <v>3385</v>
      </c>
      <c r="D18" s="26">
        <v>94000</v>
      </c>
      <c r="E18" s="81" t="s">
        <v>3406</v>
      </c>
      <c r="F18" s="118">
        <v>94000</v>
      </c>
      <c r="G18" s="36"/>
    </row>
    <row r="19" spans="1:14" ht="15.95" customHeight="1">
      <c r="A19" s="5">
        <v>12</v>
      </c>
      <c r="B19" s="6" t="s">
        <v>3386</v>
      </c>
      <c r="C19" s="6" t="s">
        <v>3387</v>
      </c>
      <c r="D19" s="26">
        <v>41600</v>
      </c>
      <c r="E19" s="81" t="s">
        <v>3407</v>
      </c>
      <c r="F19" s="118">
        <v>41600</v>
      </c>
      <c r="G19" s="36"/>
      <c r="M19" s="25"/>
    </row>
    <row r="20" spans="1:14" ht="15.95" customHeight="1">
      <c r="A20" s="5">
        <v>13</v>
      </c>
      <c r="B20" s="6" t="s">
        <v>3389</v>
      </c>
      <c r="C20" s="6" t="s">
        <v>3390</v>
      </c>
      <c r="D20" s="26">
        <v>15400</v>
      </c>
      <c r="E20" s="81" t="s">
        <v>3408</v>
      </c>
      <c r="F20" s="118">
        <v>15400</v>
      </c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6760000</v>
      </c>
      <c r="E42" s="40"/>
      <c r="F42" s="118">
        <f>SUM(F8:F41)</f>
        <v>1040750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1352000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8112000</v>
      </c>
      <c r="E44" s="50" t="s">
        <v>1763</v>
      </c>
      <c r="F44" s="151">
        <f>SUM(F42:F43)</f>
        <v>1040750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8100000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O46"/>
  <sheetViews>
    <sheetView view="pageBreakPreview" topLeftCell="A16" zoomScaleSheetLayoutView="100" workbookViewId="0">
      <selection activeCell="L20" sqref="L2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3366</v>
      </c>
      <c r="F2" s="443" t="s">
        <v>20</v>
      </c>
      <c r="G2" s="16"/>
    </row>
    <row r="3" spans="1:13">
      <c r="B3" s="10" t="s">
        <v>17</v>
      </c>
      <c r="C3" s="11" t="s">
        <v>3367</v>
      </c>
      <c r="F3" s="9" t="s">
        <v>14</v>
      </c>
      <c r="G3" s="17"/>
    </row>
    <row r="4" spans="1:13" ht="17.25" thickBot="1">
      <c r="F4" s="44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45" t="s">
        <v>7</v>
      </c>
      <c r="E7" s="445" t="s">
        <v>308</v>
      </c>
      <c r="F7" s="445" t="s">
        <v>256</v>
      </c>
      <c r="G7" s="583"/>
    </row>
    <row r="8" spans="1:13" ht="15.95" customHeight="1">
      <c r="A8" s="3">
        <v>1</v>
      </c>
      <c r="B8" s="76" t="s">
        <v>33</v>
      </c>
      <c r="C8" s="76" t="s">
        <v>31</v>
      </c>
      <c r="D8" s="31">
        <v>675000</v>
      </c>
      <c r="E8" s="63" t="s">
        <v>3459</v>
      </c>
      <c r="F8" s="69">
        <v>25000</v>
      </c>
      <c r="G8" s="36"/>
    </row>
    <row r="9" spans="1:13" ht="15.95" customHeight="1">
      <c r="A9" s="5">
        <v>2</v>
      </c>
      <c r="B9" s="6" t="s">
        <v>34</v>
      </c>
      <c r="C9" s="6" t="s">
        <v>3430</v>
      </c>
      <c r="D9" s="26">
        <v>3105000</v>
      </c>
      <c r="E9" s="40" t="s">
        <v>3465</v>
      </c>
      <c r="F9" s="48">
        <v>-15000</v>
      </c>
      <c r="G9" s="36"/>
      <c r="J9" s="29"/>
    </row>
    <row r="10" spans="1:13" ht="15.95" customHeight="1">
      <c r="A10" s="5">
        <v>3</v>
      </c>
      <c r="B10" s="6" t="s">
        <v>3368</v>
      </c>
      <c r="C10" s="40" t="s">
        <v>3369</v>
      </c>
      <c r="D10" s="26">
        <v>380000</v>
      </c>
      <c r="E10" s="40" t="s">
        <v>3466</v>
      </c>
      <c r="F10" s="48">
        <v>-28600</v>
      </c>
      <c r="G10" s="36"/>
      <c r="K10" s="25"/>
    </row>
    <row r="11" spans="1:13" ht="15.95" customHeight="1">
      <c r="A11" s="5">
        <v>4</v>
      </c>
      <c r="B11" s="40" t="s">
        <v>6</v>
      </c>
      <c r="C11" s="40" t="s">
        <v>3431</v>
      </c>
      <c r="D11" s="26">
        <v>91400</v>
      </c>
      <c r="E11" s="40"/>
      <c r="F11" s="48"/>
      <c r="G11" s="36"/>
    </row>
    <row r="12" spans="1:13" ht="15.95" customHeight="1">
      <c r="A12" s="5">
        <v>5</v>
      </c>
      <c r="B12" s="6" t="s">
        <v>41</v>
      </c>
      <c r="C12" s="6" t="s">
        <v>3432</v>
      </c>
      <c r="D12" s="26">
        <v>2580000</v>
      </c>
      <c r="E12" s="40" t="s">
        <v>3467</v>
      </c>
      <c r="F12" s="48">
        <v>-20000</v>
      </c>
      <c r="G12" s="36"/>
      <c r="J12" s="29"/>
      <c r="L12" s="29"/>
    </row>
    <row r="13" spans="1:13" ht="15.95" customHeight="1">
      <c r="A13" s="5">
        <v>6</v>
      </c>
      <c r="B13" s="6" t="s">
        <v>3370</v>
      </c>
      <c r="C13" s="6" t="s">
        <v>3433</v>
      </c>
      <c r="D13" s="26">
        <v>1750000</v>
      </c>
      <c r="E13" s="81" t="s">
        <v>3460</v>
      </c>
      <c r="F13" s="61">
        <v>1300000</v>
      </c>
      <c r="G13" s="36"/>
      <c r="J13" s="25"/>
      <c r="M13" s="29"/>
    </row>
    <row r="14" spans="1:13" ht="15.95" customHeight="1">
      <c r="A14" s="5">
        <v>7</v>
      </c>
      <c r="B14" s="6" t="s">
        <v>67</v>
      </c>
      <c r="C14" s="6" t="s">
        <v>3371</v>
      </c>
      <c r="D14" s="26">
        <v>403700</v>
      </c>
      <c r="E14" s="40" t="s">
        <v>3440</v>
      </c>
      <c r="F14" s="48">
        <v>-56300</v>
      </c>
      <c r="G14" s="36"/>
      <c r="K14" s="29"/>
    </row>
    <row r="15" spans="1:13" ht="15.95" customHeight="1">
      <c r="A15" s="5">
        <v>8</v>
      </c>
      <c r="B15" s="6" t="s">
        <v>3372</v>
      </c>
      <c r="C15" s="6" t="s">
        <v>70</v>
      </c>
      <c r="D15" s="26">
        <v>1700000</v>
      </c>
      <c r="E15" s="81" t="s">
        <v>3468</v>
      </c>
      <c r="F15" s="118">
        <v>260000</v>
      </c>
      <c r="G15" s="36"/>
    </row>
    <row r="16" spans="1:13" ht="15.95" customHeight="1">
      <c r="A16" s="5">
        <v>9</v>
      </c>
      <c r="B16" s="6" t="s">
        <v>3373</v>
      </c>
      <c r="C16" s="6" t="s">
        <v>3434</v>
      </c>
      <c r="D16" s="26">
        <v>200000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3435</v>
      </c>
      <c r="C17" s="6" t="s">
        <v>3436</v>
      </c>
      <c r="D17" s="26">
        <v>300000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3437</v>
      </c>
      <c r="C18" s="6" t="s">
        <v>3438</v>
      </c>
      <c r="D18" s="26">
        <v>458500</v>
      </c>
      <c r="E18" s="81" t="s">
        <v>3439</v>
      </c>
      <c r="F18" s="118">
        <v>158500</v>
      </c>
      <c r="G18" s="119" t="s">
        <v>3469</v>
      </c>
    </row>
    <row r="19" spans="1:14" ht="15.95" customHeight="1">
      <c r="A19" s="5">
        <v>12</v>
      </c>
      <c r="B19" s="6" t="s">
        <v>3441</v>
      </c>
      <c r="C19" s="6" t="s">
        <v>3450</v>
      </c>
      <c r="D19" s="26">
        <v>650000</v>
      </c>
      <c r="E19" s="81" t="s">
        <v>3442</v>
      </c>
      <c r="F19" s="118">
        <v>650000</v>
      </c>
      <c r="G19" s="36"/>
    </row>
    <row r="20" spans="1:14" ht="15.95" customHeight="1">
      <c r="A20" s="5">
        <v>13</v>
      </c>
      <c r="B20" s="6" t="s">
        <v>3443</v>
      </c>
      <c r="C20" s="6" t="s">
        <v>3444</v>
      </c>
      <c r="D20" s="26">
        <v>250000</v>
      </c>
      <c r="E20" s="81" t="s">
        <v>3445</v>
      </c>
      <c r="F20" s="118">
        <v>250000</v>
      </c>
      <c r="G20" s="36"/>
    </row>
    <row r="21" spans="1:14" ht="15.95" customHeight="1">
      <c r="A21" s="5">
        <v>14</v>
      </c>
      <c r="B21" s="40" t="s">
        <v>3446</v>
      </c>
      <c r="C21" s="40" t="s">
        <v>3447</v>
      </c>
      <c r="D21" s="26">
        <v>200000</v>
      </c>
      <c r="E21" s="81" t="s">
        <v>3448</v>
      </c>
      <c r="F21" s="118">
        <v>200000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3449</v>
      </c>
      <c r="C22" s="40" t="s">
        <v>3451</v>
      </c>
      <c r="D22" s="26">
        <v>57000</v>
      </c>
      <c r="E22" s="81" t="s">
        <v>3452</v>
      </c>
      <c r="F22" s="118">
        <v>57000</v>
      </c>
      <c r="G22" s="36"/>
      <c r="I22" s="29"/>
      <c r="K22" s="29"/>
    </row>
    <row r="23" spans="1:14" ht="15.95" customHeight="1">
      <c r="A23" s="5">
        <v>16</v>
      </c>
      <c r="B23" s="40" t="s">
        <v>3453</v>
      </c>
      <c r="C23" s="40" t="s">
        <v>3454</v>
      </c>
      <c r="D23" s="26">
        <v>550000</v>
      </c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3455</v>
      </c>
      <c r="C24" s="47" t="s">
        <v>3456</v>
      </c>
      <c r="D24" s="28">
        <v>99000</v>
      </c>
      <c r="E24" s="138" t="s">
        <v>3457</v>
      </c>
      <c r="F24" s="127">
        <v>99000</v>
      </c>
      <c r="G24" s="37"/>
      <c r="J24" s="32"/>
      <c r="K24" s="32"/>
    </row>
    <row r="25" spans="1:14" ht="15.95" customHeight="1">
      <c r="A25" s="5">
        <v>18</v>
      </c>
      <c r="B25" s="40" t="s">
        <v>3458</v>
      </c>
      <c r="C25" s="40" t="s">
        <v>3471</v>
      </c>
      <c r="D25" s="26">
        <v>120000</v>
      </c>
      <c r="E25" s="40"/>
      <c r="F25" s="48">
        <v>120000</v>
      </c>
      <c r="G25" s="36" t="s">
        <v>3472</v>
      </c>
      <c r="I25" s="29"/>
      <c r="J25" s="29"/>
      <c r="K25" s="29"/>
      <c r="M25" s="29"/>
    </row>
    <row r="26" spans="1:14" ht="15.95" customHeight="1">
      <c r="A26" s="5">
        <v>19</v>
      </c>
      <c r="B26" s="40" t="s">
        <v>3461</v>
      </c>
      <c r="C26" s="40" t="s">
        <v>3462</v>
      </c>
      <c r="D26" s="26"/>
      <c r="E26" s="40"/>
      <c r="F26" s="48"/>
      <c r="G26" s="119" t="s">
        <v>3464</v>
      </c>
      <c r="K26" s="29"/>
    </row>
    <row r="27" spans="1:14" ht="15.95" customHeight="1">
      <c r="A27" s="5">
        <v>20</v>
      </c>
      <c r="B27" s="40" t="s">
        <v>3463</v>
      </c>
      <c r="C27" s="40"/>
      <c r="D27" s="26">
        <v>100000</v>
      </c>
      <c r="E27" s="81" t="s">
        <v>3470</v>
      </c>
      <c r="F27" s="118">
        <v>100000</v>
      </c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13669600</v>
      </c>
      <c r="E42" s="40"/>
      <c r="F42" s="118">
        <f>SUM(F8:F41)</f>
        <v>3099600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3417400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17087000</v>
      </c>
      <c r="E44" s="50" t="s">
        <v>1763</v>
      </c>
      <c r="F44" s="151">
        <f>SUM(F42:F43)</f>
        <v>3099600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P46"/>
  <sheetViews>
    <sheetView view="pageBreakPreview" topLeftCell="A16" zoomScaleSheetLayoutView="100" workbookViewId="0">
      <selection activeCell="J30" sqref="J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3481</v>
      </c>
      <c r="F2" s="447" t="s">
        <v>20</v>
      </c>
      <c r="G2" s="16"/>
    </row>
    <row r="3" spans="1:13">
      <c r="B3" s="10" t="s">
        <v>17</v>
      </c>
      <c r="C3" s="11" t="s">
        <v>3482</v>
      </c>
      <c r="F3" s="9" t="s">
        <v>14</v>
      </c>
      <c r="G3" s="17"/>
    </row>
    <row r="4" spans="1:13" ht="17.25" thickBot="1">
      <c r="F4" s="44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49" t="s">
        <v>7</v>
      </c>
      <c r="E7" s="449" t="s">
        <v>308</v>
      </c>
      <c r="F7" s="449" t="s">
        <v>256</v>
      </c>
      <c r="G7" s="583"/>
    </row>
    <row r="8" spans="1:13" ht="15.95" customHeight="1">
      <c r="A8" s="3">
        <v>1</v>
      </c>
      <c r="B8" s="76" t="s">
        <v>3483</v>
      </c>
      <c r="C8" s="76" t="s">
        <v>1893</v>
      </c>
      <c r="D8" s="31">
        <v>5000000</v>
      </c>
      <c r="E8" s="76"/>
      <c r="F8" s="77"/>
      <c r="G8" s="36"/>
    </row>
    <row r="9" spans="1:13" ht="15.95" customHeight="1">
      <c r="A9" s="5">
        <v>2</v>
      </c>
      <c r="B9" s="6" t="s">
        <v>3484</v>
      </c>
      <c r="C9" s="6" t="s">
        <v>3485</v>
      </c>
      <c r="D9" s="26">
        <v>19700000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3486</v>
      </c>
      <c r="C10" s="40" t="s">
        <v>3487</v>
      </c>
      <c r="D10" s="26">
        <v>500000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3488</v>
      </c>
      <c r="C11" s="40" t="s">
        <v>3489</v>
      </c>
      <c r="D11" s="26">
        <v>5747800</v>
      </c>
      <c r="E11" s="40"/>
      <c r="F11" s="48"/>
      <c r="G11" s="36"/>
    </row>
    <row r="12" spans="1:13" ht="15.95" customHeight="1">
      <c r="A12" s="5">
        <v>5</v>
      </c>
      <c r="B12" s="6" t="s">
        <v>3490</v>
      </c>
      <c r="C12" s="6" t="s">
        <v>3491</v>
      </c>
      <c r="D12" s="26">
        <v>40000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3492</v>
      </c>
      <c r="C13" s="6" t="s">
        <v>3493</v>
      </c>
      <c r="D13" s="26">
        <v>75000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1573</v>
      </c>
      <c r="C14" s="6" t="s">
        <v>3494</v>
      </c>
      <c r="D14" s="26">
        <v>242000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3495</v>
      </c>
      <c r="C15" s="6" t="s">
        <v>3496</v>
      </c>
      <c r="D15" s="26">
        <v>30000</v>
      </c>
      <c r="E15" s="40"/>
      <c r="F15" s="48"/>
      <c r="G15" s="36"/>
    </row>
    <row r="16" spans="1:13" ht="15.95" customHeight="1">
      <c r="A16" s="5">
        <v>9</v>
      </c>
      <c r="B16" s="6" t="s">
        <v>3086</v>
      </c>
      <c r="C16" s="6" t="s">
        <v>2500</v>
      </c>
      <c r="D16" s="26">
        <v>9374000</v>
      </c>
      <c r="E16" s="40"/>
      <c r="F16" s="48"/>
      <c r="G16" s="36"/>
      <c r="H16" s="29"/>
      <c r="K16" s="29"/>
    </row>
    <row r="17" spans="1:16" ht="15.95" customHeight="1">
      <c r="A17" s="5">
        <v>10</v>
      </c>
      <c r="B17" s="6" t="s">
        <v>2231</v>
      </c>
      <c r="C17" s="6" t="s">
        <v>3497</v>
      </c>
      <c r="D17" s="26">
        <v>600000</v>
      </c>
      <c r="E17" s="40"/>
      <c r="F17" s="48"/>
      <c r="G17" s="36" t="s">
        <v>3498</v>
      </c>
      <c r="K17" s="29"/>
      <c r="L17" s="29"/>
    </row>
    <row r="18" spans="1:16" ht="15.95" customHeight="1">
      <c r="A18" s="5">
        <v>11</v>
      </c>
      <c r="B18" s="6" t="s">
        <v>3499</v>
      </c>
      <c r="C18" s="6" t="s">
        <v>1893</v>
      </c>
      <c r="D18" s="26">
        <v>2600000</v>
      </c>
      <c r="E18" s="40"/>
      <c r="F18" s="48"/>
      <c r="G18" s="36"/>
    </row>
    <row r="19" spans="1:16" ht="15.95" customHeight="1">
      <c r="A19" s="5">
        <v>12</v>
      </c>
      <c r="B19" s="6" t="s">
        <v>3500</v>
      </c>
      <c r="C19" s="6" t="s">
        <v>3501</v>
      </c>
      <c r="D19" s="26">
        <v>431900</v>
      </c>
      <c r="E19" s="40"/>
      <c r="F19" s="48"/>
      <c r="G19" s="36"/>
    </row>
    <row r="20" spans="1:16" ht="15.95" customHeight="1">
      <c r="A20" s="5">
        <v>13</v>
      </c>
      <c r="B20" s="6" t="s">
        <v>3502</v>
      </c>
      <c r="C20" s="6" t="s">
        <v>3503</v>
      </c>
      <c r="D20" s="26">
        <v>2900000</v>
      </c>
      <c r="E20" s="40"/>
      <c r="F20" s="48"/>
      <c r="G20" s="36"/>
    </row>
    <row r="21" spans="1:16" ht="15.95" customHeight="1">
      <c r="A21" s="5">
        <v>14</v>
      </c>
      <c r="B21" s="40" t="s">
        <v>3504</v>
      </c>
      <c r="C21" s="40" t="s">
        <v>3505</v>
      </c>
      <c r="D21" s="26">
        <v>3600000</v>
      </c>
      <c r="E21" s="40"/>
      <c r="F21" s="48"/>
      <c r="G21" s="36"/>
      <c r="J21" s="25"/>
      <c r="K21" s="25"/>
      <c r="L21" s="29"/>
    </row>
    <row r="22" spans="1:16" ht="15.95" customHeight="1">
      <c r="A22" s="5">
        <v>15</v>
      </c>
      <c r="B22" s="40" t="s">
        <v>3506</v>
      </c>
      <c r="C22" s="40" t="s">
        <v>3507</v>
      </c>
      <c r="D22" s="26">
        <v>1900000</v>
      </c>
      <c r="E22" s="40"/>
      <c r="F22" s="48"/>
      <c r="G22" s="36"/>
      <c r="I22" s="29"/>
      <c r="K22" s="29"/>
    </row>
    <row r="23" spans="1:16" ht="15.95" customHeight="1">
      <c r="A23" s="5">
        <v>16</v>
      </c>
      <c r="B23" s="40" t="s">
        <v>3508</v>
      </c>
      <c r="C23" s="40" t="s">
        <v>2049</v>
      </c>
      <c r="D23" s="26">
        <v>7500000</v>
      </c>
      <c r="E23" s="40"/>
      <c r="F23" s="48"/>
      <c r="G23" s="36"/>
      <c r="I23" s="29"/>
      <c r="J23" s="29"/>
      <c r="N23" s="2"/>
    </row>
    <row r="24" spans="1:16" s="20" customFormat="1" ht="15.95" customHeight="1">
      <c r="A24" s="19">
        <v>17</v>
      </c>
      <c r="B24" s="46" t="s">
        <v>3509</v>
      </c>
      <c r="C24" s="47" t="s">
        <v>3510</v>
      </c>
      <c r="D24" s="28">
        <v>1252272</v>
      </c>
      <c r="E24" s="47"/>
      <c r="F24" s="53"/>
      <c r="G24" s="37"/>
      <c r="J24" s="32"/>
      <c r="K24" s="32"/>
    </row>
    <row r="25" spans="1:16" ht="15.95" customHeight="1">
      <c r="A25" s="5">
        <v>18</v>
      </c>
      <c r="B25" s="40" t="s">
        <v>18</v>
      </c>
      <c r="C25" s="40" t="s">
        <v>3511</v>
      </c>
      <c r="D25" s="26">
        <v>1560000</v>
      </c>
      <c r="E25" s="40"/>
      <c r="F25" s="48"/>
      <c r="G25" s="36"/>
      <c r="I25" s="29"/>
      <c r="J25" s="29"/>
      <c r="K25" s="29"/>
      <c r="M25" s="29"/>
    </row>
    <row r="26" spans="1:16" ht="15.95" customHeight="1">
      <c r="A26" s="5">
        <v>19</v>
      </c>
      <c r="B26" s="40" t="s">
        <v>3512</v>
      </c>
      <c r="C26" s="40" t="s">
        <v>3513</v>
      </c>
      <c r="D26" s="26">
        <v>2098000</v>
      </c>
      <c r="E26" s="40"/>
      <c r="F26" s="48"/>
      <c r="G26" s="36"/>
      <c r="K26" s="29"/>
    </row>
    <row r="27" spans="1:16" ht="15.95" customHeight="1">
      <c r="A27" s="5">
        <v>20</v>
      </c>
      <c r="B27" s="40" t="s">
        <v>3514</v>
      </c>
      <c r="C27" s="40" t="s">
        <v>3515</v>
      </c>
      <c r="D27" s="26">
        <v>1032727</v>
      </c>
      <c r="E27" s="40"/>
      <c r="F27" s="48"/>
      <c r="G27" s="36"/>
      <c r="P27" s="29"/>
    </row>
    <row r="28" spans="1:16" ht="15.95" customHeight="1">
      <c r="A28" s="5">
        <v>21</v>
      </c>
      <c r="B28" s="6" t="s">
        <v>3516</v>
      </c>
      <c r="C28" s="40" t="s">
        <v>3517</v>
      </c>
      <c r="D28" s="26">
        <v>1900000</v>
      </c>
      <c r="E28" s="40"/>
      <c r="F28" s="48"/>
      <c r="G28" s="36"/>
    </row>
    <row r="29" spans="1:16" ht="15.95" customHeight="1">
      <c r="A29" s="5">
        <v>22</v>
      </c>
      <c r="B29" s="6" t="s">
        <v>3518</v>
      </c>
      <c r="C29" s="6" t="s">
        <v>3519</v>
      </c>
      <c r="D29" s="26">
        <v>800000</v>
      </c>
      <c r="E29" s="40"/>
      <c r="F29" s="48"/>
      <c r="G29" s="36"/>
    </row>
    <row r="30" spans="1:16" s="24" customFormat="1" ht="15.95" customHeight="1">
      <c r="A30" s="5">
        <v>23</v>
      </c>
      <c r="B30" s="6" t="s">
        <v>868</v>
      </c>
      <c r="C30" s="21" t="s">
        <v>3520</v>
      </c>
      <c r="D30" s="27">
        <v>600000</v>
      </c>
      <c r="E30" s="41"/>
      <c r="F30" s="115"/>
      <c r="G30" s="38"/>
      <c r="J30" s="172"/>
      <c r="L30" s="62"/>
    </row>
    <row r="31" spans="1:16" s="24" customFormat="1" ht="15.95" customHeight="1">
      <c r="A31" s="5">
        <v>24</v>
      </c>
      <c r="B31" s="6" t="s">
        <v>3521</v>
      </c>
      <c r="C31" s="21" t="s">
        <v>3522</v>
      </c>
      <c r="D31" s="27">
        <v>380000</v>
      </c>
      <c r="E31" s="41"/>
      <c r="F31" s="27"/>
      <c r="G31" s="38"/>
      <c r="J31" s="62"/>
      <c r="K31" s="62"/>
    </row>
    <row r="32" spans="1:16" s="24" customFormat="1" ht="15.95" customHeight="1">
      <c r="A32" s="5">
        <v>25</v>
      </c>
      <c r="B32" s="6" t="s">
        <v>3523</v>
      </c>
      <c r="C32" s="21" t="s">
        <v>3524</v>
      </c>
      <c r="D32" s="27">
        <v>700000</v>
      </c>
      <c r="E32" s="41"/>
      <c r="F32" s="115"/>
      <c r="G32" s="38"/>
      <c r="K32" s="172"/>
      <c r="M32" s="62"/>
    </row>
    <row r="33" spans="1:15" ht="15.95" customHeight="1">
      <c r="A33" s="5">
        <v>26</v>
      </c>
      <c r="B33" s="6" t="s">
        <v>3525</v>
      </c>
      <c r="C33" s="6" t="s">
        <v>3526</v>
      </c>
      <c r="D33" s="26">
        <v>70000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3527</v>
      </c>
      <c r="C34" s="21" t="s">
        <v>2511</v>
      </c>
      <c r="D34" s="27">
        <v>400000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3528</v>
      </c>
      <c r="C35" s="6" t="s">
        <v>3529</v>
      </c>
      <c r="D35" s="26">
        <v>300000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3530</v>
      </c>
      <c r="C36" s="6" t="s">
        <v>3531</v>
      </c>
      <c r="D36" s="26">
        <v>1640000</v>
      </c>
      <c r="E36" s="40"/>
      <c r="F36" s="48"/>
      <c r="G36" s="36"/>
      <c r="I36" s="25"/>
      <c r="K36" s="29"/>
      <c r="L36" s="29"/>
    </row>
    <row r="37" spans="1:15" s="24" customFormat="1" ht="15.95" customHeight="1">
      <c r="A37" s="5">
        <v>30</v>
      </c>
      <c r="B37" s="6" t="s">
        <v>3532</v>
      </c>
      <c r="C37" s="21" t="s">
        <v>30</v>
      </c>
      <c r="D37" s="27">
        <v>850000</v>
      </c>
      <c r="E37" s="41"/>
      <c r="F37" s="115"/>
      <c r="G37" s="143"/>
      <c r="M37" s="446"/>
    </row>
    <row r="38" spans="1:15" ht="15.95" customHeight="1">
      <c r="A38" s="5">
        <v>31</v>
      </c>
      <c r="B38" s="6" t="s">
        <v>3533</v>
      </c>
      <c r="C38" s="6" t="s">
        <v>3534</v>
      </c>
      <c r="D38" s="26">
        <v>1000000</v>
      </c>
      <c r="E38" s="40"/>
      <c r="F38" s="48"/>
      <c r="G38" s="36"/>
      <c r="I38" s="29"/>
      <c r="N38" s="34"/>
    </row>
    <row r="39" spans="1:15" ht="15.95" customHeight="1">
      <c r="A39" s="5">
        <v>32</v>
      </c>
      <c r="B39" s="81" t="s">
        <v>27</v>
      </c>
      <c r="C39" s="81" t="s">
        <v>3535</v>
      </c>
      <c r="D39" s="26"/>
      <c r="E39" s="121"/>
      <c r="F39" s="118">
        <v>600000</v>
      </c>
      <c r="G39" s="119" t="s">
        <v>3536</v>
      </c>
      <c r="I39" s="29"/>
    </row>
    <row r="40" spans="1:15" ht="15.95" customHeight="1">
      <c r="A40" s="5">
        <v>33</v>
      </c>
      <c r="B40" s="81" t="s">
        <v>270</v>
      </c>
      <c r="C40" s="40"/>
      <c r="D40" s="26"/>
      <c r="E40" s="40"/>
      <c r="F40" s="118">
        <v>332000</v>
      </c>
      <c r="G40" s="119" t="s">
        <v>186</v>
      </c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74823699</v>
      </c>
      <c r="E42" s="40"/>
      <c r="F42" s="118">
        <f>SUM(F8:F41)</f>
        <v>932000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14964740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89788439</v>
      </c>
      <c r="E44" s="50" t="s">
        <v>1763</v>
      </c>
      <c r="F44" s="151">
        <f>SUM(F42:F43)</f>
        <v>932000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O46"/>
  <sheetViews>
    <sheetView view="pageBreakPreview" topLeftCell="A16" zoomScaleSheetLayoutView="100" workbookViewId="0">
      <selection activeCell="I42" sqref="I4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3537</v>
      </c>
      <c r="F2" s="450" t="s">
        <v>20</v>
      </c>
      <c r="G2" s="16"/>
    </row>
    <row r="3" spans="1:14">
      <c r="B3" s="10" t="s">
        <v>17</v>
      </c>
      <c r="C3" s="11" t="s">
        <v>3538</v>
      </c>
      <c r="F3" s="9" t="s">
        <v>14</v>
      </c>
      <c r="G3" s="17"/>
    </row>
    <row r="4" spans="1:14" ht="17.25" thickBot="1">
      <c r="F4" s="451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52" t="s">
        <v>7</v>
      </c>
      <c r="E7" s="452" t="s">
        <v>308</v>
      </c>
      <c r="F7" s="452" t="s">
        <v>256</v>
      </c>
      <c r="G7" s="583"/>
    </row>
    <row r="8" spans="1:14" ht="15.95" customHeight="1">
      <c r="A8" s="3">
        <v>1</v>
      </c>
      <c r="B8" s="76" t="s">
        <v>1462</v>
      </c>
      <c r="C8" s="76" t="s">
        <v>3539</v>
      </c>
      <c r="D8" s="31">
        <v>200000</v>
      </c>
      <c r="E8" s="76"/>
      <c r="F8" s="77"/>
      <c r="G8" s="36"/>
    </row>
    <row r="9" spans="1:14" ht="15.95" customHeight="1">
      <c r="A9" s="5">
        <v>2</v>
      </c>
      <c r="B9" s="6" t="s">
        <v>3540</v>
      </c>
      <c r="C9" s="6" t="s">
        <v>3558</v>
      </c>
      <c r="D9" s="26">
        <v>400000</v>
      </c>
      <c r="E9" s="40" t="s">
        <v>3560</v>
      </c>
      <c r="F9" s="48">
        <v>323400</v>
      </c>
      <c r="G9" s="36" t="s">
        <v>3559</v>
      </c>
      <c r="J9" s="29"/>
    </row>
    <row r="10" spans="1:14" ht="15.95" customHeight="1">
      <c r="A10" s="5">
        <v>3</v>
      </c>
      <c r="B10" s="6" t="s">
        <v>478</v>
      </c>
      <c r="C10" s="40" t="s">
        <v>3541</v>
      </c>
      <c r="D10" s="26">
        <v>770000</v>
      </c>
      <c r="E10" s="40" t="s">
        <v>3069</v>
      </c>
      <c r="F10" s="48">
        <v>-130000</v>
      </c>
      <c r="G10" s="36"/>
      <c r="K10" s="25"/>
    </row>
    <row r="11" spans="1:14" ht="15.95" customHeight="1">
      <c r="A11" s="5">
        <v>4</v>
      </c>
      <c r="B11" s="40" t="s">
        <v>3542</v>
      </c>
      <c r="C11" s="40" t="s">
        <v>3543</v>
      </c>
      <c r="D11" s="26">
        <v>2840000</v>
      </c>
      <c r="E11" s="40" t="s">
        <v>3556</v>
      </c>
      <c r="F11" s="48">
        <v>340000</v>
      </c>
      <c r="G11" s="36" t="s">
        <v>3561</v>
      </c>
    </row>
    <row r="12" spans="1:14" ht="15.95" customHeight="1">
      <c r="A12" s="5">
        <v>5</v>
      </c>
      <c r="B12" s="6" t="s">
        <v>3544</v>
      </c>
      <c r="C12" s="40" t="s">
        <v>331</v>
      </c>
      <c r="D12" s="26">
        <v>1137800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3545</v>
      </c>
      <c r="C13" s="40" t="s">
        <v>3546</v>
      </c>
      <c r="D13" s="26">
        <v>750000</v>
      </c>
      <c r="E13" s="40" t="s">
        <v>3069</v>
      </c>
      <c r="F13" s="26">
        <v>-62200</v>
      </c>
      <c r="G13" s="36"/>
      <c r="J13" s="25"/>
      <c r="M13" s="29"/>
    </row>
    <row r="14" spans="1:14" ht="15.95" customHeight="1">
      <c r="A14" s="5">
        <v>7</v>
      </c>
      <c r="B14" s="6" t="s">
        <v>595</v>
      </c>
      <c r="C14" s="40" t="s">
        <v>612</v>
      </c>
      <c r="D14" s="26">
        <v>210000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3547</v>
      </c>
      <c r="C15" s="40" t="s">
        <v>1250</v>
      </c>
      <c r="D15" s="26">
        <v>1876000</v>
      </c>
      <c r="E15" s="40" t="s">
        <v>1411</v>
      </c>
      <c r="F15" s="48">
        <v>586000</v>
      </c>
      <c r="G15" s="36" t="s">
        <v>3562</v>
      </c>
      <c r="L15" s="29"/>
    </row>
    <row r="16" spans="1:14" ht="15.95" customHeight="1">
      <c r="A16" s="5">
        <v>9</v>
      </c>
      <c r="B16" s="6" t="s">
        <v>3548</v>
      </c>
      <c r="C16" s="40" t="s">
        <v>3549</v>
      </c>
      <c r="D16" s="26">
        <v>500000</v>
      </c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 t="s">
        <v>912</v>
      </c>
      <c r="C17" s="40" t="s">
        <v>3550</v>
      </c>
      <c r="D17" s="26">
        <v>1240000</v>
      </c>
      <c r="E17" s="40" t="s">
        <v>1411</v>
      </c>
      <c r="F17" s="48">
        <v>40000</v>
      </c>
      <c r="G17" s="36"/>
      <c r="K17" s="29"/>
      <c r="L17" s="29"/>
    </row>
    <row r="18" spans="1:14" ht="15.95" customHeight="1">
      <c r="A18" s="5">
        <v>11</v>
      </c>
      <c r="B18" s="6" t="s">
        <v>3551</v>
      </c>
      <c r="C18" s="40" t="s">
        <v>669</v>
      </c>
      <c r="D18" s="26">
        <v>1010000</v>
      </c>
      <c r="E18" s="40" t="s">
        <v>3557</v>
      </c>
      <c r="F18" s="48">
        <v>10000</v>
      </c>
      <c r="G18" s="36"/>
    </row>
    <row r="19" spans="1:14" ht="15.95" customHeight="1">
      <c r="A19" s="5">
        <v>12</v>
      </c>
      <c r="B19" s="6" t="s">
        <v>3552</v>
      </c>
      <c r="C19" s="40" t="s">
        <v>271</v>
      </c>
      <c r="D19" s="26">
        <v>2500000</v>
      </c>
      <c r="E19" s="40" t="s">
        <v>3563</v>
      </c>
      <c r="F19" s="48">
        <v>150000</v>
      </c>
      <c r="G19" s="36"/>
      <c r="M19" s="25"/>
    </row>
    <row r="20" spans="1:14" ht="15.95" customHeight="1">
      <c r="A20" s="5">
        <v>13</v>
      </c>
      <c r="B20" s="6" t="s">
        <v>3553</v>
      </c>
      <c r="C20" s="40" t="s">
        <v>2527</v>
      </c>
      <c r="D20" s="26">
        <v>200000</v>
      </c>
      <c r="E20" s="40" t="s">
        <v>3564</v>
      </c>
      <c r="F20" s="48">
        <v>200000</v>
      </c>
      <c r="G20" s="36" t="s">
        <v>3554</v>
      </c>
    </row>
    <row r="21" spans="1:14" ht="15.95" customHeight="1">
      <c r="A21" s="5">
        <v>14</v>
      </c>
      <c r="B21" s="40" t="s">
        <v>3555</v>
      </c>
      <c r="C21" s="40" t="s">
        <v>210</v>
      </c>
      <c r="D21" s="26">
        <v>300000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3533</v>
      </c>
      <c r="C22" s="40"/>
      <c r="D22" s="26">
        <v>623400</v>
      </c>
      <c r="E22" s="40"/>
      <c r="F22" s="48"/>
      <c r="G22" s="36" t="s">
        <v>3565</v>
      </c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14557200</v>
      </c>
      <c r="E42" s="40"/>
      <c r="F42" s="118">
        <f>SUM(F8:F41)</f>
        <v>1457200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3639300</v>
      </c>
      <c r="E43" s="40"/>
      <c r="F43" s="118">
        <v>364300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18196500</v>
      </c>
      <c r="E44" s="50" t="s">
        <v>1763</v>
      </c>
      <c r="F44" s="151">
        <f>SUM(F42:F43)</f>
        <v>1821500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18190000</v>
      </c>
      <c r="E45" s="30"/>
      <c r="F45" s="151">
        <v>1821500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O46"/>
  <sheetViews>
    <sheetView view="pageBreakPreview" topLeftCell="A13" zoomScaleSheetLayoutView="100" workbookViewId="0">
      <selection activeCell="K42" sqref="K4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3566</v>
      </c>
      <c r="F2" s="453" t="s">
        <v>20</v>
      </c>
      <c r="G2" s="16"/>
    </row>
    <row r="3" spans="1:14">
      <c r="B3" s="10" t="s">
        <v>17</v>
      </c>
      <c r="C3" s="11" t="s">
        <v>3567</v>
      </c>
      <c r="F3" s="9" t="s">
        <v>14</v>
      </c>
      <c r="G3" s="17"/>
    </row>
    <row r="4" spans="1:14" ht="17.25" thickBot="1">
      <c r="F4" s="454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55" t="s">
        <v>7</v>
      </c>
      <c r="E7" s="455" t="s">
        <v>308</v>
      </c>
      <c r="F7" s="455" t="s">
        <v>256</v>
      </c>
      <c r="G7" s="583"/>
    </row>
    <row r="8" spans="1:14" ht="15.95" customHeight="1">
      <c r="A8" s="3">
        <v>1</v>
      </c>
      <c r="B8" s="76" t="s">
        <v>3568</v>
      </c>
      <c r="C8" s="76" t="s">
        <v>3569</v>
      </c>
      <c r="D8" s="31">
        <v>4000000</v>
      </c>
      <c r="E8" s="76"/>
      <c r="F8" s="77">
        <v>-200000</v>
      </c>
      <c r="G8" s="36"/>
    </row>
    <row r="9" spans="1:14" ht="15.95" customHeight="1">
      <c r="A9" s="5">
        <v>2</v>
      </c>
      <c r="B9" s="6" t="s">
        <v>3570</v>
      </c>
      <c r="C9" s="6" t="s">
        <v>3571</v>
      </c>
      <c r="D9" s="26">
        <v>4400000</v>
      </c>
      <c r="E9" s="40" t="s">
        <v>3626</v>
      </c>
      <c r="F9" s="48">
        <v>2550000</v>
      </c>
      <c r="G9" s="36"/>
      <c r="J9" s="29"/>
    </row>
    <row r="10" spans="1:14" ht="15.95" customHeight="1">
      <c r="A10" s="5">
        <v>3</v>
      </c>
      <c r="B10" s="6" t="s">
        <v>3572</v>
      </c>
      <c r="C10" s="40" t="s">
        <v>3573</v>
      </c>
      <c r="D10" s="26">
        <v>2300000</v>
      </c>
      <c r="E10" s="40" t="s">
        <v>3636</v>
      </c>
      <c r="F10" s="48">
        <v>-200000</v>
      </c>
      <c r="G10" s="119" t="s">
        <v>3639</v>
      </c>
      <c r="K10" s="25"/>
    </row>
    <row r="11" spans="1:14" ht="15.95" customHeight="1">
      <c r="A11" s="5">
        <v>4</v>
      </c>
      <c r="B11" s="40" t="s">
        <v>3574</v>
      </c>
      <c r="C11" s="40" t="s">
        <v>3575</v>
      </c>
      <c r="D11" s="26">
        <v>970000</v>
      </c>
      <c r="E11" s="40" t="s">
        <v>3635</v>
      </c>
      <c r="F11" s="48">
        <v>370000</v>
      </c>
      <c r="G11" s="36"/>
    </row>
    <row r="12" spans="1:14" ht="15.95" customHeight="1">
      <c r="A12" s="5">
        <v>5</v>
      </c>
      <c r="B12" s="6" t="s">
        <v>3576</v>
      </c>
      <c r="C12" s="40" t="s">
        <v>3577</v>
      </c>
      <c r="D12" s="26">
        <v>1570000</v>
      </c>
      <c r="E12" s="40" t="s">
        <v>3629</v>
      </c>
      <c r="F12" s="48">
        <v>-76900</v>
      </c>
      <c r="G12" s="36"/>
      <c r="J12" s="29"/>
      <c r="L12" s="29"/>
    </row>
    <row r="13" spans="1:14" ht="15.95" customHeight="1">
      <c r="A13" s="5">
        <v>6</v>
      </c>
      <c r="B13" s="6" t="s">
        <v>3578</v>
      </c>
      <c r="C13" s="40" t="s">
        <v>3579</v>
      </c>
      <c r="D13" s="26">
        <v>353100</v>
      </c>
      <c r="E13" s="40"/>
      <c r="F13" s="26"/>
      <c r="G13" s="119" t="s">
        <v>3585</v>
      </c>
      <c r="J13" s="25"/>
      <c r="M13" s="29"/>
    </row>
    <row r="14" spans="1:14" ht="15.95" customHeight="1">
      <c r="A14" s="5">
        <v>7</v>
      </c>
      <c r="B14" s="6" t="s">
        <v>3580</v>
      </c>
      <c r="C14" s="40" t="s">
        <v>3581</v>
      </c>
      <c r="D14" s="26">
        <v>2132000</v>
      </c>
      <c r="E14" s="40"/>
      <c r="F14" s="48">
        <v>-168000</v>
      </c>
      <c r="G14" s="36"/>
      <c r="K14" s="29"/>
    </row>
    <row r="15" spans="1:14" ht="15.95" customHeight="1">
      <c r="A15" s="5">
        <v>8</v>
      </c>
      <c r="B15" s="6" t="s">
        <v>3582</v>
      </c>
      <c r="C15" s="40" t="s">
        <v>3583</v>
      </c>
      <c r="D15" s="26">
        <v>5781400</v>
      </c>
      <c r="E15" s="81" t="s">
        <v>3638</v>
      </c>
      <c r="F15" s="48"/>
      <c r="G15" s="119" t="s">
        <v>3584</v>
      </c>
      <c r="L15" s="29"/>
    </row>
    <row r="16" spans="1:14" ht="15.95" customHeight="1">
      <c r="A16" s="5">
        <v>9</v>
      </c>
      <c r="B16" s="6" t="s">
        <v>3586</v>
      </c>
      <c r="C16" s="40" t="s">
        <v>3587</v>
      </c>
      <c r="D16" s="26">
        <v>3700000</v>
      </c>
      <c r="E16" s="81" t="s">
        <v>3632</v>
      </c>
      <c r="F16" s="48">
        <v>7841400</v>
      </c>
      <c r="G16" s="119" t="s">
        <v>3585</v>
      </c>
      <c r="H16" s="29"/>
      <c r="K16" s="29"/>
      <c r="N16" s="29"/>
    </row>
    <row r="17" spans="1:14" ht="15.95" customHeight="1">
      <c r="A17" s="5">
        <v>10</v>
      </c>
      <c r="B17" s="6" t="s">
        <v>3588</v>
      </c>
      <c r="C17" s="40" t="s">
        <v>3589</v>
      </c>
      <c r="D17" s="26">
        <v>2530000</v>
      </c>
      <c r="E17" s="81" t="s">
        <v>3637</v>
      </c>
      <c r="F17" s="48"/>
      <c r="G17" s="119" t="s">
        <v>3590</v>
      </c>
      <c r="K17" s="29"/>
      <c r="L17" s="29"/>
    </row>
    <row r="18" spans="1:14" ht="15.95" customHeight="1">
      <c r="A18" s="5">
        <v>11</v>
      </c>
      <c r="B18" s="6" t="s">
        <v>3591</v>
      </c>
      <c r="C18" s="40" t="s">
        <v>3592</v>
      </c>
      <c r="D18" s="26">
        <v>350000</v>
      </c>
      <c r="E18" s="40"/>
      <c r="F18" s="48">
        <v>50000</v>
      </c>
      <c r="G18" s="36"/>
    </row>
    <row r="19" spans="1:14" ht="15.95" customHeight="1">
      <c r="A19" s="5">
        <v>12</v>
      </c>
      <c r="B19" s="6" t="s">
        <v>3593</v>
      </c>
      <c r="C19" s="40" t="s">
        <v>3594</v>
      </c>
      <c r="D19" s="26">
        <v>800000</v>
      </c>
      <c r="E19" s="40" t="s">
        <v>3630</v>
      </c>
      <c r="F19" s="48">
        <v>200000</v>
      </c>
      <c r="G19" s="36"/>
      <c r="M19" s="25"/>
    </row>
    <row r="20" spans="1:14" ht="15.95" customHeight="1">
      <c r="A20" s="5">
        <v>13</v>
      </c>
      <c r="B20" s="6" t="s">
        <v>3595</v>
      </c>
      <c r="C20" s="40" t="s">
        <v>3596</v>
      </c>
      <c r="D20" s="26">
        <v>70000</v>
      </c>
      <c r="E20" s="40"/>
      <c r="F20" s="48">
        <v>70000</v>
      </c>
      <c r="G20" s="36"/>
    </row>
    <row r="21" spans="1:14" ht="15.95" customHeight="1">
      <c r="A21" s="5">
        <v>14</v>
      </c>
      <c r="B21" s="40" t="s">
        <v>3633</v>
      </c>
      <c r="C21" s="40" t="s">
        <v>3597</v>
      </c>
      <c r="D21" s="26">
        <v>737000</v>
      </c>
      <c r="E21" s="40"/>
      <c r="F21" s="48">
        <v>-163000</v>
      </c>
      <c r="G21" s="119" t="s">
        <v>3585</v>
      </c>
      <c r="J21" s="25"/>
      <c r="K21" s="25"/>
      <c r="L21" s="29"/>
    </row>
    <row r="22" spans="1:14" ht="15.95" customHeight="1">
      <c r="A22" s="5">
        <v>15</v>
      </c>
      <c r="B22" s="40" t="s">
        <v>3598</v>
      </c>
      <c r="C22" s="40" t="s">
        <v>3599</v>
      </c>
      <c r="D22" s="26">
        <v>1544000</v>
      </c>
      <c r="E22" s="40"/>
      <c r="F22" s="48">
        <v>-211000</v>
      </c>
      <c r="G22" s="119" t="s">
        <v>3585</v>
      </c>
      <c r="I22" s="29"/>
      <c r="K22" s="29"/>
    </row>
    <row r="23" spans="1:14" ht="15.95" customHeight="1">
      <c r="A23" s="5">
        <v>16</v>
      </c>
      <c r="B23" s="40" t="s">
        <v>3600</v>
      </c>
      <c r="C23" s="40" t="s">
        <v>3601</v>
      </c>
      <c r="D23" s="26">
        <v>5830000</v>
      </c>
      <c r="E23" s="81" t="s">
        <v>3645</v>
      </c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3602</v>
      </c>
      <c r="C24" s="47" t="s">
        <v>3603</v>
      </c>
      <c r="D24" s="28">
        <v>867200</v>
      </c>
      <c r="E24" s="47"/>
      <c r="F24" s="53">
        <v>867200</v>
      </c>
      <c r="G24" s="37" t="s">
        <v>3607</v>
      </c>
      <c r="J24" s="32"/>
      <c r="K24" s="32"/>
    </row>
    <row r="25" spans="1:14" ht="15.95" customHeight="1">
      <c r="A25" s="5">
        <v>18</v>
      </c>
      <c r="B25" s="40" t="s">
        <v>3604</v>
      </c>
      <c r="C25" s="40" t="s">
        <v>3605</v>
      </c>
      <c r="D25" s="26">
        <v>246000</v>
      </c>
      <c r="E25" s="40"/>
      <c r="F25" s="48"/>
      <c r="G25" s="36" t="s">
        <v>3606</v>
      </c>
      <c r="I25" s="29"/>
      <c r="J25" s="29"/>
      <c r="K25" s="29"/>
      <c r="M25" s="29"/>
    </row>
    <row r="26" spans="1:14" ht="15.95" customHeight="1">
      <c r="A26" s="5">
        <v>19</v>
      </c>
      <c r="B26" s="40" t="s">
        <v>3608</v>
      </c>
      <c r="C26" s="40" t="s">
        <v>3609</v>
      </c>
      <c r="D26" s="26">
        <v>1000000</v>
      </c>
      <c r="E26" s="40" t="s">
        <v>3644</v>
      </c>
      <c r="F26" s="48">
        <v>600000</v>
      </c>
      <c r="G26" s="36" t="s">
        <v>3611</v>
      </c>
      <c r="K26" s="29"/>
    </row>
    <row r="27" spans="1:14" ht="15.95" customHeight="1">
      <c r="A27" s="5">
        <v>20</v>
      </c>
      <c r="B27" s="40" t="s">
        <v>3610</v>
      </c>
      <c r="C27" s="40" t="s">
        <v>3621</v>
      </c>
      <c r="D27" s="26">
        <v>350000</v>
      </c>
      <c r="E27" s="40" t="s">
        <v>3634</v>
      </c>
      <c r="F27" s="48">
        <v>350000</v>
      </c>
      <c r="G27" s="36"/>
    </row>
    <row r="28" spans="1:14" ht="15.95" customHeight="1">
      <c r="A28" s="5">
        <v>21</v>
      </c>
      <c r="B28" s="6" t="s">
        <v>3612</v>
      </c>
      <c r="C28" s="40" t="s">
        <v>3613</v>
      </c>
      <c r="D28" s="26">
        <v>15000</v>
      </c>
      <c r="E28" s="40"/>
      <c r="F28" s="48">
        <v>15000</v>
      </c>
      <c r="G28" s="119" t="s">
        <v>3642</v>
      </c>
    </row>
    <row r="29" spans="1:14" ht="15.95" customHeight="1">
      <c r="A29" s="5">
        <v>22</v>
      </c>
      <c r="B29" s="6" t="s">
        <v>3614</v>
      </c>
      <c r="C29" s="6" t="s">
        <v>3624</v>
      </c>
      <c r="D29" s="26">
        <v>600000</v>
      </c>
      <c r="E29" s="40" t="s">
        <v>3631</v>
      </c>
      <c r="F29" s="48">
        <v>500000</v>
      </c>
      <c r="G29" s="36" t="s">
        <v>3625</v>
      </c>
    </row>
    <row r="30" spans="1:14" s="24" customFormat="1" ht="15.95" customHeight="1">
      <c r="A30" s="5">
        <v>23</v>
      </c>
      <c r="B30" s="6" t="s">
        <v>3615</v>
      </c>
      <c r="C30" s="21" t="s">
        <v>3616</v>
      </c>
      <c r="D30" s="27">
        <v>2500000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3617</v>
      </c>
      <c r="C31" s="21" t="s">
        <v>3618</v>
      </c>
      <c r="D31" s="27">
        <v>300000</v>
      </c>
      <c r="E31" s="41" t="s">
        <v>3643</v>
      </c>
      <c r="F31" s="27">
        <v>300000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3619</v>
      </c>
      <c r="C32" s="21" t="s">
        <v>3620</v>
      </c>
      <c r="D32" s="27">
        <v>-388200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3622</v>
      </c>
      <c r="C33" s="6"/>
      <c r="D33" s="26">
        <v>353150</v>
      </c>
      <c r="E33" s="40"/>
      <c r="F33" s="48">
        <v>353150</v>
      </c>
      <c r="G33" s="36" t="s">
        <v>3623</v>
      </c>
      <c r="J33" s="29"/>
      <c r="L33" s="29"/>
      <c r="O33" s="29"/>
    </row>
    <row r="34" spans="1:15" s="24" customFormat="1" ht="15.95" customHeight="1">
      <c r="A34" s="5">
        <v>27</v>
      </c>
      <c r="B34" s="6" t="s">
        <v>3627</v>
      </c>
      <c r="C34" s="21" t="s">
        <v>3628</v>
      </c>
      <c r="D34" s="27">
        <v>500000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3640</v>
      </c>
      <c r="C35" s="6" t="s">
        <v>3641</v>
      </c>
      <c r="D35" s="26">
        <v>600000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44010650</v>
      </c>
      <c r="E42" s="40"/>
      <c r="F42" s="118">
        <f>SUM(F8:F41)</f>
        <v>13047850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8802130</v>
      </c>
      <c r="E43" s="40"/>
      <c r="F43" s="118">
        <v>2609570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52812780</v>
      </c>
      <c r="E44" s="50" t="s">
        <v>1763</v>
      </c>
      <c r="F44" s="151">
        <f>SUM(F42:F43)</f>
        <v>15657420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52800000</v>
      </c>
      <c r="E45" s="30"/>
      <c r="F45" s="151">
        <v>15600000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O46"/>
  <sheetViews>
    <sheetView view="pageBreakPreview" topLeftCell="A19" zoomScaleSheetLayoutView="100" workbookViewId="0">
      <selection activeCell="H36" sqref="H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3646</v>
      </c>
      <c r="F2" s="456" t="s">
        <v>20</v>
      </c>
      <c r="G2" s="16"/>
    </row>
    <row r="3" spans="1:14">
      <c r="B3" s="10" t="s">
        <v>17</v>
      </c>
      <c r="C3" s="11" t="s">
        <v>3647</v>
      </c>
      <c r="F3" s="9" t="s">
        <v>14</v>
      </c>
      <c r="G3" s="17"/>
    </row>
    <row r="4" spans="1:14" ht="17.25" thickBot="1">
      <c r="F4" s="457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58" t="s">
        <v>7</v>
      </c>
      <c r="E7" s="458" t="s">
        <v>308</v>
      </c>
      <c r="F7" s="458" t="s">
        <v>256</v>
      </c>
      <c r="G7" s="583"/>
    </row>
    <row r="8" spans="1:14" ht="15.95" customHeight="1">
      <c r="A8" s="3">
        <v>1</v>
      </c>
      <c r="B8" s="76" t="s">
        <v>318</v>
      </c>
      <c r="C8" s="76" t="s">
        <v>3649</v>
      </c>
      <c r="D8" s="31">
        <v>550000</v>
      </c>
      <c r="E8" s="76"/>
      <c r="F8" s="77"/>
      <c r="G8" s="36" t="s">
        <v>3648</v>
      </c>
    </row>
    <row r="9" spans="1:14" ht="15.95" customHeight="1">
      <c r="A9" s="5">
        <v>2</v>
      </c>
      <c r="B9" s="6" t="s">
        <v>6</v>
      </c>
      <c r="C9" s="6" t="s">
        <v>71</v>
      </c>
      <c r="D9" s="26">
        <v>455546</v>
      </c>
      <c r="E9" s="40"/>
      <c r="F9" s="48"/>
      <c r="G9" s="36"/>
      <c r="J9" s="29"/>
    </row>
    <row r="10" spans="1:14" ht="15.95" customHeight="1">
      <c r="A10" s="5">
        <v>3</v>
      </c>
      <c r="B10" s="6" t="s">
        <v>3650</v>
      </c>
      <c r="C10" s="40" t="s">
        <v>3651</v>
      </c>
      <c r="D10" s="26">
        <v>500000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3652</v>
      </c>
      <c r="C11" s="40" t="s">
        <v>3653</v>
      </c>
      <c r="D11" s="26">
        <v>210000</v>
      </c>
      <c r="E11" s="40"/>
      <c r="F11" s="48"/>
      <c r="G11" s="36"/>
    </row>
    <row r="12" spans="1:14" ht="15.95" customHeight="1">
      <c r="A12" s="5">
        <v>5</v>
      </c>
      <c r="B12" s="6" t="s">
        <v>67</v>
      </c>
      <c r="C12" s="40" t="s">
        <v>1250</v>
      </c>
      <c r="D12" s="26">
        <v>840000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3654</v>
      </c>
      <c r="C13" s="40" t="s">
        <v>3655</v>
      </c>
      <c r="D13" s="26">
        <v>200000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29</v>
      </c>
      <c r="C14" s="40" t="s">
        <v>3656</v>
      </c>
      <c r="D14" s="26">
        <v>100000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3657</v>
      </c>
      <c r="C15" s="40" t="s">
        <v>1250</v>
      </c>
      <c r="D15" s="26">
        <v>240000</v>
      </c>
      <c r="E15" s="40"/>
      <c r="F15" s="48"/>
      <c r="G15" s="36"/>
      <c r="L15" s="29"/>
    </row>
    <row r="16" spans="1:14" ht="15.95" customHeight="1">
      <c r="A16" s="5">
        <v>9</v>
      </c>
      <c r="B16" s="6"/>
      <c r="C16" s="40"/>
      <c r="D16" s="26"/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</row>
    <row r="20" spans="1:14" ht="15.95" customHeight="1">
      <c r="A20" s="5">
        <v>13</v>
      </c>
      <c r="B20" s="6" t="s">
        <v>3658</v>
      </c>
      <c r="C20" s="40"/>
      <c r="D20" s="26"/>
      <c r="E20" s="40"/>
      <c r="F20" s="48">
        <v>-504454</v>
      </c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3095546</v>
      </c>
      <c r="E42" s="40"/>
      <c r="F42" s="118">
        <f>SUM(F8:F41)</f>
        <v>-504454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619109</v>
      </c>
      <c r="E43" s="40"/>
      <c r="F43" s="118">
        <v>-100891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3714655</v>
      </c>
      <c r="E44" s="50" t="s">
        <v>1763</v>
      </c>
      <c r="F44" s="151">
        <f>SUM(F42:F43)</f>
        <v>-605345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3710000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O46"/>
  <sheetViews>
    <sheetView view="pageBreakPreview" topLeftCell="A13" zoomScaleSheetLayoutView="100" workbookViewId="0">
      <selection activeCell="N21" sqref="N2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3659</v>
      </c>
      <c r="F2" s="459" t="s">
        <v>20</v>
      </c>
      <c r="G2" s="16"/>
    </row>
    <row r="3" spans="1:14">
      <c r="B3" s="10" t="s">
        <v>17</v>
      </c>
      <c r="C3" s="11" t="s">
        <v>3660</v>
      </c>
      <c r="F3" s="9" t="s">
        <v>14</v>
      </c>
      <c r="G3" s="17"/>
    </row>
    <row r="4" spans="1:14" ht="17.25" thickBot="1">
      <c r="F4" s="460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61" t="s">
        <v>7</v>
      </c>
      <c r="E7" s="461" t="s">
        <v>308</v>
      </c>
      <c r="F7" s="461" t="s">
        <v>256</v>
      </c>
      <c r="G7" s="583"/>
    </row>
    <row r="8" spans="1:14" ht="15.95" customHeight="1">
      <c r="A8" s="3">
        <v>1</v>
      </c>
      <c r="B8" s="76" t="s">
        <v>2672</v>
      </c>
      <c r="C8" s="76" t="s">
        <v>663</v>
      </c>
      <c r="D8" s="31">
        <v>1840000</v>
      </c>
      <c r="E8" s="76"/>
      <c r="F8" s="77"/>
      <c r="G8" s="36"/>
    </row>
    <row r="9" spans="1:14" ht="15.95" customHeight="1">
      <c r="A9" s="5">
        <v>2</v>
      </c>
      <c r="B9" s="6" t="s">
        <v>3661</v>
      </c>
      <c r="C9" s="6" t="s">
        <v>3662</v>
      </c>
      <c r="D9" s="26">
        <v>450000</v>
      </c>
      <c r="E9" s="81" t="s">
        <v>819</v>
      </c>
      <c r="F9" s="118">
        <v>450000</v>
      </c>
      <c r="G9" s="36"/>
      <c r="J9" s="29"/>
    </row>
    <row r="10" spans="1:14" ht="15.95" customHeight="1">
      <c r="A10" s="5">
        <v>3</v>
      </c>
      <c r="B10" s="6" t="s">
        <v>3663</v>
      </c>
      <c r="C10" s="40" t="s">
        <v>3664</v>
      </c>
      <c r="D10" s="26">
        <v>650000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3665</v>
      </c>
      <c r="C11" s="40" t="s">
        <v>3666</v>
      </c>
      <c r="D11" s="26">
        <v>35000</v>
      </c>
      <c r="E11" s="40"/>
      <c r="F11" s="48"/>
      <c r="G11" s="36"/>
    </row>
    <row r="12" spans="1:14" ht="15.95" customHeight="1">
      <c r="A12" s="5">
        <v>5</v>
      </c>
      <c r="B12" s="6" t="s">
        <v>3667</v>
      </c>
      <c r="C12" s="40" t="s">
        <v>154</v>
      </c>
      <c r="D12" s="26">
        <v>300000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3668</v>
      </c>
      <c r="C13" s="40" t="s">
        <v>3669</v>
      </c>
      <c r="D13" s="26">
        <v>148000</v>
      </c>
      <c r="E13" s="81" t="s">
        <v>819</v>
      </c>
      <c r="F13" s="61">
        <v>148000</v>
      </c>
      <c r="G13" s="36"/>
      <c r="J13" s="25"/>
      <c r="M13" s="29"/>
    </row>
    <row r="14" spans="1:14" ht="15.95" customHeight="1">
      <c r="A14" s="5">
        <v>7</v>
      </c>
      <c r="B14" s="6" t="s">
        <v>3670</v>
      </c>
      <c r="C14" s="40" t="s">
        <v>3671</v>
      </c>
      <c r="D14" s="26">
        <v>500000</v>
      </c>
      <c r="E14" s="81" t="s">
        <v>3680</v>
      </c>
      <c r="F14" s="118">
        <v>200000</v>
      </c>
      <c r="G14" s="36"/>
      <c r="K14" s="29"/>
    </row>
    <row r="15" spans="1:14" ht="15.95" customHeight="1">
      <c r="A15" s="5">
        <v>8</v>
      </c>
      <c r="B15" s="6" t="s">
        <v>3672</v>
      </c>
      <c r="C15" s="40" t="s">
        <v>2200</v>
      </c>
      <c r="D15" s="26">
        <v>1059000</v>
      </c>
      <c r="E15" s="40"/>
      <c r="F15" s="48"/>
      <c r="G15" s="36"/>
      <c r="L15" s="29"/>
    </row>
    <row r="16" spans="1:14" ht="15.95" customHeight="1">
      <c r="A16" s="5">
        <v>9</v>
      </c>
      <c r="B16" s="6" t="s">
        <v>546</v>
      </c>
      <c r="C16" s="40" t="s">
        <v>3673</v>
      </c>
      <c r="D16" s="26">
        <v>2000000</v>
      </c>
      <c r="E16" s="40"/>
      <c r="F16" s="48"/>
      <c r="G16" s="36" t="s">
        <v>3674</v>
      </c>
      <c r="H16" s="29"/>
      <c r="K16" s="29"/>
      <c r="N16" s="29"/>
    </row>
    <row r="17" spans="1:14" ht="15.95" customHeight="1">
      <c r="A17" s="5">
        <v>10</v>
      </c>
      <c r="B17" s="6" t="s">
        <v>3675</v>
      </c>
      <c r="C17" s="40" t="s">
        <v>3676</v>
      </c>
      <c r="D17" s="26">
        <v>35000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3677</v>
      </c>
      <c r="C18" s="40" t="s">
        <v>3678</v>
      </c>
      <c r="D18" s="26">
        <v>500000</v>
      </c>
      <c r="E18" s="40"/>
      <c r="F18" s="48"/>
      <c r="G18" s="36" t="s">
        <v>3679</v>
      </c>
    </row>
    <row r="19" spans="1:14" ht="15.95" customHeight="1">
      <c r="A19" s="5">
        <v>12</v>
      </c>
      <c r="B19" s="6" t="s">
        <v>3681</v>
      </c>
      <c r="C19" s="40" t="s">
        <v>30</v>
      </c>
      <c r="D19" s="26">
        <v>150000</v>
      </c>
      <c r="E19" s="40"/>
      <c r="F19" s="48"/>
      <c r="G19" s="36"/>
      <c r="M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7667000</v>
      </c>
      <c r="E42" s="40"/>
      <c r="F42" s="118">
        <f>SUM(F8:F41)</f>
        <v>798000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1916750</v>
      </c>
      <c r="E43" s="40"/>
      <c r="F43" s="118">
        <v>199500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9583750</v>
      </c>
      <c r="E44" s="50" t="s">
        <v>1763</v>
      </c>
      <c r="F44" s="151">
        <f>SUM(F42:F43)</f>
        <v>997500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9580000</v>
      </c>
      <c r="E45" s="30"/>
      <c r="F45" s="151">
        <v>990000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O46"/>
  <sheetViews>
    <sheetView view="pageBreakPreview" topLeftCell="A19" zoomScaleSheetLayoutView="100" workbookViewId="0">
      <selection activeCell="M21" sqref="M2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3682</v>
      </c>
      <c r="F2" s="462" t="s">
        <v>20</v>
      </c>
      <c r="G2" s="16"/>
    </row>
    <row r="3" spans="1:14">
      <c r="B3" s="10" t="s">
        <v>17</v>
      </c>
      <c r="C3" s="11" t="s">
        <v>3683</v>
      </c>
      <c r="F3" s="9" t="s">
        <v>14</v>
      </c>
      <c r="G3" s="17"/>
    </row>
    <row r="4" spans="1:14" ht="17.25" thickBot="1">
      <c r="F4" s="463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64" t="s">
        <v>7</v>
      </c>
      <c r="E7" s="464" t="s">
        <v>308</v>
      </c>
      <c r="F7" s="464" t="s">
        <v>256</v>
      </c>
      <c r="G7" s="583"/>
    </row>
    <row r="8" spans="1:14" ht="15.95" customHeight="1">
      <c r="A8" s="3">
        <v>1</v>
      </c>
      <c r="B8" s="76" t="s">
        <v>3684</v>
      </c>
      <c r="C8" s="76" t="s">
        <v>3705</v>
      </c>
      <c r="D8" s="31">
        <v>2000000</v>
      </c>
      <c r="E8" s="76" t="s">
        <v>3711</v>
      </c>
      <c r="F8" s="77">
        <v>250000</v>
      </c>
      <c r="G8" s="36"/>
    </row>
    <row r="9" spans="1:14" ht="15.95" customHeight="1">
      <c r="A9" s="5">
        <v>2</v>
      </c>
      <c r="B9" s="6" t="s">
        <v>3685</v>
      </c>
      <c r="C9" s="6" t="s">
        <v>3686</v>
      </c>
      <c r="D9" s="26">
        <v>750000</v>
      </c>
      <c r="E9" s="40" t="s">
        <v>3710</v>
      </c>
      <c r="F9" s="48">
        <v>250000</v>
      </c>
      <c r="G9" s="36"/>
      <c r="J9" s="29"/>
    </row>
    <row r="10" spans="1:14" ht="15.95" customHeight="1">
      <c r="A10" s="5">
        <v>3</v>
      </c>
      <c r="B10" s="6" t="s">
        <v>3687</v>
      </c>
      <c r="C10" s="40" t="s">
        <v>2907</v>
      </c>
      <c r="D10" s="26">
        <v>250000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4</v>
      </c>
      <c r="C11" s="40" t="s">
        <v>3688</v>
      </c>
      <c r="D11" s="26">
        <v>350000</v>
      </c>
      <c r="E11" s="40"/>
      <c r="F11" s="48"/>
      <c r="G11" s="36"/>
    </row>
    <row r="12" spans="1:14" ht="15.95" customHeight="1">
      <c r="A12" s="5">
        <v>5</v>
      </c>
      <c r="B12" s="6" t="s">
        <v>3689</v>
      </c>
      <c r="C12" s="40"/>
      <c r="D12" s="26">
        <v>350000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3690</v>
      </c>
      <c r="C13" s="40" t="s">
        <v>3691</v>
      </c>
      <c r="D13" s="26">
        <v>1620000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6</v>
      </c>
      <c r="C14" s="40" t="s">
        <v>71</v>
      </c>
      <c r="D14" s="26">
        <v>318900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3692</v>
      </c>
      <c r="C15" s="40" t="s">
        <v>3693</v>
      </c>
      <c r="D15" s="26">
        <v>700000</v>
      </c>
      <c r="E15" s="40" t="s">
        <v>3713</v>
      </c>
      <c r="F15" s="48">
        <v>300000</v>
      </c>
      <c r="G15" s="36" t="s">
        <v>3704</v>
      </c>
      <c r="I15" s="29"/>
      <c r="L15" s="29"/>
    </row>
    <row r="16" spans="1:14" ht="15.95" customHeight="1">
      <c r="A16" s="5">
        <v>9</v>
      </c>
      <c r="B16" s="6" t="s">
        <v>3694</v>
      </c>
      <c r="C16" s="40" t="s">
        <v>3695</v>
      </c>
      <c r="D16" s="26">
        <v>700000</v>
      </c>
      <c r="E16" s="40" t="s">
        <v>3712</v>
      </c>
      <c r="F16" s="48">
        <v>700000</v>
      </c>
      <c r="G16" s="36"/>
      <c r="H16" s="29"/>
      <c r="K16" s="29"/>
      <c r="N16" s="29"/>
    </row>
    <row r="17" spans="1:14" ht="15.95" customHeight="1">
      <c r="A17" s="5">
        <v>10</v>
      </c>
      <c r="B17" s="6" t="s">
        <v>3696</v>
      </c>
      <c r="C17" s="40" t="s">
        <v>3697</v>
      </c>
      <c r="D17" s="26">
        <v>150000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3698</v>
      </c>
      <c r="C18" s="40" t="s">
        <v>2200</v>
      </c>
      <c r="D18" s="26">
        <v>313300</v>
      </c>
      <c r="E18" s="40"/>
      <c r="F18" s="48"/>
      <c r="G18" s="36"/>
    </row>
    <row r="19" spans="1:14" ht="15.95" customHeight="1">
      <c r="A19" s="5">
        <v>12</v>
      </c>
      <c r="B19" s="6" t="s">
        <v>3699</v>
      </c>
      <c r="C19" s="40" t="s">
        <v>36</v>
      </c>
      <c r="D19" s="26">
        <v>222780</v>
      </c>
      <c r="E19" s="40"/>
      <c r="F19" s="48"/>
      <c r="G19" s="36"/>
      <c r="M19" s="25"/>
      <c r="N19" s="25"/>
    </row>
    <row r="20" spans="1:14" ht="15.95" customHeight="1">
      <c r="A20" s="5">
        <v>13</v>
      </c>
      <c r="B20" s="6" t="s">
        <v>3700</v>
      </c>
      <c r="C20" s="40" t="s">
        <v>3701</v>
      </c>
      <c r="D20" s="26">
        <v>45000</v>
      </c>
      <c r="E20" s="40"/>
      <c r="F20" s="48"/>
      <c r="G20" s="36"/>
    </row>
    <row r="21" spans="1:14" ht="15.95" customHeight="1">
      <c r="A21" s="5">
        <v>14</v>
      </c>
      <c r="B21" s="40" t="s">
        <v>3702</v>
      </c>
      <c r="C21" s="40" t="s">
        <v>3703</v>
      </c>
      <c r="D21" s="26">
        <v>420040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3706</v>
      </c>
      <c r="C22" s="40" t="s">
        <v>3707</v>
      </c>
      <c r="D22" s="26">
        <v>400000</v>
      </c>
      <c r="E22" s="40"/>
      <c r="F22" s="48">
        <v>400000</v>
      </c>
      <c r="G22" s="36"/>
      <c r="I22" s="29"/>
      <c r="K22" s="29"/>
    </row>
    <row r="23" spans="1:14" ht="15.95" customHeight="1">
      <c r="A23" s="5">
        <v>16</v>
      </c>
      <c r="B23" s="40" t="s">
        <v>3708</v>
      </c>
      <c r="C23" s="40" t="s">
        <v>3709</v>
      </c>
      <c r="D23" s="26">
        <v>450000</v>
      </c>
      <c r="E23" s="40"/>
      <c r="F23" s="48">
        <v>450000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9040020</v>
      </c>
      <c r="E42" s="40"/>
      <c r="F42" s="118">
        <f>SUM(F8:F41)</f>
        <v>2350000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/>
      <c r="E44" s="50"/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8590020</v>
      </c>
      <c r="E45" s="30"/>
      <c r="F45" s="151">
        <v>2350000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O46"/>
  <sheetViews>
    <sheetView view="pageBreakPreview" topLeftCell="A13" zoomScaleSheetLayoutView="100" workbookViewId="0">
      <selection activeCell="K34" sqref="K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3714</v>
      </c>
      <c r="F2" s="465" t="s">
        <v>20</v>
      </c>
      <c r="G2" s="16"/>
    </row>
    <row r="3" spans="1:13">
      <c r="B3" s="10" t="s">
        <v>17</v>
      </c>
      <c r="C3" s="11" t="s">
        <v>3715</v>
      </c>
      <c r="F3" s="9" t="s">
        <v>14</v>
      </c>
      <c r="G3" s="17"/>
    </row>
    <row r="4" spans="1:13" ht="17.25" thickBot="1">
      <c r="F4" s="466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67" t="s">
        <v>7</v>
      </c>
      <c r="E7" s="467" t="s">
        <v>308</v>
      </c>
      <c r="F7" s="467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3436</v>
      </c>
      <c r="D8" s="31">
        <v>800000</v>
      </c>
      <c r="E8" s="76"/>
      <c r="F8" s="77"/>
      <c r="G8" s="36"/>
    </row>
    <row r="9" spans="1:13" ht="15.95" customHeight="1">
      <c r="A9" s="5">
        <v>2</v>
      </c>
      <c r="B9" s="6" t="s">
        <v>3310</v>
      </c>
      <c r="C9" s="6" t="s">
        <v>3331</v>
      </c>
      <c r="D9" s="26">
        <v>80000</v>
      </c>
      <c r="E9" s="40" t="s">
        <v>3735</v>
      </c>
      <c r="F9" s="48">
        <v>80000</v>
      </c>
      <c r="G9" s="36"/>
      <c r="J9" s="29"/>
    </row>
    <row r="10" spans="1:13" ht="15.95" customHeight="1">
      <c r="A10" s="5">
        <v>3</v>
      </c>
      <c r="B10" s="6" t="s">
        <v>456</v>
      </c>
      <c r="C10" s="40" t="s">
        <v>30</v>
      </c>
      <c r="D10" s="26">
        <v>680000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2921</v>
      </c>
      <c r="D11" s="26">
        <v>1714500</v>
      </c>
      <c r="E11" s="40" t="s">
        <v>3745</v>
      </c>
      <c r="F11" s="48">
        <v>914500</v>
      </c>
      <c r="G11" s="36" t="s">
        <v>3744</v>
      </c>
    </row>
    <row r="12" spans="1:13" ht="15.95" customHeight="1">
      <c r="A12" s="5">
        <v>5</v>
      </c>
      <c r="B12" s="6" t="s">
        <v>642</v>
      </c>
      <c r="C12" s="6" t="s">
        <v>3716</v>
      </c>
      <c r="D12" s="26">
        <v>2200000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4010500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18</v>
      </c>
      <c r="C14" s="6" t="s">
        <v>3718</v>
      </c>
      <c r="D14" s="26">
        <v>2800000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3717</v>
      </c>
      <c r="D15" s="26">
        <v>3000000</v>
      </c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2149</v>
      </c>
      <c r="D16" s="26">
        <v>3114000</v>
      </c>
      <c r="E16" s="40" t="s">
        <v>3732</v>
      </c>
      <c r="F16" s="48">
        <v>314000</v>
      </c>
      <c r="G16" s="36" t="s">
        <v>3738</v>
      </c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3987500</v>
      </c>
      <c r="E17" s="40" t="s">
        <v>3743</v>
      </c>
      <c r="F17" s="48">
        <v>124000</v>
      </c>
      <c r="G17" s="36"/>
      <c r="K17" s="25"/>
      <c r="L17" s="29"/>
    </row>
    <row r="18" spans="1:14" ht="15.95" customHeight="1">
      <c r="A18" s="5">
        <v>11</v>
      </c>
      <c r="B18" s="6" t="s">
        <v>3039</v>
      </c>
      <c r="C18" s="6" t="s">
        <v>3719</v>
      </c>
      <c r="D18" s="26">
        <v>500000</v>
      </c>
      <c r="E18" s="40"/>
      <c r="F18" s="48"/>
      <c r="G18" s="36"/>
    </row>
    <row r="19" spans="1:14" ht="15.95" customHeight="1">
      <c r="A19" s="5">
        <v>12</v>
      </c>
      <c r="B19" s="6" t="s">
        <v>33</v>
      </c>
      <c r="C19" s="6" t="s">
        <v>31</v>
      </c>
      <c r="D19" s="26">
        <v>535000</v>
      </c>
      <c r="E19" s="40" t="s">
        <v>3731</v>
      </c>
      <c r="F19" s="48">
        <v>160000</v>
      </c>
      <c r="G19" s="36"/>
    </row>
    <row r="20" spans="1:14" ht="15.95" customHeight="1">
      <c r="A20" s="5">
        <v>13</v>
      </c>
      <c r="B20" s="6" t="s">
        <v>3720</v>
      </c>
      <c r="C20" s="6" t="s">
        <v>3727</v>
      </c>
      <c r="D20" s="26">
        <v>20000</v>
      </c>
      <c r="E20" s="40" t="s">
        <v>3739</v>
      </c>
      <c r="F20" s="48">
        <v>20000</v>
      </c>
      <c r="G20" s="36"/>
    </row>
    <row r="21" spans="1:14" ht="15.95" customHeight="1">
      <c r="A21" s="5">
        <v>14</v>
      </c>
      <c r="B21" s="40" t="s">
        <v>3725</v>
      </c>
      <c r="C21" s="40" t="s">
        <v>3726</v>
      </c>
      <c r="D21" s="26">
        <v>420000</v>
      </c>
      <c r="E21" s="40"/>
      <c r="F21" s="48">
        <v>-180000</v>
      </c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912</v>
      </c>
      <c r="C22" s="40" t="s">
        <v>3395</v>
      </c>
      <c r="D22" s="26">
        <v>1495000</v>
      </c>
      <c r="E22" s="40" t="s">
        <v>3730</v>
      </c>
      <c r="F22" s="48">
        <v>-5000</v>
      </c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271</v>
      </c>
      <c r="D23" s="26">
        <v>506000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173</v>
      </c>
      <c r="C24" s="47" t="s">
        <v>3721</v>
      </c>
      <c r="D24" s="28">
        <v>1000000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3410</v>
      </c>
      <c r="C25" s="40" t="s">
        <v>3411</v>
      </c>
      <c r="D25" s="26">
        <v>152700</v>
      </c>
      <c r="E25" s="40" t="s">
        <v>3740</v>
      </c>
      <c r="F25" s="48">
        <v>152700</v>
      </c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36</v>
      </c>
      <c r="D26" s="26">
        <v>1698500</v>
      </c>
      <c r="E26" s="40" t="s">
        <v>3733</v>
      </c>
      <c r="F26" s="48">
        <v>592000</v>
      </c>
      <c r="G26" s="36" t="s">
        <v>3734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94</v>
      </c>
      <c r="D27" s="26">
        <v>800000</v>
      </c>
      <c r="E27" s="40"/>
      <c r="F27" s="48"/>
      <c r="G27" s="36"/>
      <c r="J27" s="29"/>
    </row>
    <row r="28" spans="1:14" ht="15.95" customHeight="1">
      <c r="A28" s="5">
        <v>21</v>
      </c>
      <c r="B28" s="6" t="s">
        <v>27</v>
      </c>
      <c r="C28" s="40" t="s">
        <v>172</v>
      </c>
      <c r="D28" s="26">
        <v>4500000</v>
      </c>
      <c r="E28" s="40" t="s">
        <v>3730</v>
      </c>
      <c r="F28" s="48">
        <v>-100000</v>
      </c>
      <c r="G28" s="36"/>
      <c r="K28" s="29"/>
    </row>
    <row r="29" spans="1:14" ht="15.95" customHeight="1">
      <c r="A29" s="5">
        <v>22</v>
      </c>
      <c r="B29" s="6" t="s">
        <v>288</v>
      </c>
      <c r="C29" s="6"/>
      <c r="D29" s="26">
        <v>280000</v>
      </c>
      <c r="E29" s="40" t="s">
        <v>3730</v>
      </c>
      <c r="F29" s="48">
        <v>-20000</v>
      </c>
      <c r="G29" s="36"/>
    </row>
    <row r="30" spans="1:14" s="24" customFormat="1" ht="15.95" customHeight="1">
      <c r="A30" s="5">
        <v>23</v>
      </c>
      <c r="B30" s="6" t="s">
        <v>29</v>
      </c>
      <c r="C30" s="21" t="s">
        <v>30</v>
      </c>
      <c r="D30" s="27">
        <v>400000</v>
      </c>
      <c r="E30" s="41" t="s">
        <v>3736</v>
      </c>
      <c r="F30" s="115">
        <v>80000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3057</v>
      </c>
      <c r="C31" s="21" t="s">
        <v>101</v>
      </c>
      <c r="D31" s="27">
        <v>350000</v>
      </c>
      <c r="E31" s="41" t="s">
        <v>3732</v>
      </c>
      <c r="F31" s="27">
        <v>350000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3723</v>
      </c>
      <c r="C32" s="21" t="s">
        <v>3722</v>
      </c>
      <c r="D32" s="27">
        <v>231000</v>
      </c>
      <c r="E32" s="41" t="s">
        <v>3737</v>
      </c>
      <c r="F32" s="115">
        <v>31000</v>
      </c>
      <c r="G32" s="38"/>
      <c r="M32" s="62"/>
      <c r="N32" s="172"/>
    </row>
    <row r="33" spans="1:15" ht="15.95" customHeight="1">
      <c r="A33" s="5">
        <v>26</v>
      </c>
      <c r="B33" s="6" t="s">
        <v>58</v>
      </c>
      <c r="C33" s="6" t="s">
        <v>3724</v>
      </c>
      <c r="D33" s="26">
        <v>700000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245</v>
      </c>
      <c r="C34" s="21" t="s">
        <v>3042</v>
      </c>
      <c r="D34" s="27">
        <v>93500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3728</v>
      </c>
      <c r="C35" s="6" t="s">
        <v>3729</v>
      </c>
      <c r="D35" s="26">
        <v>-239300</v>
      </c>
      <c r="E35" s="40"/>
      <c r="F35" s="48">
        <v>-239300</v>
      </c>
      <c r="G35" s="36"/>
      <c r="J35" s="34"/>
      <c r="K35" s="25"/>
    </row>
    <row r="36" spans="1:15" ht="15.95" customHeight="1">
      <c r="A36" s="5">
        <v>29</v>
      </c>
      <c r="B36" s="40" t="s">
        <v>3741</v>
      </c>
      <c r="C36" s="40" t="s">
        <v>3742</v>
      </c>
      <c r="D36" s="26">
        <v>520000</v>
      </c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 t="s">
        <v>3746</v>
      </c>
      <c r="C37" s="21" t="s">
        <v>3747</v>
      </c>
      <c r="D37" s="27">
        <v>71500</v>
      </c>
      <c r="E37" s="41"/>
      <c r="F37" s="115">
        <v>71500</v>
      </c>
      <c r="G37" s="143"/>
      <c r="M37" s="33"/>
    </row>
    <row r="38" spans="1:15" ht="15.95" customHeight="1">
      <c r="A38" s="5">
        <v>31</v>
      </c>
      <c r="B38" s="6" t="s">
        <v>3748</v>
      </c>
      <c r="C38" s="6" t="s">
        <v>3749</v>
      </c>
      <c r="D38" s="26">
        <v>54500</v>
      </c>
      <c r="E38" s="40"/>
      <c r="F38" s="48">
        <v>54500</v>
      </c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36474900</v>
      </c>
      <c r="E42" s="40"/>
      <c r="F42" s="118">
        <f>SUM(F8:F41)</f>
        <v>2399900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7294980</v>
      </c>
      <c r="E43" s="40"/>
      <c r="F43" s="118">
        <v>479980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43769880</v>
      </c>
      <c r="E44" s="50" t="s">
        <v>1763</v>
      </c>
      <c r="F44" s="151">
        <f>SUM(F42:F43)</f>
        <v>2879880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43760000</v>
      </c>
      <c r="E45" s="30"/>
      <c r="F45" s="151">
        <v>2870000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O46"/>
  <sheetViews>
    <sheetView view="pageBreakPreview" topLeftCell="A13" zoomScaleSheetLayoutView="100" workbookViewId="0">
      <selection activeCell="P21" sqref="P2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3750</v>
      </c>
      <c r="F2" s="468" t="s">
        <v>20</v>
      </c>
      <c r="G2" s="16"/>
    </row>
    <row r="3" spans="1:14">
      <c r="B3" s="10" t="s">
        <v>17</v>
      </c>
      <c r="C3" s="11" t="s">
        <v>3797</v>
      </c>
      <c r="F3" s="9" t="s">
        <v>14</v>
      </c>
      <c r="G3" s="17"/>
    </row>
    <row r="4" spans="1:14" ht="17.25" thickBot="1">
      <c r="F4" s="469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70" t="s">
        <v>7</v>
      </c>
      <c r="E7" s="470" t="s">
        <v>308</v>
      </c>
      <c r="F7" s="470" t="s">
        <v>256</v>
      </c>
      <c r="G7" s="583"/>
    </row>
    <row r="8" spans="1:14" ht="15.95" customHeight="1">
      <c r="A8" s="3">
        <v>1</v>
      </c>
      <c r="B8" s="76" t="s">
        <v>3273</v>
      </c>
      <c r="C8" s="76" t="s">
        <v>3751</v>
      </c>
      <c r="D8" s="31">
        <v>570000</v>
      </c>
      <c r="E8" s="76"/>
      <c r="F8" s="77"/>
      <c r="G8" s="36"/>
    </row>
    <row r="9" spans="1:14" ht="15.95" customHeight="1">
      <c r="A9" s="5">
        <v>2</v>
      </c>
      <c r="B9" s="6" t="s">
        <v>3752</v>
      </c>
      <c r="C9" s="6" t="s">
        <v>3753</v>
      </c>
      <c r="D9" s="26">
        <v>218000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3754</v>
      </c>
      <c r="C10" s="40" t="s">
        <v>3755</v>
      </c>
      <c r="D10" s="26">
        <v>370000</v>
      </c>
      <c r="E10" s="40" t="s">
        <v>3795</v>
      </c>
      <c r="F10" s="48">
        <v>-42000</v>
      </c>
      <c r="G10" s="36"/>
      <c r="K10" s="25"/>
    </row>
    <row r="11" spans="1:14" ht="15.95" customHeight="1">
      <c r="A11" s="5">
        <v>4</v>
      </c>
      <c r="B11" s="40" t="s">
        <v>3756</v>
      </c>
      <c r="C11" s="40" t="s">
        <v>3757</v>
      </c>
      <c r="D11" s="26">
        <v>852000</v>
      </c>
      <c r="E11" s="40"/>
      <c r="F11" s="48"/>
      <c r="G11" s="36"/>
    </row>
    <row r="12" spans="1:14" ht="15.95" customHeight="1">
      <c r="A12" s="5">
        <v>5</v>
      </c>
      <c r="B12" s="6" t="s">
        <v>3758</v>
      </c>
      <c r="C12" s="40" t="s">
        <v>3759</v>
      </c>
      <c r="D12" s="26">
        <v>145000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3760</v>
      </c>
      <c r="C13" s="40" t="s">
        <v>3761</v>
      </c>
      <c r="D13" s="26">
        <v>2010000</v>
      </c>
      <c r="E13" s="40" t="s">
        <v>3796</v>
      </c>
      <c r="F13" s="26">
        <v>-593000</v>
      </c>
      <c r="G13" s="36"/>
      <c r="J13" s="25"/>
      <c r="M13" s="29"/>
    </row>
    <row r="14" spans="1:14" ht="15.95" customHeight="1">
      <c r="A14" s="5">
        <v>7</v>
      </c>
      <c r="B14" s="6" t="s">
        <v>914</v>
      </c>
      <c r="C14" s="40" t="s">
        <v>36</v>
      </c>
      <c r="D14" s="26">
        <v>158700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28</v>
      </c>
      <c r="C15" s="40" t="s">
        <v>36</v>
      </c>
      <c r="D15" s="26">
        <v>508727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3762</v>
      </c>
      <c r="C16" s="40" t="s">
        <v>3763</v>
      </c>
      <c r="D16" s="26">
        <v>2000000</v>
      </c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 t="s">
        <v>3764</v>
      </c>
      <c r="C17" s="40" t="s">
        <v>3765</v>
      </c>
      <c r="D17" s="26">
        <v>354000</v>
      </c>
      <c r="E17" s="40" t="s">
        <v>3785</v>
      </c>
      <c r="F17" s="48">
        <v>84000</v>
      </c>
      <c r="G17" s="36"/>
      <c r="K17" s="29"/>
      <c r="L17" s="29"/>
    </row>
    <row r="18" spans="1:14" ht="15.95" customHeight="1">
      <c r="A18" s="5">
        <v>11</v>
      </c>
      <c r="B18" s="6" t="s">
        <v>3766</v>
      </c>
      <c r="C18" s="40" t="s">
        <v>3767</v>
      </c>
      <c r="D18" s="26">
        <v>530000</v>
      </c>
      <c r="E18" s="40"/>
      <c r="F18" s="48"/>
      <c r="G18" s="36"/>
    </row>
    <row r="19" spans="1:14" ht="15.95" customHeight="1">
      <c r="A19" s="5">
        <v>12</v>
      </c>
      <c r="B19" s="6" t="s">
        <v>27</v>
      </c>
      <c r="C19" s="40" t="s">
        <v>3768</v>
      </c>
      <c r="D19" s="26">
        <v>3100000</v>
      </c>
      <c r="E19" s="40" t="s">
        <v>3786</v>
      </c>
      <c r="F19" s="48">
        <v>-300000</v>
      </c>
      <c r="G19" s="36"/>
      <c r="M19" s="25"/>
      <c r="N19" s="25"/>
    </row>
    <row r="20" spans="1:14" ht="15.95" customHeight="1">
      <c r="A20" s="5">
        <v>13</v>
      </c>
      <c r="B20" s="6" t="s">
        <v>3769</v>
      </c>
      <c r="C20" s="40" t="s">
        <v>3770</v>
      </c>
      <c r="D20" s="26">
        <v>110000</v>
      </c>
      <c r="E20" s="40" t="s">
        <v>3787</v>
      </c>
      <c r="F20" s="48">
        <v>110000</v>
      </c>
      <c r="G20" s="36"/>
    </row>
    <row r="21" spans="1:14" ht="15.95" customHeight="1">
      <c r="A21" s="5">
        <v>14</v>
      </c>
      <c r="B21" s="40" t="s">
        <v>3771</v>
      </c>
      <c r="C21" s="40" t="s">
        <v>3770</v>
      </c>
      <c r="D21" s="26">
        <v>130000</v>
      </c>
      <c r="E21" s="40" t="s">
        <v>3787</v>
      </c>
      <c r="F21" s="48">
        <v>130000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3772</v>
      </c>
      <c r="C22" s="40" t="s">
        <v>3773</v>
      </c>
      <c r="D22" s="26">
        <v>1400000</v>
      </c>
      <c r="E22" s="40" t="s">
        <v>3784</v>
      </c>
      <c r="F22" s="48">
        <v>67427</v>
      </c>
      <c r="G22" s="36"/>
      <c r="I22" s="29"/>
      <c r="K22" s="29"/>
    </row>
    <row r="23" spans="1:14" ht="15.95" customHeight="1">
      <c r="A23" s="5">
        <v>16</v>
      </c>
      <c r="B23" s="40" t="s">
        <v>3774</v>
      </c>
      <c r="C23" s="40" t="s">
        <v>3775</v>
      </c>
      <c r="D23" s="26">
        <v>550000</v>
      </c>
      <c r="E23" s="40" t="s">
        <v>3788</v>
      </c>
      <c r="F23" s="48">
        <v>-150000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3776</v>
      </c>
      <c r="C24" s="47" t="s">
        <v>3777</v>
      </c>
      <c r="D24" s="28">
        <v>300000</v>
      </c>
      <c r="E24" s="47" t="s">
        <v>3789</v>
      </c>
      <c r="F24" s="53">
        <v>-200000</v>
      </c>
      <c r="G24" s="37"/>
      <c r="J24" s="32"/>
      <c r="K24" s="32"/>
    </row>
    <row r="25" spans="1:14" ht="15.95" customHeight="1">
      <c r="A25" s="5">
        <v>18</v>
      </c>
      <c r="B25" s="40" t="s">
        <v>3778</v>
      </c>
      <c r="C25" s="40" t="s">
        <v>3779</v>
      </c>
      <c r="D25" s="26">
        <v>100000</v>
      </c>
      <c r="E25" s="40" t="s">
        <v>3790</v>
      </c>
      <c r="F25" s="48">
        <v>-100000</v>
      </c>
      <c r="G25" s="119" t="s">
        <v>3791</v>
      </c>
      <c r="I25" s="29"/>
      <c r="J25" s="29"/>
      <c r="K25" s="29"/>
      <c r="M25" s="29"/>
    </row>
    <row r="26" spans="1:14" ht="15.95" customHeight="1">
      <c r="A26" s="5">
        <v>19</v>
      </c>
      <c r="B26" s="40" t="s">
        <v>737</v>
      </c>
      <c r="C26" s="40" t="s">
        <v>3782</v>
      </c>
      <c r="D26" s="26">
        <v>84000</v>
      </c>
      <c r="E26" s="40" t="s">
        <v>3792</v>
      </c>
      <c r="F26" s="48">
        <v>84000</v>
      </c>
      <c r="G26" s="36"/>
      <c r="K26" s="29"/>
    </row>
    <row r="27" spans="1:14" ht="15.95" customHeight="1">
      <c r="A27" s="5">
        <v>20</v>
      </c>
      <c r="B27" s="40" t="s">
        <v>3780</v>
      </c>
      <c r="C27" s="40" t="s">
        <v>3781</v>
      </c>
      <c r="D27" s="26">
        <v>32000</v>
      </c>
      <c r="E27" s="40" t="s">
        <v>3793</v>
      </c>
      <c r="F27" s="48">
        <v>32000</v>
      </c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13522427</v>
      </c>
      <c r="E42" s="40"/>
      <c r="F42" s="118">
        <f>SUM(F8:F41)</f>
        <v>-877573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3380607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16903034</v>
      </c>
      <c r="E44" s="50" t="s">
        <v>3794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16900000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46"/>
  <sheetViews>
    <sheetView view="pageBreakPreview" topLeftCell="A10" zoomScaleSheetLayoutView="100" workbookViewId="0">
      <selection activeCell="F35" sqref="F3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334</v>
      </c>
      <c r="F2" s="93" t="s">
        <v>20</v>
      </c>
      <c r="G2" s="16"/>
    </row>
    <row r="3" spans="1:12">
      <c r="B3" s="10" t="s">
        <v>17</v>
      </c>
      <c r="C3" s="11" t="s">
        <v>335</v>
      </c>
      <c r="F3" s="9" t="s">
        <v>14</v>
      </c>
      <c r="G3" s="17"/>
    </row>
    <row r="4" spans="1:12" ht="17.25" thickBot="1">
      <c r="F4" s="94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95" t="s">
        <v>7</v>
      </c>
      <c r="E7" s="95" t="s">
        <v>308</v>
      </c>
      <c r="F7" s="95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6"/>
      <c r="G8" s="35"/>
    </row>
    <row r="9" spans="1:12" ht="15.95" customHeight="1">
      <c r="A9" s="5">
        <v>2</v>
      </c>
      <c r="B9" s="6" t="s">
        <v>318</v>
      </c>
      <c r="C9" s="6" t="s">
        <v>317</v>
      </c>
      <c r="D9" s="26">
        <v>2400000</v>
      </c>
      <c r="E9" s="6"/>
      <c r="F9" s="6"/>
      <c r="G9" s="35"/>
      <c r="J9" s="29"/>
    </row>
    <row r="10" spans="1:12" ht="15.95" customHeight="1">
      <c r="A10" s="5">
        <v>3</v>
      </c>
      <c r="B10" s="6" t="s">
        <v>319</v>
      </c>
      <c r="C10" s="40" t="s">
        <v>320</v>
      </c>
      <c r="D10" s="26">
        <v>1671000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336</v>
      </c>
      <c r="C11" s="6"/>
      <c r="D11" s="26">
        <v>557000</v>
      </c>
      <c r="E11" s="6"/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1010000</v>
      </c>
      <c r="E12" s="6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1073000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322</v>
      </c>
      <c r="C14" s="6" t="s">
        <v>323</v>
      </c>
      <c r="D14" s="26">
        <v>330000</v>
      </c>
      <c r="E14" s="6"/>
      <c r="F14" s="6"/>
      <c r="G14" s="35"/>
    </row>
    <row r="15" spans="1:12" ht="15.95" customHeight="1">
      <c r="A15" s="5">
        <v>8</v>
      </c>
      <c r="B15" s="6" t="s">
        <v>324</v>
      </c>
      <c r="C15" s="6" t="s">
        <v>71</v>
      </c>
      <c r="D15" s="26">
        <v>197500</v>
      </c>
      <c r="E15" s="6"/>
      <c r="F15" s="6"/>
      <c r="G15" s="35"/>
    </row>
    <row r="16" spans="1:12" ht="15.95" customHeight="1">
      <c r="A16" s="5">
        <v>9</v>
      </c>
      <c r="B16" s="6" t="s">
        <v>401</v>
      </c>
      <c r="C16" s="6" t="s">
        <v>402</v>
      </c>
      <c r="D16" s="26">
        <v>300000</v>
      </c>
      <c r="E16" s="6"/>
      <c r="F16" s="6"/>
      <c r="G16" s="35"/>
      <c r="H16" s="29"/>
      <c r="K16" s="29"/>
    </row>
    <row r="17" spans="1:14" ht="15.95" customHeight="1">
      <c r="A17" s="5">
        <v>10</v>
      </c>
      <c r="B17" s="6" t="s">
        <v>326</v>
      </c>
      <c r="C17" s="6" t="s">
        <v>327</v>
      </c>
      <c r="D17" s="26">
        <v>970000</v>
      </c>
      <c r="E17" s="6"/>
      <c r="F17" s="40"/>
      <c r="G17" s="35"/>
      <c r="K17" s="29"/>
    </row>
    <row r="18" spans="1:14" ht="15.95" customHeight="1">
      <c r="A18" s="5">
        <v>11</v>
      </c>
      <c r="B18" s="6" t="s">
        <v>328</v>
      </c>
      <c r="C18" s="6" t="s">
        <v>329</v>
      </c>
      <c r="D18" s="26">
        <v>607000</v>
      </c>
      <c r="E18" s="6"/>
      <c r="F18" s="40"/>
      <c r="G18" s="35" t="s">
        <v>396</v>
      </c>
    </row>
    <row r="19" spans="1:14" ht="15.95" customHeight="1">
      <c r="A19" s="5">
        <v>12</v>
      </c>
      <c r="B19" s="6" t="s">
        <v>330</v>
      </c>
      <c r="C19" s="6" t="s">
        <v>331</v>
      </c>
      <c r="D19" s="26">
        <v>159940</v>
      </c>
      <c r="E19" s="6"/>
      <c r="F19" s="40"/>
      <c r="G19" s="36"/>
    </row>
    <row r="20" spans="1:14" ht="15.95" customHeight="1">
      <c r="A20" s="5">
        <v>13</v>
      </c>
      <c r="B20" s="6" t="s">
        <v>332</v>
      </c>
      <c r="C20" s="6" t="s">
        <v>333</v>
      </c>
      <c r="D20" s="26">
        <v>300000</v>
      </c>
      <c r="E20" s="6"/>
      <c r="F20" s="6"/>
      <c r="G20" s="35"/>
    </row>
    <row r="21" spans="1:14" ht="15.95" customHeight="1">
      <c r="A21" s="5">
        <v>14</v>
      </c>
      <c r="B21" s="40" t="s">
        <v>295</v>
      </c>
      <c r="C21" s="40"/>
      <c r="D21" s="26">
        <v>1011500</v>
      </c>
      <c r="E21" s="40"/>
      <c r="F21" s="40"/>
      <c r="G21" s="36"/>
      <c r="K21" s="25"/>
      <c r="L21" s="29"/>
    </row>
    <row r="22" spans="1:14" ht="15.95" customHeight="1">
      <c r="A22" s="5">
        <v>15</v>
      </c>
      <c r="B22" s="40" t="s">
        <v>337</v>
      </c>
      <c r="C22" s="40"/>
      <c r="D22" s="26">
        <v>300000</v>
      </c>
      <c r="E22" s="40"/>
      <c r="F22" s="40"/>
      <c r="G22" s="36"/>
      <c r="I22" s="29"/>
    </row>
    <row r="23" spans="1:14" ht="15.95" customHeight="1">
      <c r="A23" s="5">
        <v>16</v>
      </c>
      <c r="B23" s="40" t="s">
        <v>397</v>
      </c>
      <c r="C23" s="40"/>
      <c r="D23" s="26">
        <v>730000</v>
      </c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400</v>
      </c>
      <c r="C24" s="47"/>
      <c r="D24" s="28">
        <v>17600</v>
      </c>
      <c r="E24" s="47"/>
      <c r="F24" s="47"/>
      <c r="G24" s="37"/>
      <c r="K24" s="32"/>
    </row>
    <row r="25" spans="1:14" ht="15.95" customHeight="1">
      <c r="A25" s="5">
        <v>18</v>
      </c>
      <c r="B25" s="40" t="s">
        <v>398</v>
      </c>
      <c r="C25" s="40" t="s">
        <v>399</v>
      </c>
      <c r="D25" s="26">
        <v>620000</v>
      </c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/>
      <c r="C28" s="6"/>
      <c r="D28" s="26"/>
      <c r="E28" s="6"/>
      <c r="F28" s="6"/>
      <c r="G28" s="35"/>
    </row>
    <row r="29" spans="1:14" ht="15.95" customHeight="1">
      <c r="A29" s="5">
        <v>22</v>
      </c>
      <c r="B29" s="6"/>
      <c r="C29" s="6"/>
      <c r="D29" s="26"/>
      <c r="E29" s="6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21"/>
      <c r="G31" s="39"/>
      <c r="J31" s="62"/>
    </row>
    <row r="32" spans="1:14" s="24" customFormat="1" ht="15.95" customHeight="1">
      <c r="A32" s="5">
        <v>25</v>
      </c>
      <c r="B32" s="6" t="s">
        <v>403</v>
      </c>
      <c r="C32" s="21"/>
      <c r="D32" s="27">
        <f>SUM(D8:D31)</f>
        <v>12254540</v>
      </c>
      <c r="E32" s="21"/>
      <c r="F32" s="41"/>
      <c r="G32" s="39"/>
      <c r="M32" s="62"/>
    </row>
    <row r="33" spans="1:14" ht="15.95" customHeight="1">
      <c r="A33" s="5">
        <v>26</v>
      </c>
      <c r="B33" s="6" t="s">
        <v>404</v>
      </c>
      <c r="C33" s="6" t="s">
        <v>405</v>
      </c>
      <c r="D33" s="26">
        <v>2450908</v>
      </c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</row>
    <row r="35" spans="1:14" ht="15.95" customHeight="1">
      <c r="A35" s="5">
        <v>28</v>
      </c>
      <c r="B35" s="6"/>
      <c r="C35" s="6"/>
      <c r="D35" s="26"/>
      <c r="E35" s="6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6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v>14705448</v>
      </c>
      <c r="E45" s="50" t="s">
        <v>406</v>
      </c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>
        <v>14700000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O46"/>
  <sheetViews>
    <sheetView view="pageBreakPreview" topLeftCell="A16" zoomScaleSheetLayoutView="100" workbookViewId="0">
      <selection activeCell="I37" sqref="I3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3798</v>
      </c>
      <c r="F2" s="471" t="s">
        <v>20</v>
      </c>
      <c r="G2" s="16"/>
    </row>
    <row r="3" spans="1:14">
      <c r="B3" s="10" t="s">
        <v>17</v>
      </c>
      <c r="C3" s="11" t="s">
        <v>3799</v>
      </c>
      <c r="F3" s="9" t="s">
        <v>14</v>
      </c>
      <c r="G3" s="17"/>
    </row>
    <row r="4" spans="1:14" ht="17.25" thickBot="1">
      <c r="F4" s="472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73" t="s">
        <v>7</v>
      </c>
      <c r="E7" s="473" t="s">
        <v>308</v>
      </c>
      <c r="F7" s="473" t="s">
        <v>256</v>
      </c>
      <c r="G7" s="583"/>
    </row>
    <row r="8" spans="1:14" ht="15.95" customHeight="1">
      <c r="A8" s="3">
        <v>1</v>
      </c>
      <c r="B8" s="76" t="s">
        <v>3805</v>
      </c>
      <c r="C8" s="76" t="s">
        <v>3800</v>
      </c>
      <c r="D8" s="31">
        <v>1396640</v>
      </c>
      <c r="E8" s="76"/>
      <c r="F8" s="77"/>
      <c r="G8" s="36" t="s">
        <v>3801</v>
      </c>
    </row>
    <row r="9" spans="1:14" ht="15.95" customHeight="1">
      <c r="A9" s="5">
        <v>2</v>
      </c>
      <c r="B9" s="6" t="s">
        <v>3802</v>
      </c>
      <c r="C9" s="6" t="s">
        <v>3803</v>
      </c>
      <c r="D9" s="26">
        <v>221800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1564</v>
      </c>
      <c r="C10" s="40" t="s">
        <v>3804</v>
      </c>
      <c r="D10" s="26">
        <v>320000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3806</v>
      </c>
      <c r="C11" s="40" t="s">
        <v>3807</v>
      </c>
      <c r="D11" s="26">
        <v>360000</v>
      </c>
      <c r="E11" s="40"/>
      <c r="F11" s="48"/>
      <c r="G11" s="36"/>
    </row>
    <row r="12" spans="1:14" ht="15.95" customHeight="1">
      <c r="A12" s="5">
        <v>5</v>
      </c>
      <c r="B12" s="6" t="s">
        <v>3808</v>
      </c>
      <c r="C12" s="40" t="s">
        <v>3809</v>
      </c>
      <c r="D12" s="26">
        <v>1120000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3810</v>
      </c>
      <c r="C13" s="40" t="s">
        <v>140</v>
      </c>
      <c r="D13" s="26">
        <v>1000000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3811</v>
      </c>
      <c r="C14" s="40" t="s">
        <v>3812</v>
      </c>
      <c r="D14" s="26">
        <v>7000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3813</v>
      </c>
      <c r="C15" s="40" t="s">
        <v>3814</v>
      </c>
      <c r="D15" s="26">
        <v>13750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/>
      <c r="C16" s="40"/>
      <c r="D16" s="26"/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4439190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1109798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5548988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5540000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O46"/>
  <sheetViews>
    <sheetView view="pageBreakPreview" topLeftCell="A16" zoomScaleSheetLayoutView="100" workbookViewId="0">
      <selection activeCell="J35" sqref="J3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3815</v>
      </c>
      <c r="F2" s="474" t="s">
        <v>20</v>
      </c>
      <c r="G2" s="16"/>
    </row>
    <row r="3" spans="1:14">
      <c r="B3" s="10" t="s">
        <v>17</v>
      </c>
      <c r="C3" s="11" t="s">
        <v>3816</v>
      </c>
      <c r="F3" s="9" t="s">
        <v>14</v>
      </c>
      <c r="G3" s="17"/>
    </row>
    <row r="4" spans="1:14" ht="17.25" thickBot="1">
      <c r="F4" s="475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76" t="s">
        <v>7</v>
      </c>
      <c r="E7" s="476" t="s">
        <v>308</v>
      </c>
      <c r="F7" s="476" t="s">
        <v>256</v>
      </c>
      <c r="G7" s="583"/>
    </row>
    <row r="8" spans="1:14" ht="15.95" customHeight="1">
      <c r="A8" s="3">
        <v>1</v>
      </c>
      <c r="B8" s="76" t="s">
        <v>3817</v>
      </c>
      <c r="C8" s="76" t="s">
        <v>3818</v>
      </c>
      <c r="D8" s="31">
        <v>500000</v>
      </c>
      <c r="E8" s="76"/>
      <c r="F8" s="77"/>
      <c r="G8" s="36" t="s">
        <v>3801</v>
      </c>
    </row>
    <row r="9" spans="1:14" ht="15.95" customHeight="1">
      <c r="A9" s="5">
        <v>2</v>
      </c>
      <c r="B9" s="6" t="s">
        <v>117</v>
      </c>
      <c r="C9" s="6" t="s">
        <v>71</v>
      </c>
      <c r="D9" s="26">
        <v>573400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2292</v>
      </c>
      <c r="C10" s="40" t="s">
        <v>3819</v>
      </c>
      <c r="D10" s="26">
        <v>740000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3820</v>
      </c>
      <c r="C11" s="40" t="s">
        <v>663</v>
      </c>
      <c r="D11" s="26">
        <v>1058000</v>
      </c>
      <c r="E11" s="40"/>
      <c r="F11" s="48"/>
      <c r="G11" s="36" t="s">
        <v>3822</v>
      </c>
    </row>
    <row r="12" spans="1:14" ht="15.95" customHeight="1">
      <c r="A12" s="5">
        <v>5</v>
      </c>
      <c r="B12" s="6" t="s">
        <v>3821</v>
      </c>
      <c r="C12" s="40" t="s">
        <v>107</v>
      </c>
      <c r="D12" s="26">
        <v>1204000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50</v>
      </c>
      <c r="C13" s="40" t="s">
        <v>3823</v>
      </c>
      <c r="D13" s="26">
        <v>600000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29</v>
      </c>
      <c r="C14" s="40" t="s">
        <v>3824</v>
      </c>
      <c r="D14" s="26">
        <v>230000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3849</v>
      </c>
      <c r="C15" s="40" t="s">
        <v>3850</v>
      </c>
      <c r="D15" s="26">
        <v>66000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3825</v>
      </c>
      <c r="C16" s="40" t="s">
        <v>3830</v>
      </c>
      <c r="D16" s="26">
        <v>370000</v>
      </c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 t="s">
        <v>3858</v>
      </c>
      <c r="C17" s="40" t="s">
        <v>3851</v>
      </c>
      <c r="D17" s="26">
        <v>150000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3826</v>
      </c>
      <c r="C18" s="40" t="s">
        <v>3851</v>
      </c>
      <c r="D18" s="26">
        <v>100000</v>
      </c>
      <c r="E18" s="40"/>
      <c r="F18" s="48"/>
      <c r="G18" s="36"/>
    </row>
    <row r="19" spans="1:14" ht="15.95" customHeight="1">
      <c r="A19" s="5">
        <v>12</v>
      </c>
      <c r="B19" s="6" t="s">
        <v>3827</v>
      </c>
      <c r="C19" s="40" t="s">
        <v>3851</v>
      </c>
      <c r="D19" s="26">
        <v>100000</v>
      </c>
      <c r="E19" s="40"/>
      <c r="F19" s="48"/>
      <c r="G19" s="36"/>
      <c r="M19" s="25"/>
      <c r="N19" s="25"/>
    </row>
    <row r="20" spans="1:14" ht="15.95" customHeight="1">
      <c r="A20" s="5">
        <v>13</v>
      </c>
      <c r="B20" s="6" t="s">
        <v>3828</v>
      </c>
      <c r="C20" s="40" t="s">
        <v>3829</v>
      </c>
      <c r="D20" s="26">
        <v>80000</v>
      </c>
      <c r="E20" s="40"/>
      <c r="F20" s="48"/>
      <c r="G20" s="36"/>
    </row>
    <row r="21" spans="1:14" ht="15.95" customHeight="1">
      <c r="A21" s="5">
        <v>14</v>
      </c>
      <c r="B21" s="40" t="s">
        <v>3852</v>
      </c>
      <c r="C21" s="40" t="s">
        <v>3853</v>
      </c>
      <c r="D21" s="26">
        <v>13530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3856</v>
      </c>
      <c r="C22" s="40" t="s">
        <v>3857</v>
      </c>
      <c r="D22" s="26">
        <v>41800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3878</v>
      </c>
      <c r="C23" s="40" t="s">
        <v>907</v>
      </c>
      <c r="D23" s="26">
        <v>58800</v>
      </c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3879</v>
      </c>
      <c r="C24" s="47" t="s">
        <v>3880</v>
      </c>
      <c r="D24" s="28">
        <v>46200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5931730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1482933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7414663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O46"/>
  <sheetViews>
    <sheetView view="pageBreakPreview" topLeftCell="A16" zoomScaleSheetLayoutView="100" workbookViewId="0">
      <selection activeCell="M26" sqref="M26:M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3831</v>
      </c>
      <c r="F2" s="477" t="s">
        <v>20</v>
      </c>
      <c r="G2" s="16"/>
    </row>
    <row r="3" spans="1:14">
      <c r="B3" s="10" t="s">
        <v>17</v>
      </c>
      <c r="C3" s="11" t="s">
        <v>3832</v>
      </c>
      <c r="F3" s="9" t="s">
        <v>14</v>
      </c>
      <c r="G3" s="17"/>
    </row>
    <row r="4" spans="1:14" ht="17.25" thickBot="1">
      <c r="F4" s="478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79" t="s">
        <v>7</v>
      </c>
      <c r="E7" s="479" t="s">
        <v>308</v>
      </c>
      <c r="F7" s="479" t="s">
        <v>256</v>
      </c>
      <c r="G7" s="583"/>
    </row>
    <row r="8" spans="1:14" ht="15.95" customHeight="1">
      <c r="A8" s="3">
        <v>1</v>
      </c>
      <c r="B8" s="76" t="s">
        <v>3833</v>
      </c>
      <c r="C8" s="76" t="s">
        <v>3834</v>
      </c>
      <c r="D8" s="31">
        <v>4600000</v>
      </c>
      <c r="E8" s="76"/>
      <c r="F8" s="77"/>
      <c r="G8" s="36" t="s">
        <v>3801</v>
      </c>
    </row>
    <row r="9" spans="1:14" ht="15.95" customHeight="1">
      <c r="A9" s="5">
        <v>2</v>
      </c>
      <c r="B9" s="6" t="s">
        <v>3088</v>
      </c>
      <c r="C9" s="6" t="s">
        <v>3839</v>
      </c>
      <c r="D9" s="26">
        <v>400000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151</v>
      </c>
      <c r="C10" s="40" t="s">
        <v>36</v>
      </c>
      <c r="D10" s="26">
        <v>66300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3835</v>
      </c>
      <c r="C11" s="40" t="s">
        <v>154</v>
      </c>
      <c r="D11" s="26">
        <v>348000</v>
      </c>
      <c r="E11" s="40"/>
      <c r="F11" s="48"/>
      <c r="G11" s="36"/>
    </row>
    <row r="12" spans="1:14" ht="15.95" customHeight="1">
      <c r="A12" s="5">
        <v>5</v>
      </c>
      <c r="B12" s="6" t="s">
        <v>3836</v>
      </c>
      <c r="C12" s="40" t="s">
        <v>3837</v>
      </c>
      <c r="D12" s="26">
        <v>600000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3838</v>
      </c>
      <c r="C13" s="40" t="s">
        <v>3842</v>
      </c>
      <c r="D13" s="26">
        <v>1280000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3840</v>
      </c>
      <c r="C14" s="40" t="s">
        <v>3841</v>
      </c>
      <c r="D14" s="26">
        <v>300000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29</v>
      </c>
      <c r="C15" s="40" t="s">
        <v>30</v>
      </c>
      <c r="D15" s="26">
        <v>80000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3843</v>
      </c>
      <c r="C16" s="40" t="s">
        <v>3844</v>
      </c>
      <c r="D16" s="26">
        <v>52800</v>
      </c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 t="s">
        <v>3845</v>
      </c>
      <c r="C17" s="40" t="s">
        <v>3846</v>
      </c>
      <c r="D17" s="26">
        <v>250000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3847</v>
      </c>
      <c r="C18" s="40" t="s">
        <v>3848</v>
      </c>
      <c r="D18" s="26">
        <v>300000</v>
      </c>
      <c r="E18" s="40"/>
      <c r="F18" s="48"/>
      <c r="G18" s="36"/>
    </row>
    <row r="19" spans="1:14" ht="15.95" customHeight="1">
      <c r="A19" s="5">
        <v>12</v>
      </c>
      <c r="B19" s="6" t="s">
        <v>3854</v>
      </c>
      <c r="C19" s="40" t="s">
        <v>3855</v>
      </c>
      <c r="D19" s="26">
        <v>150000</v>
      </c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8427100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2106775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10533875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10530000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O46"/>
  <sheetViews>
    <sheetView view="pageBreakPreview" topLeftCell="A16" zoomScaleSheetLayoutView="100" workbookViewId="0">
      <selection activeCell="M36" sqref="M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3859</v>
      </c>
      <c r="F2" s="480" t="s">
        <v>20</v>
      </c>
      <c r="G2" s="16"/>
    </row>
    <row r="3" spans="1:13">
      <c r="B3" s="10" t="s">
        <v>17</v>
      </c>
      <c r="C3" s="11" t="s">
        <v>3860</v>
      </c>
      <c r="F3" s="9" t="s">
        <v>14</v>
      </c>
      <c r="G3" s="17"/>
    </row>
    <row r="4" spans="1:13" ht="17.25" thickBot="1">
      <c r="F4" s="48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82" t="s">
        <v>7</v>
      </c>
      <c r="E7" s="482" t="s">
        <v>308</v>
      </c>
      <c r="F7" s="482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3861</v>
      </c>
      <c r="D8" s="31">
        <v>4623000</v>
      </c>
      <c r="E8" s="76" t="s">
        <v>3877</v>
      </c>
      <c r="F8" s="77">
        <v>-187000</v>
      </c>
      <c r="G8" s="36"/>
    </row>
    <row r="9" spans="1:13" ht="15.95" customHeight="1">
      <c r="A9" s="5">
        <v>2</v>
      </c>
      <c r="B9" s="6" t="s">
        <v>3310</v>
      </c>
      <c r="C9" s="6" t="s">
        <v>3862</v>
      </c>
      <c r="D9" s="26">
        <v>50000</v>
      </c>
      <c r="E9" s="40"/>
      <c r="F9" s="48">
        <v>50000</v>
      </c>
      <c r="G9" s="36"/>
      <c r="J9" s="29"/>
    </row>
    <row r="10" spans="1:13" ht="15.95" customHeight="1">
      <c r="A10" s="5">
        <v>3</v>
      </c>
      <c r="B10" s="6" t="s">
        <v>456</v>
      </c>
      <c r="C10" s="40" t="s">
        <v>3865</v>
      </c>
      <c r="D10" s="26">
        <v>790000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3866</v>
      </c>
      <c r="D11" s="26">
        <v>2176000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3870</v>
      </c>
      <c r="D12" s="26">
        <v>3653550</v>
      </c>
      <c r="E12" s="40" t="s">
        <v>819</v>
      </c>
      <c r="F12" s="48">
        <v>2029550</v>
      </c>
      <c r="G12" s="36" t="s">
        <v>1918</v>
      </c>
      <c r="J12" s="29"/>
      <c r="L12" s="29"/>
    </row>
    <row r="13" spans="1:13" ht="15.95" customHeight="1">
      <c r="A13" s="5">
        <v>6</v>
      </c>
      <c r="B13" s="6" t="s">
        <v>6</v>
      </c>
      <c r="C13" s="6" t="s">
        <v>3881</v>
      </c>
      <c r="D13" s="26">
        <v>3194400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18</v>
      </c>
      <c r="C14" s="6" t="s">
        <v>3892</v>
      </c>
      <c r="D14" s="26">
        <v>1610000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3893</v>
      </c>
      <c r="D15" s="26">
        <v>720000</v>
      </c>
      <c r="E15" s="40" t="s">
        <v>3910</v>
      </c>
      <c r="F15" s="48">
        <v>-580000</v>
      </c>
      <c r="G15" s="36"/>
    </row>
    <row r="16" spans="1:13" ht="15.95" customHeight="1">
      <c r="A16" s="5">
        <v>9</v>
      </c>
      <c r="B16" s="6" t="s">
        <v>41</v>
      </c>
      <c r="C16" s="6" t="s">
        <v>3896</v>
      </c>
      <c r="D16" s="26">
        <v>3610000</v>
      </c>
      <c r="E16" s="40" t="s">
        <v>3909</v>
      </c>
      <c r="F16" s="48">
        <v>410000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3882</v>
      </c>
      <c r="D17" s="26">
        <v>769390</v>
      </c>
      <c r="E17" s="40"/>
      <c r="F17" s="48"/>
      <c r="G17" s="36"/>
      <c r="K17" s="25"/>
      <c r="L17" s="29"/>
    </row>
    <row r="18" spans="1:14" ht="15.95" customHeight="1">
      <c r="A18" s="5">
        <v>11</v>
      </c>
      <c r="B18" s="6" t="s">
        <v>3039</v>
      </c>
      <c r="C18" s="6" t="s">
        <v>3891</v>
      </c>
      <c r="D18" s="26">
        <v>200000</v>
      </c>
      <c r="E18" s="40" t="s">
        <v>3914</v>
      </c>
      <c r="F18" s="48">
        <v>485290</v>
      </c>
      <c r="G18" s="36"/>
    </row>
    <row r="19" spans="1:14" ht="15.95" customHeight="1">
      <c r="A19" s="5">
        <v>12</v>
      </c>
      <c r="B19" s="6" t="s">
        <v>33</v>
      </c>
      <c r="C19" s="6" t="s">
        <v>3863</v>
      </c>
      <c r="D19" s="26">
        <v>392000</v>
      </c>
      <c r="E19" s="40" t="s">
        <v>3876</v>
      </c>
      <c r="F19" s="48">
        <v>392000</v>
      </c>
      <c r="G19" s="36"/>
    </row>
    <row r="20" spans="1:14" ht="15.95" customHeight="1">
      <c r="A20" s="5">
        <v>13</v>
      </c>
      <c r="B20" s="6" t="s">
        <v>21</v>
      </c>
      <c r="C20" s="6" t="s">
        <v>3864</v>
      </c>
      <c r="D20" s="26">
        <v>7666927</v>
      </c>
      <c r="E20" s="40" t="s">
        <v>3875</v>
      </c>
      <c r="F20" s="48">
        <v>666927</v>
      </c>
      <c r="G20" s="36"/>
    </row>
    <row r="21" spans="1:14" ht="15.95" customHeight="1">
      <c r="A21" s="5">
        <v>14</v>
      </c>
      <c r="B21" s="40" t="s">
        <v>141</v>
      </c>
      <c r="C21" s="40" t="s">
        <v>3867</v>
      </c>
      <c r="D21" s="26">
        <v>120000</v>
      </c>
      <c r="E21" s="40" t="s">
        <v>3915</v>
      </c>
      <c r="F21" s="48">
        <v>120000</v>
      </c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912</v>
      </c>
      <c r="C22" s="40" t="s">
        <v>3897</v>
      </c>
      <c r="D22" s="26">
        <v>968000</v>
      </c>
      <c r="E22" s="40"/>
      <c r="F22" s="48">
        <v>-32000</v>
      </c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3883</v>
      </c>
      <c r="D23" s="26">
        <v>220000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173</v>
      </c>
      <c r="C24" s="47" t="s">
        <v>3902</v>
      </c>
      <c r="D24" s="28">
        <v>3000000</v>
      </c>
      <c r="E24" s="47" t="s">
        <v>3911</v>
      </c>
      <c r="F24" s="53">
        <v>2200000</v>
      </c>
      <c r="G24" s="37"/>
      <c r="J24" s="32"/>
      <c r="K24" s="32"/>
    </row>
    <row r="25" spans="1:14" ht="15.95" customHeight="1">
      <c r="A25" s="5">
        <v>18</v>
      </c>
      <c r="B25" s="40" t="s">
        <v>3868</v>
      </c>
      <c r="C25" s="40" t="s">
        <v>3869</v>
      </c>
      <c r="D25" s="26">
        <v>420000</v>
      </c>
      <c r="E25" s="40" t="s">
        <v>3903</v>
      </c>
      <c r="F25" s="48">
        <v>420000</v>
      </c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3886</v>
      </c>
      <c r="D26" s="26">
        <v>1229200</v>
      </c>
      <c r="E26" s="40"/>
      <c r="F26" s="48"/>
      <c r="G26" s="36" t="s">
        <v>3912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3887</v>
      </c>
      <c r="D27" s="26">
        <v>1930000</v>
      </c>
      <c r="E27" s="40" t="s">
        <v>3913</v>
      </c>
      <c r="F27" s="48">
        <v>1859200</v>
      </c>
      <c r="G27" s="36"/>
      <c r="J27" s="29"/>
    </row>
    <row r="28" spans="1:14" ht="15.95" customHeight="1">
      <c r="A28" s="5">
        <v>21</v>
      </c>
      <c r="B28" s="6" t="s">
        <v>3884</v>
      </c>
      <c r="C28" s="40" t="s">
        <v>3885</v>
      </c>
      <c r="D28" s="26">
        <v>291500</v>
      </c>
      <c r="E28" s="40"/>
      <c r="F28" s="48"/>
      <c r="G28" s="36"/>
      <c r="K28" s="29"/>
    </row>
    <row r="29" spans="1:14" ht="15.95" customHeight="1">
      <c r="A29" s="5">
        <v>22</v>
      </c>
      <c r="B29" s="6" t="s">
        <v>3888</v>
      </c>
      <c r="C29" s="6" t="s">
        <v>3889</v>
      </c>
      <c r="D29" s="26">
        <v>606980</v>
      </c>
      <c r="E29" s="40" t="s">
        <v>3904</v>
      </c>
      <c r="F29" s="48">
        <v>606980</v>
      </c>
      <c r="G29" s="36"/>
    </row>
    <row r="30" spans="1:14" s="24" customFormat="1" ht="15.95" customHeight="1">
      <c r="A30" s="5">
        <v>23</v>
      </c>
      <c r="B30" s="6" t="s">
        <v>29</v>
      </c>
      <c r="C30" s="21" t="s">
        <v>3890</v>
      </c>
      <c r="D30" s="27">
        <v>450000</v>
      </c>
      <c r="E30" s="41" t="s">
        <v>3905</v>
      </c>
      <c r="F30" s="115">
        <v>450000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3873</v>
      </c>
      <c r="C31" s="21" t="s">
        <v>3874</v>
      </c>
      <c r="D31" s="27">
        <v>1450000</v>
      </c>
      <c r="E31" s="41" t="s">
        <v>3906</v>
      </c>
      <c r="F31" s="27">
        <v>1450000</v>
      </c>
      <c r="G31" s="38" t="s">
        <v>3899</v>
      </c>
      <c r="J31" s="62"/>
      <c r="K31" s="62"/>
    </row>
    <row r="32" spans="1:14" s="24" customFormat="1" ht="15.95" customHeight="1">
      <c r="A32" s="5">
        <v>25</v>
      </c>
      <c r="B32" s="6" t="s">
        <v>3871</v>
      </c>
      <c r="C32" s="21" t="s">
        <v>3872</v>
      </c>
      <c r="D32" s="27">
        <v>500000</v>
      </c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3894</v>
      </c>
      <c r="C33" s="6" t="s">
        <v>1893</v>
      </c>
      <c r="D33" s="26">
        <v>1461000</v>
      </c>
      <c r="E33" s="40" t="s">
        <v>3895</v>
      </c>
      <c r="F33" s="48">
        <v>1461000</v>
      </c>
      <c r="G33" s="36" t="s">
        <v>3898</v>
      </c>
      <c r="J33" s="29"/>
      <c r="L33" s="29"/>
      <c r="O33" s="29"/>
    </row>
    <row r="34" spans="1:15" s="24" customFormat="1" ht="15.95" customHeight="1">
      <c r="A34" s="5">
        <v>27</v>
      </c>
      <c r="B34" s="6" t="s">
        <v>3901</v>
      </c>
      <c r="C34" s="21" t="s">
        <v>3900</v>
      </c>
      <c r="D34" s="27">
        <v>145000</v>
      </c>
      <c r="E34" s="41" t="s">
        <v>3907</v>
      </c>
      <c r="F34" s="115">
        <v>145000</v>
      </c>
      <c r="G34" s="38"/>
      <c r="L34" s="62"/>
    </row>
    <row r="35" spans="1:15" ht="15.95" customHeight="1">
      <c r="A35" s="5">
        <v>28</v>
      </c>
      <c r="B35" s="6" t="s">
        <v>3908</v>
      </c>
      <c r="C35" s="6"/>
      <c r="D35" s="26"/>
      <c r="E35" s="40"/>
      <c r="F35" s="48">
        <v>-5840000</v>
      </c>
      <c r="G35" s="36"/>
      <c r="J35" s="34"/>
      <c r="K35" s="25"/>
    </row>
    <row r="36" spans="1:15" ht="15.95" customHeight="1">
      <c r="A36" s="5">
        <v>29</v>
      </c>
      <c r="B36" s="40"/>
      <c r="C36" s="40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42246947</v>
      </c>
      <c r="E42" s="40"/>
      <c r="F42" s="118">
        <f>SUM(F8:F41)</f>
        <v>6106947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8449389</v>
      </c>
      <c r="E43" s="40"/>
      <c r="F43" s="118">
        <v>1221389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50696336</v>
      </c>
      <c r="E44" s="50" t="s">
        <v>1763</v>
      </c>
      <c r="F44" s="151">
        <f>SUM(F42:F43)</f>
        <v>7328336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O46"/>
  <sheetViews>
    <sheetView view="pageBreakPreview" topLeftCell="A16" zoomScaleSheetLayoutView="100" workbookViewId="0">
      <selection activeCell="K37" sqref="K3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3916</v>
      </c>
      <c r="F2" s="483" t="s">
        <v>20</v>
      </c>
      <c r="G2" s="16"/>
    </row>
    <row r="3" spans="1:13">
      <c r="B3" s="10" t="s">
        <v>17</v>
      </c>
      <c r="C3" s="11" t="s">
        <v>3917</v>
      </c>
      <c r="F3" s="9" t="s">
        <v>14</v>
      </c>
      <c r="G3" s="17"/>
    </row>
    <row r="4" spans="1:13" ht="17.25" thickBot="1">
      <c r="F4" s="48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85" t="s">
        <v>7</v>
      </c>
      <c r="E7" s="485" t="s">
        <v>308</v>
      </c>
      <c r="F7" s="485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1893</v>
      </c>
      <c r="D8" s="31">
        <v>2608500</v>
      </c>
      <c r="E8" s="76" t="s">
        <v>3989</v>
      </c>
      <c r="F8" s="77">
        <v>508500</v>
      </c>
      <c r="G8" s="36"/>
    </row>
    <row r="9" spans="1:13" ht="15.95" customHeight="1">
      <c r="A9" s="5">
        <v>2</v>
      </c>
      <c r="B9" s="6" t="s">
        <v>3924</v>
      </c>
      <c r="C9" s="6" t="s">
        <v>3925</v>
      </c>
      <c r="D9" s="26">
        <v>710000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3921</v>
      </c>
      <c r="C10" s="40" t="s">
        <v>3922</v>
      </c>
      <c r="D10" s="26">
        <v>35200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349</v>
      </c>
      <c r="D11" s="26">
        <v>1655400</v>
      </c>
      <c r="E11" s="40" t="s">
        <v>3981</v>
      </c>
      <c r="F11" s="48">
        <v>1111600</v>
      </c>
      <c r="G11" s="36" t="s">
        <v>3982</v>
      </c>
    </row>
    <row r="12" spans="1:13" ht="15.95" customHeight="1">
      <c r="A12" s="5">
        <v>5</v>
      </c>
      <c r="B12" s="6" t="s">
        <v>642</v>
      </c>
      <c r="C12" s="6" t="s">
        <v>3920</v>
      </c>
      <c r="D12" s="26">
        <v>1421000</v>
      </c>
      <c r="E12" s="40" t="s">
        <v>3936</v>
      </c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358</v>
      </c>
      <c r="D13" s="26">
        <v>1729200</v>
      </c>
      <c r="E13" s="40"/>
      <c r="F13" s="26"/>
      <c r="G13" s="36" t="s">
        <v>3919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233</v>
      </c>
      <c r="D14" s="26">
        <v>3245000</v>
      </c>
      <c r="E14" s="40" t="s">
        <v>3983</v>
      </c>
      <c r="F14" s="48">
        <v>-343800</v>
      </c>
      <c r="G14" s="36" t="s">
        <v>3992</v>
      </c>
      <c r="K14" s="29"/>
    </row>
    <row r="15" spans="1:13" ht="15.95" customHeight="1">
      <c r="A15" s="5">
        <v>8</v>
      </c>
      <c r="B15" s="6" t="s">
        <v>62</v>
      </c>
      <c r="C15" s="6" t="s">
        <v>3830</v>
      </c>
      <c r="D15" s="26">
        <v>910000</v>
      </c>
      <c r="E15" s="40"/>
      <c r="F15" s="48">
        <v>-90000</v>
      </c>
      <c r="G15" s="36"/>
    </row>
    <row r="16" spans="1:13" ht="15.95" customHeight="1">
      <c r="A16" s="5">
        <v>9</v>
      </c>
      <c r="B16" s="6" t="s">
        <v>41</v>
      </c>
      <c r="C16" s="6" t="s">
        <v>140</v>
      </c>
      <c r="D16" s="26">
        <v>3460000</v>
      </c>
      <c r="E16" s="40" t="s">
        <v>3958</v>
      </c>
      <c r="F16" s="48">
        <v>460000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2845700</v>
      </c>
      <c r="E17" s="40"/>
      <c r="F17" s="48"/>
      <c r="G17" s="36" t="s">
        <v>3918</v>
      </c>
      <c r="K17" s="25"/>
      <c r="L17" s="29"/>
    </row>
    <row r="18" spans="1:14" ht="15.95" customHeight="1">
      <c r="A18" s="5">
        <v>11</v>
      </c>
      <c r="B18" s="6" t="s">
        <v>3039</v>
      </c>
      <c r="C18" s="6" t="s">
        <v>3923</v>
      </c>
      <c r="D18" s="26">
        <v>750000</v>
      </c>
      <c r="E18" s="40"/>
      <c r="F18" s="48"/>
      <c r="G18" s="36"/>
    </row>
    <row r="19" spans="1:14" ht="15.95" customHeight="1">
      <c r="A19" s="5">
        <v>12</v>
      </c>
      <c r="B19" s="6" t="s">
        <v>3931</v>
      </c>
      <c r="C19" s="6" t="s">
        <v>3932</v>
      </c>
      <c r="D19" s="26">
        <v>165100</v>
      </c>
      <c r="E19" s="40" t="s">
        <v>3986</v>
      </c>
      <c r="F19" s="48">
        <v>165100</v>
      </c>
      <c r="G19" s="36"/>
    </row>
    <row r="20" spans="1:14" ht="15.95" customHeight="1">
      <c r="A20" s="5">
        <v>13</v>
      </c>
      <c r="B20" s="6" t="s">
        <v>21</v>
      </c>
      <c r="C20" s="6" t="s">
        <v>2576</v>
      </c>
      <c r="D20" s="26">
        <v>9310283</v>
      </c>
      <c r="E20" s="40"/>
      <c r="F20" s="48">
        <v>-2689717</v>
      </c>
      <c r="G20" s="36" t="s">
        <v>3979</v>
      </c>
    </row>
    <row r="21" spans="1:14" ht="15.95" customHeight="1">
      <c r="A21" s="5">
        <v>14</v>
      </c>
      <c r="B21" s="40" t="s">
        <v>3933</v>
      </c>
      <c r="C21" s="40" t="s">
        <v>3934</v>
      </c>
      <c r="D21" s="26">
        <v>700000</v>
      </c>
      <c r="E21" s="40"/>
      <c r="F21" s="48"/>
      <c r="G21" s="36"/>
      <c r="J21" s="29"/>
      <c r="K21" s="25"/>
      <c r="L21" s="29"/>
      <c r="M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612</v>
      </c>
      <c r="D23" s="26">
        <v>484000</v>
      </c>
      <c r="E23" s="40"/>
      <c r="F23" s="48"/>
      <c r="G23" s="36" t="s">
        <v>3919</v>
      </c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173</v>
      </c>
      <c r="C24" s="47" t="s">
        <v>107</v>
      </c>
      <c r="D24" s="28">
        <v>2680000</v>
      </c>
      <c r="E24" s="47" t="s">
        <v>3985</v>
      </c>
      <c r="F24" s="53">
        <v>80000</v>
      </c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331</v>
      </c>
      <c r="D26" s="26">
        <v>1172160</v>
      </c>
      <c r="E26" s="40" t="s">
        <v>3937</v>
      </c>
      <c r="F26" s="48">
        <v>902160</v>
      </c>
      <c r="G26" s="36" t="s">
        <v>3918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104</v>
      </c>
      <c r="D27" s="26">
        <v>730000</v>
      </c>
      <c r="E27" s="40"/>
      <c r="F27" s="48"/>
      <c r="G27" s="36"/>
      <c r="J27" s="29"/>
    </row>
    <row r="28" spans="1:14" ht="15.95" customHeight="1">
      <c r="A28" s="5">
        <v>21</v>
      </c>
      <c r="B28" s="6" t="s">
        <v>3939</v>
      </c>
      <c r="C28" s="40" t="s">
        <v>3935</v>
      </c>
      <c r="D28" s="26">
        <v>341000</v>
      </c>
      <c r="E28" s="40" t="s">
        <v>3984</v>
      </c>
      <c r="F28" s="48">
        <v>341000</v>
      </c>
      <c r="G28" s="36" t="s">
        <v>427</v>
      </c>
      <c r="K28" s="29"/>
    </row>
    <row r="29" spans="1:14" ht="15.95" customHeight="1">
      <c r="A29" s="5">
        <v>22</v>
      </c>
      <c r="B29" s="6" t="s">
        <v>3927</v>
      </c>
      <c r="C29" s="6" t="s">
        <v>3928</v>
      </c>
      <c r="D29" s="26">
        <v>4700000</v>
      </c>
      <c r="E29" s="40" t="s">
        <v>3988</v>
      </c>
      <c r="F29" s="48">
        <v>1300000</v>
      </c>
      <c r="G29" s="36"/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250000</v>
      </c>
      <c r="E30" s="41" t="s">
        <v>3987</v>
      </c>
      <c r="F30" s="115">
        <v>250000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3929</v>
      </c>
      <c r="C31" s="21" t="s">
        <v>3930</v>
      </c>
      <c r="D31" s="27">
        <v>3938000</v>
      </c>
      <c r="E31" s="41" t="s">
        <v>3938</v>
      </c>
      <c r="F31" s="27">
        <v>2498000</v>
      </c>
      <c r="G31" s="38" t="s">
        <v>3959</v>
      </c>
      <c r="J31" s="62"/>
      <c r="K31" s="62"/>
    </row>
    <row r="32" spans="1:14" s="24" customFormat="1" ht="15.95" customHeight="1">
      <c r="A32" s="5">
        <v>25</v>
      </c>
      <c r="B32" s="6" t="s">
        <v>3926</v>
      </c>
      <c r="C32" s="21" t="s">
        <v>3872</v>
      </c>
      <c r="D32" s="27">
        <v>150000</v>
      </c>
      <c r="E32" s="41"/>
      <c r="F32" s="115">
        <v>-50000</v>
      </c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/>
      <c r="D33" s="26">
        <v>300000</v>
      </c>
      <c r="E33" s="40" t="s">
        <v>3980</v>
      </c>
      <c r="F33" s="48">
        <v>300000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3960</v>
      </c>
      <c r="C34" s="21" t="s">
        <v>3961</v>
      </c>
      <c r="D34" s="27">
        <v>-158200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3967</v>
      </c>
      <c r="C35" s="6" t="s">
        <v>3968</v>
      </c>
      <c r="D35" s="26">
        <v>26800</v>
      </c>
      <c r="E35" s="40"/>
      <c r="F35" s="48">
        <v>26800</v>
      </c>
      <c r="G35" s="36"/>
      <c r="J35" s="34"/>
      <c r="K35" s="25"/>
    </row>
    <row r="36" spans="1:15" ht="15.95" customHeight="1">
      <c r="A36" s="5">
        <v>29</v>
      </c>
      <c r="B36" s="40" t="s">
        <v>3990</v>
      </c>
      <c r="C36" s="40" t="s">
        <v>3991</v>
      </c>
      <c r="D36" s="26">
        <v>-1149500</v>
      </c>
      <c r="E36" s="40"/>
      <c r="F36" s="48"/>
      <c r="G36" s="36" t="s">
        <v>3993</v>
      </c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43009643</v>
      </c>
      <c r="E42" s="40"/>
      <c r="F42" s="118">
        <f>SUM(F8:F41)</f>
        <v>4769643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8601929</v>
      </c>
      <c r="E43" s="40"/>
      <c r="F43" s="118">
        <v>953929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51611572</v>
      </c>
      <c r="E44" s="50" t="s">
        <v>1763</v>
      </c>
      <c r="F44" s="151">
        <f>SUM(F42:F43)</f>
        <v>5723572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51610000</v>
      </c>
      <c r="E45" s="30"/>
      <c r="F45" s="151">
        <v>5720000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O46"/>
  <sheetViews>
    <sheetView view="pageBreakPreview" topLeftCell="A13" zoomScaleSheetLayoutView="100" workbookViewId="0">
      <selection activeCell="K17" sqref="K1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3941</v>
      </c>
      <c r="F2" s="486" t="s">
        <v>20</v>
      </c>
      <c r="G2" s="16"/>
    </row>
    <row r="3" spans="1:14">
      <c r="B3" s="10" t="s">
        <v>17</v>
      </c>
      <c r="C3" s="11" t="s">
        <v>3942</v>
      </c>
      <c r="F3" s="9" t="s">
        <v>14</v>
      </c>
      <c r="G3" s="17"/>
    </row>
    <row r="4" spans="1:14" ht="17.25" thickBot="1">
      <c r="F4" s="487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88" t="s">
        <v>7</v>
      </c>
      <c r="E7" s="488" t="s">
        <v>308</v>
      </c>
      <c r="F7" s="488" t="s">
        <v>256</v>
      </c>
      <c r="G7" s="583"/>
    </row>
    <row r="8" spans="1:14" ht="15.95" customHeight="1">
      <c r="A8" s="3">
        <v>1</v>
      </c>
      <c r="B8" s="76" t="s">
        <v>1156</v>
      </c>
      <c r="C8" s="76" t="s">
        <v>3943</v>
      </c>
      <c r="D8" s="31">
        <v>1270000</v>
      </c>
      <c r="E8" s="76"/>
      <c r="F8" s="77"/>
      <c r="G8" s="36"/>
    </row>
    <row r="9" spans="1:14" ht="15.95" customHeight="1">
      <c r="A9" s="5">
        <v>2</v>
      </c>
      <c r="B9" s="6" t="s">
        <v>3944</v>
      </c>
      <c r="C9" s="6"/>
      <c r="D9" s="26">
        <v>130000</v>
      </c>
      <c r="E9" s="40" t="s">
        <v>3957</v>
      </c>
      <c r="F9" s="48">
        <v>100000</v>
      </c>
      <c r="G9" s="36"/>
      <c r="J9" s="29"/>
    </row>
    <row r="10" spans="1:14" ht="15.95" customHeight="1">
      <c r="A10" s="5">
        <v>3</v>
      </c>
      <c r="B10" s="6" t="s">
        <v>6</v>
      </c>
      <c r="C10" s="40" t="s">
        <v>71</v>
      </c>
      <c r="D10" s="26">
        <v>1440800</v>
      </c>
      <c r="E10" s="40" t="s">
        <v>3946</v>
      </c>
      <c r="F10" s="48">
        <v>49800</v>
      </c>
      <c r="G10" s="36"/>
      <c r="K10" s="25"/>
    </row>
    <row r="11" spans="1:14" ht="15.95" customHeight="1">
      <c r="A11" s="5">
        <v>4</v>
      </c>
      <c r="B11" s="40" t="s">
        <v>18</v>
      </c>
      <c r="C11" s="40" t="s">
        <v>1670</v>
      </c>
      <c r="D11" s="26">
        <v>4140000</v>
      </c>
      <c r="E11" s="40" t="s">
        <v>3947</v>
      </c>
      <c r="F11" s="48">
        <v>-60000</v>
      </c>
      <c r="G11" s="36"/>
    </row>
    <row r="12" spans="1:14" ht="15.95" customHeight="1">
      <c r="A12" s="5">
        <v>5</v>
      </c>
      <c r="B12" s="6" t="s">
        <v>3627</v>
      </c>
      <c r="C12" s="40" t="s">
        <v>3945</v>
      </c>
      <c r="D12" s="26">
        <v>200000</v>
      </c>
      <c r="E12" s="40" t="s">
        <v>3956</v>
      </c>
      <c r="F12" s="48">
        <v>200000</v>
      </c>
      <c r="G12" s="36"/>
      <c r="J12" s="29"/>
      <c r="L12" s="29"/>
    </row>
    <row r="13" spans="1:14" ht="15.95" customHeight="1">
      <c r="A13" s="5">
        <v>6</v>
      </c>
      <c r="B13" s="6"/>
      <c r="C13" s="40"/>
      <c r="D13" s="26"/>
      <c r="E13" s="40"/>
      <c r="F13" s="26"/>
      <c r="G13" s="36"/>
      <c r="J13" s="25"/>
      <c r="M13" s="29"/>
    </row>
    <row r="14" spans="1:14" ht="15.95" customHeight="1">
      <c r="A14" s="5">
        <v>7</v>
      </c>
      <c r="B14" s="6"/>
      <c r="C14" s="40"/>
      <c r="D14" s="26"/>
      <c r="E14" s="40"/>
      <c r="F14" s="48"/>
      <c r="G14" s="36"/>
      <c r="K14" s="29"/>
    </row>
    <row r="15" spans="1:14" ht="15.95" customHeight="1">
      <c r="A15" s="5">
        <v>8</v>
      </c>
      <c r="B15" s="6"/>
      <c r="C15" s="40"/>
      <c r="D15" s="26"/>
      <c r="E15" s="40"/>
      <c r="F15" s="48"/>
      <c r="G15" s="36"/>
      <c r="I15" s="29"/>
      <c r="L15" s="29"/>
    </row>
    <row r="16" spans="1:14" ht="15.95" customHeight="1">
      <c r="A16" s="5">
        <v>9</v>
      </c>
      <c r="B16" s="6"/>
      <c r="C16" s="40"/>
      <c r="D16" s="26"/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7180800</v>
      </c>
      <c r="E42" s="40"/>
      <c r="F42" s="118">
        <f>SUM(F8:F41)</f>
        <v>289800</v>
      </c>
      <c r="G42" s="36"/>
    </row>
    <row r="43" spans="1:15" ht="15.95" customHeight="1">
      <c r="A43" s="5">
        <v>36</v>
      </c>
      <c r="B43" s="40" t="s">
        <v>3783</v>
      </c>
      <c r="C43" s="226">
        <v>0.15</v>
      </c>
      <c r="D43" s="61">
        <v>1077120</v>
      </c>
      <c r="E43" s="40"/>
      <c r="F43" s="118">
        <v>43470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8257920</v>
      </c>
      <c r="E44" s="50" t="s">
        <v>406</v>
      </c>
      <c r="F44" s="151">
        <f>SUM(F42:F43)</f>
        <v>333270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8250000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O46"/>
  <sheetViews>
    <sheetView view="pageBreakPreview" topLeftCell="A16" zoomScaleSheetLayoutView="100" workbookViewId="0">
      <selection activeCell="P36" sqref="P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3948</v>
      </c>
      <c r="F2" s="489" t="s">
        <v>20</v>
      </c>
      <c r="G2" s="16"/>
    </row>
    <row r="3" spans="1:14">
      <c r="B3" s="10" t="s">
        <v>17</v>
      </c>
      <c r="C3" s="11" t="s">
        <v>3949</v>
      </c>
      <c r="F3" s="9" t="s">
        <v>14</v>
      </c>
      <c r="G3" s="17"/>
    </row>
    <row r="4" spans="1:14" ht="17.25" thickBot="1">
      <c r="F4" s="490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91" t="s">
        <v>7</v>
      </c>
      <c r="E7" s="491" t="s">
        <v>308</v>
      </c>
      <c r="F7" s="491" t="s">
        <v>256</v>
      </c>
      <c r="G7" s="583"/>
    </row>
    <row r="8" spans="1:14" ht="15.95" customHeight="1">
      <c r="A8" s="3">
        <v>1</v>
      </c>
      <c r="B8" s="76" t="s">
        <v>3950</v>
      </c>
      <c r="C8" s="76" t="s">
        <v>3975</v>
      </c>
      <c r="D8" s="31">
        <v>1100000</v>
      </c>
      <c r="E8" s="76"/>
      <c r="F8" s="77"/>
      <c r="G8" s="36"/>
    </row>
    <row r="9" spans="1:14" ht="15.95" customHeight="1">
      <c r="A9" s="5">
        <v>2</v>
      </c>
      <c r="B9" s="6" t="s">
        <v>3966</v>
      </c>
      <c r="C9" s="6" t="s">
        <v>3972</v>
      </c>
      <c r="D9" s="26">
        <v>550000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3951</v>
      </c>
      <c r="C10" s="40" t="s">
        <v>3962</v>
      </c>
      <c r="D10" s="26">
        <v>250000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3952</v>
      </c>
      <c r="C11" s="40" t="s">
        <v>3963</v>
      </c>
      <c r="D11" s="26">
        <v>628000</v>
      </c>
      <c r="E11" s="40" t="s">
        <v>3976</v>
      </c>
      <c r="F11" s="48">
        <v>328000</v>
      </c>
      <c r="G11" s="36" t="s">
        <v>3964</v>
      </c>
    </row>
    <row r="12" spans="1:14" ht="15.95" customHeight="1">
      <c r="A12" s="5">
        <v>5</v>
      </c>
      <c r="B12" s="6" t="s">
        <v>3953</v>
      </c>
      <c r="C12" s="40" t="s">
        <v>3954</v>
      </c>
      <c r="D12" s="26">
        <v>443500</v>
      </c>
      <c r="E12" s="40" t="s">
        <v>3974</v>
      </c>
      <c r="F12" s="48">
        <v>43500</v>
      </c>
      <c r="G12" s="36"/>
      <c r="J12" s="29"/>
      <c r="L12" s="29"/>
    </row>
    <row r="13" spans="1:14" ht="15.95" customHeight="1">
      <c r="A13" s="5">
        <v>6</v>
      </c>
      <c r="B13" s="6" t="s">
        <v>3955</v>
      </c>
      <c r="C13" s="40" t="s">
        <v>3965</v>
      </c>
      <c r="D13" s="26">
        <v>184800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3969</v>
      </c>
      <c r="C14" s="40"/>
      <c r="D14" s="26">
        <v>350000</v>
      </c>
      <c r="E14" s="40"/>
      <c r="F14" s="48">
        <v>-50000</v>
      </c>
      <c r="G14" s="36"/>
      <c r="K14" s="29"/>
    </row>
    <row r="15" spans="1:14" ht="15.95" customHeight="1">
      <c r="A15" s="5">
        <v>8</v>
      </c>
      <c r="B15" s="6" t="s">
        <v>3970</v>
      </c>
      <c r="C15" s="40" t="s">
        <v>3974</v>
      </c>
      <c r="D15" s="26">
        <v>290870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3971</v>
      </c>
      <c r="C16" s="40" t="s">
        <v>3973</v>
      </c>
      <c r="D16" s="26">
        <v>310000</v>
      </c>
      <c r="E16" s="40" t="s">
        <v>3977</v>
      </c>
      <c r="F16" s="48">
        <v>535670</v>
      </c>
      <c r="G16" s="36" t="s">
        <v>3978</v>
      </c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4107170</v>
      </c>
      <c r="E42" s="40"/>
      <c r="F42" s="118">
        <f>SUM(F8:F41)</f>
        <v>857170</v>
      </c>
      <c r="G42" s="36"/>
    </row>
    <row r="43" spans="1:15" ht="15.95" customHeight="1">
      <c r="A43" s="5">
        <v>36</v>
      </c>
      <c r="B43" s="40" t="s">
        <v>3783</v>
      </c>
      <c r="C43" s="226">
        <v>0.1</v>
      </c>
      <c r="D43" s="61">
        <v>410717</v>
      </c>
      <c r="E43" s="40"/>
      <c r="F43" s="118">
        <v>85717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4517887</v>
      </c>
      <c r="E44" s="50" t="s">
        <v>406</v>
      </c>
      <c r="F44" s="151">
        <f>SUM(F42:F43)</f>
        <v>942887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4510000</v>
      </c>
      <c r="E45" s="30"/>
      <c r="F45" s="151">
        <v>940000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O46"/>
  <sheetViews>
    <sheetView view="pageBreakPreview" zoomScaleSheetLayoutView="100" workbookViewId="0">
      <selection activeCell="L16" sqref="L1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3994</v>
      </c>
      <c r="F2" s="492" t="s">
        <v>20</v>
      </c>
      <c r="G2" s="16"/>
    </row>
    <row r="3" spans="1:13">
      <c r="B3" s="10" t="s">
        <v>17</v>
      </c>
      <c r="C3" s="11" t="s">
        <v>3995</v>
      </c>
      <c r="F3" s="9" t="s">
        <v>14</v>
      </c>
      <c r="G3" s="17"/>
    </row>
    <row r="4" spans="1:13" ht="17.25" thickBot="1">
      <c r="F4" s="4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494" t="s">
        <v>7</v>
      </c>
      <c r="E7" s="494" t="s">
        <v>308</v>
      </c>
      <c r="F7" s="494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1893</v>
      </c>
      <c r="D8" s="31">
        <v>4370000</v>
      </c>
      <c r="E8" s="63" t="s">
        <v>4063</v>
      </c>
      <c r="F8" s="77">
        <v>1470000</v>
      </c>
      <c r="G8" s="36" t="s">
        <v>4065</v>
      </c>
    </row>
    <row r="9" spans="1:13" ht="15.95" customHeight="1">
      <c r="A9" s="5">
        <v>2</v>
      </c>
      <c r="B9" s="6" t="s">
        <v>3996</v>
      </c>
      <c r="C9" s="6" t="s">
        <v>886</v>
      </c>
      <c r="D9" s="26">
        <v>580000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3998</v>
      </c>
      <c r="C10" s="40" t="s">
        <v>3999</v>
      </c>
      <c r="D10" s="26">
        <v>800000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349</v>
      </c>
      <c r="D11" s="26">
        <v>2623300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3920</v>
      </c>
      <c r="D12" s="26">
        <v>3332000</v>
      </c>
      <c r="E12" s="81" t="s">
        <v>4064</v>
      </c>
      <c r="F12" s="48">
        <v>655300</v>
      </c>
      <c r="G12" s="36" t="s">
        <v>4067</v>
      </c>
      <c r="J12" s="29"/>
      <c r="L12" s="29"/>
    </row>
    <row r="13" spans="1:13" ht="15.95" customHeight="1">
      <c r="A13" s="5">
        <v>6</v>
      </c>
      <c r="B13" s="6" t="s">
        <v>6</v>
      </c>
      <c r="C13" s="6" t="s">
        <v>358</v>
      </c>
      <c r="D13" s="26">
        <v>2043000</v>
      </c>
      <c r="E13" s="40"/>
      <c r="F13" s="26"/>
      <c r="G13" s="119" t="s">
        <v>4022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4008</v>
      </c>
      <c r="D14" s="26">
        <v>3140000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4000</v>
      </c>
      <c r="D15" s="26">
        <v>3150000</v>
      </c>
      <c r="E15" s="40" t="s">
        <v>4068</v>
      </c>
      <c r="F15" s="48">
        <v>-350000</v>
      </c>
      <c r="G15" s="36"/>
    </row>
    <row r="16" spans="1:13" ht="15.95" customHeight="1">
      <c r="A16" s="5">
        <v>9</v>
      </c>
      <c r="B16" s="6" t="s">
        <v>41</v>
      </c>
      <c r="C16" s="6" t="s">
        <v>140</v>
      </c>
      <c r="D16" s="26">
        <v>3830000</v>
      </c>
      <c r="E16" s="40" t="s">
        <v>4069</v>
      </c>
      <c r="F16" s="48">
        <v>430000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2414500</v>
      </c>
      <c r="E17" s="40" t="s">
        <v>4070</v>
      </c>
      <c r="F17" s="48">
        <v>-1700200</v>
      </c>
      <c r="G17" s="119" t="s">
        <v>4022</v>
      </c>
      <c r="K17" s="25"/>
      <c r="L17" s="29"/>
    </row>
    <row r="18" spans="1:14" ht="15.95" customHeight="1">
      <c r="A18" s="5">
        <v>11</v>
      </c>
      <c r="B18" s="6" t="s">
        <v>3039</v>
      </c>
      <c r="C18" s="6" t="s">
        <v>1893</v>
      </c>
      <c r="D18" s="26">
        <v>710000</v>
      </c>
      <c r="E18" s="40"/>
      <c r="F18" s="48"/>
      <c r="G18" s="36"/>
    </row>
    <row r="19" spans="1:14" ht="15.95" customHeight="1">
      <c r="A19" s="5">
        <v>12</v>
      </c>
      <c r="B19" s="6" t="s">
        <v>4001</v>
      </c>
      <c r="C19" s="6" t="s">
        <v>745</v>
      </c>
      <c r="D19" s="26">
        <v>3343000</v>
      </c>
      <c r="E19" s="81" t="s">
        <v>690</v>
      </c>
      <c r="F19" s="48">
        <v>1493000</v>
      </c>
      <c r="G19" s="119" t="s">
        <v>4002</v>
      </c>
    </row>
    <row r="20" spans="1:14" ht="15.95" customHeight="1">
      <c r="A20" s="5">
        <v>13</v>
      </c>
      <c r="B20" s="6" t="s">
        <v>4003</v>
      </c>
      <c r="C20" s="6" t="s">
        <v>4004</v>
      </c>
      <c r="D20" s="26">
        <v>192500</v>
      </c>
      <c r="E20" s="40"/>
      <c r="F20" s="48">
        <v>192500</v>
      </c>
      <c r="G20" s="36"/>
    </row>
    <row r="21" spans="1:14" ht="15.95" customHeight="1">
      <c r="A21" s="5">
        <v>14</v>
      </c>
      <c r="B21" s="40" t="s">
        <v>58</v>
      </c>
      <c r="C21" s="40" t="s">
        <v>1452</v>
      </c>
      <c r="D21" s="26">
        <v>400000</v>
      </c>
      <c r="E21" s="40" t="s">
        <v>4071</v>
      </c>
      <c r="F21" s="48">
        <v>-400000</v>
      </c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927</v>
      </c>
      <c r="C22" s="40" t="s">
        <v>3997</v>
      </c>
      <c r="D22" s="26">
        <v>6470000</v>
      </c>
      <c r="E22" s="40"/>
      <c r="F22" s="48">
        <v>-2030000</v>
      </c>
      <c r="G22" s="119" t="s">
        <v>4079</v>
      </c>
      <c r="I22" s="29"/>
      <c r="K22" s="29"/>
    </row>
    <row r="23" spans="1:14" ht="15.95" customHeight="1">
      <c r="A23" s="5">
        <v>16</v>
      </c>
      <c r="B23" s="40" t="s">
        <v>595</v>
      </c>
      <c r="C23" s="40" t="s">
        <v>612</v>
      </c>
      <c r="D23" s="26">
        <v>440000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4009</v>
      </c>
      <c r="C24" s="47" t="s">
        <v>4010</v>
      </c>
      <c r="D24" s="28">
        <v>4370000</v>
      </c>
      <c r="E24" s="138" t="s">
        <v>4074</v>
      </c>
      <c r="F24" s="53">
        <v>1470000</v>
      </c>
      <c r="G24" s="37"/>
      <c r="J24" s="32"/>
      <c r="K24" s="32"/>
    </row>
    <row r="25" spans="1:14" ht="15.95" customHeight="1">
      <c r="A25" s="5">
        <v>18</v>
      </c>
      <c r="B25" s="40" t="s">
        <v>4005</v>
      </c>
      <c r="C25" s="40" t="s">
        <v>4006</v>
      </c>
      <c r="D25" s="26">
        <v>80000</v>
      </c>
      <c r="E25" s="40"/>
      <c r="F25" s="48">
        <v>80000</v>
      </c>
      <c r="G25" s="36" t="s">
        <v>4007</v>
      </c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331</v>
      </c>
      <c r="D26" s="26">
        <v>1160100</v>
      </c>
      <c r="E26" s="40"/>
      <c r="F26" s="48"/>
      <c r="G26" s="119" t="s">
        <v>4024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104</v>
      </c>
      <c r="D27" s="26">
        <v>1610000</v>
      </c>
      <c r="E27" s="81" t="s">
        <v>4078</v>
      </c>
      <c r="F27" s="48">
        <v>1410100</v>
      </c>
      <c r="G27" s="36"/>
      <c r="J27" s="29"/>
    </row>
    <row r="28" spans="1:14" ht="15.95" customHeight="1">
      <c r="A28" s="5">
        <v>21</v>
      </c>
      <c r="B28" s="6" t="s">
        <v>4011</v>
      </c>
      <c r="C28" s="40" t="s">
        <v>4012</v>
      </c>
      <c r="D28" s="26">
        <v>640000</v>
      </c>
      <c r="E28" s="40"/>
      <c r="F28" s="48"/>
      <c r="G28" s="119" t="s">
        <v>4062</v>
      </c>
      <c r="K28" s="29"/>
    </row>
    <row r="29" spans="1:14" ht="15.95" customHeight="1">
      <c r="A29" s="5">
        <v>22</v>
      </c>
      <c r="B29" s="6" t="s">
        <v>3927</v>
      </c>
      <c r="C29" s="6" t="s">
        <v>763</v>
      </c>
      <c r="D29" s="26">
        <v>7730000</v>
      </c>
      <c r="E29" s="81" t="s">
        <v>4077</v>
      </c>
      <c r="F29" s="48">
        <v>1330000</v>
      </c>
      <c r="G29" s="36"/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500000</v>
      </c>
      <c r="E30" s="103" t="s">
        <v>4076</v>
      </c>
      <c r="F30" s="115">
        <v>500000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38</v>
      </c>
      <c r="C31" s="21" t="s">
        <v>70</v>
      </c>
      <c r="D31" s="27">
        <v>1910000</v>
      </c>
      <c r="E31" s="41" t="s">
        <v>4075</v>
      </c>
      <c r="F31" s="27">
        <v>250000</v>
      </c>
      <c r="G31" s="217" t="s">
        <v>4025</v>
      </c>
      <c r="J31" s="62"/>
      <c r="K31" s="62"/>
    </row>
    <row r="32" spans="1:14" s="24" customFormat="1" ht="15.95" customHeight="1">
      <c r="A32" s="5">
        <v>25</v>
      </c>
      <c r="B32" s="6" t="s">
        <v>4013</v>
      </c>
      <c r="C32" s="21" t="s">
        <v>3872</v>
      </c>
      <c r="D32" s="27">
        <v>500000</v>
      </c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4026</v>
      </c>
      <c r="D33" s="26">
        <v>350000</v>
      </c>
      <c r="E33" s="40" t="s">
        <v>4072</v>
      </c>
      <c r="F33" s="48">
        <v>350000</v>
      </c>
      <c r="G33" s="119" t="s">
        <v>4073</v>
      </c>
      <c r="J33" s="29"/>
      <c r="L33" s="29"/>
      <c r="O33" s="29"/>
    </row>
    <row r="34" spans="1:15" s="24" customFormat="1" ht="15.95" customHeight="1">
      <c r="A34" s="5">
        <v>27</v>
      </c>
      <c r="B34" s="6" t="s">
        <v>4014</v>
      </c>
      <c r="C34" s="21" t="s">
        <v>71</v>
      </c>
      <c r="D34" s="27">
        <v>102300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2082</v>
      </c>
      <c r="C35" s="6" t="s">
        <v>71</v>
      </c>
      <c r="D35" s="26">
        <v>-210000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40" t="s">
        <v>4061</v>
      </c>
      <c r="C36" s="40" t="s">
        <v>4015</v>
      </c>
      <c r="D36" s="26">
        <v>216050</v>
      </c>
      <c r="E36" s="40"/>
      <c r="F36" s="48">
        <v>216050</v>
      </c>
      <c r="G36" s="36"/>
      <c r="I36" s="25"/>
      <c r="K36" s="29"/>
    </row>
    <row r="37" spans="1:15" s="24" customFormat="1" ht="15.95" customHeight="1">
      <c r="A37" s="5">
        <v>30</v>
      </c>
      <c r="B37" s="6" t="s">
        <v>4016</v>
      </c>
      <c r="C37" s="21" t="s">
        <v>4017</v>
      </c>
      <c r="D37" s="27">
        <v>30000</v>
      </c>
      <c r="E37" s="41" t="s">
        <v>4060</v>
      </c>
      <c r="F37" s="115">
        <v>30000</v>
      </c>
      <c r="G37" s="143"/>
      <c r="M37" s="33"/>
    </row>
    <row r="38" spans="1:15" ht="15.95" customHeight="1">
      <c r="A38" s="5">
        <v>31</v>
      </c>
      <c r="B38" s="6" t="s">
        <v>4018</v>
      </c>
      <c r="C38" s="6" t="s">
        <v>4019</v>
      </c>
      <c r="D38" s="26">
        <v>100000</v>
      </c>
      <c r="E38" s="40" t="s">
        <v>4059</v>
      </c>
      <c r="F38" s="48">
        <v>100000</v>
      </c>
      <c r="G38" s="36"/>
      <c r="I38" s="29"/>
      <c r="N38" s="34"/>
    </row>
    <row r="39" spans="1:15" ht="15.95" customHeight="1">
      <c r="A39" s="5">
        <v>32</v>
      </c>
      <c r="B39" s="40" t="s">
        <v>4020</v>
      </c>
      <c r="C39" s="40" t="s">
        <v>4021</v>
      </c>
      <c r="D39" s="26">
        <v>1078000</v>
      </c>
      <c r="E39" s="40"/>
      <c r="F39" s="48">
        <v>78000</v>
      </c>
      <c r="G39" s="119" t="s">
        <v>4022</v>
      </c>
      <c r="I39" s="29"/>
    </row>
    <row r="40" spans="1:15" ht="15.95" customHeight="1">
      <c r="A40" s="5">
        <v>33</v>
      </c>
      <c r="B40" s="40" t="s">
        <v>4023</v>
      </c>
      <c r="C40" s="40"/>
      <c r="D40" s="26">
        <v>200000</v>
      </c>
      <c r="E40" s="40"/>
      <c r="F40" s="48">
        <v>200000</v>
      </c>
      <c r="G40" s="49"/>
      <c r="K40" s="29"/>
      <c r="M40" s="2"/>
    </row>
    <row r="41" spans="1:15" ht="15.95" customHeight="1">
      <c r="A41" s="5">
        <v>34</v>
      </c>
      <c r="B41" s="40" t="s">
        <v>4027</v>
      </c>
      <c r="C41" s="40"/>
      <c r="D41" s="26">
        <v>580000</v>
      </c>
      <c r="E41" s="40" t="s">
        <v>4066</v>
      </c>
      <c r="F41" s="48">
        <v>400000</v>
      </c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58784750</v>
      </c>
      <c r="E42" s="40"/>
      <c r="F42" s="118">
        <f>SUM(F8:F41)</f>
        <v>6174750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11756950</v>
      </c>
      <c r="E43" s="40"/>
      <c r="F43" s="118">
        <v>1234950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70541700</v>
      </c>
      <c r="E44" s="50" t="s">
        <v>1763</v>
      </c>
      <c r="F44" s="151">
        <f>SUM(F42:F43)</f>
        <v>7409700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70540000</v>
      </c>
      <c r="E45" s="30"/>
      <c r="F45" s="151">
        <v>7400000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K20" sqref="K2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4028</v>
      </c>
      <c r="F2" s="495" t="s">
        <v>20</v>
      </c>
      <c r="G2" s="16"/>
    </row>
    <row r="3" spans="1:14">
      <c r="B3" s="10" t="s">
        <v>17</v>
      </c>
      <c r="C3" s="11" t="s">
        <v>4029</v>
      </c>
      <c r="F3" s="9" t="s">
        <v>14</v>
      </c>
      <c r="G3" s="17"/>
    </row>
    <row r="4" spans="1:14" ht="17.25" thickBot="1">
      <c r="F4" s="496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497" t="s">
        <v>7</v>
      </c>
      <c r="E7" s="497" t="s">
        <v>308</v>
      </c>
      <c r="F7" s="497" t="s">
        <v>256</v>
      </c>
      <c r="G7" s="583"/>
    </row>
    <row r="8" spans="1:14" ht="15.95" customHeight="1">
      <c r="A8" s="3">
        <v>1</v>
      </c>
      <c r="B8" s="76" t="s">
        <v>33</v>
      </c>
      <c r="C8" s="76" t="s">
        <v>4030</v>
      </c>
      <c r="D8" s="31">
        <v>350000</v>
      </c>
      <c r="E8" s="76"/>
      <c r="F8" s="77"/>
      <c r="G8" s="36"/>
    </row>
    <row r="9" spans="1:14" ht="15.95" customHeight="1">
      <c r="A9" s="5">
        <v>2</v>
      </c>
      <c r="B9" s="6" t="s">
        <v>4031</v>
      </c>
      <c r="C9" s="6" t="s">
        <v>1250</v>
      </c>
      <c r="D9" s="26">
        <v>979000</v>
      </c>
      <c r="E9" s="40"/>
      <c r="F9" s="48">
        <v>79000</v>
      </c>
      <c r="G9" s="36"/>
      <c r="J9" s="29"/>
    </row>
    <row r="10" spans="1:14" ht="15.95" customHeight="1">
      <c r="A10" s="5">
        <v>3</v>
      </c>
      <c r="B10" s="6" t="s">
        <v>642</v>
      </c>
      <c r="C10" s="40" t="s">
        <v>98</v>
      </c>
      <c r="D10" s="26">
        <v>400000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4032</v>
      </c>
      <c r="C11" s="40" t="s">
        <v>22</v>
      </c>
      <c r="D11" s="26">
        <v>480000</v>
      </c>
      <c r="E11" s="40"/>
      <c r="F11" s="48">
        <v>-620000</v>
      </c>
      <c r="G11" s="36"/>
    </row>
    <row r="12" spans="1:14" ht="15.95" customHeight="1">
      <c r="A12" s="5">
        <v>5</v>
      </c>
      <c r="B12" s="6" t="s">
        <v>4033</v>
      </c>
      <c r="C12" s="40" t="s">
        <v>4034</v>
      </c>
      <c r="D12" s="26">
        <v>300000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4043</v>
      </c>
      <c r="C13" s="40" t="s">
        <v>4044</v>
      </c>
      <c r="D13" s="26">
        <v>200000</v>
      </c>
      <c r="E13" s="40"/>
      <c r="F13" s="26">
        <v>-300000</v>
      </c>
      <c r="G13" s="36"/>
      <c r="J13" s="25"/>
      <c r="M13" s="29"/>
    </row>
    <row r="14" spans="1:14" ht="15.95" customHeight="1">
      <c r="A14" s="5">
        <v>7</v>
      </c>
      <c r="B14" s="6" t="s">
        <v>4045</v>
      </c>
      <c r="C14" s="40" t="s">
        <v>4046</v>
      </c>
      <c r="D14" s="26">
        <v>865200</v>
      </c>
      <c r="E14" s="40"/>
      <c r="F14" s="48">
        <v>-114800</v>
      </c>
      <c r="G14" s="119" t="s">
        <v>4055</v>
      </c>
      <c r="K14" s="29"/>
    </row>
    <row r="15" spans="1:14" ht="15.95" customHeight="1">
      <c r="A15" s="5">
        <v>8</v>
      </c>
      <c r="B15" s="6" t="s">
        <v>4047</v>
      </c>
      <c r="C15" s="40" t="s">
        <v>4048</v>
      </c>
      <c r="D15" s="26">
        <v>320000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4049</v>
      </c>
      <c r="C16" s="40" t="s">
        <v>4050</v>
      </c>
      <c r="D16" s="26">
        <v>1960000</v>
      </c>
      <c r="E16" s="40" t="s">
        <v>4083</v>
      </c>
      <c r="F16" s="48">
        <v>360000</v>
      </c>
      <c r="G16" s="36"/>
      <c r="H16" s="29"/>
      <c r="K16" s="29"/>
      <c r="N16" s="29"/>
    </row>
    <row r="17" spans="1:14" ht="15.95" customHeight="1">
      <c r="A17" s="5">
        <v>10</v>
      </c>
      <c r="B17" s="6" t="s">
        <v>4051</v>
      </c>
      <c r="C17" s="40" t="s">
        <v>4052</v>
      </c>
      <c r="D17" s="26">
        <v>1575000</v>
      </c>
      <c r="E17" s="40"/>
      <c r="F17" s="48">
        <v>-25000</v>
      </c>
      <c r="G17" s="36"/>
      <c r="K17" s="29"/>
      <c r="L17" s="29"/>
    </row>
    <row r="18" spans="1:14" ht="15.95" customHeight="1">
      <c r="A18" s="5">
        <v>11</v>
      </c>
      <c r="B18" s="6" t="s">
        <v>4053</v>
      </c>
      <c r="C18" s="40" t="s">
        <v>4054</v>
      </c>
      <c r="D18" s="26">
        <v>4000000</v>
      </c>
      <c r="E18" s="40"/>
      <c r="F18" s="48">
        <v>400000</v>
      </c>
      <c r="G18" s="119" t="s">
        <v>4084</v>
      </c>
    </row>
    <row r="19" spans="1:14" ht="15.95" customHeight="1">
      <c r="A19" s="5">
        <v>12</v>
      </c>
      <c r="B19" s="6" t="s">
        <v>4056</v>
      </c>
      <c r="C19" s="40"/>
      <c r="D19" s="26">
        <v>250000</v>
      </c>
      <c r="E19" s="40"/>
      <c r="F19" s="48">
        <v>250000</v>
      </c>
      <c r="G19" s="36"/>
      <c r="M19" s="25"/>
      <c r="N19" s="25"/>
    </row>
    <row r="20" spans="1:14" ht="15.95" customHeight="1">
      <c r="A20" s="5">
        <v>13</v>
      </c>
      <c r="B20" s="6" t="s">
        <v>4057</v>
      </c>
      <c r="C20" s="40" t="s">
        <v>4058</v>
      </c>
      <c r="D20" s="26">
        <v>2454000</v>
      </c>
      <c r="E20" s="40"/>
      <c r="F20" s="48">
        <v>-446000</v>
      </c>
      <c r="G20" s="36"/>
    </row>
    <row r="21" spans="1:14" ht="15.95" customHeight="1">
      <c r="A21" s="5">
        <v>14</v>
      </c>
      <c r="B21" s="40" t="s">
        <v>4080</v>
      </c>
      <c r="C21" s="40"/>
      <c r="D21" s="26">
        <v>200000</v>
      </c>
      <c r="E21" s="40"/>
      <c r="F21" s="48">
        <v>-450000</v>
      </c>
      <c r="G21" s="36" t="s">
        <v>4081</v>
      </c>
      <c r="J21" s="25"/>
      <c r="K21" s="25"/>
      <c r="L21" s="29"/>
    </row>
    <row r="22" spans="1:14" ht="15.95" customHeight="1">
      <c r="A22" s="5">
        <v>15</v>
      </c>
      <c r="B22" s="40" t="s">
        <v>4082</v>
      </c>
      <c r="C22" s="40"/>
      <c r="D22" s="26">
        <v>55000</v>
      </c>
      <c r="E22" s="40"/>
      <c r="F22" s="48">
        <v>55000</v>
      </c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14388200</v>
      </c>
      <c r="E42" s="40"/>
      <c r="F42" s="118">
        <f>SUM(F8:F41)</f>
        <v>-811800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3597050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17985250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17980000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L39" sqref="L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4035</v>
      </c>
      <c r="F2" s="498" t="s">
        <v>20</v>
      </c>
      <c r="G2" s="16">
        <v>16720000</v>
      </c>
    </row>
    <row r="3" spans="1:14">
      <c r="B3" s="10" t="s">
        <v>17</v>
      </c>
      <c r="C3" s="11" t="s">
        <v>4036</v>
      </c>
      <c r="F3" s="9" t="s">
        <v>14</v>
      </c>
      <c r="G3" s="17">
        <v>15536800</v>
      </c>
    </row>
    <row r="4" spans="1:14" ht="17.25" thickBot="1">
      <c r="F4" s="499" t="s">
        <v>15</v>
      </c>
      <c r="G4" s="18">
        <v>1183200</v>
      </c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00" t="s">
        <v>7</v>
      </c>
      <c r="E7" s="500" t="s">
        <v>308</v>
      </c>
      <c r="F7" s="500" t="s">
        <v>256</v>
      </c>
      <c r="G7" s="583"/>
    </row>
    <row r="8" spans="1:14" ht="15.95" customHeight="1">
      <c r="A8" s="3">
        <v>1</v>
      </c>
      <c r="B8" s="76" t="s">
        <v>4037</v>
      </c>
      <c r="C8" s="76" t="s">
        <v>4038</v>
      </c>
      <c r="D8" s="31">
        <v>8600000</v>
      </c>
      <c r="E8" s="76"/>
      <c r="F8" s="77"/>
      <c r="G8" s="36"/>
    </row>
    <row r="9" spans="1:14" ht="15.95" customHeight="1">
      <c r="A9" s="5">
        <v>2</v>
      </c>
      <c r="B9" s="6" t="s">
        <v>722</v>
      </c>
      <c r="C9" s="6" t="s">
        <v>4087</v>
      </c>
      <c r="D9" s="26">
        <v>420300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4039</v>
      </c>
      <c r="C10" s="40" t="s">
        <v>1730</v>
      </c>
      <c r="D10" s="26">
        <v>1496000</v>
      </c>
      <c r="E10" s="40"/>
      <c r="F10" s="48"/>
      <c r="G10" s="36" t="s">
        <v>4089</v>
      </c>
      <c r="K10" s="25"/>
    </row>
    <row r="11" spans="1:14" ht="15.95" customHeight="1">
      <c r="A11" s="5">
        <v>4</v>
      </c>
      <c r="B11" s="40" t="s">
        <v>4040</v>
      </c>
      <c r="C11" s="40" t="s">
        <v>4088</v>
      </c>
      <c r="D11" s="26">
        <v>1129000</v>
      </c>
      <c r="E11" s="40"/>
      <c r="F11" s="48"/>
      <c r="G11" s="36"/>
    </row>
    <row r="12" spans="1:14" ht="15.95" customHeight="1">
      <c r="A12" s="5">
        <v>5</v>
      </c>
      <c r="B12" s="6" t="s">
        <v>4041</v>
      </c>
      <c r="C12" s="40" t="s">
        <v>4042</v>
      </c>
      <c r="D12" s="26">
        <v>2460000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4085</v>
      </c>
      <c r="C13" s="40"/>
      <c r="D13" s="26">
        <v>171500</v>
      </c>
      <c r="E13" s="40"/>
      <c r="F13" s="26"/>
      <c r="G13" s="36" t="s">
        <v>4086</v>
      </c>
      <c r="J13" s="25"/>
      <c r="M13" s="29"/>
    </row>
    <row r="14" spans="1:14" ht="15.95" customHeight="1">
      <c r="A14" s="5">
        <v>7</v>
      </c>
      <c r="B14" s="6" t="s">
        <v>4090</v>
      </c>
      <c r="C14" s="40"/>
      <c r="D14" s="26">
        <v>850000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4091</v>
      </c>
      <c r="C15" s="40"/>
      <c r="D15" s="26">
        <v>410000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/>
      <c r="C16" s="40"/>
      <c r="D16" s="26"/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15536800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/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15536800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46"/>
  <sheetViews>
    <sheetView view="pageBreakPreview" topLeftCell="A7" zoomScaleSheetLayoutView="100" workbookViewId="0">
      <selection activeCell="F27" sqref="F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345</v>
      </c>
      <c r="F2" s="97" t="s">
        <v>20</v>
      </c>
      <c r="G2" s="16"/>
    </row>
    <row r="3" spans="1:12">
      <c r="B3" s="10" t="s">
        <v>17</v>
      </c>
      <c r="C3" s="11" t="s">
        <v>346</v>
      </c>
      <c r="F3" s="9" t="s">
        <v>14</v>
      </c>
      <c r="G3" s="17"/>
    </row>
    <row r="4" spans="1:12" ht="17.25" thickBot="1">
      <c r="F4" s="98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99" t="s">
        <v>7</v>
      </c>
      <c r="E7" s="99" t="s">
        <v>308</v>
      </c>
      <c r="F7" s="99" t="s">
        <v>256</v>
      </c>
      <c r="G7" s="583"/>
    </row>
    <row r="8" spans="1:12" ht="15.95" customHeight="1">
      <c r="A8" s="3">
        <v>1</v>
      </c>
      <c r="B8" s="76" t="s">
        <v>416</v>
      </c>
      <c r="C8" s="76" t="s">
        <v>417</v>
      </c>
      <c r="D8" s="31">
        <v>4500000</v>
      </c>
      <c r="E8" s="76"/>
      <c r="F8" s="76"/>
      <c r="G8" s="35"/>
    </row>
    <row r="9" spans="1:12" ht="15.95" customHeight="1">
      <c r="A9" s="5">
        <v>2</v>
      </c>
      <c r="B9" s="6" t="s">
        <v>414</v>
      </c>
      <c r="C9" s="6"/>
      <c r="D9" s="26">
        <v>250000</v>
      </c>
      <c r="E9" s="6"/>
      <c r="F9" s="6"/>
      <c r="G9" s="35"/>
      <c r="J9" s="29"/>
    </row>
    <row r="10" spans="1:12" ht="15.95" customHeight="1">
      <c r="A10" s="5">
        <v>3</v>
      </c>
      <c r="B10" s="6" t="s">
        <v>73</v>
      </c>
      <c r="C10" s="40" t="s">
        <v>347</v>
      </c>
      <c r="D10" s="26">
        <v>5999000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393</v>
      </c>
      <c r="C11" s="6" t="s">
        <v>394</v>
      </c>
      <c r="D11" s="26">
        <v>4000000</v>
      </c>
      <c r="E11" s="6"/>
      <c r="F11" s="6"/>
      <c r="G11" s="35"/>
    </row>
    <row r="12" spans="1:12" ht="15.95" customHeight="1">
      <c r="A12" s="5">
        <v>5</v>
      </c>
      <c r="B12" s="6" t="s">
        <v>4</v>
      </c>
      <c r="C12" s="6" t="s">
        <v>348</v>
      </c>
      <c r="D12" s="26">
        <v>12480000</v>
      </c>
      <c r="E12" s="6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349</v>
      </c>
      <c r="D13" s="26">
        <v>4452400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350</v>
      </c>
      <c r="C14" s="6" t="s">
        <v>351</v>
      </c>
      <c r="D14" s="26">
        <v>7469000</v>
      </c>
      <c r="E14" s="6"/>
      <c r="F14" s="6"/>
      <c r="G14" s="35"/>
    </row>
    <row r="15" spans="1:12" ht="15.95" customHeight="1">
      <c r="A15" s="5">
        <v>8</v>
      </c>
      <c r="B15" s="6" t="s">
        <v>352</v>
      </c>
      <c r="C15" s="6" t="s">
        <v>233</v>
      </c>
      <c r="D15" s="26">
        <v>420000</v>
      </c>
      <c r="E15" s="6"/>
      <c r="F15" s="6"/>
      <c r="G15" s="35"/>
    </row>
    <row r="16" spans="1:12" ht="15.95" customHeight="1">
      <c r="A16" s="5">
        <v>9</v>
      </c>
      <c r="B16" s="6" t="s">
        <v>353</v>
      </c>
      <c r="C16" s="6" t="s">
        <v>354</v>
      </c>
      <c r="D16" s="26">
        <v>470000</v>
      </c>
      <c r="E16" s="6"/>
      <c r="F16" s="6"/>
      <c r="G16" s="35"/>
      <c r="H16" s="29"/>
      <c r="K16" s="29"/>
    </row>
    <row r="17" spans="1:14" ht="15.95" customHeight="1">
      <c r="A17" s="5">
        <v>10</v>
      </c>
      <c r="B17" s="6" t="s">
        <v>355</v>
      </c>
      <c r="C17" s="6"/>
      <c r="D17" s="26">
        <v>300000</v>
      </c>
      <c r="E17" s="6"/>
      <c r="F17" s="40"/>
      <c r="G17" s="35"/>
      <c r="K17" s="29"/>
    </row>
    <row r="18" spans="1:14" ht="15.95" customHeight="1">
      <c r="A18" s="5">
        <v>11</v>
      </c>
      <c r="B18" s="6" t="s">
        <v>356</v>
      </c>
      <c r="C18" s="6"/>
      <c r="D18" s="26">
        <v>5227000</v>
      </c>
      <c r="E18" s="6"/>
      <c r="F18" s="40"/>
      <c r="G18" s="35"/>
    </row>
    <row r="19" spans="1:14" ht="15.95" customHeight="1">
      <c r="A19" s="5">
        <v>12</v>
      </c>
      <c r="B19" s="6" t="s">
        <v>407</v>
      </c>
      <c r="C19" s="6" t="s">
        <v>408</v>
      </c>
      <c r="D19" s="26">
        <v>1600000</v>
      </c>
      <c r="E19" s="6"/>
      <c r="F19" s="40"/>
      <c r="G19" s="36"/>
    </row>
    <row r="20" spans="1:14" ht="15.95" customHeight="1">
      <c r="A20" s="5">
        <v>13</v>
      </c>
      <c r="B20" s="6" t="s">
        <v>395</v>
      </c>
      <c r="C20" s="6" t="s">
        <v>411</v>
      </c>
      <c r="D20" s="26">
        <v>1287000</v>
      </c>
      <c r="E20" s="6" t="s">
        <v>428</v>
      </c>
      <c r="F20" s="6"/>
      <c r="G20" s="35"/>
    </row>
    <row r="21" spans="1:14" ht="15.95" customHeight="1">
      <c r="A21" s="5">
        <v>14</v>
      </c>
      <c r="B21" s="40" t="s">
        <v>357</v>
      </c>
      <c r="C21" s="40" t="s">
        <v>358</v>
      </c>
      <c r="D21" s="26">
        <v>7648600</v>
      </c>
      <c r="E21" s="40" t="s">
        <v>427</v>
      </c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359</v>
      </c>
      <c r="D22" s="26">
        <v>16470000</v>
      </c>
      <c r="E22" s="40"/>
      <c r="F22" s="40"/>
      <c r="G22" s="36"/>
      <c r="I22" s="29"/>
    </row>
    <row r="23" spans="1:14" ht="15.95" customHeight="1">
      <c r="A23" s="5">
        <v>16</v>
      </c>
      <c r="B23" s="40" t="s">
        <v>360</v>
      </c>
      <c r="C23" s="40" t="s">
        <v>361</v>
      </c>
      <c r="D23" s="26">
        <v>26500000</v>
      </c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423</v>
      </c>
      <c r="C24" s="47" t="s">
        <v>424</v>
      </c>
      <c r="D24" s="28">
        <v>6020000</v>
      </c>
      <c r="E24" s="47"/>
      <c r="F24" s="47"/>
      <c r="G24" s="37"/>
      <c r="K24" s="32"/>
    </row>
    <row r="25" spans="1:14" ht="15.95" customHeight="1">
      <c r="A25" s="5">
        <v>18</v>
      </c>
      <c r="B25" s="40" t="s">
        <v>391</v>
      </c>
      <c r="C25" s="40" t="s">
        <v>392</v>
      </c>
      <c r="D25" s="26">
        <v>953000</v>
      </c>
      <c r="E25" s="40"/>
      <c r="F25" s="40"/>
      <c r="G25" s="36"/>
      <c r="I25" s="29"/>
      <c r="K25" s="29"/>
      <c r="L25" s="29"/>
    </row>
    <row r="26" spans="1:14" ht="15.95" customHeight="1">
      <c r="A26" s="5">
        <v>19</v>
      </c>
      <c r="B26" s="40" t="s">
        <v>409</v>
      </c>
      <c r="C26" s="40" t="s">
        <v>410</v>
      </c>
      <c r="D26" s="26">
        <v>170000</v>
      </c>
      <c r="E26" s="40"/>
      <c r="F26" s="40"/>
      <c r="G26" s="36"/>
      <c r="K26" s="25"/>
    </row>
    <row r="27" spans="1:14" ht="15.95" customHeight="1">
      <c r="A27" s="5">
        <v>20</v>
      </c>
      <c r="B27" s="40" t="s">
        <v>412</v>
      </c>
      <c r="C27" s="40" t="s">
        <v>413</v>
      </c>
      <c r="D27" s="26">
        <v>15396000</v>
      </c>
      <c r="E27" s="40"/>
      <c r="F27" s="40"/>
      <c r="G27" s="36"/>
      <c r="N27" s="29"/>
    </row>
    <row r="28" spans="1:14" ht="15.95" customHeight="1">
      <c r="A28" s="5">
        <v>21</v>
      </c>
      <c r="B28" s="6" t="s">
        <v>415</v>
      </c>
      <c r="C28" s="6"/>
      <c r="D28" s="26">
        <v>40000</v>
      </c>
      <c r="E28" s="6"/>
      <c r="F28" s="40"/>
      <c r="G28" s="35"/>
    </row>
    <row r="29" spans="1:14" ht="15.95" customHeight="1">
      <c r="A29" s="5">
        <v>22</v>
      </c>
      <c r="B29" s="6" t="s">
        <v>418</v>
      </c>
      <c r="C29" s="6"/>
      <c r="D29" s="26">
        <v>20000</v>
      </c>
      <c r="E29" s="6"/>
      <c r="F29" s="40"/>
      <c r="G29" s="35"/>
    </row>
    <row r="30" spans="1:14" s="24" customFormat="1" ht="15.95" customHeight="1">
      <c r="A30" s="5">
        <v>23</v>
      </c>
      <c r="B30" s="6" t="s">
        <v>419</v>
      </c>
      <c r="C30" s="21"/>
      <c r="D30" s="27">
        <v>10000</v>
      </c>
      <c r="E30" s="21"/>
      <c r="F30" s="21"/>
      <c r="G30" s="38"/>
    </row>
    <row r="31" spans="1:14" s="24" customFormat="1" ht="15.95" customHeight="1">
      <c r="A31" s="5">
        <v>24</v>
      </c>
      <c r="B31" s="6" t="s">
        <v>420</v>
      </c>
      <c r="C31" s="21" t="s">
        <v>421</v>
      </c>
      <c r="D31" s="27">
        <v>1862400</v>
      </c>
      <c r="E31" s="21"/>
      <c r="F31" s="21"/>
      <c r="G31" s="39"/>
      <c r="J31" s="62"/>
    </row>
    <row r="32" spans="1:14" s="24" customFormat="1" ht="15.95" customHeight="1">
      <c r="A32" s="5">
        <v>25</v>
      </c>
      <c r="B32" s="6" t="s">
        <v>422</v>
      </c>
      <c r="C32" s="21"/>
      <c r="D32" s="27">
        <v>500000</v>
      </c>
      <c r="E32" s="21"/>
      <c r="F32" s="41"/>
      <c r="G32" s="39"/>
      <c r="M32" s="62"/>
    </row>
    <row r="33" spans="1:14" ht="15.95" customHeight="1">
      <c r="A33" s="5">
        <v>26</v>
      </c>
      <c r="B33" s="6" t="s">
        <v>425</v>
      </c>
      <c r="C33" s="6" t="s">
        <v>426</v>
      </c>
      <c r="D33" s="26">
        <v>260000</v>
      </c>
      <c r="E33" s="6"/>
      <c r="F33" s="26"/>
      <c r="G33" s="35"/>
    </row>
    <row r="34" spans="1:14" s="24" customFormat="1" ht="15.95" customHeight="1">
      <c r="A34" s="5">
        <v>27</v>
      </c>
      <c r="B34" s="6" t="s">
        <v>429</v>
      </c>
      <c r="C34" s="21" t="s">
        <v>430</v>
      </c>
      <c r="D34" s="27">
        <v>40000</v>
      </c>
      <c r="E34" s="21"/>
      <c r="F34" s="41"/>
      <c r="G34" s="39"/>
    </row>
    <row r="35" spans="1:14" ht="15.95" customHeight="1">
      <c r="A35" s="5">
        <v>28</v>
      </c>
      <c r="B35" s="6" t="s">
        <v>431</v>
      </c>
      <c r="C35" s="6"/>
      <c r="D35" s="61">
        <v>4600000</v>
      </c>
      <c r="E35" s="6"/>
      <c r="F35" s="40"/>
      <c r="G35" s="35"/>
      <c r="J35" s="34"/>
      <c r="K35" s="25"/>
    </row>
    <row r="36" spans="1:14" ht="15.95" customHeight="1">
      <c r="A36" s="5">
        <v>29</v>
      </c>
      <c r="B36" s="6" t="s">
        <v>432</v>
      </c>
      <c r="C36" s="6" t="s">
        <v>435</v>
      </c>
      <c r="D36" s="26">
        <v>1500000</v>
      </c>
      <c r="E36" s="6"/>
      <c r="F36" s="40"/>
      <c r="G36" s="35"/>
    </row>
    <row r="37" spans="1:14" s="24" customFormat="1" ht="15.95" customHeight="1">
      <c r="A37" s="5">
        <v>30</v>
      </c>
      <c r="B37" s="6" t="s">
        <v>433</v>
      </c>
      <c r="C37" s="21" t="s">
        <v>434</v>
      </c>
      <c r="D37" s="86"/>
      <c r="E37" s="21"/>
      <c r="F37" s="27"/>
      <c r="G37" s="23"/>
      <c r="M37" s="33"/>
    </row>
    <row r="38" spans="1:14" ht="15.95" customHeight="1">
      <c r="A38" s="5">
        <v>31</v>
      </c>
      <c r="B38" s="6" t="s">
        <v>437</v>
      </c>
      <c r="C38" s="6" t="s">
        <v>438</v>
      </c>
      <c r="D38" s="26">
        <v>300000</v>
      </c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 t="s">
        <v>19</v>
      </c>
      <c r="C42" s="40"/>
      <c r="D42" s="26">
        <f>SUM(D8:D41)</f>
        <v>130744400</v>
      </c>
      <c r="E42" s="40"/>
      <c r="F42" s="40" t="s">
        <v>436</v>
      </c>
      <c r="G42" s="36">
        <v>-3000000</v>
      </c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f>SUM(D42:D44)</f>
        <v>130744400</v>
      </c>
      <c r="E45" s="3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7" zoomScaleSheetLayoutView="100" workbookViewId="0">
      <selection activeCell="J20" sqref="J2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4092</v>
      </c>
      <c r="F2" s="501" t="s">
        <v>20</v>
      </c>
      <c r="G2" s="16"/>
    </row>
    <row r="3" spans="1:13">
      <c r="B3" s="10" t="s">
        <v>17</v>
      </c>
      <c r="C3" s="11" t="s">
        <v>4093</v>
      </c>
      <c r="F3" s="9" t="s">
        <v>14</v>
      </c>
      <c r="G3" s="17"/>
    </row>
    <row r="4" spans="1:13" ht="17.25" thickBot="1">
      <c r="F4" s="502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03" t="s">
        <v>7</v>
      </c>
      <c r="E7" s="503" t="s">
        <v>308</v>
      </c>
      <c r="F7" s="503" t="s">
        <v>256</v>
      </c>
      <c r="G7" s="583"/>
    </row>
    <row r="8" spans="1:13" ht="15.95" customHeight="1">
      <c r="A8" s="3">
        <v>1</v>
      </c>
      <c r="B8" s="76" t="s">
        <v>4127</v>
      </c>
      <c r="C8" s="76" t="s">
        <v>1893</v>
      </c>
      <c r="D8" s="31">
        <v>3963500</v>
      </c>
      <c r="E8" s="76"/>
      <c r="F8" s="77">
        <v>-136500</v>
      </c>
      <c r="G8" s="36"/>
    </row>
    <row r="9" spans="1:13" ht="15.95" customHeight="1">
      <c r="A9" s="5">
        <v>2</v>
      </c>
      <c r="B9" s="6" t="s">
        <v>3996</v>
      </c>
      <c r="C9" s="6" t="s">
        <v>147</v>
      </c>
      <c r="D9" s="26">
        <v>570000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4095</v>
      </c>
      <c r="C10" s="40" t="s">
        <v>2200</v>
      </c>
      <c r="D10" s="61">
        <v>226050</v>
      </c>
      <c r="E10" s="40"/>
      <c r="F10" s="48"/>
      <c r="G10" s="119" t="s">
        <v>4116</v>
      </c>
      <c r="K10" s="25"/>
    </row>
    <row r="11" spans="1:13" ht="15.95" customHeight="1">
      <c r="A11" s="5">
        <v>4</v>
      </c>
      <c r="B11" s="40" t="s">
        <v>5</v>
      </c>
      <c r="C11" s="40" t="s">
        <v>349</v>
      </c>
      <c r="D11" s="26">
        <v>1609600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4096</v>
      </c>
      <c r="D12" s="26">
        <v>2936500</v>
      </c>
      <c r="E12" s="40" t="s">
        <v>4118</v>
      </c>
      <c r="F12" s="48">
        <v>1346100</v>
      </c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358</v>
      </c>
      <c r="D13" s="61">
        <v>3062000</v>
      </c>
      <c r="E13" s="40" t="s">
        <v>4137</v>
      </c>
      <c r="F13" s="26"/>
      <c r="G13" s="119" t="s">
        <v>4104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119</v>
      </c>
      <c r="D14" s="26">
        <v>4600000</v>
      </c>
      <c r="E14" s="40" t="s">
        <v>4136</v>
      </c>
      <c r="F14" s="48">
        <v>3028350</v>
      </c>
      <c r="G14" s="36" t="s">
        <v>4131</v>
      </c>
      <c r="K14" s="29"/>
    </row>
    <row r="15" spans="1:13" ht="15.95" customHeight="1">
      <c r="A15" s="5">
        <v>8</v>
      </c>
      <c r="B15" s="6" t="s">
        <v>62</v>
      </c>
      <c r="C15" s="6" t="s">
        <v>4098</v>
      </c>
      <c r="D15" s="26">
        <v>1340000</v>
      </c>
      <c r="E15" s="40" t="s">
        <v>4118</v>
      </c>
      <c r="F15" s="48">
        <v>340000</v>
      </c>
      <c r="G15" s="36"/>
    </row>
    <row r="16" spans="1:13" ht="15.95" customHeight="1">
      <c r="A16" s="5">
        <v>9</v>
      </c>
      <c r="B16" s="6" t="s">
        <v>41</v>
      </c>
      <c r="C16" s="6" t="s">
        <v>140</v>
      </c>
      <c r="D16" s="26">
        <v>3270000</v>
      </c>
      <c r="E16" s="40" t="s">
        <v>4119</v>
      </c>
      <c r="F16" s="48">
        <v>270000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4101</v>
      </c>
      <c r="D17" s="61">
        <v>756800</v>
      </c>
      <c r="E17" s="40"/>
      <c r="F17" s="48"/>
      <c r="G17" s="119" t="s">
        <v>4107</v>
      </c>
      <c r="K17" s="25"/>
      <c r="L17" s="29"/>
    </row>
    <row r="18" spans="1:14" ht="15.95" customHeight="1">
      <c r="A18" s="5">
        <v>11</v>
      </c>
      <c r="B18" s="6" t="s">
        <v>3039</v>
      </c>
      <c r="C18" s="6" t="s">
        <v>1893</v>
      </c>
      <c r="D18" s="26">
        <v>675000</v>
      </c>
      <c r="E18" s="40"/>
      <c r="F18" s="48"/>
      <c r="G18" s="36"/>
    </row>
    <row r="19" spans="1:14" ht="15.95" customHeight="1">
      <c r="A19" s="5">
        <v>12</v>
      </c>
      <c r="B19" s="6" t="s">
        <v>326</v>
      </c>
      <c r="C19" s="6" t="s">
        <v>4100</v>
      </c>
      <c r="D19" s="61">
        <v>459800</v>
      </c>
      <c r="E19" s="40"/>
      <c r="F19" s="48"/>
      <c r="G19" s="119" t="s">
        <v>4115</v>
      </c>
    </row>
    <row r="20" spans="1:14" ht="15.95" customHeight="1">
      <c r="A20" s="5">
        <v>13</v>
      </c>
      <c r="B20" s="6" t="s">
        <v>355</v>
      </c>
      <c r="C20" s="6" t="s">
        <v>4097</v>
      </c>
      <c r="D20" s="26">
        <v>80000</v>
      </c>
      <c r="E20" s="40" t="s">
        <v>4132</v>
      </c>
      <c r="F20" s="48">
        <v>80000</v>
      </c>
      <c r="G20" s="36"/>
    </row>
    <row r="21" spans="1:14" ht="15.95" customHeight="1">
      <c r="A21" s="5">
        <v>14</v>
      </c>
      <c r="B21" s="40" t="s">
        <v>58</v>
      </c>
      <c r="C21" s="40" t="s">
        <v>1452</v>
      </c>
      <c r="D21" s="26">
        <v>700000</v>
      </c>
      <c r="E21" s="40" t="s">
        <v>4120</v>
      </c>
      <c r="F21" s="48">
        <v>100000</v>
      </c>
      <c r="G21" s="36" t="s">
        <v>4121</v>
      </c>
      <c r="J21" s="29"/>
      <c r="K21" s="25"/>
      <c r="L21" s="29"/>
      <c r="M21" s="29"/>
    </row>
    <row r="22" spans="1:14" ht="15.95" customHeight="1">
      <c r="A22" s="5">
        <v>15</v>
      </c>
      <c r="B22" s="40" t="s">
        <v>4102</v>
      </c>
      <c r="C22" s="40" t="s">
        <v>4103</v>
      </c>
      <c r="D22" s="61">
        <v>994400</v>
      </c>
      <c r="E22" s="40"/>
      <c r="F22" s="48">
        <v>-5600</v>
      </c>
      <c r="G22" s="119" t="s">
        <v>4104</v>
      </c>
      <c r="I22" s="29"/>
      <c r="K22" s="29"/>
    </row>
    <row r="23" spans="1:14" ht="15.95" customHeight="1">
      <c r="A23" s="5">
        <v>16</v>
      </c>
      <c r="B23" s="40" t="s">
        <v>595</v>
      </c>
      <c r="C23" s="40" t="s">
        <v>612</v>
      </c>
      <c r="D23" s="26">
        <v>500000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135</v>
      </c>
      <c r="C24" s="47" t="s">
        <v>2385</v>
      </c>
      <c r="D24" s="28">
        <v>1820000</v>
      </c>
      <c r="E24" s="47" t="s">
        <v>4122</v>
      </c>
      <c r="F24" s="53">
        <v>-1305000</v>
      </c>
      <c r="G24" s="37"/>
      <c r="J24" s="32"/>
      <c r="K24" s="32"/>
    </row>
    <row r="25" spans="1:14" ht="15.95" customHeight="1">
      <c r="A25" s="5">
        <v>18</v>
      </c>
      <c r="B25" s="40" t="s">
        <v>4112</v>
      </c>
      <c r="C25" s="40" t="s">
        <v>4113</v>
      </c>
      <c r="D25" s="61">
        <v>7966401</v>
      </c>
      <c r="E25" s="40" t="s">
        <v>4123</v>
      </c>
      <c r="F25" s="48">
        <v>-1033599</v>
      </c>
      <c r="G25" s="119" t="s">
        <v>4114</v>
      </c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331</v>
      </c>
      <c r="D26" s="61">
        <v>1290700</v>
      </c>
      <c r="E26" s="40"/>
      <c r="F26" s="48"/>
      <c r="G26" s="119" t="s">
        <v>4104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4105</v>
      </c>
      <c r="D27" s="26">
        <v>1150000</v>
      </c>
      <c r="E27" s="40" t="s">
        <v>4124</v>
      </c>
      <c r="F27" s="48">
        <v>640700</v>
      </c>
      <c r="G27" s="36"/>
      <c r="J27" s="29"/>
    </row>
    <row r="28" spans="1:14" ht="15.95" customHeight="1">
      <c r="A28" s="5">
        <v>21</v>
      </c>
      <c r="B28" s="6" t="s">
        <v>4108</v>
      </c>
      <c r="C28" s="40" t="s">
        <v>4109</v>
      </c>
      <c r="D28" s="26">
        <v>180000</v>
      </c>
      <c r="E28" s="40"/>
      <c r="F28" s="48"/>
      <c r="G28" s="36"/>
      <c r="K28" s="29"/>
    </row>
    <row r="29" spans="1:14" ht="15.95" customHeight="1">
      <c r="A29" s="5">
        <v>22</v>
      </c>
      <c r="B29" s="6" t="s">
        <v>3927</v>
      </c>
      <c r="C29" s="6" t="s">
        <v>4094</v>
      </c>
      <c r="D29" s="26">
        <v>3600000</v>
      </c>
      <c r="E29" s="40" t="s">
        <v>4125</v>
      </c>
      <c r="F29" s="48">
        <v>-400000</v>
      </c>
      <c r="G29" s="36"/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650000</v>
      </c>
      <c r="E30" s="41" t="s">
        <v>4126</v>
      </c>
      <c r="F30" s="115">
        <v>650000</v>
      </c>
      <c r="G30" s="38" t="s">
        <v>4117</v>
      </c>
      <c r="J30" s="172"/>
      <c r="L30" s="62"/>
    </row>
    <row r="31" spans="1:14" s="24" customFormat="1" ht="15.95" customHeight="1">
      <c r="A31" s="5">
        <v>24</v>
      </c>
      <c r="B31" s="6" t="s">
        <v>38</v>
      </c>
      <c r="C31" s="21" t="s">
        <v>70</v>
      </c>
      <c r="D31" s="86">
        <v>1236000</v>
      </c>
      <c r="E31" s="41" t="s">
        <v>4128</v>
      </c>
      <c r="F31" s="27">
        <v>-1464000</v>
      </c>
      <c r="G31" s="217" t="s">
        <v>4106</v>
      </c>
      <c r="J31" s="62"/>
      <c r="K31" s="62"/>
    </row>
    <row r="32" spans="1:14" s="24" customFormat="1" ht="15.95" customHeight="1">
      <c r="A32" s="5">
        <v>25</v>
      </c>
      <c r="B32" s="6" t="s">
        <v>4013</v>
      </c>
      <c r="C32" s="21" t="s">
        <v>3872</v>
      </c>
      <c r="D32" s="27">
        <v>500000</v>
      </c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646</v>
      </c>
      <c r="D33" s="26">
        <v>300000</v>
      </c>
      <c r="E33" s="40"/>
      <c r="F33" s="48">
        <v>300000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4110</v>
      </c>
      <c r="C34" s="21" t="s">
        <v>4111</v>
      </c>
      <c r="D34" s="27">
        <v>72500</v>
      </c>
      <c r="E34" s="41" t="s">
        <v>4129</v>
      </c>
      <c r="F34" s="115">
        <v>72500</v>
      </c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-201300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40" t="s">
        <v>4061</v>
      </c>
      <c r="C36" s="40" t="s">
        <v>4099</v>
      </c>
      <c r="D36" s="26">
        <v>35700</v>
      </c>
      <c r="E36" s="40" t="s">
        <v>4130</v>
      </c>
      <c r="F36" s="48">
        <v>35700</v>
      </c>
      <c r="G36" s="36"/>
      <c r="I36" s="25"/>
      <c r="K36" s="29"/>
    </row>
    <row r="37" spans="1:15" s="24" customFormat="1" ht="15.95" customHeight="1">
      <c r="A37" s="5">
        <v>30</v>
      </c>
      <c r="B37" s="6" t="s">
        <v>4133</v>
      </c>
      <c r="C37" s="21" t="s">
        <v>4134</v>
      </c>
      <c r="D37" s="27">
        <v>280000</v>
      </c>
      <c r="E37" s="41" t="s">
        <v>4135</v>
      </c>
      <c r="F37" s="115">
        <v>280000</v>
      </c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44623651</v>
      </c>
      <c r="E42" s="40"/>
      <c r="F42" s="118">
        <f>SUM(F8:F41)</f>
        <v>2798651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8924730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53548381</v>
      </c>
      <c r="E44" s="50" t="s">
        <v>1763</v>
      </c>
      <c r="F44" s="151">
        <f>SUM(F42:F43)</f>
        <v>2798651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53540000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J34" sqref="J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4138</v>
      </c>
      <c r="F2" s="504" t="s">
        <v>20</v>
      </c>
      <c r="G2" s="16"/>
    </row>
    <row r="3" spans="1:13">
      <c r="B3" s="10" t="s">
        <v>17</v>
      </c>
      <c r="C3" s="11" t="s">
        <v>4139</v>
      </c>
      <c r="F3" s="9" t="s">
        <v>14</v>
      </c>
      <c r="G3" s="17"/>
    </row>
    <row r="4" spans="1:13" ht="17.25" thickBot="1">
      <c r="F4" s="50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06" t="s">
        <v>7</v>
      </c>
      <c r="E7" s="506" t="s">
        <v>308</v>
      </c>
      <c r="F7" s="506" t="s">
        <v>256</v>
      </c>
      <c r="G7" s="583"/>
    </row>
    <row r="8" spans="1:13" ht="15.95" customHeight="1">
      <c r="A8" s="3">
        <v>1</v>
      </c>
      <c r="B8" s="76" t="s">
        <v>25</v>
      </c>
      <c r="C8" s="76" t="s">
        <v>1893</v>
      </c>
      <c r="D8" s="31">
        <v>2045000</v>
      </c>
      <c r="E8" s="76" t="s">
        <v>4160</v>
      </c>
      <c r="F8" s="77">
        <v>445000</v>
      </c>
      <c r="G8" s="36"/>
    </row>
    <row r="9" spans="1:13" ht="15.95" customHeight="1">
      <c r="A9" s="5">
        <v>2</v>
      </c>
      <c r="B9" s="6" t="s">
        <v>3996</v>
      </c>
      <c r="C9" s="6" t="s">
        <v>147</v>
      </c>
      <c r="D9" s="26">
        <v>570000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4095</v>
      </c>
      <c r="C10" s="40" t="s">
        <v>4140</v>
      </c>
      <c r="D10" s="26">
        <v>300000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349</v>
      </c>
      <c r="D11" s="26">
        <v>762000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4141</v>
      </c>
      <c r="D12" s="26">
        <v>1828000</v>
      </c>
      <c r="E12" s="40" t="s">
        <v>4170</v>
      </c>
      <c r="F12" s="48">
        <v>590000</v>
      </c>
      <c r="G12" s="36" t="s">
        <v>4171</v>
      </c>
      <c r="J12" s="29"/>
      <c r="L12" s="29"/>
    </row>
    <row r="13" spans="1:13" ht="15.95" customHeight="1">
      <c r="A13" s="5">
        <v>6</v>
      </c>
      <c r="B13" s="6" t="s">
        <v>6</v>
      </c>
      <c r="C13" s="6" t="s">
        <v>358</v>
      </c>
      <c r="D13" s="61">
        <v>2680400</v>
      </c>
      <c r="E13" s="40"/>
      <c r="F13" s="26"/>
      <c r="G13" s="119" t="s">
        <v>3191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3601</v>
      </c>
      <c r="D14" s="26">
        <v>3340000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4145</v>
      </c>
      <c r="D15" s="26">
        <v>1655000</v>
      </c>
      <c r="E15" s="40" t="s">
        <v>4169</v>
      </c>
      <c r="F15" s="48">
        <v>-1345000</v>
      </c>
      <c r="G15" s="36"/>
    </row>
    <row r="16" spans="1:13" ht="15.95" customHeight="1">
      <c r="A16" s="5">
        <v>9</v>
      </c>
      <c r="B16" s="6" t="s">
        <v>41</v>
      </c>
      <c r="C16" s="6" t="s">
        <v>140</v>
      </c>
      <c r="D16" s="26">
        <v>3400000</v>
      </c>
      <c r="E16" s="40" t="s">
        <v>4172</v>
      </c>
      <c r="F16" s="48">
        <v>400000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2152</v>
      </c>
      <c r="D17" s="61">
        <v>1573000</v>
      </c>
      <c r="E17" s="40" t="s">
        <v>4157</v>
      </c>
      <c r="F17" s="48">
        <v>158300</v>
      </c>
      <c r="G17" s="119" t="s">
        <v>3191</v>
      </c>
      <c r="K17" s="25"/>
      <c r="L17" s="29"/>
    </row>
    <row r="18" spans="1:14" ht="15.95" customHeight="1">
      <c r="A18" s="5">
        <v>11</v>
      </c>
      <c r="B18" s="6" t="s">
        <v>3039</v>
      </c>
      <c r="C18" s="6" t="s">
        <v>3641</v>
      </c>
      <c r="D18" s="26">
        <v>400000</v>
      </c>
      <c r="E18" s="40"/>
      <c r="F18" s="48"/>
      <c r="G18" s="36"/>
    </row>
    <row r="19" spans="1:14" ht="15.95" customHeight="1">
      <c r="A19" s="5">
        <v>12</v>
      </c>
      <c r="B19" s="6" t="s">
        <v>4146</v>
      </c>
      <c r="C19" s="6" t="s">
        <v>4147</v>
      </c>
      <c r="D19" s="61">
        <v>891000</v>
      </c>
      <c r="E19" s="40" t="s">
        <v>4158</v>
      </c>
      <c r="F19" s="48">
        <v>891000</v>
      </c>
      <c r="G19" s="119" t="s">
        <v>3191</v>
      </c>
    </row>
    <row r="20" spans="1:14" ht="15.95" customHeight="1">
      <c r="A20" s="5">
        <v>13</v>
      </c>
      <c r="B20" s="6" t="s">
        <v>355</v>
      </c>
      <c r="C20" s="6" t="s">
        <v>4097</v>
      </c>
      <c r="D20" s="26">
        <v>70000</v>
      </c>
      <c r="E20" s="40" t="s">
        <v>4158</v>
      </c>
      <c r="F20" s="48">
        <v>70000</v>
      </c>
      <c r="G20" s="36"/>
    </row>
    <row r="21" spans="1:14" ht="15.95" customHeight="1">
      <c r="A21" s="5">
        <v>14</v>
      </c>
      <c r="B21" s="40" t="s">
        <v>58</v>
      </c>
      <c r="C21" s="40" t="s">
        <v>1452</v>
      </c>
      <c r="D21" s="26">
        <v>950000</v>
      </c>
      <c r="E21" s="40" t="s">
        <v>4163</v>
      </c>
      <c r="F21" s="48">
        <v>150000</v>
      </c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1993</v>
      </c>
      <c r="C22" s="40" t="s">
        <v>1994</v>
      </c>
      <c r="D22" s="61">
        <v>1126400</v>
      </c>
      <c r="E22" s="40" t="s">
        <v>4164</v>
      </c>
      <c r="F22" s="48">
        <v>126400</v>
      </c>
      <c r="G22" s="119" t="s">
        <v>4156</v>
      </c>
      <c r="I22" s="29"/>
      <c r="K22" s="29"/>
    </row>
    <row r="23" spans="1:14" ht="15.95" customHeight="1">
      <c r="A23" s="5">
        <v>16</v>
      </c>
      <c r="B23" s="40" t="s">
        <v>595</v>
      </c>
      <c r="C23" s="40" t="s">
        <v>612</v>
      </c>
      <c r="D23" s="61">
        <v>440000</v>
      </c>
      <c r="E23" s="40"/>
      <c r="F23" s="48"/>
      <c r="G23" s="119" t="s">
        <v>4155</v>
      </c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135</v>
      </c>
      <c r="C24" s="47" t="s">
        <v>2385</v>
      </c>
      <c r="D24" s="28">
        <v>3780000</v>
      </c>
      <c r="E24" s="47" t="s">
        <v>4159</v>
      </c>
      <c r="F24" s="53">
        <v>880000</v>
      </c>
      <c r="G24" s="37"/>
      <c r="J24" s="32"/>
      <c r="K24" s="32"/>
    </row>
    <row r="25" spans="1:14" ht="15.95" customHeight="1">
      <c r="A25" s="5">
        <v>18</v>
      </c>
      <c r="B25" s="40" t="s">
        <v>4153</v>
      </c>
      <c r="C25" s="40" t="s">
        <v>4154</v>
      </c>
      <c r="D25" s="26">
        <v>365000</v>
      </c>
      <c r="E25" s="40"/>
      <c r="F25" s="48">
        <v>-35000</v>
      </c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331</v>
      </c>
      <c r="D26" s="61">
        <v>1843150</v>
      </c>
      <c r="E26" s="40" t="s">
        <v>4165</v>
      </c>
      <c r="F26" s="48">
        <v>1413150</v>
      </c>
      <c r="G26" s="119" t="s">
        <v>4148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4143</v>
      </c>
      <c r="D27" s="26">
        <v>1170000</v>
      </c>
      <c r="E27" s="40"/>
      <c r="F27" s="48"/>
      <c r="G27" s="36"/>
      <c r="J27" s="29"/>
    </row>
    <row r="28" spans="1:14" ht="15.95" customHeight="1">
      <c r="A28" s="5">
        <v>21</v>
      </c>
      <c r="B28" s="6" t="s">
        <v>3610</v>
      </c>
      <c r="C28" s="40" t="s">
        <v>3742</v>
      </c>
      <c r="D28" s="26">
        <v>330000</v>
      </c>
      <c r="E28" s="40"/>
      <c r="F28" s="48"/>
      <c r="G28" s="36"/>
      <c r="K28" s="29"/>
    </row>
    <row r="29" spans="1:14" ht="15.95" customHeight="1">
      <c r="A29" s="5">
        <v>22</v>
      </c>
      <c r="B29" s="6" t="s">
        <v>3927</v>
      </c>
      <c r="C29" s="6" t="s">
        <v>4142</v>
      </c>
      <c r="D29" s="26">
        <v>7800000</v>
      </c>
      <c r="E29" s="40" t="s">
        <v>4167</v>
      </c>
      <c r="F29" s="48">
        <v>2300000</v>
      </c>
      <c r="G29" s="36"/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370000</v>
      </c>
      <c r="E30" s="41" t="s">
        <v>4168</v>
      </c>
      <c r="F30" s="115">
        <v>370000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38</v>
      </c>
      <c r="C31" s="21" t="s">
        <v>70</v>
      </c>
      <c r="D31" s="86">
        <v>2500000</v>
      </c>
      <c r="E31" s="41" t="s">
        <v>4176</v>
      </c>
      <c r="F31" s="27">
        <v>500000</v>
      </c>
      <c r="G31" s="217" t="s">
        <v>4149</v>
      </c>
      <c r="J31" s="62"/>
      <c r="K31" s="62"/>
    </row>
    <row r="32" spans="1:14" s="24" customFormat="1" ht="15.95" customHeight="1">
      <c r="A32" s="5">
        <v>25</v>
      </c>
      <c r="B32" s="6" t="s">
        <v>3723</v>
      </c>
      <c r="C32" s="21" t="s">
        <v>3872</v>
      </c>
      <c r="D32" s="27">
        <v>300000</v>
      </c>
      <c r="E32" s="41" t="s">
        <v>4175</v>
      </c>
      <c r="F32" s="115">
        <v>100000</v>
      </c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646</v>
      </c>
      <c r="D33" s="26">
        <v>350000</v>
      </c>
      <c r="E33" s="40" t="s">
        <v>4173</v>
      </c>
      <c r="F33" s="48">
        <v>350000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2647</v>
      </c>
      <c r="C34" s="21" t="s">
        <v>2648</v>
      </c>
      <c r="D34" s="27">
        <v>200000</v>
      </c>
      <c r="E34" s="41" t="s">
        <v>4173</v>
      </c>
      <c r="F34" s="115">
        <v>200000</v>
      </c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-275100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40" t="s">
        <v>4144</v>
      </c>
      <c r="C36" s="40" t="s">
        <v>4099</v>
      </c>
      <c r="D36" s="26">
        <v>118000</v>
      </c>
      <c r="E36" s="40" t="s">
        <v>4173</v>
      </c>
      <c r="F36" s="48">
        <v>118000</v>
      </c>
      <c r="G36" s="36"/>
      <c r="I36" s="25"/>
      <c r="K36" s="29"/>
    </row>
    <row r="37" spans="1:15" s="24" customFormat="1" ht="15.95" customHeight="1">
      <c r="A37" s="5">
        <v>30</v>
      </c>
      <c r="B37" s="6" t="s">
        <v>4150</v>
      </c>
      <c r="C37" s="21" t="s">
        <v>4151</v>
      </c>
      <c r="D37" s="27">
        <v>69300</v>
      </c>
      <c r="E37" s="41" t="s">
        <v>4174</v>
      </c>
      <c r="F37" s="115">
        <v>69300</v>
      </c>
      <c r="G37" s="38" t="s">
        <v>4152</v>
      </c>
      <c r="M37" s="33"/>
    </row>
    <row r="38" spans="1:15" ht="15.95" customHeight="1">
      <c r="A38" s="5">
        <v>31</v>
      </c>
      <c r="B38" s="6" t="s">
        <v>4161</v>
      </c>
      <c r="C38" s="6" t="s">
        <v>4162</v>
      </c>
      <c r="D38" s="26">
        <v>420000</v>
      </c>
      <c r="E38" s="40" t="s">
        <v>4166</v>
      </c>
      <c r="F38" s="48">
        <v>120000</v>
      </c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41371150</v>
      </c>
      <c r="E42" s="40"/>
      <c r="F42" s="118">
        <f>SUM(F8:F41)</f>
        <v>7871150</v>
      </c>
      <c r="G42" s="119" t="s">
        <v>4177</v>
      </c>
    </row>
    <row r="43" spans="1:15" ht="15.95" customHeight="1">
      <c r="A43" s="5">
        <v>36</v>
      </c>
      <c r="B43" s="40" t="s">
        <v>92</v>
      </c>
      <c r="C43" s="226">
        <v>0.2</v>
      </c>
      <c r="D43" s="61">
        <v>8274230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49645380</v>
      </c>
      <c r="E44" s="50" t="s">
        <v>1763</v>
      </c>
      <c r="F44" s="151">
        <f>SUM(F42:F43)</f>
        <v>7871150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49640000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10" zoomScaleSheetLayoutView="100" workbookViewId="0">
      <selection activeCell="M15" sqref="M1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4178</v>
      </c>
      <c r="F2" s="507" t="s">
        <v>20</v>
      </c>
      <c r="G2" s="16"/>
    </row>
    <row r="3" spans="1:14">
      <c r="B3" s="10" t="s">
        <v>17</v>
      </c>
      <c r="C3" s="11" t="s">
        <v>4179</v>
      </c>
      <c r="F3" s="9" t="s">
        <v>14</v>
      </c>
      <c r="G3" s="17"/>
    </row>
    <row r="4" spans="1:14" ht="17.25" thickBot="1">
      <c r="F4" s="508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09" t="s">
        <v>7</v>
      </c>
      <c r="E7" s="509" t="s">
        <v>308</v>
      </c>
      <c r="F7" s="509" t="s">
        <v>256</v>
      </c>
      <c r="G7" s="583"/>
    </row>
    <row r="8" spans="1:14" ht="15.95" customHeight="1">
      <c r="A8" s="3">
        <v>1</v>
      </c>
      <c r="B8" s="76" t="s">
        <v>33</v>
      </c>
      <c r="C8" s="76" t="s">
        <v>3999</v>
      </c>
      <c r="D8" s="31">
        <v>616000</v>
      </c>
      <c r="E8" s="76"/>
      <c r="F8" s="77">
        <v>-9000</v>
      </c>
      <c r="G8" s="36"/>
    </row>
    <row r="9" spans="1:14" ht="15.95" customHeight="1">
      <c r="A9" s="5">
        <v>2</v>
      </c>
      <c r="B9" s="6" t="s">
        <v>4184</v>
      </c>
      <c r="C9" s="6" t="s">
        <v>4185</v>
      </c>
      <c r="D9" s="26">
        <v>260273</v>
      </c>
      <c r="E9" s="40" t="s">
        <v>4194</v>
      </c>
      <c r="F9" s="48">
        <v>260273</v>
      </c>
      <c r="G9" s="119" t="s">
        <v>4229</v>
      </c>
      <c r="J9" s="29"/>
    </row>
    <row r="10" spans="1:14" ht="15.95" customHeight="1">
      <c r="A10" s="5">
        <v>3</v>
      </c>
      <c r="B10" s="6" t="s">
        <v>642</v>
      </c>
      <c r="C10" s="40" t="s">
        <v>98</v>
      </c>
      <c r="D10" s="26">
        <v>400000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722</v>
      </c>
      <c r="C11" s="40" t="s">
        <v>22</v>
      </c>
      <c r="D11" s="26">
        <v>83400</v>
      </c>
      <c r="E11" s="40" t="s">
        <v>4195</v>
      </c>
      <c r="F11" s="48">
        <v>-216600</v>
      </c>
      <c r="G11" s="36"/>
    </row>
    <row r="12" spans="1:14" ht="15.95" customHeight="1">
      <c r="A12" s="5">
        <v>5</v>
      </c>
      <c r="B12" s="6" t="s">
        <v>4180</v>
      </c>
      <c r="C12" s="40" t="s">
        <v>4181</v>
      </c>
      <c r="D12" s="26">
        <v>350000</v>
      </c>
      <c r="E12" s="40" t="s">
        <v>4226</v>
      </c>
      <c r="F12" s="48">
        <v>-400000</v>
      </c>
      <c r="G12" s="36"/>
      <c r="J12" s="29"/>
      <c r="L12" s="29"/>
    </row>
    <row r="13" spans="1:14" ht="15.95" customHeight="1">
      <c r="A13" s="5">
        <v>6</v>
      </c>
      <c r="B13" s="6" t="s">
        <v>393</v>
      </c>
      <c r="C13" s="40" t="s">
        <v>3830</v>
      </c>
      <c r="D13" s="26">
        <v>2820000</v>
      </c>
      <c r="E13" s="40" t="s">
        <v>4196</v>
      </c>
      <c r="F13" s="26">
        <v>-180000</v>
      </c>
      <c r="G13" s="36"/>
      <c r="J13" s="25"/>
      <c r="M13" s="29"/>
    </row>
    <row r="14" spans="1:14" ht="15.95" customHeight="1">
      <c r="A14" s="5">
        <v>7</v>
      </c>
      <c r="B14" s="6" t="s">
        <v>330</v>
      </c>
      <c r="C14" s="40" t="s">
        <v>331</v>
      </c>
      <c r="D14" s="26">
        <v>503183</v>
      </c>
      <c r="E14" s="40"/>
      <c r="F14" s="48"/>
      <c r="G14" s="119" t="s">
        <v>4231</v>
      </c>
      <c r="K14" s="29"/>
    </row>
    <row r="15" spans="1:14" ht="15.95" customHeight="1">
      <c r="A15" s="5">
        <v>8</v>
      </c>
      <c r="B15" s="6" t="s">
        <v>103</v>
      </c>
      <c r="C15" s="40" t="s">
        <v>154</v>
      </c>
      <c r="D15" s="26">
        <v>600000</v>
      </c>
      <c r="E15" s="40" t="s">
        <v>4222</v>
      </c>
      <c r="F15" s="48">
        <v>103183</v>
      </c>
      <c r="G15" s="36"/>
      <c r="I15" s="29"/>
      <c r="L15" s="29"/>
    </row>
    <row r="16" spans="1:14" ht="15.95" customHeight="1">
      <c r="A16" s="5">
        <v>9</v>
      </c>
      <c r="B16" s="6" t="s">
        <v>401</v>
      </c>
      <c r="C16" s="40" t="s">
        <v>140</v>
      </c>
      <c r="D16" s="26">
        <v>2880000</v>
      </c>
      <c r="E16" s="40" t="s">
        <v>4225</v>
      </c>
      <c r="F16" s="48">
        <v>-120000</v>
      </c>
      <c r="G16" s="36"/>
      <c r="H16" s="29"/>
      <c r="K16" s="29"/>
      <c r="N16" s="29"/>
    </row>
    <row r="17" spans="1:14" ht="15.95" customHeight="1">
      <c r="A17" s="5">
        <v>10</v>
      </c>
      <c r="B17" s="6" t="s">
        <v>173</v>
      </c>
      <c r="C17" s="40" t="s">
        <v>4182</v>
      </c>
      <c r="D17" s="26">
        <v>2770000</v>
      </c>
      <c r="E17" s="40" t="s">
        <v>4224</v>
      </c>
      <c r="F17" s="48">
        <v>620000</v>
      </c>
      <c r="G17" s="119" t="s">
        <v>4232</v>
      </c>
      <c r="K17" s="29"/>
      <c r="L17" s="29"/>
    </row>
    <row r="18" spans="1:14" ht="15.95" customHeight="1">
      <c r="A18" s="5">
        <v>11</v>
      </c>
      <c r="B18" s="6" t="s">
        <v>1251</v>
      </c>
      <c r="C18" s="40" t="s">
        <v>172</v>
      </c>
      <c r="D18" s="26">
        <v>5350000</v>
      </c>
      <c r="E18" s="40" t="s">
        <v>4197</v>
      </c>
      <c r="F18" s="48">
        <v>-150000</v>
      </c>
      <c r="G18" s="119" t="s">
        <v>4230</v>
      </c>
    </row>
    <row r="19" spans="1:14" ht="15.95" customHeight="1">
      <c r="A19" s="5">
        <v>12</v>
      </c>
      <c r="B19" s="6" t="s">
        <v>4056</v>
      </c>
      <c r="C19" s="40" t="s">
        <v>1121</v>
      </c>
      <c r="D19" s="26">
        <v>120000</v>
      </c>
      <c r="E19" s="40" t="s">
        <v>4233</v>
      </c>
      <c r="F19" s="48">
        <v>120000</v>
      </c>
      <c r="G19" s="36"/>
      <c r="M19" s="25"/>
      <c r="N19" s="25"/>
    </row>
    <row r="20" spans="1:14" ht="15.95" customHeight="1">
      <c r="A20" s="5">
        <v>13</v>
      </c>
      <c r="B20" s="6" t="s">
        <v>4183</v>
      </c>
      <c r="C20" s="40" t="s">
        <v>4188</v>
      </c>
      <c r="D20" s="26">
        <v>150000</v>
      </c>
      <c r="E20" s="40" t="s">
        <v>4198</v>
      </c>
      <c r="F20" s="48">
        <v>150000</v>
      </c>
      <c r="G20" s="36"/>
    </row>
    <row r="21" spans="1:14" ht="15.95" customHeight="1">
      <c r="A21" s="5">
        <v>14</v>
      </c>
      <c r="B21" s="40" t="s">
        <v>209</v>
      </c>
      <c r="C21" s="40" t="s">
        <v>4187</v>
      </c>
      <c r="D21" s="26">
        <v>250000</v>
      </c>
      <c r="E21" s="81" t="s">
        <v>4242</v>
      </c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4186</v>
      </c>
      <c r="C22" s="40" t="s">
        <v>233</v>
      </c>
      <c r="D22" s="26">
        <v>365000</v>
      </c>
      <c r="E22" s="40" t="s">
        <v>4198</v>
      </c>
      <c r="F22" s="48">
        <v>365000</v>
      </c>
      <c r="G22" s="36"/>
      <c r="I22" s="29"/>
      <c r="K22" s="29"/>
    </row>
    <row r="23" spans="1:14" ht="15.95" customHeight="1">
      <c r="A23" s="5">
        <v>16</v>
      </c>
      <c r="B23" s="40" t="s">
        <v>4227</v>
      </c>
      <c r="C23" s="40" t="s">
        <v>4228</v>
      </c>
      <c r="D23" s="26">
        <v>260000</v>
      </c>
      <c r="E23" s="40" t="s">
        <v>308</v>
      </c>
      <c r="F23" s="48">
        <v>260000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285</v>
      </c>
      <c r="C24" s="47" t="s">
        <v>4189</v>
      </c>
      <c r="D24" s="28">
        <v>450000</v>
      </c>
      <c r="E24" s="47" t="s">
        <v>4221</v>
      </c>
      <c r="F24" s="53">
        <v>100000</v>
      </c>
      <c r="G24" s="37"/>
      <c r="J24" s="32"/>
      <c r="K24" s="32"/>
    </row>
    <row r="25" spans="1:14" ht="15.95" customHeight="1">
      <c r="A25" s="5">
        <v>18</v>
      </c>
      <c r="B25" s="40" t="s">
        <v>3723</v>
      </c>
      <c r="C25" s="40" t="s">
        <v>2650</v>
      </c>
      <c r="D25" s="26">
        <v>300000</v>
      </c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4190</v>
      </c>
      <c r="C26" s="40" t="s">
        <v>4191</v>
      </c>
      <c r="D26" s="26">
        <v>880000</v>
      </c>
      <c r="E26" s="40"/>
      <c r="F26" s="48">
        <v>-120000</v>
      </c>
      <c r="G26" s="119" t="s">
        <v>4234</v>
      </c>
      <c r="K26" s="29"/>
      <c r="M26" s="29"/>
    </row>
    <row r="27" spans="1:14" ht="15.95" customHeight="1">
      <c r="A27" s="5">
        <v>20</v>
      </c>
      <c r="B27" s="40" t="s">
        <v>4192</v>
      </c>
      <c r="C27" s="40" t="s">
        <v>4193</v>
      </c>
      <c r="D27" s="26">
        <v>300000</v>
      </c>
      <c r="E27" s="40" t="s">
        <v>4223</v>
      </c>
      <c r="F27" s="48">
        <v>-200000</v>
      </c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119" t="s">
        <v>4235</v>
      </c>
    </row>
    <row r="29" spans="1:14" ht="15.95" customHeight="1">
      <c r="A29" s="5">
        <v>22</v>
      </c>
      <c r="B29" s="6"/>
      <c r="C29" s="6"/>
      <c r="D29" s="26"/>
      <c r="E29" s="40"/>
      <c r="F29" s="48"/>
      <c r="G29" s="119" t="s">
        <v>4236</v>
      </c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119" t="s">
        <v>4241</v>
      </c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217" t="s">
        <v>4240</v>
      </c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119" t="s">
        <v>4237</v>
      </c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217" t="s">
        <v>4239</v>
      </c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119" t="s">
        <v>4238</v>
      </c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19707856</v>
      </c>
      <c r="E42" s="40"/>
      <c r="F42" s="118">
        <f>SUM(F8:F41)</f>
        <v>582856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4926964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24634820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24630000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L30" sqref="L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4199</v>
      </c>
      <c r="F2" s="510" t="s">
        <v>20</v>
      </c>
      <c r="G2" s="16"/>
    </row>
    <row r="3" spans="1:13">
      <c r="B3" s="10" t="s">
        <v>17</v>
      </c>
      <c r="C3" s="11" t="s">
        <v>4200</v>
      </c>
      <c r="F3" s="9" t="s">
        <v>14</v>
      </c>
      <c r="G3" s="17"/>
    </row>
    <row r="4" spans="1:13" ht="17.25" thickBot="1">
      <c r="F4" s="51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12" t="s">
        <v>7</v>
      </c>
      <c r="E7" s="512" t="s">
        <v>308</v>
      </c>
      <c r="F7" s="512" t="s">
        <v>256</v>
      </c>
      <c r="G7" s="583"/>
    </row>
    <row r="8" spans="1:13" ht="15.95" customHeight="1">
      <c r="A8" s="3">
        <v>1</v>
      </c>
      <c r="B8" s="76" t="s">
        <v>25</v>
      </c>
      <c r="C8" s="76" t="s">
        <v>4204</v>
      </c>
      <c r="D8" s="31">
        <v>1520000</v>
      </c>
      <c r="E8" s="76"/>
      <c r="F8" s="77"/>
      <c r="G8" s="36"/>
    </row>
    <row r="9" spans="1:13" ht="15.95" customHeight="1">
      <c r="A9" s="5">
        <v>2</v>
      </c>
      <c r="B9" s="6" t="s">
        <v>4203</v>
      </c>
      <c r="C9" s="6" t="s">
        <v>4205</v>
      </c>
      <c r="D9" s="26">
        <v>50000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125</v>
      </c>
      <c r="C10" s="40" t="s">
        <v>1250</v>
      </c>
      <c r="D10" s="26">
        <v>231000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349</v>
      </c>
      <c r="D11" s="26">
        <v>395700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98</v>
      </c>
      <c r="D12" s="26">
        <v>1500000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358</v>
      </c>
      <c r="D13" s="26">
        <v>2543460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18</v>
      </c>
      <c r="C14" s="6" t="s">
        <v>233</v>
      </c>
      <c r="D14" s="26">
        <v>2450000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>
        <v>1870000</v>
      </c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266" t="s">
        <v>4258</v>
      </c>
      <c r="D16" s="26">
        <v>4000000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2064700</v>
      </c>
      <c r="E17" s="40"/>
      <c r="F17" s="48"/>
      <c r="G17" s="36"/>
      <c r="K17" s="25"/>
      <c r="L17" s="29"/>
    </row>
    <row r="18" spans="1:14" ht="15.95" customHeight="1">
      <c r="A18" s="5">
        <v>11</v>
      </c>
      <c r="B18" s="6" t="s">
        <v>3039</v>
      </c>
      <c r="C18" s="6" t="s">
        <v>2511</v>
      </c>
      <c r="D18" s="26">
        <v>340000</v>
      </c>
      <c r="E18" s="40"/>
      <c r="F18" s="48"/>
      <c r="G18" s="36"/>
    </row>
    <row r="19" spans="1:14" ht="15.95" customHeight="1">
      <c r="A19" s="5">
        <v>12</v>
      </c>
      <c r="B19" s="6" t="s">
        <v>3402</v>
      </c>
      <c r="C19" s="6" t="s">
        <v>1240</v>
      </c>
      <c r="D19" s="26">
        <v>396000</v>
      </c>
      <c r="E19" s="40"/>
      <c r="F19" s="48"/>
      <c r="G19" s="36"/>
    </row>
    <row r="20" spans="1:14" ht="15.95" customHeight="1">
      <c r="A20" s="5">
        <v>13</v>
      </c>
      <c r="B20" s="6" t="s">
        <v>4201</v>
      </c>
      <c r="C20" s="6" t="s">
        <v>4202</v>
      </c>
      <c r="D20" s="26">
        <v>14500000</v>
      </c>
      <c r="E20" s="40"/>
      <c r="F20" s="48"/>
      <c r="G20" s="36"/>
    </row>
    <row r="21" spans="1:14" ht="15.95" customHeight="1">
      <c r="A21" s="5">
        <v>14</v>
      </c>
      <c r="B21" s="40" t="s">
        <v>58</v>
      </c>
      <c r="C21" s="40" t="s">
        <v>1452</v>
      </c>
      <c r="D21" s="26">
        <v>750000</v>
      </c>
      <c r="E21" s="40"/>
      <c r="F21" s="48"/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912</v>
      </c>
      <c r="C22" s="40" t="s">
        <v>669</v>
      </c>
      <c r="D22" s="26">
        <v>1133000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612</v>
      </c>
      <c r="D23" s="26">
        <v>594000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34</v>
      </c>
      <c r="C24" s="47" t="s">
        <v>4206</v>
      </c>
      <c r="D24" s="28">
        <v>4750000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33</v>
      </c>
      <c r="C25" s="40" t="s">
        <v>3954</v>
      </c>
      <c r="D25" s="26">
        <v>470000</v>
      </c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331</v>
      </c>
      <c r="D26" s="26">
        <v>1650000</v>
      </c>
      <c r="E26" s="40"/>
      <c r="F26" s="48"/>
      <c r="G26" s="36"/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4249</v>
      </c>
      <c r="D27" s="26">
        <v>1300000</v>
      </c>
      <c r="E27" s="40"/>
      <c r="F27" s="48"/>
      <c r="G27" s="36"/>
      <c r="J27" s="29"/>
    </row>
    <row r="28" spans="1:14" ht="15.95" customHeight="1">
      <c r="A28" s="5">
        <v>21</v>
      </c>
      <c r="B28" s="6" t="s">
        <v>4250</v>
      </c>
      <c r="C28" s="40" t="s">
        <v>4251</v>
      </c>
      <c r="D28" s="26">
        <v>72000</v>
      </c>
      <c r="E28" s="40"/>
      <c r="F28" s="48"/>
      <c r="G28" s="36"/>
      <c r="K28" s="29"/>
    </row>
    <row r="29" spans="1:14" ht="15.95" customHeight="1">
      <c r="A29" s="5">
        <v>22</v>
      </c>
      <c r="B29" s="6" t="s">
        <v>3927</v>
      </c>
      <c r="C29" s="6" t="s">
        <v>172</v>
      </c>
      <c r="D29" s="26">
        <v>6200000</v>
      </c>
      <c r="E29" s="40"/>
      <c r="F29" s="48"/>
      <c r="G29" s="36" t="s">
        <v>4300</v>
      </c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600000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4253</v>
      </c>
      <c r="C31" s="21" t="s">
        <v>4254</v>
      </c>
      <c r="D31" s="27">
        <v>930000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3723</v>
      </c>
      <c r="C32" s="21" t="s">
        <v>3872</v>
      </c>
      <c r="D32" s="27">
        <v>395000</v>
      </c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646</v>
      </c>
      <c r="D33" s="26">
        <v>350000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1085</v>
      </c>
      <c r="C34" s="21" t="s">
        <v>57</v>
      </c>
      <c r="D34" s="27">
        <v>150000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-90600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40" t="s">
        <v>4252</v>
      </c>
      <c r="C36" s="40" t="s">
        <v>4255</v>
      </c>
      <c r="D36" s="26">
        <v>62850</v>
      </c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 t="s">
        <v>4256</v>
      </c>
      <c r="C37" s="21" t="s">
        <v>4257</v>
      </c>
      <c r="D37" s="27">
        <v>1650000</v>
      </c>
      <c r="E37" s="41"/>
      <c r="F37" s="115"/>
      <c r="G37" s="38"/>
      <c r="M37" s="33"/>
    </row>
    <row r="38" spans="1:15" ht="15.95" customHeight="1">
      <c r="A38" s="5">
        <v>31</v>
      </c>
      <c r="B38" s="6" t="s">
        <v>4161</v>
      </c>
      <c r="C38" s="6" t="s">
        <v>4162</v>
      </c>
      <c r="D38" s="26">
        <v>560000</v>
      </c>
      <c r="E38" s="40"/>
      <c r="F38" s="48"/>
      <c r="G38" s="36"/>
      <c r="I38" s="29"/>
      <c r="N38" s="34"/>
    </row>
    <row r="39" spans="1:15" ht="15.95" customHeight="1">
      <c r="A39" s="5">
        <v>32</v>
      </c>
      <c r="B39" s="40" t="s">
        <v>4259</v>
      </c>
      <c r="C39" s="40" t="s">
        <v>4260</v>
      </c>
      <c r="D39" s="26">
        <v>200000</v>
      </c>
      <c r="E39" s="40"/>
      <c r="F39" s="48"/>
      <c r="G39" s="36"/>
      <c r="I39" s="29"/>
      <c r="J39" s="29"/>
    </row>
    <row r="40" spans="1:15" ht="15.95" customHeight="1">
      <c r="A40" s="5">
        <v>33</v>
      </c>
      <c r="B40" s="40" t="s">
        <v>4261</v>
      </c>
      <c r="C40" s="40"/>
      <c r="D40" s="26">
        <v>100000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4262</v>
      </c>
      <c r="C41" s="40"/>
      <c r="D41" s="26">
        <v>368000</v>
      </c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54055110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10811022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64866132</v>
      </c>
      <c r="E44" s="50" t="s">
        <v>1763</v>
      </c>
      <c r="F44" s="151">
        <f>SUM(F42:F43)</f>
        <v>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64860000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4" zoomScaleSheetLayoutView="100" workbookViewId="0">
      <selection activeCell="K35" sqref="K3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4208</v>
      </c>
      <c r="F2" s="513" t="s">
        <v>20</v>
      </c>
      <c r="G2" s="16"/>
    </row>
    <row r="3" spans="1:13">
      <c r="B3" s="10" t="s">
        <v>17</v>
      </c>
      <c r="C3" s="11" t="s">
        <v>4209</v>
      </c>
      <c r="F3" s="9" t="s">
        <v>14</v>
      </c>
      <c r="G3" s="17"/>
    </row>
    <row r="4" spans="1:13" ht="17.25" thickBot="1">
      <c r="F4" s="51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15" t="s">
        <v>7</v>
      </c>
      <c r="E7" s="515" t="s">
        <v>308</v>
      </c>
      <c r="F7" s="515" t="s">
        <v>256</v>
      </c>
      <c r="G7" s="583"/>
    </row>
    <row r="8" spans="1:13" ht="15.95" customHeight="1">
      <c r="A8" s="3">
        <v>1</v>
      </c>
      <c r="B8" s="76" t="s">
        <v>4127</v>
      </c>
      <c r="C8" s="76" t="s">
        <v>1893</v>
      </c>
      <c r="D8" s="31">
        <v>6000000</v>
      </c>
      <c r="E8" s="76" t="s">
        <v>4288</v>
      </c>
      <c r="F8" s="77">
        <v>-1230000</v>
      </c>
      <c r="G8" s="36" t="s">
        <v>4263</v>
      </c>
    </row>
    <row r="9" spans="1:13" ht="15.95" customHeight="1">
      <c r="A9" s="5">
        <v>2</v>
      </c>
      <c r="B9" s="6" t="s">
        <v>3996</v>
      </c>
      <c r="C9" s="6" t="s">
        <v>147</v>
      </c>
      <c r="D9" s="26">
        <v>600000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4095</v>
      </c>
      <c r="C10" s="40" t="s">
        <v>4274</v>
      </c>
      <c r="D10" s="26">
        <v>350000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349</v>
      </c>
      <c r="D11" s="26">
        <v>1601000</v>
      </c>
      <c r="E11" s="40" t="s">
        <v>4289</v>
      </c>
      <c r="F11" s="48">
        <v>2551000</v>
      </c>
      <c r="G11" s="36"/>
    </row>
    <row r="12" spans="1:13" ht="15.95" customHeight="1">
      <c r="A12" s="5">
        <v>5</v>
      </c>
      <c r="B12" s="6" t="s">
        <v>642</v>
      </c>
      <c r="C12" s="6" t="s">
        <v>4268</v>
      </c>
      <c r="D12" s="26">
        <v>3850000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358</v>
      </c>
      <c r="D13" s="26">
        <v>2337637</v>
      </c>
      <c r="E13" s="40" t="s">
        <v>4287</v>
      </c>
      <c r="F13" s="26">
        <v>1017728</v>
      </c>
      <c r="G13" s="36" t="s">
        <v>4275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119</v>
      </c>
      <c r="D14" s="26">
        <v>4830000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>
        <v>1920000</v>
      </c>
      <c r="E15" s="40"/>
      <c r="F15" s="48">
        <v>-80000</v>
      </c>
      <c r="G15" s="36"/>
    </row>
    <row r="16" spans="1:13" ht="15.95" customHeight="1">
      <c r="A16" s="5">
        <v>9</v>
      </c>
      <c r="B16" s="6" t="s">
        <v>41</v>
      </c>
      <c r="C16" s="6" t="s">
        <v>140</v>
      </c>
      <c r="D16" s="26">
        <v>5010000</v>
      </c>
      <c r="E16" s="40" t="s">
        <v>4296</v>
      </c>
      <c r="F16" s="48">
        <v>-390000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1778000</v>
      </c>
      <c r="E17" s="40"/>
      <c r="F17" s="48"/>
      <c r="G17" s="36" t="s">
        <v>4265</v>
      </c>
      <c r="K17" s="25"/>
      <c r="L17" s="29"/>
    </row>
    <row r="18" spans="1:14" ht="15.95" customHeight="1">
      <c r="A18" s="5">
        <v>11</v>
      </c>
      <c r="B18" s="6" t="s">
        <v>3039</v>
      </c>
      <c r="C18" s="6" t="s">
        <v>2511</v>
      </c>
      <c r="D18" s="26">
        <v>400000</v>
      </c>
      <c r="E18" s="40"/>
      <c r="F18" s="48"/>
      <c r="G18" s="36"/>
    </row>
    <row r="19" spans="1:14" ht="15.95" customHeight="1">
      <c r="A19" s="5">
        <v>12</v>
      </c>
      <c r="B19" s="6" t="s">
        <v>4286</v>
      </c>
      <c r="C19" s="6"/>
      <c r="D19" s="26"/>
      <c r="E19" s="40"/>
      <c r="F19" s="48"/>
      <c r="G19" s="119" t="s">
        <v>4295</v>
      </c>
    </row>
    <row r="20" spans="1:14" ht="15.95" customHeight="1">
      <c r="A20" s="5">
        <v>13</v>
      </c>
      <c r="B20" s="6" t="s">
        <v>116</v>
      </c>
      <c r="C20" s="6" t="s">
        <v>4210</v>
      </c>
      <c r="D20" s="26">
        <v>650000</v>
      </c>
      <c r="E20" s="40"/>
      <c r="F20" s="48"/>
      <c r="G20" s="36"/>
    </row>
    <row r="21" spans="1:14" ht="15.95" customHeight="1">
      <c r="A21" s="5">
        <v>14</v>
      </c>
      <c r="B21" s="40" t="s">
        <v>58</v>
      </c>
      <c r="C21" s="40" t="s">
        <v>1452</v>
      </c>
      <c r="D21" s="26">
        <v>650000</v>
      </c>
      <c r="E21" s="40"/>
      <c r="F21" s="48">
        <v>-150000</v>
      </c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912</v>
      </c>
      <c r="C22" s="40" t="s">
        <v>4267</v>
      </c>
      <c r="D22" s="26">
        <v>1213000</v>
      </c>
      <c r="E22" s="40" t="s">
        <v>4298</v>
      </c>
      <c r="F22" s="48">
        <v>213000</v>
      </c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612</v>
      </c>
      <c r="D23" s="26">
        <v>480000</v>
      </c>
      <c r="E23" s="40"/>
      <c r="F23" s="48"/>
      <c r="G23" s="36" t="s">
        <v>4284</v>
      </c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135</v>
      </c>
      <c r="C24" s="47" t="s">
        <v>4269</v>
      </c>
      <c r="D24" s="28">
        <v>4700000</v>
      </c>
      <c r="E24" s="47" t="s">
        <v>4290</v>
      </c>
      <c r="F24" s="53">
        <v>-1150000</v>
      </c>
      <c r="G24" s="37"/>
      <c r="J24" s="32"/>
      <c r="K24" s="32"/>
    </row>
    <row r="25" spans="1:14" ht="15.95" customHeight="1">
      <c r="A25" s="5">
        <v>18</v>
      </c>
      <c r="B25" s="40" t="s">
        <v>144</v>
      </c>
      <c r="C25" s="40" t="s">
        <v>4113</v>
      </c>
      <c r="D25" s="26">
        <v>11743164</v>
      </c>
      <c r="E25" s="40"/>
      <c r="F25" s="48">
        <v>-3256836</v>
      </c>
      <c r="G25" s="36" t="s">
        <v>4264</v>
      </c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331</v>
      </c>
      <c r="D26" s="26">
        <v>2144453</v>
      </c>
      <c r="E26" s="40"/>
      <c r="F26" s="48"/>
      <c r="G26" s="36" t="s">
        <v>4266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4270</v>
      </c>
      <c r="D27" s="26">
        <v>1530000</v>
      </c>
      <c r="E27" s="81" t="s">
        <v>4297</v>
      </c>
      <c r="F27" s="48">
        <v>1174453</v>
      </c>
      <c r="G27" s="36"/>
      <c r="J27" s="29"/>
    </row>
    <row r="28" spans="1:14" ht="15.95" customHeight="1">
      <c r="A28" s="5">
        <v>21</v>
      </c>
      <c r="B28" s="6" t="s">
        <v>509</v>
      </c>
      <c r="C28" s="40" t="s">
        <v>871</v>
      </c>
      <c r="D28" s="26">
        <v>1030000</v>
      </c>
      <c r="E28" s="40"/>
      <c r="F28" s="48"/>
      <c r="G28" s="36"/>
      <c r="K28" s="29"/>
    </row>
    <row r="29" spans="1:14" ht="15.95" customHeight="1">
      <c r="A29" s="5">
        <v>22</v>
      </c>
      <c r="B29" s="6" t="s">
        <v>3927</v>
      </c>
      <c r="C29" s="6" t="s">
        <v>1641</v>
      </c>
      <c r="D29" s="26">
        <v>9000000</v>
      </c>
      <c r="E29" s="40"/>
      <c r="F29" s="48">
        <v>-40000</v>
      </c>
      <c r="G29" s="36" t="s">
        <v>4285</v>
      </c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650000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38</v>
      </c>
      <c r="C31" s="21" t="s">
        <v>4271</v>
      </c>
      <c r="D31" s="27">
        <v>1380000</v>
      </c>
      <c r="E31" s="41" t="s">
        <v>4291</v>
      </c>
      <c r="F31" s="27">
        <v>1380000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4212</v>
      </c>
      <c r="C32" s="21" t="s">
        <v>3872</v>
      </c>
      <c r="D32" s="27">
        <v>715000</v>
      </c>
      <c r="E32" s="41" t="s">
        <v>4292</v>
      </c>
      <c r="F32" s="115">
        <v>215000</v>
      </c>
      <c r="G32" s="38" t="s">
        <v>4211</v>
      </c>
      <c r="M32" s="62"/>
      <c r="N32" s="172"/>
    </row>
    <row r="33" spans="1:15" ht="15.95" customHeight="1">
      <c r="A33" s="5">
        <v>26</v>
      </c>
      <c r="B33" s="6" t="s">
        <v>3940</v>
      </c>
      <c r="C33" s="6" t="s">
        <v>646</v>
      </c>
      <c r="D33" s="26">
        <v>450000</v>
      </c>
      <c r="E33" s="40" t="s">
        <v>308</v>
      </c>
      <c r="F33" s="48">
        <v>450000</v>
      </c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 t="s">
        <v>4272</v>
      </c>
      <c r="C34" s="21" t="s">
        <v>4273</v>
      </c>
      <c r="D34" s="27">
        <v>720000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-217909</v>
      </c>
      <c r="E35" s="40"/>
      <c r="F35" s="48"/>
      <c r="G35" s="36" t="s">
        <v>4282</v>
      </c>
      <c r="J35" s="34"/>
      <c r="K35" s="25"/>
    </row>
    <row r="36" spans="1:15" ht="15.95" customHeight="1">
      <c r="A36" s="5">
        <v>29</v>
      </c>
      <c r="B36" s="40" t="s">
        <v>4283</v>
      </c>
      <c r="C36" s="40" t="s">
        <v>1283</v>
      </c>
      <c r="D36" s="26">
        <v>24000</v>
      </c>
      <c r="E36" s="40"/>
      <c r="F36" s="48">
        <v>24000</v>
      </c>
      <c r="G36" s="36"/>
      <c r="I36" s="25"/>
      <c r="K36" s="29"/>
    </row>
    <row r="37" spans="1:15" s="24" customFormat="1" ht="15.95" customHeight="1">
      <c r="A37" s="5">
        <v>30</v>
      </c>
      <c r="B37" s="6" t="s">
        <v>4280</v>
      </c>
      <c r="C37" s="21" t="s">
        <v>2601</v>
      </c>
      <c r="D37" s="27">
        <v>780000</v>
      </c>
      <c r="E37" s="41" t="s">
        <v>4293</v>
      </c>
      <c r="F37" s="115">
        <v>780000</v>
      </c>
      <c r="G37" s="38" t="s">
        <v>4281</v>
      </c>
      <c r="M37" s="33"/>
    </row>
    <row r="38" spans="1:15" ht="15.95" customHeight="1">
      <c r="A38" s="5">
        <v>31</v>
      </c>
      <c r="B38" s="6" t="s">
        <v>4276</v>
      </c>
      <c r="C38" s="6" t="s">
        <v>4277</v>
      </c>
      <c r="D38" s="26">
        <v>230000</v>
      </c>
      <c r="E38" s="40"/>
      <c r="F38" s="48"/>
      <c r="G38" s="36" t="s">
        <v>4278</v>
      </c>
      <c r="I38" s="29"/>
      <c r="N38" s="34"/>
    </row>
    <row r="39" spans="1:15" ht="15.95" customHeight="1">
      <c r="A39" s="5">
        <v>32</v>
      </c>
      <c r="B39" s="40" t="s">
        <v>4279</v>
      </c>
      <c r="C39" s="40"/>
      <c r="D39" s="26">
        <v>280000</v>
      </c>
      <c r="E39" s="40" t="s">
        <v>4294</v>
      </c>
      <c r="F39" s="48">
        <v>280000</v>
      </c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66828345</v>
      </c>
      <c r="E42" s="40"/>
      <c r="F42" s="118">
        <f>SUM(F8:F41)</f>
        <v>1788345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13365669</v>
      </c>
      <c r="E43" s="40"/>
      <c r="F43" s="48">
        <v>357669</v>
      </c>
      <c r="G43" s="85" t="s">
        <v>4299</v>
      </c>
    </row>
    <row r="44" spans="1:15" ht="15.95" customHeight="1">
      <c r="A44" s="12">
        <v>37</v>
      </c>
      <c r="B44" s="50" t="s">
        <v>19</v>
      </c>
      <c r="C44" s="225"/>
      <c r="D44" s="96">
        <f>SUM(D42:D43)</f>
        <v>80194014</v>
      </c>
      <c r="E44" s="50" t="s">
        <v>1763</v>
      </c>
      <c r="F44" s="151">
        <f>SUM(F42:F43)</f>
        <v>2146014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80190000</v>
      </c>
      <c r="E45" s="30"/>
      <c r="F45" s="151">
        <v>2140000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O25" sqref="O2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4213</v>
      </c>
      <c r="F2" s="513" t="s">
        <v>20</v>
      </c>
      <c r="G2" s="16">
        <v>10300000</v>
      </c>
    </row>
    <row r="3" spans="1:14">
      <c r="B3" s="10" t="s">
        <v>17</v>
      </c>
      <c r="C3" s="11" t="s">
        <v>4214</v>
      </c>
      <c r="F3" s="9" t="s">
        <v>14</v>
      </c>
      <c r="G3" s="17">
        <v>8300000</v>
      </c>
    </row>
    <row r="4" spans="1:14" ht="17.25" thickBot="1">
      <c r="C4" s="150" t="s">
        <v>4219</v>
      </c>
      <c r="F4" s="514" t="s">
        <v>15</v>
      </c>
      <c r="G4" s="18">
        <v>2000000</v>
      </c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15" t="s">
        <v>7</v>
      </c>
      <c r="E7" s="515" t="s">
        <v>308</v>
      </c>
      <c r="F7" s="515" t="s">
        <v>256</v>
      </c>
      <c r="G7" s="583"/>
    </row>
    <row r="8" spans="1:14" ht="15.95" customHeight="1">
      <c r="A8" s="3">
        <v>1</v>
      </c>
      <c r="B8" s="76" t="s">
        <v>4215</v>
      </c>
      <c r="C8" s="76" t="s">
        <v>4216</v>
      </c>
      <c r="D8" s="31">
        <v>340000</v>
      </c>
      <c r="E8" s="76"/>
      <c r="F8" s="77"/>
      <c r="G8" s="36"/>
    </row>
    <row r="9" spans="1:14" ht="15.95" customHeight="1">
      <c r="A9" s="5">
        <v>2</v>
      </c>
      <c r="B9" s="6" t="s">
        <v>4184</v>
      </c>
      <c r="C9" s="6" t="s">
        <v>358</v>
      </c>
      <c r="D9" s="26">
        <v>453100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4244</v>
      </c>
      <c r="C10" s="40" t="s">
        <v>4243</v>
      </c>
      <c r="D10" s="26">
        <v>975700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2406</v>
      </c>
      <c r="C11" s="40" t="s">
        <v>4245</v>
      </c>
      <c r="D11" s="26">
        <v>300000</v>
      </c>
      <c r="E11" s="40"/>
      <c r="F11" s="48"/>
      <c r="G11" s="36"/>
    </row>
    <row r="12" spans="1:14" ht="15.95" customHeight="1">
      <c r="A12" s="5">
        <v>5</v>
      </c>
      <c r="B12" s="6"/>
      <c r="C12" s="40"/>
      <c r="D12" s="26"/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393</v>
      </c>
      <c r="C13" s="40" t="s">
        <v>3830</v>
      </c>
      <c r="D13" s="26">
        <v>1890000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/>
      <c r="C14" s="40"/>
      <c r="D14" s="26"/>
      <c r="E14" s="40"/>
      <c r="F14" s="48"/>
      <c r="G14" s="36"/>
      <c r="K14" s="29"/>
    </row>
    <row r="15" spans="1:14" ht="15.95" customHeight="1">
      <c r="A15" s="5">
        <v>8</v>
      </c>
      <c r="B15" s="6"/>
      <c r="C15" s="40"/>
      <c r="D15" s="26"/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401</v>
      </c>
      <c r="C16" s="40" t="s">
        <v>4246</v>
      </c>
      <c r="D16" s="26">
        <v>2695000</v>
      </c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 t="s">
        <v>209</v>
      </c>
      <c r="C21" s="40" t="s">
        <v>210</v>
      </c>
      <c r="D21" s="26">
        <v>250000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338</v>
      </c>
      <c r="C22" s="40" t="s">
        <v>233</v>
      </c>
      <c r="D22" s="26">
        <v>580000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285</v>
      </c>
      <c r="C24" s="47" t="s">
        <v>4216</v>
      </c>
      <c r="D24" s="28">
        <v>100000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3723</v>
      </c>
      <c r="C25" s="40" t="s">
        <v>2650</v>
      </c>
      <c r="D25" s="26">
        <v>300000</v>
      </c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4247</v>
      </c>
      <c r="C26" s="40" t="s">
        <v>4248</v>
      </c>
      <c r="D26" s="26">
        <v>324350</v>
      </c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8208150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2052038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10260188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10300000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10" zoomScaleSheetLayoutView="100" workbookViewId="0">
      <selection activeCell="K40" sqref="K4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4217</v>
      </c>
      <c r="F2" s="513" t="s">
        <v>20</v>
      </c>
      <c r="G2" s="16">
        <v>44400000</v>
      </c>
    </row>
    <row r="3" spans="1:13">
      <c r="B3" s="10" t="s">
        <v>17</v>
      </c>
      <c r="C3" s="11" t="s">
        <v>4218</v>
      </c>
      <c r="F3" s="9" t="s">
        <v>14</v>
      </c>
      <c r="G3" s="17">
        <v>37000000</v>
      </c>
    </row>
    <row r="4" spans="1:13" ht="17.25" thickBot="1">
      <c r="C4" s="150" t="s">
        <v>4220</v>
      </c>
      <c r="F4" s="514" t="s">
        <v>15</v>
      </c>
      <c r="G4" s="329">
        <v>7400000</v>
      </c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15" t="s">
        <v>7</v>
      </c>
      <c r="E7" s="515" t="s">
        <v>308</v>
      </c>
      <c r="F7" s="515" t="s">
        <v>256</v>
      </c>
      <c r="G7" s="583"/>
    </row>
    <row r="8" spans="1:13" ht="15.95" customHeight="1">
      <c r="A8" s="3">
        <v>1</v>
      </c>
      <c r="B8" s="76" t="s">
        <v>4127</v>
      </c>
      <c r="C8" s="76" t="s">
        <v>1893</v>
      </c>
      <c r="D8" s="31"/>
      <c r="E8" s="76"/>
      <c r="F8" s="77"/>
      <c r="G8" s="36"/>
    </row>
    <row r="9" spans="1:13" ht="15.95" customHeight="1">
      <c r="A9" s="5">
        <v>2</v>
      </c>
      <c r="B9" s="6" t="s">
        <v>3996</v>
      </c>
      <c r="C9" s="6" t="s">
        <v>147</v>
      </c>
      <c r="D9" s="26"/>
      <c r="E9" s="40"/>
      <c r="F9" s="48"/>
      <c r="G9" s="36"/>
      <c r="J9" s="29"/>
    </row>
    <row r="10" spans="1:13" ht="15.95" customHeight="1">
      <c r="A10" s="5">
        <v>3</v>
      </c>
      <c r="B10" s="6" t="s">
        <v>4095</v>
      </c>
      <c r="C10" s="40" t="s">
        <v>2200</v>
      </c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349</v>
      </c>
      <c r="D11" s="26"/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4096</v>
      </c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358</v>
      </c>
      <c r="D13" s="26"/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18</v>
      </c>
      <c r="C14" s="6" t="s">
        <v>119</v>
      </c>
      <c r="D14" s="26"/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140</v>
      </c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/>
      <c r="E17" s="40"/>
      <c r="F17" s="48"/>
      <c r="G17" s="36"/>
      <c r="K17" s="25"/>
      <c r="L17" s="29"/>
    </row>
    <row r="18" spans="1:14" ht="15.95" customHeight="1">
      <c r="A18" s="5">
        <v>11</v>
      </c>
      <c r="B18" s="6" t="s">
        <v>3039</v>
      </c>
      <c r="C18" s="6" t="s">
        <v>1893</v>
      </c>
      <c r="D18" s="26"/>
      <c r="E18" s="40"/>
      <c r="F18" s="48"/>
      <c r="G18" s="36"/>
    </row>
    <row r="19" spans="1:14" ht="15.95" customHeight="1">
      <c r="A19" s="5">
        <v>12</v>
      </c>
      <c r="B19" s="6" t="s">
        <v>326</v>
      </c>
      <c r="C19" s="6" t="s">
        <v>4100</v>
      </c>
      <c r="D19" s="26"/>
      <c r="E19" s="40"/>
      <c r="F19" s="48"/>
      <c r="G19" s="36"/>
    </row>
    <row r="20" spans="1:14" ht="15.95" customHeight="1">
      <c r="A20" s="5">
        <v>13</v>
      </c>
      <c r="B20" s="6" t="s">
        <v>116</v>
      </c>
      <c r="C20" s="6" t="s">
        <v>4210</v>
      </c>
      <c r="D20" s="26"/>
      <c r="E20" s="40"/>
      <c r="F20" s="48"/>
      <c r="G20" s="36"/>
    </row>
    <row r="21" spans="1:14" ht="15.95" customHeight="1">
      <c r="A21" s="5">
        <v>14</v>
      </c>
      <c r="B21" s="40" t="s">
        <v>58</v>
      </c>
      <c r="C21" s="40" t="s">
        <v>1452</v>
      </c>
      <c r="D21" s="26"/>
      <c r="E21" s="40"/>
      <c r="F21" s="48"/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912</v>
      </c>
      <c r="C22" s="40" t="s">
        <v>876</v>
      </c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595</v>
      </c>
      <c r="C23" s="40" t="s">
        <v>612</v>
      </c>
      <c r="D23" s="26"/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135</v>
      </c>
      <c r="C24" s="47" t="s">
        <v>2385</v>
      </c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144</v>
      </c>
      <c r="C25" s="40" t="s">
        <v>4113</v>
      </c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331</v>
      </c>
      <c r="D26" s="26"/>
      <c r="E26" s="40"/>
      <c r="F26" s="48"/>
      <c r="G26" s="36"/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154</v>
      </c>
      <c r="D27" s="26"/>
      <c r="E27" s="40"/>
      <c r="F27" s="48"/>
      <c r="G27" s="36"/>
      <c r="J27" s="29"/>
    </row>
    <row r="28" spans="1:14" ht="15.95" customHeight="1">
      <c r="A28" s="5">
        <v>21</v>
      </c>
      <c r="B28" s="6" t="s">
        <v>509</v>
      </c>
      <c r="C28" s="40" t="s">
        <v>871</v>
      </c>
      <c r="D28" s="26"/>
      <c r="E28" s="40"/>
      <c r="F28" s="48"/>
      <c r="G28" s="36"/>
      <c r="K28" s="29"/>
    </row>
    <row r="29" spans="1:14" ht="15.95" customHeight="1">
      <c r="A29" s="5">
        <v>22</v>
      </c>
      <c r="B29" s="6" t="s">
        <v>3927</v>
      </c>
      <c r="C29" s="6" t="s">
        <v>4094</v>
      </c>
      <c r="D29" s="26"/>
      <c r="E29" s="40"/>
      <c r="F29" s="48"/>
      <c r="G29" s="36"/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38</v>
      </c>
      <c r="C31" s="21" t="s">
        <v>70</v>
      </c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4212</v>
      </c>
      <c r="C32" s="21" t="s">
        <v>3872</v>
      </c>
      <c r="D32" s="27"/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646</v>
      </c>
      <c r="D33" s="26"/>
      <c r="E33" s="40"/>
      <c r="F33" s="48"/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 t="s">
        <v>4110</v>
      </c>
      <c r="C34" s="21" t="s">
        <v>4111</v>
      </c>
      <c r="D34" s="27"/>
      <c r="E34" s="41"/>
      <c r="F34" s="115"/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40" t="s">
        <v>4061</v>
      </c>
      <c r="C36" s="40" t="s">
        <v>1283</v>
      </c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 t="s">
        <v>243</v>
      </c>
      <c r="C37" s="21" t="s">
        <v>4134</v>
      </c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0</v>
      </c>
      <c r="E44" s="50" t="s">
        <v>1763</v>
      </c>
      <c r="F44" s="151">
        <f>SUM(F42:F43)</f>
        <v>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119" t="s">
        <v>4347</v>
      </c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522" t="s">
        <v>4348</v>
      </c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S24" sqref="S23:S2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4301</v>
      </c>
      <c r="F2" s="516" t="s">
        <v>20</v>
      </c>
      <c r="G2" s="16"/>
    </row>
    <row r="3" spans="1:14">
      <c r="B3" s="10" t="s">
        <v>17</v>
      </c>
      <c r="C3" s="11" t="s">
        <v>4302</v>
      </c>
      <c r="F3" s="9" t="s">
        <v>14</v>
      </c>
      <c r="G3" s="17"/>
    </row>
    <row r="4" spans="1:14" ht="17.25" thickBot="1">
      <c r="F4" s="517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18" t="s">
        <v>7</v>
      </c>
      <c r="E7" s="518" t="s">
        <v>308</v>
      </c>
      <c r="F7" s="518" t="s">
        <v>256</v>
      </c>
      <c r="G7" s="583"/>
    </row>
    <row r="8" spans="1:14" ht="15.95" customHeight="1">
      <c r="A8" s="3">
        <v>1</v>
      </c>
      <c r="B8" s="76" t="s">
        <v>4303</v>
      </c>
      <c r="C8" s="76" t="s">
        <v>4304</v>
      </c>
      <c r="D8" s="31">
        <v>286000</v>
      </c>
      <c r="E8" s="76" t="s">
        <v>4338</v>
      </c>
      <c r="F8" s="77">
        <v>-14000</v>
      </c>
      <c r="G8" s="36"/>
    </row>
    <row r="9" spans="1:14" ht="15.95" customHeight="1">
      <c r="A9" s="5">
        <v>2</v>
      </c>
      <c r="B9" s="6" t="s">
        <v>4305</v>
      </c>
      <c r="C9" s="6" t="s">
        <v>4306</v>
      </c>
      <c r="D9" s="26">
        <v>1661000</v>
      </c>
      <c r="E9" s="40" t="s">
        <v>4339</v>
      </c>
      <c r="F9" s="48">
        <v>-339000</v>
      </c>
      <c r="G9" s="119" t="s">
        <v>4337</v>
      </c>
      <c r="J9" s="29"/>
    </row>
    <row r="10" spans="1:14" ht="15.95" customHeight="1">
      <c r="A10" s="5">
        <v>3</v>
      </c>
      <c r="B10" s="6" t="s">
        <v>4307</v>
      </c>
      <c r="C10" s="40" t="s">
        <v>4308</v>
      </c>
      <c r="D10" s="26">
        <v>403000</v>
      </c>
      <c r="E10" s="40" t="s">
        <v>4336</v>
      </c>
      <c r="F10" s="48">
        <v>327050</v>
      </c>
      <c r="G10" s="119" t="s">
        <v>4342</v>
      </c>
      <c r="K10" s="25"/>
    </row>
    <row r="11" spans="1:14" ht="15.95" customHeight="1">
      <c r="A11" s="5">
        <v>4</v>
      </c>
      <c r="B11" s="40" t="s">
        <v>642</v>
      </c>
      <c r="C11" s="40" t="s">
        <v>98</v>
      </c>
      <c r="D11" s="26">
        <v>1224050</v>
      </c>
      <c r="E11" s="40"/>
      <c r="F11" s="48"/>
      <c r="G11" s="36"/>
    </row>
    <row r="12" spans="1:14" ht="15.95" customHeight="1">
      <c r="A12" s="5">
        <v>5</v>
      </c>
      <c r="B12" s="6" t="s">
        <v>4309</v>
      </c>
      <c r="C12" s="40" t="s">
        <v>4310</v>
      </c>
      <c r="D12" s="26">
        <v>1373000</v>
      </c>
      <c r="E12" s="40" t="s">
        <v>4336</v>
      </c>
      <c r="F12" s="48">
        <v>173000</v>
      </c>
      <c r="G12" s="119" t="s">
        <v>4341</v>
      </c>
      <c r="J12" s="29"/>
      <c r="L12" s="29"/>
    </row>
    <row r="13" spans="1:14" ht="15.95" customHeight="1">
      <c r="A13" s="5">
        <v>6</v>
      </c>
      <c r="B13" s="6" t="s">
        <v>2641</v>
      </c>
      <c r="C13" s="40" t="s">
        <v>12</v>
      </c>
      <c r="D13" s="26">
        <v>2800000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35</v>
      </c>
      <c r="C14" s="40" t="s">
        <v>36</v>
      </c>
      <c r="D14" s="26">
        <v>293364</v>
      </c>
      <c r="E14" s="40" t="s">
        <v>4336</v>
      </c>
      <c r="F14" s="48">
        <v>450064</v>
      </c>
      <c r="G14" s="119" t="s">
        <v>4340</v>
      </c>
      <c r="K14" s="29"/>
    </row>
    <row r="15" spans="1:14" ht="15.95" customHeight="1">
      <c r="A15" s="5">
        <v>8</v>
      </c>
      <c r="B15" s="6" t="s">
        <v>4311</v>
      </c>
      <c r="C15" s="40" t="s">
        <v>4312</v>
      </c>
      <c r="D15" s="26">
        <v>1156700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4313</v>
      </c>
      <c r="C16" s="40" t="s">
        <v>4314</v>
      </c>
      <c r="D16" s="26">
        <v>1446800</v>
      </c>
      <c r="E16" s="40" t="s">
        <v>3743</v>
      </c>
      <c r="F16" s="48">
        <v>96800</v>
      </c>
      <c r="G16" s="36"/>
      <c r="H16" s="29"/>
      <c r="K16" s="29"/>
      <c r="N16" s="29"/>
    </row>
    <row r="17" spans="1:14" ht="15.95" customHeight="1">
      <c r="A17" s="5">
        <v>10</v>
      </c>
      <c r="B17" s="6" t="s">
        <v>4315</v>
      </c>
      <c r="C17" s="40" t="s">
        <v>4316</v>
      </c>
      <c r="D17" s="26">
        <v>150000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4317</v>
      </c>
      <c r="C18" s="40" t="s">
        <v>128</v>
      </c>
      <c r="D18" s="26">
        <v>3330000</v>
      </c>
      <c r="E18" s="40" t="s">
        <v>4332</v>
      </c>
      <c r="F18" s="48">
        <v>1080000</v>
      </c>
      <c r="G18" s="36"/>
    </row>
    <row r="19" spans="1:14" ht="15.95" customHeight="1">
      <c r="A19" s="5">
        <v>12</v>
      </c>
      <c r="B19" s="6" t="s">
        <v>4318</v>
      </c>
      <c r="C19" s="40" t="s">
        <v>4319</v>
      </c>
      <c r="D19" s="26">
        <v>800000</v>
      </c>
      <c r="E19" s="40" t="s">
        <v>4333</v>
      </c>
      <c r="F19" s="48">
        <v>200000</v>
      </c>
      <c r="G19" s="119" t="s">
        <v>4343</v>
      </c>
      <c r="M19" s="25"/>
      <c r="N19" s="25"/>
    </row>
    <row r="20" spans="1:14" ht="15.95" customHeight="1">
      <c r="A20" s="5">
        <v>13</v>
      </c>
      <c r="B20" s="6" t="s">
        <v>29</v>
      </c>
      <c r="C20" s="40" t="s">
        <v>4320</v>
      </c>
      <c r="D20" s="26">
        <v>200000</v>
      </c>
      <c r="E20" s="40"/>
      <c r="F20" s="48"/>
      <c r="G20" s="36"/>
    </row>
    <row r="21" spans="1:14" ht="15.95" customHeight="1">
      <c r="A21" s="5">
        <v>14</v>
      </c>
      <c r="B21" s="40" t="s">
        <v>4321</v>
      </c>
      <c r="C21" s="40" t="s">
        <v>4322</v>
      </c>
      <c r="D21" s="26">
        <v>248390</v>
      </c>
      <c r="E21" s="40" t="s">
        <v>4331</v>
      </c>
      <c r="F21" s="48">
        <v>248390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3771</v>
      </c>
      <c r="C22" s="40"/>
      <c r="D22" s="26">
        <v>46850</v>
      </c>
      <c r="E22" s="40" t="s">
        <v>4345</v>
      </c>
      <c r="F22" s="48">
        <v>46850</v>
      </c>
      <c r="G22" s="36"/>
      <c r="I22" s="29"/>
      <c r="K22" s="29"/>
    </row>
    <row r="23" spans="1:14" ht="15.95" customHeight="1">
      <c r="A23" s="5">
        <v>16</v>
      </c>
      <c r="B23" s="40" t="s">
        <v>4323</v>
      </c>
      <c r="C23" s="40" t="s">
        <v>4324</v>
      </c>
      <c r="D23" s="26">
        <v>760000</v>
      </c>
      <c r="E23" s="40" t="s">
        <v>4336</v>
      </c>
      <c r="F23" s="48">
        <v>260000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106</v>
      </c>
      <c r="C24" s="47" t="s">
        <v>4325</v>
      </c>
      <c r="D24" s="28">
        <v>600000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4326</v>
      </c>
      <c r="C25" s="40" t="s">
        <v>4327</v>
      </c>
      <c r="D25" s="26">
        <v>300000</v>
      </c>
      <c r="E25" s="40" t="s">
        <v>4334</v>
      </c>
      <c r="F25" s="48">
        <v>300000</v>
      </c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4328</v>
      </c>
      <c r="C26" s="40" t="s">
        <v>2555</v>
      </c>
      <c r="D26" s="26">
        <v>350000</v>
      </c>
      <c r="E26" s="40"/>
      <c r="F26" s="48"/>
      <c r="G26" s="119" t="s">
        <v>4344</v>
      </c>
      <c r="K26" s="29"/>
    </row>
    <row r="27" spans="1:14" ht="15.95" customHeight="1">
      <c r="A27" s="5">
        <v>20</v>
      </c>
      <c r="B27" s="40" t="s">
        <v>3518</v>
      </c>
      <c r="C27" s="40" t="s">
        <v>4329</v>
      </c>
      <c r="D27" s="26">
        <v>450000</v>
      </c>
      <c r="E27" s="40"/>
      <c r="F27" s="48"/>
      <c r="G27" s="36"/>
    </row>
    <row r="28" spans="1:14" ht="15.95" customHeight="1">
      <c r="A28" s="5">
        <v>21</v>
      </c>
      <c r="B28" s="6" t="s">
        <v>4330</v>
      </c>
      <c r="C28" s="40"/>
      <c r="D28" s="26">
        <v>40000</v>
      </c>
      <c r="E28" s="40" t="s">
        <v>4335</v>
      </c>
      <c r="F28" s="48">
        <v>40000</v>
      </c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17919154</v>
      </c>
      <c r="E42" s="40"/>
      <c r="F42" s="118">
        <v>2669154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4479789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22398943</v>
      </c>
      <c r="E44" s="409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22390000</v>
      </c>
      <c r="E45" s="409" t="s">
        <v>4346</v>
      </c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7" zoomScaleSheetLayoutView="100" workbookViewId="0">
      <selection activeCell="K42" sqref="K4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4349</v>
      </c>
      <c r="F2" s="519" t="s">
        <v>20</v>
      </c>
      <c r="G2" s="16"/>
    </row>
    <row r="3" spans="1:13">
      <c r="B3" s="10" t="s">
        <v>17</v>
      </c>
      <c r="C3" s="11" t="s">
        <v>4350</v>
      </c>
      <c r="F3" s="9" t="s">
        <v>14</v>
      </c>
      <c r="G3" s="17"/>
    </row>
    <row r="4" spans="1:13" ht="17.25" thickBot="1">
      <c r="F4" s="520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21" t="s">
        <v>7</v>
      </c>
      <c r="E7" s="521" t="s">
        <v>308</v>
      </c>
      <c r="F7" s="521" t="s">
        <v>256</v>
      </c>
      <c r="G7" s="583"/>
    </row>
    <row r="8" spans="1:13" ht="15.95" customHeight="1">
      <c r="A8" s="3">
        <v>1</v>
      </c>
      <c r="B8" s="76" t="s">
        <v>4127</v>
      </c>
      <c r="C8" s="76" t="s">
        <v>1893</v>
      </c>
      <c r="D8" s="31">
        <v>5024500</v>
      </c>
      <c r="E8" s="76" t="s">
        <v>4392</v>
      </c>
      <c r="F8" s="77">
        <v>-2810500</v>
      </c>
      <c r="G8" s="119" t="s">
        <v>4385</v>
      </c>
    </row>
    <row r="9" spans="1:13" ht="15.95" customHeight="1">
      <c r="A9" s="5">
        <v>2</v>
      </c>
      <c r="B9" s="6" t="s">
        <v>4352</v>
      </c>
      <c r="C9" s="6" t="s">
        <v>147</v>
      </c>
      <c r="D9" s="26">
        <v>1165000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3310</v>
      </c>
      <c r="C10" s="40" t="s">
        <v>4353</v>
      </c>
      <c r="D10" s="26">
        <v>80000</v>
      </c>
      <c r="E10" s="40" t="s">
        <v>4391</v>
      </c>
      <c r="F10" s="48">
        <v>80000</v>
      </c>
      <c r="G10" s="36"/>
      <c r="K10" s="25"/>
    </row>
    <row r="11" spans="1:13" ht="15.95" customHeight="1">
      <c r="A11" s="5">
        <v>4</v>
      </c>
      <c r="B11" s="40" t="s">
        <v>5</v>
      </c>
      <c r="C11" s="40" t="s">
        <v>22</v>
      </c>
      <c r="D11" s="26">
        <v>763000</v>
      </c>
      <c r="E11" s="40" t="s">
        <v>4393</v>
      </c>
      <c r="F11" s="48">
        <v>1763000</v>
      </c>
      <c r="G11" s="119" t="s">
        <v>4394</v>
      </c>
    </row>
    <row r="12" spans="1:13" ht="15.95" customHeight="1">
      <c r="A12" s="5">
        <v>5</v>
      </c>
      <c r="B12" s="6" t="s">
        <v>642</v>
      </c>
      <c r="C12" s="6" t="s">
        <v>3716</v>
      </c>
      <c r="D12" s="26">
        <v>1500000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438274</v>
      </c>
      <c r="E13" s="40" t="s">
        <v>4395</v>
      </c>
      <c r="F13" s="26">
        <v>168274</v>
      </c>
      <c r="G13" s="119" t="s">
        <v>4386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233</v>
      </c>
      <c r="D14" s="26">
        <v>730000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>
        <v>1710000</v>
      </c>
      <c r="E15" s="40" t="s">
        <v>4396</v>
      </c>
      <c r="F15" s="48">
        <v>1210000</v>
      </c>
      <c r="G15" s="119" t="s">
        <v>4397</v>
      </c>
    </row>
    <row r="16" spans="1:13" ht="15.95" customHeight="1">
      <c r="A16" s="5">
        <v>9</v>
      </c>
      <c r="B16" s="6" t="s">
        <v>41</v>
      </c>
      <c r="C16" s="6" t="s">
        <v>4355</v>
      </c>
      <c r="D16" s="26">
        <v>2485000</v>
      </c>
      <c r="E16" s="40" t="s">
        <v>4398</v>
      </c>
      <c r="F16" s="48">
        <v>-15000</v>
      </c>
      <c r="G16" s="36"/>
      <c r="H16" s="29"/>
      <c r="K16" s="29"/>
    </row>
    <row r="17" spans="1:14" ht="15.95" customHeight="1">
      <c r="A17" s="5">
        <v>10</v>
      </c>
      <c r="B17" s="6" t="s">
        <v>4360</v>
      </c>
      <c r="C17" s="6" t="s">
        <v>1250</v>
      </c>
      <c r="D17" s="26">
        <v>42000</v>
      </c>
      <c r="E17" s="40" t="s">
        <v>4404</v>
      </c>
      <c r="F17" s="48">
        <v>42000</v>
      </c>
      <c r="G17" s="119" t="s">
        <v>4387</v>
      </c>
      <c r="K17" s="25"/>
      <c r="L17" s="29"/>
    </row>
    <row r="18" spans="1:14" ht="15.95" customHeight="1">
      <c r="A18" s="5">
        <v>11</v>
      </c>
      <c r="B18" s="6" t="s">
        <v>4382</v>
      </c>
      <c r="C18" s="6" t="s">
        <v>4383</v>
      </c>
      <c r="D18" s="26">
        <v>50000</v>
      </c>
      <c r="E18" s="40"/>
      <c r="F18" s="48"/>
      <c r="G18" s="119" t="s">
        <v>4384</v>
      </c>
    </row>
    <row r="19" spans="1:14" ht="15.95" customHeight="1">
      <c r="A19" s="5">
        <v>12</v>
      </c>
      <c r="B19" s="6" t="s">
        <v>4358</v>
      </c>
      <c r="C19" s="6" t="s">
        <v>4359</v>
      </c>
      <c r="D19" s="26">
        <v>160000</v>
      </c>
      <c r="E19" s="40"/>
      <c r="F19" s="48"/>
      <c r="G19" s="36"/>
    </row>
    <row r="20" spans="1:14" ht="15.95" customHeight="1">
      <c r="A20" s="5">
        <v>13</v>
      </c>
      <c r="B20" s="6" t="s">
        <v>4354</v>
      </c>
      <c r="C20" s="6" t="s">
        <v>3818</v>
      </c>
      <c r="D20" s="26">
        <v>1000000</v>
      </c>
      <c r="E20" s="40"/>
      <c r="F20" s="48"/>
      <c r="G20" s="36"/>
    </row>
    <row r="21" spans="1:14" ht="15.95" customHeight="1">
      <c r="A21" s="5">
        <v>14</v>
      </c>
      <c r="B21" s="40" t="s">
        <v>58</v>
      </c>
      <c r="C21" s="40" t="s">
        <v>1452</v>
      </c>
      <c r="D21" s="26">
        <v>750000</v>
      </c>
      <c r="E21" s="40" t="s">
        <v>4400</v>
      </c>
      <c r="F21" s="48">
        <v>50000</v>
      </c>
      <c r="G21" s="36"/>
      <c r="J21" s="29"/>
      <c r="K21" s="25"/>
      <c r="L21" s="29"/>
      <c r="M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34</v>
      </c>
      <c r="C24" s="47" t="s">
        <v>23</v>
      </c>
      <c r="D24" s="28">
        <v>4704000</v>
      </c>
      <c r="E24" s="47" t="s">
        <v>4401</v>
      </c>
      <c r="F24" s="53">
        <v>1104000</v>
      </c>
      <c r="G24" s="37"/>
      <c r="J24" s="32"/>
      <c r="K24" s="32"/>
    </row>
    <row r="25" spans="1:14" ht="15.95" customHeight="1">
      <c r="A25" s="5">
        <v>18</v>
      </c>
      <c r="B25" s="40" t="s">
        <v>21</v>
      </c>
      <c r="C25" s="40" t="s">
        <v>4351</v>
      </c>
      <c r="D25" s="26">
        <v>7300000</v>
      </c>
      <c r="E25" s="40" t="s">
        <v>4390</v>
      </c>
      <c r="F25" s="48">
        <v>1000000</v>
      </c>
      <c r="G25" s="119" t="s">
        <v>4377</v>
      </c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36</v>
      </c>
      <c r="D26" s="26">
        <v>644271</v>
      </c>
      <c r="E26" s="40"/>
      <c r="F26" s="48"/>
      <c r="G26" s="119" t="s">
        <v>4378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94</v>
      </c>
      <c r="D27" s="26">
        <v>1240000</v>
      </c>
      <c r="E27" s="40" t="s">
        <v>4402</v>
      </c>
      <c r="F27" s="48">
        <v>384271</v>
      </c>
      <c r="G27" s="36"/>
      <c r="J27" s="29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  <c r="K28" s="29"/>
    </row>
    <row r="29" spans="1:14" ht="15.95" customHeight="1">
      <c r="A29" s="5">
        <v>22</v>
      </c>
      <c r="B29" s="6" t="s">
        <v>3927</v>
      </c>
      <c r="C29" s="6" t="s">
        <v>172</v>
      </c>
      <c r="D29" s="26">
        <v>4070000</v>
      </c>
      <c r="E29" s="40" t="s">
        <v>4399</v>
      </c>
      <c r="F29" s="48">
        <v>-220000</v>
      </c>
      <c r="G29" s="119" t="s">
        <v>4388</v>
      </c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350000</v>
      </c>
      <c r="E30" s="41" t="s">
        <v>4403</v>
      </c>
      <c r="F30" s="115">
        <v>-50000</v>
      </c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4212</v>
      </c>
      <c r="C32" s="21" t="s">
        <v>3872</v>
      </c>
      <c r="D32" s="27">
        <v>520000</v>
      </c>
      <c r="E32" s="41"/>
      <c r="F32" s="115">
        <v>20000</v>
      </c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101</v>
      </c>
      <c r="D33" s="26">
        <v>350000</v>
      </c>
      <c r="E33" s="40"/>
      <c r="F33" s="48"/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 t="s">
        <v>4379</v>
      </c>
      <c r="C34" s="21"/>
      <c r="D34" s="27">
        <v>-209000</v>
      </c>
      <c r="E34" s="41"/>
      <c r="F34" s="115">
        <v>-209000</v>
      </c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-92000</v>
      </c>
      <c r="E35" s="40"/>
      <c r="F35" s="48">
        <v>-92000</v>
      </c>
      <c r="G35" s="36"/>
      <c r="J35" s="34"/>
      <c r="K35" s="25"/>
    </row>
    <row r="36" spans="1:15" ht="15.95" customHeight="1">
      <c r="A36" s="5">
        <v>29</v>
      </c>
      <c r="B36" s="40" t="s">
        <v>4283</v>
      </c>
      <c r="C36" s="40" t="s">
        <v>1283</v>
      </c>
      <c r="D36" s="26">
        <v>2000</v>
      </c>
      <c r="E36" s="40" t="s">
        <v>4405</v>
      </c>
      <c r="F36" s="48">
        <v>2000</v>
      </c>
      <c r="G36" s="36"/>
      <c r="I36" s="25"/>
      <c r="K36" s="29"/>
    </row>
    <row r="37" spans="1:15" s="24" customFormat="1" ht="15.95" customHeight="1">
      <c r="A37" s="5">
        <v>30</v>
      </c>
      <c r="B37" s="6" t="s">
        <v>4356</v>
      </c>
      <c r="C37" s="21" t="s">
        <v>4357</v>
      </c>
      <c r="D37" s="27">
        <v>77000</v>
      </c>
      <c r="E37" s="41" t="s">
        <v>4406</v>
      </c>
      <c r="F37" s="115">
        <v>77000</v>
      </c>
      <c r="G37" s="38"/>
      <c r="M37" s="33"/>
    </row>
    <row r="38" spans="1:15" ht="15.95" customHeight="1">
      <c r="A38" s="5">
        <v>31</v>
      </c>
      <c r="B38" s="6" t="s">
        <v>4380</v>
      </c>
      <c r="C38" s="6" t="s">
        <v>4381</v>
      </c>
      <c r="D38" s="26">
        <v>12000</v>
      </c>
      <c r="E38" s="40" t="s">
        <v>4407</v>
      </c>
      <c r="F38" s="48">
        <v>12000</v>
      </c>
      <c r="G38" s="36"/>
      <c r="I38" s="29"/>
      <c r="N38" s="34"/>
    </row>
    <row r="39" spans="1:15" ht="15.95" customHeight="1">
      <c r="A39" s="5">
        <v>32</v>
      </c>
      <c r="B39" s="40" t="s">
        <v>4408</v>
      </c>
      <c r="C39" s="40"/>
      <c r="D39" s="26"/>
      <c r="E39" s="40"/>
      <c r="F39" s="48">
        <v>-2000000</v>
      </c>
      <c r="G39" s="119" t="s">
        <v>4389</v>
      </c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34866045</v>
      </c>
      <c r="E42" s="40"/>
      <c r="F42" s="118">
        <f>SUM(F8:F41)</f>
        <v>516045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6973209</v>
      </c>
      <c r="E43" s="40"/>
      <c r="F43" s="118">
        <v>103209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41839254</v>
      </c>
      <c r="E44" s="50" t="s">
        <v>1763</v>
      </c>
      <c r="F44" s="151">
        <f>SUM(F42:F43)</f>
        <v>619254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41830000</v>
      </c>
      <c r="E45" s="30"/>
      <c r="F45" s="151">
        <v>610000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J36" sqref="J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4361</v>
      </c>
      <c r="F2" s="523" t="s">
        <v>20</v>
      </c>
      <c r="G2" s="16"/>
    </row>
    <row r="3" spans="1:13">
      <c r="B3" s="10" t="s">
        <v>17</v>
      </c>
      <c r="C3" s="11" t="s">
        <v>4376</v>
      </c>
      <c r="F3" s="9" t="s">
        <v>14</v>
      </c>
      <c r="G3" s="17"/>
    </row>
    <row r="4" spans="1:13" ht="17.25" thickBot="1">
      <c r="F4" s="52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25" t="s">
        <v>7</v>
      </c>
      <c r="E7" s="525" t="s">
        <v>308</v>
      </c>
      <c r="F7" s="525" t="s">
        <v>256</v>
      </c>
      <c r="G7" s="583"/>
    </row>
    <row r="8" spans="1:13" ht="15.95" customHeight="1">
      <c r="A8" s="3">
        <v>1</v>
      </c>
      <c r="B8" s="76" t="s">
        <v>1318</v>
      </c>
      <c r="C8" s="76" t="s">
        <v>1893</v>
      </c>
      <c r="D8" s="31">
        <v>6160000</v>
      </c>
      <c r="E8" s="76"/>
      <c r="F8" s="77"/>
      <c r="G8" s="36" t="s">
        <v>4421</v>
      </c>
    </row>
    <row r="9" spans="1:13" ht="15.95" customHeight="1">
      <c r="A9" s="5">
        <v>2</v>
      </c>
      <c r="B9" s="6" t="s">
        <v>4422</v>
      </c>
      <c r="C9" s="6" t="s">
        <v>4437</v>
      </c>
      <c r="D9" s="26">
        <v>480000</v>
      </c>
      <c r="E9" s="40"/>
      <c r="F9" s="48"/>
      <c r="G9" s="36" t="s">
        <v>4423</v>
      </c>
      <c r="J9" s="29"/>
    </row>
    <row r="10" spans="1:13" ht="15.95" customHeight="1">
      <c r="A10" s="5">
        <v>3</v>
      </c>
      <c r="B10" s="6" t="s">
        <v>4409</v>
      </c>
      <c r="C10" s="40" t="s">
        <v>4410</v>
      </c>
      <c r="D10" s="26">
        <v>888000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4411</v>
      </c>
      <c r="C11" s="40" t="s">
        <v>4412</v>
      </c>
      <c r="D11" s="26">
        <v>650000</v>
      </c>
      <c r="E11" s="40"/>
      <c r="F11" s="48"/>
      <c r="G11" s="119" t="s">
        <v>4424</v>
      </c>
    </row>
    <row r="12" spans="1:13" ht="15.95" customHeight="1">
      <c r="A12" s="5">
        <v>5</v>
      </c>
      <c r="B12" s="6" t="s">
        <v>4413</v>
      </c>
      <c r="C12" s="6" t="s">
        <v>4414</v>
      </c>
      <c r="D12" s="26">
        <v>774000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81" t="s">
        <v>4415</v>
      </c>
      <c r="C13" s="6" t="s">
        <v>4416</v>
      </c>
      <c r="D13" s="61">
        <v>430000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81" t="s">
        <v>4417</v>
      </c>
      <c r="C14" s="6" t="s">
        <v>4418</v>
      </c>
      <c r="D14" s="61">
        <v>800000</v>
      </c>
      <c r="E14" s="40"/>
      <c r="F14" s="48"/>
      <c r="G14" s="36"/>
      <c r="K14" s="29"/>
    </row>
    <row r="15" spans="1:13" ht="15.95" customHeight="1">
      <c r="A15" s="5">
        <v>8</v>
      </c>
      <c r="B15" s="81" t="s">
        <v>4419</v>
      </c>
      <c r="C15" s="6" t="s">
        <v>4420</v>
      </c>
      <c r="D15" s="61">
        <v>650000</v>
      </c>
      <c r="E15" s="40"/>
      <c r="F15" s="48"/>
      <c r="G15" s="36"/>
    </row>
    <row r="16" spans="1:13" ht="15.95" customHeight="1">
      <c r="A16" s="5">
        <v>9</v>
      </c>
      <c r="B16" s="6" t="s">
        <v>4425</v>
      </c>
      <c r="C16" s="40" t="s">
        <v>4426</v>
      </c>
      <c r="D16" s="26">
        <v>1462800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4427</v>
      </c>
      <c r="C17" s="6" t="s">
        <v>4428</v>
      </c>
      <c r="D17" s="26">
        <v>55000</v>
      </c>
      <c r="E17" s="40"/>
      <c r="F17" s="48"/>
      <c r="G17" s="36"/>
      <c r="K17" s="25"/>
      <c r="L17" s="29"/>
    </row>
    <row r="18" spans="1:14" ht="15.95" customHeight="1">
      <c r="A18" s="5">
        <v>11</v>
      </c>
      <c r="B18" s="6" t="s">
        <v>4429</v>
      </c>
      <c r="C18" s="6" t="s">
        <v>4430</v>
      </c>
      <c r="D18" s="26">
        <v>47900</v>
      </c>
      <c r="E18" s="40"/>
      <c r="F18" s="48"/>
      <c r="G18" s="36"/>
    </row>
    <row r="19" spans="1:14" ht="15.95" customHeight="1">
      <c r="A19" s="5">
        <v>12</v>
      </c>
      <c r="B19" s="81" t="s">
        <v>4431</v>
      </c>
      <c r="C19" s="6" t="s">
        <v>4432</v>
      </c>
      <c r="D19" s="61">
        <v>270000</v>
      </c>
      <c r="E19" s="40"/>
      <c r="F19" s="48"/>
      <c r="G19" s="36"/>
    </row>
    <row r="20" spans="1:14" ht="15.95" customHeight="1">
      <c r="A20" s="5">
        <v>13</v>
      </c>
      <c r="B20" s="6" t="s">
        <v>4433</v>
      </c>
      <c r="C20" s="6" t="s">
        <v>4434</v>
      </c>
      <c r="D20" s="26">
        <v>190000</v>
      </c>
      <c r="E20" s="40"/>
      <c r="F20" s="48"/>
      <c r="G20" s="119" t="s">
        <v>4435</v>
      </c>
    </row>
    <row r="21" spans="1:14" ht="15.95" customHeight="1">
      <c r="A21" s="5">
        <v>14</v>
      </c>
      <c r="B21" s="81" t="s">
        <v>4436</v>
      </c>
      <c r="C21" s="40" t="s">
        <v>4438</v>
      </c>
      <c r="D21" s="61">
        <v>150000</v>
      </c>
      <c r="E21" s="40"/>
      <c r="F21" s="48"/>
      <c r="G21" s="36"/>
      <c r="J21" s="29"/>
      <c r="K21" s="25"/>
      <c r="L21" s="29"/>
      <c r="M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J26" s="25"/>
      <c r="K26" s="29"/>
      <c r="N26" s="25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  <c r="J27" s="29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  <c r="K28" s="29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  <c r="N32" s="17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40"/>
      <c r="C36" s="40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38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13007700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4439</v>
      </c>
      <c r="C43" s="226"/>
      <c r="D43" s="61">
        <v>1300000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14307700</v>
      </c>
      <c r="E44" s="50" t="s">
        <v>1763</v>
      </c>
      <c r="F44" s="151">
        <f>SUM(F42:F43)</f>
        <v>0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46"/>
  <sheetViews>
    <sheetView view="pageBreakPreview" topLeftCell="A7" zoomScaleSheetLayoutView="100" workbookViewId="0">
      <selection activeCell="G44" sqref="G4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362</v>
      </c>
      <c r="F2" s="100" t="s">
        <v>20</v>
      </c>
      <c r="G2" s="16"/>
    </row>
    <row r="3" spans="1:12">
      <c r="B3" s="10" t="s">
        <v>17</v>
      </c>
      <c r="C3" s="11" t="s">
        <v>279</v>
      </c>
      <c r="F3" s="9" t="s">
        <v>14</v>
      </c>
      <c r="G3" s="17"/>
    </row>
    <row r="4" spans="1:12" ht="17.25" thickBot="1">
      <c r="F4" s="101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02" t="s">
        <v>7</v>
      </c>
      <c r="E7" s="102" t="s">
        <v>308</v>
      </c>
      <c r="F7" s="102" t="s">
        <v>256</v>
      </c>
      <c r="G7" s="583"/>
    </row>
    <row r="8" spans="1:12" ht="15.95" customHeight="1">
      <c r="A8" s="3">
        <v>1</v>
      </c>
      <c r="B8" s="76" t="s">
        <v>144</v>
      </c>
      <c r="C8" s="76" t="s">
        <v>373</v>
      </c>
      <c r="D8" s="31">
        <v>8000000</v>
      </c>
      <c r="E8" s="63" t="s">
        <v>383</v>
      </c>
      <c r="F8" s="63" t="s">
        <v>388</v>
      </c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1526500</v>
      </c>
      <c r="E9" s="6"/>
      <c r="F9" s="6"/>
      <c r="G9" s="35"/>
      <c r="J9" s="29"/>
    </row>
    <row r="10" spans="1:12" ht="15.95" customHeight="1">
      <c r="A10" s="5">
        <v>3</v>
      </c>
      <c r="B10" s="6" t="s">
        <v>363</v>
      </c>
      <c r="C10" s="40" t="s">
        <v>364</v>
      </c>
      <c r="D10" s="26">
        <v>613500</v>
      </c>
      <c r="E10" s="81"/>
      <c r="F10" s="6"/>
      <c r="G10" s="35"/>
      <c r="K10" s="25"/>
    </row>
    <row r="11" spans="1:12" ht="15.95" customHeight="1">
      <c r="A11" s="5">
        <v>4</v>
      </c>
      <c r="B11" s="6" t="s">
        <v>374</v>
      </c>
      <c r="C11" s="6" t="s">
        <v>375</v>
      </c>
      <c r="D11" s="26">
        <v>3000000</v>
      </c>
      <c r="E11" s="6"/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3540000</v>
      </c>
      <c r="E12" s="81" t="s">
        <v>380</v>
      </c>
      <c r="F12" s="81" t="s">
        <v>390</v>
      </c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3425000</v>
      </c>
      <c r="E13" s="81" t="s">
        <v>379</v>
      </c>
      <c r="F13" s="40"/>
      <c r="G13" s="35"/>
      <c r="J13" s="29"/>
    </row>
    <row r="14" spans="1:12" ht="15.95" customHeight="1">
      <c r="A14" s="5">
        <v>7</v>
      </c>
      <c r="B14" s="6" t="s">
        <v>365</v>
      </c>
      <c r="C14" s="6" t="s">
        <v>385</v>
      </c>
      <c r="D14" s="26">
        <v>343600</v>
      </c>
      <c r="E14" s="81" t="s">
        <v>386</v>
      </c>
      <c r="F14" s="6"/>
      <c r="G14" s="35"/>
    </row>
    <row r="15" spans="1:12" ht="15.95" customHeight="1">
      <c r="A15" s="5">
        <v>8</v>
      </c>
      <c r="B15" s="6"/>
      <c r="C15" s="6"/>
      <c r="D15" s="26"/>
      <c r="E15" s="6"/>
      <c r="F15" s="6"/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1520000</v>
      </c>
      <c r="E16" s="6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690000</v>
      </c>
      <c r="E17" s="81" t="s">
        <v>377</v>
      </c>
      <c r="F17" s="40"/>
      <c r="G17" s="35"/>
      <c r="K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642130</v>
      </c>
      <c r="E18" s="6"/>
      <c r="F18" s="40"/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>
        <v>1920000</v>
      </c>
      <c r="E19" s="81" t="s">
        <v>384</v>
      </c>
      <c r="F19" s="40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1620500</v>
      </c>
      <c r="E20" s="81" t="s">
        <v>381</v>
      </c>
      <c r="F20" s="81" t="s">
        <v>382</v>
      </c>
      <c r="G20" s="35"/>
    </row>
    <row r="21" spans="1:14" ht="15.95" customHeight="1">
      <c r="A21" s="5">
        <v>14</v>
      </c>
      <c r="B21" s="40"/>
      <c r="C21" s="40"/>
      <c r="D21" s="26"/>
      <c r="E21" s="40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369</v>
      </c>
      <c r="D22" s="26">
        <v>2230000</v>
      </c>
      <c r="E22" s="81" t="s">
        <v>387</v>
      </c>
      <c r="F22" s="40"/>
      <c r="G22" s="36"/>
      <c r="I22" s="29"/>
    </row>
    <row r="23" spans="1:14" ht="15.95" customHeight="1">
      <c r="A23" s="5">
        <v>16</v>
      </c>
      <c r="B23" s="40" t="s">
        <v>285</v>
      </c>
      <c r="C23" s="40"/>
      <c r="D23" s="26">
        <v>200000</v>
      </c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>
        <v>698000</v>
      </c>
      <c r="E24" s="47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 t="s">
        <v>280</v>
      </c>
      <c r="C27" s="40" t="s">
        <v>223</v>
      </c>
      <c r="D27" s="26">
        <v>50000</v>
      </c>
      <c r="E27" s="40"/>
      <c r="F27" s="40"/>
      <c r="G27" s="36"/>
    </row>
    <row r="28" spans="1:14" ht="15.95" customHeight="1">
      <c r="A28" s="5">
        <v>21</v>
      </c>
      <c r="B28" s="6" t="s">
        <v>288</v>
      </c>
      <c r="C28" s="6" t="s">
        <v>366</v>
      </c>
      <c r="D28" s="26">
        <v>290000</v>
      </c>
      <c r="E28" s="81" t="s">
        <v>376</v>
      </c>
      <c r="F28" s="6"/>
      <c r="G28" s="35"/>
    </row>
    <row r="29" spans="1:14" ht="15.95" customHeight="1">
      <c r="A29" s="5">
        <v>22</v>
      </c>
      <c r="B29" s="6" t="s">
        <v>39</v>
      </c>
      <c r="C29" s="6" t="s">
        <v>40</v>
      </c>
      <c r="D29" s="26">
        <v>380000</v>
      </c>
      <c r="E29" s="6"/>
      <c r="F29" s="40"/>
      <c r="G29" s="35"/>
      <c r="I29" s="29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700000</v>
      </c>
      <c r="E30" s="21"/>
      <c r="F30" s="21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450000</v>
      </c>
      <c r="E31" s="103" t="s">
        <v>212</v>
      </c>
      <c r="F31" s="2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41"/>
      <c r="G32" s="39"/>
      <c r="M32" s="62"/>
    </row>
    <row r="33" spans="1:14" ht="15.95" customHeight="1">
      <c r="A33" s="5">
        <v>26</v>
      </c>
      <c r="B33" s="6" t="s">
        <v>27</v>
      </c>
      <c r="C33" s="6" t="s">
        <v>172</v>
      </c>
      <c r="D33" s="26">
        <v>4600000</v>
      </c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</row>
    <row r="35" spans="1:14" ht="15.95" customHeight="1">
      <c r="A35" s="5">
        <v>28</v>
      </c>
      <c r="B35" s="6" t="s">
        <v>102</v>
      </c>
      <c r="C35" s="6"/>
      <c r="D35" s="26">
        <v>750000</v>
      </c>
      <c r="E35" s="81" t="s">
        <v>389</v>
      </c>
      <c r="F35" s="40"/>
      <c r="G35" s="35"/>
      <c r="J35" s="34"/>
      <c r="K35" s="25"/>
    </row>
    <row r="36" spans="1:14" ht="15.95" customHeight="1">
      <c r="A36" s="5">
        <v>29</v>
      </c>
      <c r="B36" s="6" t="s">
        <v>370</v>
      </c>
      <c r="C36" s="6" t="s">
        <v>371</v>
      </c>
      <c r="D36" s="26">
        <v>2190000</v>
      </c>
      <c r="E36" s="6"/>
      <c r="F36" s="40"/>
      <c r="G36" s="35"/>
    </row>
    <row r="37" spans="1:14" s="24" customFormat="1" ht="15.95" customHeight="1">
      <c r="A37" s="5">
        <v>30</v>
      </c>
      <c r="B37" s="6" t="s">
        <v>372</v>
      </c>
      <c r="C37" s="21"/>
      <c r="D37" s="27">
        <v>36900</v>
      </c>
      <c r="E37" s="21"/>
      <c r="F37" s="27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270000</v>
      </c>
      <c r="E38" s="6"/>
      <c r="F38" s="8"/>
      <c r="G38" s="35"/>
      <c r="N38" s="34"/>
    </row>
    <row r="39" spans="1:14" ht="15.95" customHeight="1">
      <c r="A39" s="5">
        <v>32</v>
      </c>
      <c r="B39" s="40" t="s">
        <v>294</v>
      </c>
      <c r="C39" s="40"/>
      <c r="D39" s="26">
        <v>400000</v>
      </c>
      <c r="E39" s="81" t="s">
        <v>378</v>
      </c>
      <c r="F39" s="26"/>
      <c r="G39" s="36"/>
    </row>
    <row r="40" spans="1:14" ht="15.95" customHeight="1">
      <c r="A40" s="5">
        <v>33</v>
      </c>
      <c r="B40" s="40" t="s">
        <v>367</v>
      </c>
      <c r="C40" s="40" t="s">
        <v>368</v>
      </c>
      <c r="D40" s="26">
        <v>200000</v>
      </c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 t="s">
        <v>19</v>
      </c>
      <c r="C42" s="40"/>
      <c r="D42" s="26">
        <f>SUM(D8:D41)</f>
        <v>40286130</v>
      </c>
      <c r="E42" s="40"/>
      <c r="F42" s="26"/>
      <c r="G42" s="49"/>
    </row>
    <row r="43" spans="1:14" ht="15.95" customHeight="1">
      <c r="A43" s="5">
        <v>36</v>
      </c>
      <c r="B43" s="40" t="s">
        <v>92</v>
      </c>
      <c r="C43" s="40" t="s">
        <v>150</v>
      </c>
      <c r="D43" s="26">
        <v>8057226</v>
      </c>
      <c r="E43" s="48"/>
      <c r="F43" s="26"/>
      <c r="G43" s="49"/>
    </row>
    <row r="44" spans="1:14" ht="15.95" customHeight="1">
      <c r="A44" s="12">
        <v>37</v>
      </c>
      <c r="B44" s="50" t="s">
        <v>340</v>
      </c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f>SUM(D42:D44)</f>
        <v>48343356</v>
      </c>
      <c r="E45" s="3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N21" sqref="N2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4362</v>
      </c>
      <c r="F2" s="526" t="s">
        <v>20</v>
      </c>
      <c r="G2" s="16">
        <v>7300000</v>
      </c>
    </row>
    <row r="3" spans="1:14">
      <c r="B3" s="10" t="s">
        <v>17</v>
      </c>
      <c r="C3" s="11" t="s">
        <v>4363</v>
      </c>
      <c r="F3" s="9" t="s">
        <v>14</v>
      </c>
      <c r="G3" s="17">
        <v>5347760</v>
      </c>
    </row>
    <row r="4" spans="1:14" ht="17.25" thickBot="1">
      <c r="C4" s="150" t="s">
        <v>4219</v>
      </c>
      <c r="F4" s="527" t="s">
        <v>15</v>
      </c>
      <c r="G4" s="18">
        <v>1952240</v>
      </c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28" t="s">
        <v>7</v>
      </c>
      <c r="E7" s="528" t="s">
        <v>308</v>
      </c>
      <c r="F7" s="528" t="s">
        <v>256</v>
      </c>
      <c r="G7" s="583"/>
    </row>
    <row r="8" spans="1:14" ht="15.95" customHeight="1">
      <c r="A8" s="3">
        <v>1</v>
      </c>
      <c r="B8" s="76" t="s">
        <v>4364</v>
      </c>
      <c r="C8" s="76" t="s">
        <v>4365</v>
      </c>
      <c r="D8" s="31">
        <v>2360000</v>
      </c>
      <c r="E8" s="76"/>
      <c r="F8" s="77"/>
      <c r="G8" s="36"/>
    </row>
    <row r="9" spans="1:14" ht="15.95" customHeight="1">
      <c r="A9" s="5">
        <v>2</v>
      </c>
      <c r="B9" s="6" t="s">
        <v>4366</v>
      </c>
      <c r="C9" s="6" t="s">
        <v>4367</v>
      </c>
      <c r="D9" s="26">
        <v>410410</v>
      </c>
      <c r="E9" s="40"/>
      <c r="F9" s="48"/>
      <c r="G9" s="36"/>
      <c r="J9" s="29"/>
    </row>
    <row r="10" spans="1:14" ht="15.95" customHeight="1">
      <c r="A10" s="5">
        <v>3</v>
      </c>
      <c r="B10" s="6" t="s">
        <v>4368</v>
      </c>
      <c r="C10" s="40" t="s">
        <v>4369</v>
      </c>
      <c r="D10" s="26">
        <v>1952000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4370</v>
      </c>
      <c r="C11" s="40" t="s">
        <v>4371</v>
      </c>
      <c r="D11" s="26">
        <v>51100</v>
      </c>
      <c r="E11" s="40"/>
      <c r="F11" s="48"/>
      <c r="G11" s="36"/>
    </row>
    <row r="12" spans="1:14" ht="15.95" customHeight="1">
      <c r="A12" s="5">
        <v>5</v>
      </c>
      <c r="B12" s="6" t="s">
        <v>4372</v>
      </c>
      <c r="C12" s="40" t="s">
        <v>4373</v>
      </c>
      <c r="D12" s="26">
        <v>100000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4374</v>
      </c>
      <c r="C13" s="40"/>
      <c r="D13" s="26">
        <v>300000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4375</v>
      </c>
      <c r="C14" s="40"/>
      <c r="D14" s="26">
        <v>174250</v>
      </c>
      <c r="E14" s="40"/>
      <c r="F14" s="48"/>
      <c r="G14" s="36"/>
      <c r="K14" s="29"/>
    </row>
    <row r="15" spans="1:14" ht="15.95" customHeight="1">
      <c r="A15" s="5">
        <v>8</v>
      </c>
      <c r="B15" s="6"/>
      <c r="C15" s="40"/>
      <c r="D15" s="26"/>
      <c r="E15" s="40"/>
      <c r="F15" s="48"/>
      <c r="G15" s="36"/>
      <c r="I15" s="29"/>
      <c r="L15" s="29"/>
    </row>
    <row r="16" spans="1:14" ht="15.95" customHeight="1">
      <c r="A16" s="5">
        <v>9</v>
      </c>
      <c r="B16" s="6"/>
      <c r="C16" s="40"/>
      <c r="D16" s="26"/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5347760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1952240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7300000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7300000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J31" sqref="J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4440</v>
      </c>
      <c r="F2" s="529" t="s">
        <v>20</v>
      </c>
      <c r="G2" s="16">
        <v>3280000</v>
      </c>
    </row>
    <row r="3" spans="1:14">
      <c r="B3" s="10" t="s">
        <v>17</v>
      </c>
      <c r="C3" s="11" t="s">
        <v>4441</v>
      </c>
      <c r="F3" s="9" t="s">
        <v>14</v>
      </c>
      <c r="G3" s="17"/>
    </row>
    <row r="4" spans="1:14" ht="17.25" thickBot="1">
      <c r="C4" s="161"/>
      <c r="F4" s="530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31" t="s">
        <v>7</v>
      </c>
      <c r="E7" s="531" t="s">
        <v>308</v>
      </c>
      <c r="F7" s="531" t="s">
        <v>256</v>
      </c>
      <c r="G7" s="583"/>
    </row>
    <row r="8" spans="1:14" ht="15.95" customHeight="1">
      <c r="A8" s="3">
        <v>1</v>
      </c>
      <c r="B8" s="76" t="s">
        <v>478</v>
      </c>
      <c r="C8" s="76" t="s">
        <v>4442</v>
      </c>
      <c r="D8" s="31">
        <v>300000</v>
      </c>
      <c r="E8" s="76"/>
      <c r="F8" s="77"/>
      <c r="G8" s="36"/>
    </row>
    <row r="9" spans="1:14" ht="15.95" customHeight="1">
      <c r="A9" s="5">
        <v>2</v>
      </c>
      <c r="B9" s="6" t="s">
        <v>980</v>
      </c>
      <c r="C9" s="6" t="s">
        <v>4443</v>
      </c>
      <c r="D9" s="26">
        <v>36000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4444</v>
      </c>
      <c r="C10" s="40" t="s">
        <v>4445</v>
      </c>
      <c r="D10" s="26">
        <v>327637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4446</v>
      </c>
      <c r="C11" s="40" t="s">
        <v>4447</v>
      </c>
      <c r="D11" s="26">
        <v>330000</v>
      </c>
      <c r="E11" s="40"/>
      <c r="F11" s="48"/>
      <c r="G11" s="36"/>
    </row>
    <row r="12" spans="1:14" ht="15.95" customHeight="1">
      <c r="A12" s="5">
        <v>5</v>
      </c>
      <c r="B12" s="6" t="s">
        <v>4448</v>
      </c>
      <c r="C12" s="40" t="s">
        <v>128</v>
      </c>
      <c r="D12" s="26">
        <v>450000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4449</v>
      </c>
      <c r="C13" s="40" t="s">
        <v>3095</v>
      </c>
      <c r="D13" s="26">
        <v>730000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4450</v>
      </c>
      <c r="C14" s="40" t="s">
        <v>4451</v>
      </c>
      <c r="D14" s="26">
        <v>58000</v>
      </c>
      <c r="E14" s="40"/>
      <c r="F14" s="48"/>
      <c r="G14" s="36"/>
      <c r="K14" s="29"/>
    </row>
    <row r="15" spans="1:14" ht="15.95" customHeight="1">
      <c r="A15" s="5">
        <v>8</v>
      </c>
      <c r="B15" s="6"/>
      <c r="C15" s="40"/>
      <c r="D15" s="26"/>
      <c r="E15" s="40"/>
      <c r="F15" s="48"/>
      <c r="G15" s="36"/>
      <c r="I15" s="29"/>
      <c r="L15" s="29"/>
    </row>
    <row r="16" spans="1:14" ht="15.95" customHeight="1">
      <c r="A16" s="5">
        <v>9</v>
      </c>
      <c r="B16" s="6"/>
      <c r="C16" s="40"/>
      <c r="D16" s="26"/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2231637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/>
      <c r="D43" s="61">
        <v>1048363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3280000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3280000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K13" sqref="K13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4452</v>
      </c>
      <c r="F2" s="532" t="s">
        <v>20</v>
      </c>
      <c r="G2" s="16">
        <v>10390000</v>
      </c>
    </row>
    <row r="3" spans="1:14">
      <c r="B3" s="10" t="s">
        <v>17</v>
      </c>
      <c r="C3" s="11" t="s">
        <v>4453</v>
      </c>
      <c r="F3" s="9" t="s">
        <v>14</v>
      </c>
      <c r="G3" s="17">
        <v>7668500</v>
      </c>
    </row>
    <row r="4" spans="1:14" ht="17.25" thickBot="1">
      <c r="C4" s="161"/>
      <c r="F4" s="533" t="s">
        <v>15</v>
      </c>
      <c r="G4" s="18">
        <v>2721500</v>
      </c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34" t="s">
        <v>7</v>
      </c>
      <c r="E7" s="534" t="s">
        <v>308</v>
      </c>
      <c r="F7" s="534" t="s">
        <v>256</v>
      </c>
      <c r="G7" s="583"/>
    </row>
    <row r="8" spans="1:14" ht="15.95" customHeight="1">
      <c r="A8" s="3">
        <v>1</v>
      </c>
      <c r="B8" s="76" t="s">
        <v>4454</v>
      </c>
      <c r="C8" s="76" t="s">
        <v>12</v>
      </c>
      <c r="D8" s="31">
        <v>3000000</v>
      </c>
      <c r="E8" s="76"/>
      <c r="F8" s="77"/>
      <c r="G8" s="36"/>
    </row>
    <row r="9" spans="1:14" ht="15.95" customHeight="1">
      <c r="A9" s="5">
        <v>2</v>
      </c>
      <c r="B9" s="6" t="s">
        <v>980</v>
      </c>
      <c r="C9" s="6" t="s">
        <v>2200</v>
      </c>
      <c r="D9" s="26">
        <v>1360000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28</v>
      </c>
      <c r="C10" s="40" t="s">
        <v>36</v>
      </c>
      <c r="D10" s="26">
        <v>286500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1564</v>
      </c>
      <c r="C11" s="40" t="s">
        <v>4455</v>
      </c>
      <c r="D11" s="26">
        <v>600000</v>
      </c>
      <c r="E11" s="40"/>
      <c r="F11" s="48"/>
      <c r="G11" s="36"/>
    </row>
    <row r="12" spans="1:14" ht="15.95" customHeight="1">
      <c r="A12" s="5">
        <v>5</v>
      </c>
      <c r="B12" s="6" t="s">
        <v>4456</v>
      </c>
      <c r="C12" s="40"/>
      <c r="D12" s="26">
        <v>1100000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2515</v>
      </c>
      <c r="C13" s="40" t="s">
        <v>37</v>
      </c>
      <c r="D13" s="26">
        <v>550000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4457</v>
      </c>
      <c r="C14" s="40" t="s">
        <v>4458</v>
      </c>
      <c r="D14" s="26">
        <v>212000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4459</v>
      </c>
      <c r="C15" s="40" t="s">
        <v>4460</v>
      </c>
      <c r="D15" s="26">
        <v>65000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642</v>
      </c>
      <c r="C16" s="40" t="s">
        <v>1730</v>
      </c>
      <c r="D16" s="26">
        <v>400000</v>
      </c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 t="s">
        <v>5</v>
      </c>
      <c r="C17" s="40" t="s">
        <v>4461</v>
      </c>
      <c r="D17" s="26">
        <v>95000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7668500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/>
      <c r="D43" s="61">
        <v>2721500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10390000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7" zoomScaleSheetLayoutView="100" workbookViewId="0">
      <selection activeCell="J32" sqref="J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4462</v>
      </c>
      <c r="F2" s="532" t="s">
        <v>20</v>
      </c>
      <c r="G2" s="16">
        <v>7430000</v>
      </c>
    </row>
    <row r="3" spans="1:14">
      <c r="B3" s="10" t="s">
        <v>17</v>
      </c>
      <c r="C3" s="11" t="s">
        <v>4463</v>
      </c>
      <c r="F3" s="9" t="s">
        <v>14</v>
      </c>
      <c r="G3" s="17">
        <v>5928900</v>
      </c>
    </row>
    <row r="4" spans="1:14" ht="17.25" thickBot="1">
      <c r="C4" s="161"/>
      <c r="F4" s="533" t="s">
        <v>15</v>
      </c>
      <c r="G4" s="18">
        <v>1501100</v>
      </c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34" t="s">
        <v>7</v>
      </c>
      <c r="E7" s="534" t="s">
        <v>308</v>
      </c>
      <c r="F7" s="534" t="s">
        <v>256</v>
      </c>
      <c r="G7" s="583"/>
    </row>
    <row r="8" spans="1:14" ht="15.95" customHeight="1">
      <c r="A8" s="3">
        <v>1</v>
      </c>
      <c r="B8" s="76" t="s">
        <v>4464</v>
      </c>
      <c r="C8" s="76" t="s">
        <v>4465</v>
      </c>
      <c r="D8" s="31">
        <v>2840000</v>
      </c>
      <c r="E8" s="76"/>
      <c r="F8" s="77"/>
      <c r="G8" s="36"/>
    </row>
    <row r="9" spans="1:14" ht="15.95" customHeight="1">
      <c r="A9" s="5">
        <v>2</v>
      </c>
      <c r="B9" s="6" t="s">
        <v>67</v>
      </c>
      <c r="C9" s="6" t="s">
        <v>4466</v>
      </c>
      <c r="D9" s="26">
        <v>1215500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4467</v>
      </c>
      <c r="C10" s="40" t="s">
        <v>2511</v>
      </c>
      <c r="D10" s="26">
        <v>450000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4468</v>
      </c>
      <c r="C11" s="40" t="s">
        <v>4469</v>
      </c>
      <c r="D11" s="26">
        <v>330000</v>
      </c>
      <c r="E11" s="40"/>
      <c r="F11" s="48"/>
      <c r="G11" s="36"/>
    </row>
    <row r="12" spans="1:14" ht="15.95" customHeight="1">
      <c r="A12" s="5">
        <v>5</v>
      </c>
      <c r="B12" s="6" t="s">
        <v>2164</v>
      </c>
      <c r="C12" s="40" t="s">
        <v>37</v>
      </c>
      <c r="D12" s="26">
        <v>300000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4470</v>
      </c>
      <c r="C13" s="40" t="s">
        <v>22</v>
      </c>
      <c r="D13" s="26">
        <v>200000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4471</v>
      </c>
      <c r="C14" s="40" t="s">
        <v>4472</v>
      </c>
      <c r="D14" s="26">
        <v>310000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4473</v>
      </c>
      <c r="C15" s="40" t="s">
        <v>4474</v>
      </c>
      <c r="D15" s="26">
        <v>88400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4475</v>
      </c>
      <c r="C16" s="40" t="s">
        <v>30</v>
      </c>
      <c r="D16" s="26">
        <v>130000</v>
      </c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 t="s">
        <v>4476</v>
      </c>
      <c r="C17" s="40"/>
      <c r="D17" s="26">
        <v>65000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5928900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/>
      <c r="D43" s="61">
        <v>1501100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7430000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4" zoomScaleSheetLayoutView="100" workbookViewId="0">
      <selection activeCell="K23" sqref="K23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4477</v>
      </c>
      <c r="F2" s="535" t="s">
        <v>20</v>
      </c>
      <c r="G2" s="16"/>
    </row>
    <row r="3" spans="1:13">
      <c r="B3" s="10" t="s">
        <v>17</v>
      </c>
      <c r="C3" s="11" t="s">
        <v>4478</v>
      </c>
      <c r="F3" s="9" t="s">
        <v>14</v>
      </c>
      <c r="G3" s="17"/>
    </row>
    <row r="4" spans="1:13" ht="17.25" thickBot="1">
      <c r="F4" s="536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37" t="s">
        <v>7</v>
      </c>
      <c r="E7" s="537" t="s">
        <v>308</v>
      </c>
      <c r="F7" s="537" t="s">
        <v>256</v>
      </c>
      <c r="G7" s="583"/>
    </row>
    <row r="8" spans="1:13" ht="15.95" customHeight="1">
      <c r="A8" s="3">
        <v>1</v>
      </c>
      <c r="B8" s="76" t="s">
        <v>4479</v>
      </c>
      <c r="C8" s="76" t="s">
        <v>1893</v>
      </c>
      <c r="D8" s="31">
        <v>876000</v>
      </c>
      <c r="E8" s="76" t="s">
        <v>4504</v>
      </c>
      <c r="F8" s="77">
        <v>-224000</v>
      </c>
      <c r="G8" s="36" t="s">
        <v>4495</v>
      </c>
    </row>
    <row r="9" spans="1:13" ht="15.95" customHeight="1">
      <c r="A9" s="5">
        <v>2</v>
      </c>
      <c r="B9" s="6" t="s">
        <v>4480</v>
      </c>
      <c r="C9" s="6"/>
      <c r="D9" s="26">
        <v>200000</v>
      </c>
      <c r="E9" s="40" t="s">
        <v>4497</v>
      </c>
      <c r="F9" s="48">
        <v>200000</v>
      </c>
      <c r="G9" s="36"/>
      <c r="J9" s="29"/>
    </row>
    <row r="10" spans="1:13" ht="15.95" customHeight="1">
      <c r="A10" s="5">
        <v>3</v>
      </c>
      <c r="B10" s="6" t="s">
        <v>3310</v>
      </c>
      <c r="C10" s="40"/>
      <c r="D10" s="61" t="s">
        <v>4493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22</v>
      </c>
      <c r="D11" s="26">
        <v>567000</v>
      </c>
      <c r="E11" s="40" t="s">
        <v>4498</v>
      </c>
      <c r="F11" s="48">
        <v>-153500</v>
      </c>
      <c r="G11" s="36"/>
    </row>
    <row r="12" spans="1:13" ht="15.95" customHeight="1">
      <c r="A12" s="5">
        <v>5</v>
      </c>
      <c r="B12" s="6" t="s">
        <v>642</v>
      </c>
      <c r="C12" s="6" t="s">
        <v>4481</v>
      </c>
      <c r="D12" s="26">
        <v>2659500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933364</v>
      </c>
      <c r="E13" s="40" t="s">
        <v>4499</v>
      </c>
      <c r="F13" s="26">
        <v>449364</v>
      </c>
      <c r="G13" s="36" t="s">
        <v>4482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233</v>
      </c>
      <c r="D14" s="26">
        <v>830000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>
        <v>1560000</v>
      </c>
      <c r="E15" s="40" t="s">
        <v>4500</v>
      </c>
      <c r="F15" s="48">
        <v>260000</v>
      </c>
      <c r="G15" s="36"/>
    </row>
    <row r="16" spans="1:13" ht="15.95" customHeight="1">
      <c r="A16" s="5">
        <v>9</v>
      </c>
      <c r="B16" s="6" t="s">
        <v>41</v>
      </c>
      <c r="C16" s="6" t="s">
        <v>140</v>
      </c>
      <c r="D16" s="26">
        <v>4510000</v>
      </c>
      <c r="E16" s="40" t="s">
        <v>4501</v>
      </c>
      <c r="F16" s="48">
        <v>710000</v>
      </c>
      <c r="G16" s="36"/>
      <c r="H16" s="29"/>
      <c r="K16" s="29"/>
    </row>
    <row r="17" spans="1:14" ht="15.95" customHeight="1">
      <c r="A17" s="5">
        <v>10</v>
      </c>
      <c r="B17" s="6" t="s">
        <v>4490</v>
      </c>
      <c r="C17" s="6" t="s">
        <v>1250</v>
      </c>
      <c r="D17" s="26">
        <v>1852000</v>
      </c>
      <c r="E17" s="40"/>
      <c r="F17" s="48"/>
      <c r="G17" s="36" t="s">
        <v>4491</v>
      </c>
      <c r="K17" s="25"/>
      <c r="L17" s="29"/>
    </row>
    <row r="18" spans="1:14" ht="15.95" customHeight="1">
      <c r="A18" s="5">
        <v>11</v>
      </c>
      <c r="B18" s="6" t="s">
        <v>4492</v>
      </c>
      <c r="C18" s="6" t="s">
        <v>1893</v>
      </c>
      <c r="D18" s="26">
        <v>430000</v>
      </c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595</v>
      </c>
      <c r="C22" s="40" t="s">
        <v>612</v>
      </c>
      <c r="D22" s="26">
        <v>200000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4494</v>
      </c>
      <c r="C23" s="40" t="s">
        <v>628</v>
      </c>
      <c r="D23" s="26">
        <v>200000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330</v>
      </c>
      <c r="C25" s="40" t="s">
        <v>4486</v>
      </c>
      <c r="D25" s="26">
        <v>486500</v>
      </c>
      <c r="E25" s="40" t="s">
        <v>4502</v>
      </c>
      <c r="F25" s="48">
        <v>251600</v>
      </c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36</v>
      </c>
      <c r="D26" s="26">
        <v>1065100</v>
      </c>
      <c r="E26" s="40"/>
      <c r="F26" s="48"/>
      <c r="G26" s="36"/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94</v>
      </c>
      <c r="D27" s="26">
        <v>2100000</v>
      </c>
      <c r="E27" s="40"/>
      <c r="F27" s="48"/>
      <c r="G27" s="36"/>
      <c r="J27" s="29"/>
    </row>
    <row r="28" spans="1:14" ht="15.95" customHeight="1">
      <c r="A28" s="5">
        <v>21</v>
      </c>
      <c r="B28" s="6" t="s">
        <v>4487</v>
      </c>
      <c r="C28" s="40" t="s">
        <v>669</v>
      </c>
      <c r="D28" s="26">
        <v>980000</v>
      </c>
      <c r="E28" s="40" t="s">
        <v>4503</v>
      </c>
      <c r="F28" s="48">
        <v>-620000</v>
      </c>
      <c r="G28" s="36" t="s">
        <v>4488</v>
      </c>
      <c r="K28" s="29"/>
    </row>
    <row r="29" spans="1:14" ht="15.95" customHeight="1">
      <c r="A29" s="5">
        <v>22</v>
      </c>
      <c r="B29" s="6" t="s">
        <v>3927</v>
      </c>
      <c r="C29" s="6" t="s">
        <v>172</v>
      </c>
      <c r="D29" s="26">
        <v>1300000</v>
      </c>
      <c r="E29" s="40" t="s">
        <v>4505</v>
      </c>
      <c r="F29" s="48">
        <v>173000</v>
      </c>
      <c r="G29" s="36" t="s">
        <v>4483</v>
      </c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400000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101</v>
      </c>
      <c r="D33" s="61">
        <v>350000</v>
      </c>
      <c r="E33" s="40" t="s">
        <v>4506</v>
      </c>
      <c r="F33" s="48">
        <v>350000</v>
      </c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-138000</v>
      </c>
      <c r="E35" s="40"/>
      <c r="F35" s="48"/>
      <c r="G35" s="36" t="s">
        <v>4489</v>
      </c>
      <c r="J35" s="34"/>
      <c r="K35" s="25"/>
    </row>
    <row r="36" spans="1:15" ht="15.95" customHeight="1">
      <c r="A36" s="5">
        <v>29</v>
      </c>
      <c r="B36" s="40" t="s">
        <v>4283</v>
      </c>
      <c r="C36" s="40" t="s">
        <v>1283</v>
      </c>
      <c r="D36" s="26">
        <v>320000</v>
      </c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38"/>
      <c r="M37" s="33"/>
    </row>
    <row r="38" spans="1:15" ht="15.95" customHeight="1">
      <c r="A38" s="5">
        <v>31</v>
      </c>
      <c r="B38" s="6" t="s">
        <v>4484</v>
      </c>
      <c r="C38" s="6" t="s">
        <v>4485</v>
      </c>
      <c r="D38" s="26">
        <v>4000</v>
      </c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119" t="s">
        <v>4496</v>
      </c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21685464</v>
      </c>
      <c r="E42" s="40"/>
      <c r="F42" s="118">
        <f>SUM(F8:F41)</f>
        <v>1396464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4337093</v>
      </c>
      <c r="E43" s="40"/>
      <c r="F43" s="118">
        <v>279293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26022557</v>
      </c>
      <c r="E44" s="50" t="s">
        <v>1763</v>
      </c>
      <c r="F44" s="151">
        <f>SUM(F42:F43)</f>
        <v>1675757</v>
      </c>
      <c r="G44" s="36" t="s">
        <v>4507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26000000</v>
      </c>
      <c r="E45" s="30"/>
      <c r="F45" s="151">
        <v>1670000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7" zoomScaleSheetLayoutView="100" workbookViewId="0">
      <selection activeCell="S37" sqref="S3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4508</v>
      </c>
      <c r="F2" s="538" t="s">
        <v>20</v>
      </c>
      <c r="G2" s="16"/>
    </row>
    <row r="3" spans="1:13">
      <c r="B3" s="10" t="s">
        <v>17</v>
      </c>
      <c r="C3" s="11" t="s">
        <v>4509</v>
      </c>
      <c r="F3" s="9" t="s">
        <v>14</v>
      </c>
      <c r="G3" s="17"/>
    </row>
    <row r="4" spans="1:13" ht="17.25" thickBot="1">
      <c r="F4" s="539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40" t="s">
        <v>7</v>
      </c>
      <c r="E7" s="540" t="s">
        <v>308</v>
      </c>
      <c r="F7" s="540" t="s">
        <v>256</v>
      </c>
      <c r="G7" s="583"/>
    </row>
    <row r="8" spans="1:13" ht="15.95" customHeight="1">
      <c r="A8" s="3">
        <v>1</v>
      </c>
      <c r="B8" s="76" t="s">
        <v>4479</v>
      </c>
      <c r="C8" s="76" t="s">
        <v>1893</v>
      </c>
      <c r="D8" s="31">
        <v>1900000</v>
      </c>
      <c r="E8" s="76" t="s">
        <v>4540</v>
      </c>
      <c r="F8" s="77">
        <v>900000</v>
      </c>
      <c r="G8" s="36" t="s">
        <v>4526</v>
      </c>
    </row>
    <row r="9" spans="1:13" ht="15.95" customHeight="1">
      <c r="A9" s="5">
        <v>2</v>
      </c>
      <c r="B9" s="6" t="s">
        <v>4510</v>
      </c>
      <c r="C9" s="6" t="s">
        <v>4511</v>
      </c>
      <c r="D9" s="26">
        <v>554000</v>
      </c>
      <c r="E9" s="40" t="s">
        <v>4542</v>
      </c>
      <c r="F9" s="48">
        <v>554000</v>
      </c>
      <c r="G9" s="36" t="s">
        <v>4512</v>
      </c>
      <c r="J9" s="29"/>
    </row>
    <row r="10" spans="1:13" ht="15.95" customHeight="1">
      <c r="A10" s="5">
        <v>3</v>
      </c>
      <c r="B10" s="6" t="s">
        <v>3310</v>
      </c>
      <c r="C10" s="40" t="s">
        <v>4513</v>
      </c>
      <c r="D10" s="26">
        <v>50000</v>
      </c>
      <c r="E10" s="40" t="s">
        <v>4541</v>
      </c>
      <c r="F10" s="48">
        <v>50000</v>
      </c>
      <c r="G10" s="36"/>
      <c r="K10" s="25"/>
    </row>
    <row r="11" spans="1:13" ht="15.95" customHeight="1">
      <c r="A11" s="5">
        <v>4</v>
      </c>
      <c r="B11" s="40" t="s">
        <v>5</v>
      </c>
      <c r="C11" s="40" t="s">
        <v>22</v>
      </c>
      <c r="D11" s="26">
        <v>321000</v>
      </c>
      <c r="E11" s="40" t="s">
        <v>4543</v>
      </c>
      <c r="F11" s="48">
        <v>41000</v>
      </c>
      <c r="G11" s="36"/>
    </row>
    <row r="12" spans="1:13" ht="15.95" customHeight="1">
      <c r="A12" s="5">
        <v>5</v>
      </c>
      <c r="B12" s="6" t="s">
        <v>642</v>
      </c>
      <c r="C12" s="6" t="s">
        <v>1730</v>
      </c>
      <c r="D12" s="26">
        <v>720000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1552090</v>
      </c>
      <c r="E13" s="40" t="s">
        <v>4537</v>
      </c>
      <c r="F13" s="26">
        <v>698090</v>
      </c>
      <c r="G13" s="36" t="s">
        <v>4516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4514</v>
      </c>
      <c r="D14" s="26">
        <v>1500000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>
        <v>3610000</v>
      </c>
      <c r="E15" s="40" t="s">
        <v>4544</v>
      </c>
      <c r="F15" s="48">
        <v>410000</v>
      </c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3770000</v>
      </c>
      <c r="E16" s="40" t="s">
        <v>4545</v>
      </c>
      <c r="F16" s="48">
        <v>770000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1956000</v>
      </c>
      <c r="E17" s="40"/>
      <c r="F17" s="48"/>
      <c r="G17" s="36" t="s">
        <v>4515</v>
      </c>
      <c r="K17" s="25"/>
      <c r="L17" s="29"/>
    </row>
    <row r="18" spans="1:14" ht="15.95" customHeight="1">
      <c r="A18" s="5">
        <v>11</v>
      </c>
      <c r="B18" s="6" t="s">
        <v>1568</v>
      </c>
      <c r="C18" s="6" t="s">
        <v>1893</v>
      </c>
      <c r="D18" s="26">
        <v>700000</v>
      </c>
      <c r="E18" s="40"/>
      <c r="F18" s="48"/>
      <c r="G18" s="36" t="s">
        <v>4532</v>
      </c>
    </row>
    <row r="19" spans="1:14" ht="15.95" customHeight="1">
      <c r="A19" s="5">
        <v>12</v>
      </c>
      <c r="B19" s="6" t="s">
        <v>4517</v>
      </c>
      <c r="C19" s="6" t="s">
        <v>4518</v>
      </c>
      <c r="D19" s="26">
        <v>450000</v>
      </c>
      <c r="E19" s="40" t="s">
        <v>4539</v>
      </c>
      <c r="F19" s="48">
        <v>-50000</v>
      </c>
      <c r="G19" s="36"/>
    </row>
    <row r="20" spans="1:14" ht="15.95" customHeight="1">
      <c r="A20" s="5">
        <v>13</v>
      </c>
      <c r="B20" s="6" t="s">
        <v>4519</v>
      </c>
      <c r="C20" s="6" t="s">
        <v>4520</v>
      </c>
      <c r="D20" s="26">
        <v>786000</v>
      </c>
      <c r="E20" s="40" t="s">
        <v>4536</v>
      </c>
      <c r="F20" s="48">
        <v>486000</v>
      </c>
      <c r="G20" s="36"/>
    </row>
    <row r="21" spans="1:14" ht="15.95" customHeight="1">
      <c r="A21" s="5">
        <v>14</v>
      </c>
      <c r="B21" s="40" t="s">
        <v>4521</v>
      </c>
      <c r="C21" s="40" t="s">
        <v>4522</v>
      </c>
      <c r="D21" s="26">
        <v>250000</v>
      </c>
      <c r="E21" s="40"/>
      <c r="F21" s="48"/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595</v>
      </c>
      <c r="C22" s="40" t="s">
        <v>612</v>
      </c>
      <c r="D22" s="26">
        <v>440000</v>
      </c>
      <c r="E22" s="40"/>
      <c r="F22" s="48"/>
      <c r="G22" s="36" t="s">
        <v>4525</v>
      </c>
      <c r="I22" s="29"/>
      <c r="K22" s="29"/>
    </row>
    <row r="23" spans="1:14" ht="15.95" customHeight="1">
      <c r="A23" s="5">
        <v>16</v>
      </c>
      <c r="B23" s="40" t="s">
        <v>4552</v>
      </c>
      <c r="C23" s="40" t="s">
        <v>628</v>
      </c>
      <c r="D23" s="26">
        <v>300000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4523</v>
      </c>
      <c r="C24" s="47" t="s">
        <v>4524</v>
      </c>
      <c r="D24" s="28">
        <v>150000</v>
      </c>
      <c r="E24" s="47"/>
      <c r="F24" s="53">
        <v>-50000</v>
      </c>
      <c r="G24" s="37"/>
      <c r="J24" s="32"/>
      <c r="K24" s="32"/>
    </row>
    <row r="25" spans="1:14" ht="15.95" customHeight="1">
      <c r="A25" s="5">
        <v>18</v>
      </c>
      <c r="B25" s="40" t="s">
        <v>4533</v>
      </c>
      <c r="C25" s="40" t="s">
        <v>4534</v>
      </c>
      <c r="D25" s="26">
        <v>4225364</v>
      </c>
      <c r="E25" s="40" t="s">
        <v>4546</v>
      </c>
      <c r="F25" s="48">
        <v>585364</v>
      </c>
      <c r="G25" s="36" t="s">
        <v>4535</v>
      </c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36</v>
      </c>
      <c r="D26" s="26">
        <v>1695727</v>
      </c>
      <c r="E26" s="40"/>
      <c r="F26" s="48"/>
      <c r="G26" s="36" t="s">
        <v>4527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4531</v>
      </c>
      <c r="D27" s="26">
        <v>1130000</v>
      </c>
      <c r="E27" s="40" t="s">
        <v>4556</v>
      </c>
      <c r="F27" s="48">
        <v>573727</v>
      </c>
      <c r="G27" s="36"/>
      <c r="J27" s="29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  <c r="K28" s="29"/>
    </row>
    <row r="29" spans="1:14" ht="15.95" customHeight="1">
      <c r="A29" s="5">
        <v>22</v>
      </c>
      <c r="B29" s="6" t="s">
        <v>3927</v>
      </c>
      <c r="C29" s="6" t="s">
        <v>172</v>
      </c>
      <c r="D29" s="26">
        <v>4700000</v>
      </c>
      <c r="E29" s="40" t="s">
        <v>4547</v>
      </c>
      <c r="F29" s="48">
        <v>200000</v>
      </c>
      <c r="G29" s="36" t="s">
        <v>4530</v>
      </c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330000</v>
      </c>
      <c r="E30" s="41"/>
      <c r="F30" s="115">
        <v>330000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4528</v>
      </c>
      <c r="C31" s="21" t="s">
        <v>4529</v>
      </c>
      <c r="D31" s="27">
        <v>77000</v>
      </c>
      <c r="E31" s="41" t="s">
        <v>4555</v>
      </c>
      <c r="F31" s="27">
        <v>77000</v>
      </c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101</v>
      </c>
      <c r="D33" s="26">
        <v>350000</v>
      </c>
      <c r="E33" s="40" t="s">
        <v>4538</v>
      </c>
      <c r="F33" s="48">
        <v>50000</v>
      </c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 t="s">
        <v>4551</v>
      </c>
      <c r="C34" s="21" t="s">
        <v>4550</v>
      </c>
      <c r="D34" s="27">
        <v>300000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-143636</v>
      </c>
      <c r="E35" s="40"/>
      <c r="F35" s="48"/>
      <c r="G35" s="167" t="s">
        <v>4553</v>
      </c>
      <c r="J35" s="34"/>
      <c r="K35" s="25"/>
    </row>
    <row r="36" spans="1:15" ht="15.95" customHeight="1">
      <c r="A36" s="5">
        <v>29</v>
      </c>
      <c r="B36" s="40" t="s">
        <v>4548</v>
      </c>
      <c r="C36" s="40" t="s">
        <v>4549</v>
      </c>
      <c r="D36" s="26">
        <v>280000</v>
      </c>
      <c r="E36" s="40" t="s">
        <v>4554</v>
      </c>
      <c r="F36" s="48">
        <v>280000</v>
      </c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38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119" t="s">
        <v>4557</v>
      </c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31953545</v>
      </c>
      <c r="E42" s="40"/>
      <c r="F42" s="118">
        <f>SUM(F8:F41)</f>
        <v>5905181</v>
      </c>
      <c r="G42" s="36"/>
    </row>
    <row r="43" spans="1:15" ht="15.95" customHeight="1">
      <c r="A43" s="5">
        <v>36</v>
      </c>
      <c r="B43" s="40" t="s">
        <v>92</v>
      </c>
      <c r="C43" s="226">
        <v>0.15</v>
      </c>
      <c r="D43" s="61">
        <v>4793032</v>
      </c>
      <c r="E43" s="40"/>
      <c r="F43" s="118">
        <v>885777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36746577</v>
      </c>
      <c r="E44" s="50" t="s">
        <v>1763</v>
      </c>
      <c r="F44" s="151">
        <f>SUM(F42:F43)</f>
        <v>6790958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36740000</v>
      </c>
      <c r="E45" s="30"/>
      <c r="F45" s="151">
        <v>6790000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M25" sqref="M2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4558</v>
      </c>
      <c r="F2" s="541" t="s">
        <v>20</v>
      </c>
      <c r="G2" s="16"/>
    </row>
    <row r="3" spans="1:14">
      <c r="B3" s="10" t="s">
        <v>17</v>
      </c>
      <c r="C3" s="11" t="s">
        <v>4559</v>
      </c>
      <c r="F3" s="9" t="s">
        <v>14</v>
      </c>
      <c r="G3" s="17"/>
    </row>
    <row r="4" spans="1:14" ht="17.25" thickBot="1">
      <c r="C4" s="161"/>
      <c r="F4" s="542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43" t="s">
        <v>7</v>
      </c>
      <c r="E7" s="543" t="s">
        <v>308</v>
      </c>
      <c r="F7" s="543" t="s">
        <v>256</v>
      </c>
      <c r="G7" s="583"/>
    </row>
    <row r="8" spans="1:14" ht="15.95" customHeight="1">
      <c r="A8" s="3">
        <v>1</v>
      </c>
      <c r="B8" s="76" t="s">
        <v>3086</v>
      </c>
      <c r="C8" s="76" t="s">
        <v>4560</v>
      </c>
      <c r="D8" s="31">
        <v>1604000</v>
      </c>
      <c r="E8" s="76"/>
      <c r="F8" s="77"/>
      <c r="G8" s="36"/>
    </row>
    <row r="9" spans="1:14" ht="15.95" customHeight="1">
      <c r="A9" s="5">
        <v>2</v>
      </c>
      <c r="B9" s="6" t="s">
        <v>5</v>
      </c>
      <c r="C9" s="6" t="s">
        <v>349</v>
      </c>
      <c r="D9" s="26">
        <v>541200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1564</v>
      </c>
      <c r="C10" s="40" t="s">
        <v>154</v>
      </c>
      <c r="D10" s="26">
        <v>400000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1253</v>
      </c>
      <c r="C11" s="40" t="s">
        <v>36</v>
      </c>
      <c r="D11" s="26">
        <v>177000</v>
      </c>
      <c r="E11" s="40"/>
      <c r="F11" s="48"/>
      <c r="G11" s="36"/>
    </row>
    <row r="12" spans="1:14" ht="15.95" customHeight="1">
      <c r="A12" s="5">
        <v>5</v>
      </c>
      <c r="B12" s="6" t="s">
        <v>209</v>
      </c>
      <c r="C12" s="40" t="s">
        <v>65</v>
      </c>
      <c r="D12" s="26">
        <v>100000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4561</v>
      </c>
      <c r="C13" s="40" t="s">
        <v>4562</v>
      </c>
      <c r="D13" s="26">
        <v>300000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4563</v>
      </c>
      <c r="C14" s="40" t="s">
        <v>4564</v>
      </c>
      <c r="D14" s="26">
        <v>710000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4565</v>
      </c>
      <c r="C15" s="40" t="s">
        <v>4566</v>
      </c>
      <c r="D15" s="26">
        <v>50000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/>
      <c r="C16" s="40"/>
      <c r="D16" s="26"/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3882200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/>
      <c r="D43" s="61">
        <v>776440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4658640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4650000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M34" sqref="M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4567</v>
      </c>
      <c r="F2" s="544" t="s">
        <v>20</v>
      </c>
      <c r="G2" s="16"/>
    </row>
    <row r="3" spans="1:13">
      <c r="B3" s="10" t="s">
        <v>17</v>
      </c>
      <c r="C3" s="11" t="s">
        <v>4568</v>
      </c>
      <c r="F3" s="9" t="s">
        <v>14</v>
      </c>
      <c r="G3" s="17"/>
    </row>
    <row r="4" spans="1:13" ht="17.25" thickBot="1">
      <c r="F4" s="54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/>
    </row>
    <row r="7" spans="1:13" ht="15.95" customHeight="1" thickBot="1">
      <c r="A7" s="579"/>
      <c r="B7" s="581"/>
      <c r="C7" s="581"/>
      <c r="D7" s="546" t="s">
        <v>7</v>
      </c>
      <c r="E7" s="546" t="s">
        <v>308</v>
      </c>
      <c r="F7" s="546" t="s">
        <v>256</v>
      </c>
      <c r="G7" s="583"/>
    </row>
    <row r="8" spans="1:13" ht="15.95" customHeight="1">
      <c r="A8" s="3">
        <v>1</v>
      </c>
      <c r="B8" s="76" t="s">
        <v>4479</v>
      </c>
      <c r="C8" s="76" t="s">
        <v>1893</v>
      </c>
      <c r="D8" s="31">
        <v>705000</v>
      </c>
      <c r="E8" s="76" t="s">
        <v>4629</v>
      </c>
      <c r="F8" s="77">
        <v>175000</v>
      </c>
      <c r="G8" s="36" t="s">
        <v>4617</v>
      </c>
    </row>
    <row r="9" spans="1:13" ht="15.95" customHeight="1">
      <c r="A9" s="5">
        <v>2</v>
      </c>
      <c r="B9" s="6" t="s">
        <v>4580</v>
      </c>
      <c r="C9" s="6" t="s">
        <v>4581</v>
      </c>
      <c r="D9" s="26">
        <v>7700000</v>
      </c>
      <c r="E9" s="40"/>
      <c r="F9" s="48">
        <v>1900000</v>
      </c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5</v>
      </c>
      <c r="C11" s="40" t="s">
        <v>22</v>
      </c>
      <c r="D11" s="26">
        <v>216000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1730</v>
      </c>
      <c r="D12" s="26">
        <v>725000</v>
      </c>
      <c r="E12" s="40"/>
      <c r="F12" s="48">
        <v>-1059000</v>
      </c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1784544</v>
      </c>
      <c r="E13" s="40"/>
      <c r="F13" s="26"/>
      <c r="G13" s="36" t="s">
        <v>4618</v>
      </c>
      <c r="J13" s="25"/>
      <c r="M13" s="29"/>
    </row>
    <row r="14" spans="1:13" ht="15.95" customHeight="1">
      <c r="A14" s="5">
        <v>7</v>
      </c>
      <c r="B14" s="6" t="s">
        <v>18</v>
      </c>
      <c r="C14" s="6" t="s">
        <v>119</v>
      </c>
      <c r="D14" s="26">
        <v>2570000</v>
      </c>
      <c r="E14" s="40" t="s">
        <v>4395</v>
      </c>
      <c r="F14" s="48">
        <v>779271</v>
      </c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>
        <v>1660000</v>
      </c>
      <c r="E15" s="40" t="s">
        <v>4582</v>
      </c>
      <c r="F15" s="48">
        <v>160000</v>
      </c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3260000</v>
      </c>
      <c r="E16" s="40"/>
      <c r="F16" s="48">
        <v>-540000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1856000</v>
      </c>
      <c r="E17" s="40"/>
      <c r="F17" s="48"/>
      <c r="G17" s="36" t="s">
        <v>4619</v>
      </c>
      <c r="K17" s="25"/>
      <c r="L17" s="29"/>
    </row>
    <row r="18" spans="1:14" ht="15.95" customHeight="1">
      <c r="A18" s="5">
        <v>11</v>
      </c>
      <c r="B18" s="6" t="s">
        <v>1568</v>
      </c>
      <c r="C18" s="6" t="s">
        <v>1893</v>
      </c>
      <c r="D18" s="26">
        <v>778000</v>
      </c>
      <c r="E18" s="40"/>
      <c r="F18" s="48"/>
      <c r="G18" s="36" t="s">
        <v>4620</v>
      </c>
    </row>
    <row r="19" spans="1:14" ht="15.95" customHeight="1">
      <c r="A19" s="5">
        <v>12</v>
      </c>
      <c r="B19" s="6" t="s">
        <v>1276</v>
      </c>
      <c r="C19" s="6" t="s">
        <v>1250</v>
      </c>
      <c r="D19" s="26">
        <v>210000</v>
      </c>
      <c r="E19" s="40"/>
      <c r="F19" s="48"/>
      <c r="G19" s="36" t="s">
        <v>4621</v>
      </c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 t="s">
        <v>4572</v>
      </c>
      <c r="C21" s="40" t="s">
        <v>4573</v>
      </c>
      <c r="D21" s="26">
        <v>637400</v>
      </c>
      <c r="E21" s="40" t="s">
        <v>4627</v>
      </c>
      <c r="F21" s="48">
        <v>637400</v>
      </c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595</v>
      </c>
      <c r="C22" s="40" t="s">
        <v>612</v>
      </c>
      <c r="D22" s="26">
        <v>520000</v>
      </c>
      <c r="E22" s="40"/>
      <c r="F22" s="48"/>
      <c r="G22" s="36" t="s">
        <v>4622</v>
      </c>
      <c r="I22" s="29"/>
      <c r="K22" s="29"/>
    </row>
    <row r="23" spans="1:14" ht="15.95" customHeight="1">
      <c r="A23" s="5">
        <v>16</v>
      </c>
      <c r="B23" s="40" t="s">
        <v>4576</v>
      </c>
      <c r="C23" s="40" t="s">
        <v>628</v>
      </c>
      <c r="D23" s="26">
        <v>200000</v>
      </c>
      <c r="E23" s="40"/>
      <c r="F23" s="48"/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248" t="s">
        <v>135</v>
      </c>
      <c r="C25" s="248" t="s">
        <v>4534</v>
      </c>
      <c r="D25" s="26"/>
      <c r="E25" s="40"/>
      <c r="F25" s="48"/>
      <c r="G25" s="253" t="s">
        <v>4575</v>
      </c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36</v>
      </c>
      <c r="D26" s="26">
        <v>1477635</v>
      </c>
      <c r="E26" s="40"/>
      <c r="F26" s="48"/>
      <c r="G26" s="36" t="s">
        <v>4623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4574</v>
      </c>
      <c r="D27" s="26">
        <v>1830000</v>
      </c>
      <c r="E27" s="81" t="s">
        <v>4583</v>
      </c>
      <c r="F27" s="48">
        <v>855635</v>
      </c>
      <c r="G27" s="119" t="s">
        <v>4616</v>
      </c>
      <c r="J27" s="29"/>
    </row>
    <row r="28" spans="1:14" ht="15.95" customHeight="1">
      <c r="A28" s="5">
        <v>21</v>
      </c>
      <c r="B28" s="6" t="s">
        <v>4578</v>
      </c>
      <c r="C28" s="40" t="s">
        <v>4579</v>
      </c>
      <c r="D28" s="26">
        <v>854000</v>
      </c>
      <c r="E28" s="40"/>
      <c r="F28" s="48">
        <v>-146000</v>
      </c>
      <c r="G28" s="36" t="s">
        <v>4624</v>
      </c>
      <c r="K28" s="29"/>
    </row>
    <row r="29" spans="1:14" ht="15.95" customHeight="1">
      <c r="A29" s="5">
        <v>22</v>
      </c>
      <c r="B29" s="6" t="s">
        <v>4577</v>
      </c>
      <c r="C29" s="6" t="s">
        <v>4590</v>
      </c>
      <c r="D29" s="26">
        <v>500000</v>
      </c>
      <c r="E29" s="40"/>
      <c r="F29" s="48">
        <v>-150000</v>
      </c>
      <c r="G29" s="36"/>
    </row>
    <row r="30" spans="1:14" s="24" customFormat="1" ht="15.95" customHeight="1">
      <c r="A30" s="5">
        <v>23</v>
      </c>
      <c r="B30" s="6" t="s">
        <v>519</v>
      </c>
      <c r="C30" s="21" t="s">
        <v>3865</v>
      </c>
      <c r="D30" s="27">
        <v>520000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 t="s">
        <v>4571</v>
      </c>
      <c r="C31" s="21" t="s">
        <v>4460</v>
      </c>
      <c r="D31" s="27">
        <v>57000</v>
      </c>
      <c r="E31" s="41" t="s">
        <v>4628</v>
      </c>
      <c r="F31" s="27">
        <v>57000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4569</v>
      </c>
      <c r="C32" s="21" t="s">
        <v>4570</v>
      </c>
      <c r="D32" s="27">
        <v>150000</v>
      </c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101</v>
      </c>
      <c r="D33" s="26">
        <v>350000</v>
      </c>
      <c r="E33" s="40"/>
      <c r="F33" s="48"/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 t="s">
        <v>4551</v>
      </c>
      <c r="C34" s="21" t="s">
        <v>3539</v>
      </c>
      <c r="D34" s="27">
        <v>300000</v>
      </c>
      <c r="E34" s="41"/>
      <c r="F34" s="115"/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-139273</v>
      </c>
      <c r="E35" s="40"/>
      <c r="F35" s="48"/>
      <c r="G35" s="553" t="s">
        <v>4625</v>
      </c>
      <c r="J35" s="34"/>
      <c r="K35" s="25"/>
    </row>
    <row r="36" spans="1:15" ht="15.95" customHeight="1">
      <c r="A36" s="5">
        <v>29</v>
      </c>
      <c r="B36" s="40" t="s">
        <v>1085</v>
      </c>
      <c r="C36" s="40" t="s">
        <v>223</v>
      </c>
      <c r="D36" s="26">
        <v>100000</v>
      </c>
      <c r="E36" s="40" t="s">
        <v>4630</v>
      </c>
      <c r="F36" s="48">
        <v>100000</v>
      </c>
      <c r="G36" s="36"/>
      <c r="I36" s="25"/>
      <c r="K36" s="29"/>
    </row>
    <row r="37" spans="1:15" s="24" customFormat="1" ht="15.95" customHeight="1">
      <c r="A37" s="5">
        <v>30</v>
      </c>
      <c r="B37" s="248" t="s">
        <v>4584</v>
      </c>
      <c r="C37" s="555" t="s">
        <v>4585</v>
      </c>
      <c r="D37" s="27"/>
      <c r="E37" s="41"/>
      <c r="F37" s="115"/>
      <c r="G37" s="556" t="s">
        <v>4586</v>
      </c>
      <c r="L37" s="554"/>
      <c r="M37" s="33"/>
    </row>
    <row r="38" spans="1:15" ht="15.95" customHeight="1">
      <c r="A38" s="5">
        <v>31</v>
      </c>
      <c r="B38" s="248" t="s">
        <v>4587</v>
      </c>
      <c r="C38" s="248" t="s">
        <v>4588</v>
      </c>
      <c r="D38" s="26"/>
      <c r="E38" s="40"/>
      <c r="F38" s="48"/>
      <c r="G38" s="253" t="s">
        <v>4589</v>
      </c>
      <c r="I38" s="29"/>
      <c r="N38" s="34"/>
    </row>
    <row r="39" spans="1:15" ht="15.95" customHeight="1">
      <c r="A39" s="5">
        <v>32</v>
      </c>
      <c r="B39" s="248" t="s">
        <v>4613</v>
      </c>
      <c r="C39" s="248" t="s">
        <v>4614</v>
      </c>
      <c r="D39" s="26"/>
      <c r="E39" s="40"/>
      <c r="F39" s="48"/>
      <c r="G39" s="253" t="s">
        <v>4615</v>
      </c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119" t="s">
        <v>4626</v>
      </c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28821306</v>
      </c>
      <c r="E42" s="40"/>
      <c r="F42" s="118">
        <f>SUM(F8:F41)</f>
        <v>2769306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5764261</v>
      </c>
      <c r="E43" s="40"/>
      <c r="F43" s="118">
        <v>553861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34585567</v>
      </c>
      <c r="E44" s="50" t="s">
        <v>1763</v>
      </c>
      <c r="F44" s="151">
        <f>SUM(F42:F43)</f>
        <v>3323167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34580000</v>
      </c>
      <c r="E45" s="30"/>
      <c r="F45" s="151">
        <v>3320000</v>
      </c>
      <c r="G45" s="253" t="s">
        <v>4631</v>
      </c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16" zoomScaleSheetLayoutView="100" workbookViewId="0">
      <selection activeCell="M36" sqref="M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4591</v>
      </c>
      <c r="F2" s="547" t="s">
        <v>20</v>
      </c>
      <c r="G2" s="16"/>
    </row>
    <row r="3" spans="1:13">
      <c r="B3" s="10" t="s">
        <v>17</v>
      </c>
      <c r="C3" s="11" t="s">
        <v>4592</v>
      </c>
      <c r="F3" s="9" t="s">
        <v>14</v>
      </c>
      <c r="G3" s="17"/>
    </row>
    <row r="4" spans="1:13" ht="17.25" thickBot="1">
      <c r="F4" s="54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49" t="s">
        <v>7</v>
      </c>
      <c r="E7" s="549" t="s">
        <v>308</v>
      </c>
      <c r="F7" s="549" t="s">
        <v>256</v>
      </c>
      <c r="G7" s="583"/>
    </row>
    <row r="8" spans="1:13" ht="15.95" customHeight="1">
      <c r="A8" s="3">
        <v>1</v>
      </c>
      <c r="B8" s="76" t="s">
        <v>4127</v>
      </c>
      <c r="C8" s="76" t="s">
        <v>1893</v>
      </c>
      <c r="D8" s="31">
        <v>3688800</v>
      </c>
      <c r="E8" s="63" t="s">
        <v>4654</v>
      </c>
      <c r="F8" s="77">
        <v>1118800</v>
      </c>
      <c r="G8" s="119" t="s">
        <v>4655</v>
      </c>
    </row>
    <row r="9" spans="1:13" ht="15.95" customHeight="1">
      <c r="A9" s="5">
        <v>2</v>
      </c>
      <c r="B9" s="6" t="s">
        <v>4593</v>
      </c>
      <c r="C9" s="6" t="s">
        <v>147</v>
      </c>
      <c r="D9" s="26">
        <v>630000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3310</v>
      </c>
      <c r="C10" s="40" t="s">
        <v>4594</v>
      </c>
      <c r="D10" s="26">
        <v>90000</v>
      </c>
      <c r="E10" s="81" t="s">
        <v>4649</v>
      </c>
      <c r="F10" s="48">
        <v>90000</v>
      </c>
      <c r="G10" s="36"/>
      <c r="K10" s="25"/>
    </row>
    <row r="11" spans="1:13" ht="15.95" customHeight="1">
      <c r="A11" s="5">
        <v>4</v>
      </c>
      <c r="B11" s="40" t="s">
        <v>5</v>
      </c>
      <c r="C11" s="40" t="s">
        <v>22</v>
      </c>
      <c r="D11" s="26">
        <v>1018200</v>
      </c>
      <c r="E11" s="40"/>
      <c r="F11" s="48"/>
      <c r="G11" s="36"/>
    </row>
    <row r="12" spans="1:13" ht="15.95" customHeight="1">
      <c r="A12" s="5">
        <v>5</v>
      </c>
      <c r="B12" s="6" t="s">
        <v>642</v>
      </c>
      <c r="C12" s="6" t="s">
        <v>1730</v>
      </c>
      <c r="D12" s="26">
        <v>2792500</v>
      </c>
      <c r="E12" s="81" t="s">
        <v>4657</v>
      </c>
      <c r="F12" s="48">
        <v>2010700</v>
      </c>
      <c r="G12" s="119" t="s">
        <v>4658</v>
      </c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1955453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18</v>
      </c>
      <c r="C14" s="6" t="s">
        <v>4595</v>
      </c>
      <c r="D14" s="26">
        <v>2200000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>
        <v>1740000</v>
      </c>
      <c r="E15" s="81" t="s">
        <v>4642</v>
      </c>
      <c r="F15" s="48">
        <v>540000</v>
      </c>
      <c r="G15" s="119" t="s">
        <v>4643</v>
      </c>
    </row>
    <row r="16" spans="1:13" ht="15.95" customHeight="1">
      <c r="A16" s="5">
        <v>9</v>
      </c>
      <c r="B16" s="6" t="s">
        <v>41</v>
      </c>
      <c r="C16" s="6" t="s">
        <v>4596</v>
      </c>
      <c r="D16" s="26">
        <v>3300000</v>
      </c>
      <c r="E16" s="81" t="s">
        <v>4694</v>
      </c>
      <c r="F16" s="48">
        <v>300000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1740000</v>
      </c>
      <c r="E17" s="81" t="s">
        <v>4645</v>
      </c>
      <c r="F17" s="48"/>
      <c r="G17" s="36"/>
      <c r="K17" s="25"/>
      <c r="L17" s="29"/>
    </row>
    <row r="18" spans="1:14" ht="15.95" customHeight="1">
      <c r="A18" s="5">
        <v>11</v>
      </c>
      <c r="B18" s="6" t="s">
        <v>4601</v>
      </c>
      <c r="C18" s="6" t="s">
        <v>4602</v>
      </c>
      <c r="D18" s="26">
        <v>750000</v>
      </c>
      <c r="E18" s="81" t="s">
        <v>4644</v>
      </c>
      <c r="F18" s="48">
        <v>1537453</v>
      </c>
      <c r="G18" s="119" t="s">
        <v>4652</v>
      </c>
    </row>
    <row r="19" spans="1:14" ht="15.95" customHeight="1">
      <c r="A19" s="5">
        <v>12</v>
      </c>
      <c r="B19" s="6" t="s">
        <v>21</v>
      </c>
      <c r="C19" s="6" t="s">
        <v>4597</v>
      </c>
      <c r="D19" s="26">
        <v>10500000</v>
      </c>
      <c r="E19" s="40"/>
      <c r="F19" s="48">
        <v>2200000</v>
      </c>
      <c r="G19" s="119" t="s">
        <v>4697</v>
      </c>
    </row>
    <row r="20" spans="1:14" ht="15.95" customHeight="1">
      <c r="A20" s="5">
        <v>13</v>
      </c>
      <c r="B20" s="6" t="s">
        <v>595</v>
      </c>
      <c r="C20" s="6" t="s">
        <v>612</v>
      </c>
      <c r="D20" s="26">
        <v>460000</v>
      </c>
      <c r="E20" s="40"/>
      <c r="F20" s="48"/>
      <c r="G20" s="36"/>
    </row>
    <row r="21" spans="1:14" ht="15.95" customHeight="1">
      <c r="A21" s="5">
        <v>14</v>
      </c>
      <c r="B21" s="40" t="s">
        <v>58</v>
      </c>
      <c r="C21" s="40" t="s">
        <v>1452</v>
      </c>
      <c r="D21" s="26">
        <v>480000</v>
      </c>
      <c r="E21" s="40"/>
      <c r="F21" s="48">
        <v>-20000</v>
      </c>
      <c r="G21" s="36"/>
      <c r="J21" s="29"/>
      <c r="K21" s="25"/>
      <c r="L21" s="29"/>
      <c r="M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4611</v>
      </c>
      <c r="C23" s="40" t="s">
        <v>4612</v>
      </c>
      <c r="D23" s="26">
        <v>880000</v>
      </c>
      <c r="E23" s="40"/>
      <c r="F23" s="48">
        <v>-120000</v>
      </c>
      <c r="G23" s="36"/>
      <c r="I23" s="29"/>
      <c r="J23" s="29"/>
      <c r="K23" s="25"/>
      <c r="N23" s="2"/>
    </row>
    <row r="24" spans="1:14" s="20" customFormat="1" ht="15.95" customHeight="1">
      <c r="A24" s="19">
        <v>17</v>
      </c>
      <c r="B24" s="46" t="s">
        <v>34</v>
      </c>
      <c r="C24" s="47" t="s">
        <v>4600</v>
      </c>
      <c r="D24" s="28">
        <v>2683728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4609</v>
      </c>
      <c r="C25" s="40" t="s">
        <v>4610</v>
      </c>
      <c r="D25" s="26">
        <v>1480000</v>
      </c>
      <c r="E25" s="81" t="s">
        <v>4653</v>
      </c>
      <c r="F25" s="48">
        <v>100000</v>
      </c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36</v>
      </c>
      <c r="D26" s="26">
        <v>1666545</v>
      </c>
      <c r="E26" s="40"/>
      <c r="F26" s="48"/>
      <c r="G26" s="36" t="s">
        <v>4608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94</v>
      </c>
      <c r="D27" s="26">
        <v>1600000</v>
      </c>
      <c r="E27" s="81" t="s">
        <v>4640</v>
      </c>
      <c r="F27" s="48">
        <v>1042545</v>
      </c>
      <c r="G27" s="119" t="s">
        <v>4641</v>
      </c>
      <c r="J27" s="29"/>
    </row>
    <row r="28" spans="1:14" ht="15.95" customHeight="1">
      <c r="A28" s="5">
        <v>21</v>
      </c>
      <c r="B28" s="6" t="s">
        <v>4606</v>
      </c>
      <c r="C28" s="40" t="s">
        <v>4607</v>
      </c>
      <c r="D28" s="26">
        <v>250000</v>
      </c>
      <c r="E28" s="81" t="s">
        <v>4649</v>
      </c>
      <c r="F28" s="48">
        <v>250000</v>
      </c>
      <c r="G28" s="36"/>
      <c r="K28" s="29"/>
    </row>
    <row r="29" spans="1:14" ht="15.95" customHeight="1">
      <c r="A29" s="5">
        <v>22</v>
      </c>
      <c r="B29" s="6" t="s">
        <v>3927</v>
      </c>
      <c r="C29" s="6" t="s">
        <v>172</v>
      </c>
      <c r="D29" s="26">
        <v>4400000</v>
      </c>
      <c r="E29" s="81" t="s">
        <v>4648</v>
      </c>
      <c r="F29" s="48">
        <v>1000000</v>
      </c>
      <c r="G29" s="119" t="s">
        <v>4651</v>
      </c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580000</v>
      </c>
      <c r="E30" s="103" t="s">
        <v>4656</v>
      </c>
      <c r="F30" s="115">
        <v>580000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4604</v>
      </c>
      <c r="C31" s="21" t="s">
        <v>4605</v>
      </c>
      <c r="D31" s="27">
        <v>1300000</v>
      </c>
      <c r="E31" s="103" t="s">
        <v>4650</v>
      </c>
      <c r="F31" s="27">
        <v>1300000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4212</v>
      </c>
      <c r="C32" s="21" t="s">
        <v>3872</v>
      </c>
      <c r="D32" s="27">
        <v>500000</v>
      </c>
      <c r="E32" s="41"/>
      <c r="F32" s="115"/>
      <c r="G32" s="38"/>
      <c r="M32" s="62"/>
      <c r="N32" s="172"/>
    </row>
    <row r="33" spans="1:15" ht="15.95" customHeight="1">
      <c r="A33" s="5">
        <v>26</v>
      </c>
      <c r="B33" s="6" t="s">
        <v>3940</v>
      </c>
      <c r="C33" s="6" t="s">
        <v>101</v>
      </c>
      <c r="D33" s="26">
        <v>350000</v>
      </c>
      <c r="E33" s="81" t="s">
        <v>4647</v>
      </c>
      <c r="F33" s="48">
        <v>350000</v>
      </c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 t="s">
        <v>4598</v>
      </c>
      <c r="C34" s="21" t="s">
        <v>4599</v>
      </c>
      <c r="D34" s="27">
        <v>210000</v>
      </c>
      <c r="E34" s="103" t="s">
        <v>4646</v>
      </c>
      <c r="F34" s="115">
        <v>210000</v>
      </c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-68000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40"/>
      <c r="C36" s="40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 t="s">
        <v>243</v>
      </c>
      <c r="C37" s="21" t="s">
        <v>4603</v>
      </c>
      <c r="D37" s="27">
        <v>320000</v>
      </c>
      <c r="E37" s="41" t="s">
        <v>4639</v>
      </c>
      <c r="F37" s="115">
        <v>320000</v>
      </c>
      <c r="G37" s="38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47497226</v>
      </c>
      <c r="E42" s="40"/>
      <c r="F42" s="118">
        <f>SUM(F8:F41)</f>
        <v>12809498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/>
      <c r="E44" s="50" t="s">
        <v>1763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16" zoomScaleSheetLayoutView="100" workbookViewId="0">
      <selection activeCell="L24" sqref="L2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4632</v>
      </c>
      <c r="F2" s="550" t="s">
        <v>20</v>
      </c>
      <c r="G2" s="16"/>
    </row>
    <row r="3" spans="1:13">
      <c r="B3" s="10" t="s">
        <v>17</v>
      </c>
      <c r="C3" s="11" t="s">
        <v>4633</v>
      </c>
      <c r="F3" s="9" t="s">
        <v>14</v>
      </c>
      <c r="G3" s="17"/>
    </row>
    <row r="4" spans="1:13" ht="17.25" thickBot="1">
      <c r="F4" s="55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552" t="s">
        <v>7</v>
      </c>
      <c r="E7" s="552" t="s">
        <v>308</v>
      </c>
      <c r="F7" s="552" t="s">
        <v>256</v>
      </c>
      <c r="G7" s="583"/>
    </row>
    <row r="8" spans="1:13" ht="15.95" customHeight="1">
      <c r="A8" s="3">
        <v>1</v>
      </c>
      <c r="B8" s="76" t="s">
        <v>4479</v>
      </c>
      <c r="C8" s="76" t="s">
        <v>1893</v>
      </c>
      <c r="D8" s="31">
        <v>2214000</v>
      </c>
      <c r="E8" s="63" t="s">
        <v>4683</v>
      </c>
      <c r="F8" s="558">
        <v>584000</v>
      </c>
      <c r="G8" s="36"/>
    </row>
    <row r="9" spans="1:13" ht="15.95" customHeight="1">
      <c r="A9" s="5">
        <v>2</v>
      </c>
      <c r="B9" s="6" t="s">
        <v>4662</v>
      </c>
      <c r="C9" s="6" t="s">
        <v>4663</v>
      </c>
      <c r="D9" s="26">
        <v>370000</v>
      </c>
      <c r="E9" s="40"/>
      <c r="F9" s="559"/>
      <c r="G9" s="36"/>
      <c r="J9" s="29"/>
    </row>
    <row r="10" spans="1:13" ht="15.95" customHeight="1">
      <c r="A10" s="5">
        <v>3</v>
      </c>
      <c r="B10" s="6" t="s">
        <v>3310</v>
      </c>
      <c r="C10" s="40" t="s">
        <v>4667</v>
      </c>
      <c r="D10" s="26">
        <v>150000</v>
      </c>
      <c r="E10" s="81" t="s">
        <v>4681</v>
      </c>
      <c r="F10" s="559">
        <v>150000</v>
      </c>
      <c r="G10" s="36"/>
      <c r="K10" s="25"/>
    </row>
    <row r="11" spans="1:13" ht="15.95" customHeight="1">
      <c r="A11" s="5">
        <v>4</v>
      </c>
      <c r="B11" s="40" t="s">
        <v>5</v>
      </c>
      <c r="C11" s="40" t="s">
        <v>22</v>
      </c>
      <c r="D11" s="26">
        <v>1435600</v>
      </c>
      <c r="E11" s="81" t="s">
        <v>4685</v>
      </c>
      <c r="F11" s="559">
        <v>1685600</v>
      </c>
      <c r="G11" s="119" t="s">
        <v>4686</v>
      </c>
    </row>
    <row r="12" spans="1:13" ht="15.95" customHeight="1">
      <c r="A12" s="5">
        <v>5</v>
      </c>
      <c r="B12" s="6" t="s">
        <v>642</v>
      </c>
      <c r="C12" s="6" t="s">
        <v>4635</v>
      </c>
      <c r="D12" s="26">
        <v>2950000</v>
      </c>
      <c r="E12" s="40"/>
      <c r="F12" s="559"/>
      <c r="G12" s="36"/>
      <c r="J12" s="29"/>
      <c r="L12" s="29"/>
    </row>
    <row r="13" spans="1:13" ht="15.95" customHeight="1">
      <c r="A13" s="5">
        <v>6</v>
      </c>
      <c r="B13" s="6" t="s">
        <v>6</v>
      </c>
      <c r="C13" s="6" t="s">
        <v>71</v>
      </c>
      <c r="D13" s="26">
        <v>998636</v>
      </c>
      <c r="E13" s="40"/>
      <c r="F13" s="560"/>
      <c r="G13" s="36"/>
      <c r="J13" s="25"/>
      <c r="M13" s="29"/>
    </row>
    <row r="14" spans="1:13" ht="15.95" customHeight="1">
      <c r="A14" s="5">
        <v>7</v>
      </c>
      <c r="B14" s="6" t="s">
        <v>18</v>
      </c>
      <c r="C14" s="6" t="s">
        <v>4634</v>
      </c>
      <c r="D14" s="26">
        <v>1100000</v>
      </c>
      <c r="E14" s="40"/>
      <c r="F14" s="559"/>
      <c r="G14" s="36"/>
      <c r="K14" s="29"/>
    </row>
    <row r="15" spans="1:13" ht="15.95" customHeight="1">
      <c r="A15" s="5">
        <v>8</v>
      </c>
      <c r="B15" s="6" t="s">
        <v>62</v>
      </c>
      <c r="C15" s="6" t="s">
        <v>4207</v>
      </c>
      <c r="D15" s="26">
        <v>680000</v>
      </c>
      <c r="E15" s="81" t="s">
        <v>4683</v>
      </c>
      <c r="F15" s="559">
        <v>280000</v>
      </c>
      <c r="G15" s="36"/>
    </row>
    <row r="16" spans="1:13" ht="15.95" customHeight="1">
      <c r="A16" s="5">
        <v>9</v>
      </c>
      <c r="B16" s="6" t="s">
        <v>41</v>
      </c>
      <c r="C16" s="6" t="s">
        <v>4636</v>
      </c>
      <c r="D16" s="26">
        <v>1970000</v>
      </c>
      <c r="E16" s="81" t="s">
        <v>4687</v>
      </c>
      <c r="F16" s="559">
        <v>970000</v>
      </c>
      <c r="G16" s="36"/>
      <c r="H16" s="29"/>
      <c r="K16" s="29"/>
    </row>
    <row r="17" spans="1:14" ht="15.95" customHeight="1">
      <c r="A17" s="5">
        <v>10</v>
      </c>
      <c r="B17" s="6" t="s">
        <v>67</v>
      </c>
      <c r="C17" s="6" t="s">
        <v>1250</v>
      </c>
      <c r="D17" s="26">
        <v>933000</v>
      </c>
      <c r="E17" s="40"/>
      <c r="F17" s="559">
        <v>518636</v>
      </c>
      <c r="G17" s="119" t="s">
        <v>4695</v>
      </c>
      <c r="K17" s="25"/>
      <c r="L17" s="29"/>
    </row>
    <row r="18" spans="1:14" ht="15.95" customHeight="1">
      <c r="A18" s="5">
        <v>11</v>
      </c>
      <c r="B18" s="6" t="s">
        <v>1568</v>
      </c>
      <c r="C18" s="6" t="s">
        <v>1893</v>
      </c>
      <c r="D18" s="26">
        <v>466000</v>
      </c>
      <c r="E18" s="40"/>
      <c r="F18" s="559"/>
      <c r="G18" s="36"/>
    </row>
    <row r="19" spans="1:14" ht="15.95" customHeight="1">
      <c r="A19" s="5">
        <v>12</v>
      </c>
      <c r="B19" s="6" t="s">
        <v>4665</v>
      </c>
      <c r="C19" s="6" t="s">
        <v>4666</v>
      </c>
      <c r="D19" s="26">
        <v>240000</v>
      </c>
      <c r="E19" s="81" t="s">
        <v>4688</v>
      </c>
      <c r="F19" s="48">
        <v>240000</v>
      </c>
      <c r="G19" s="36"/>
      <c r="J19" s="34"/>
    </row>
    <row r="20" spans="1:14" ht="15.95" customHeight="1">
      <c r="A20" s="5">
        <v>13</v>
      </c>
      <c r="B20" s="6" t="s">
        <v>4668</v>
      </c>
      <c r="C20" s="6" t="s">
        <v>4669</v>
      </c>
      <c r="D20" s="26">
        <v>3622077</v>
      </c>
      <c r="E20" s="40"/>
      <c r="F20" s="48">
        <v>-77923</v>
      </c>
      <c r="G20" s="36"/>
    </row>
    <row r="21" spans="1:14" ht="15.95" customHeight="1">
      <c r="A21" s="5">
        <v>14</v>
      </c>
      <c r="B21" s="40" t="s">
        <v>4521</v>
      </c>
      <c r="C21" s="40" t="s">
        <v>172</v>
      </c>
      <c r="D21" s="26">
        <v>150000</v>
      </c>
      <c r="E21" s="40"/>
      <c r="F21" s="559"/>
      <c r="G21" s="36"/>
      <c r="J21" s="29"/>
      <c r="K21" s="25"/>
      <c r="L21" s="29"/>
      <c r="M21" s="29"/>
    </row>
    <row r="22" spans="1:14" ht="15.95" customHeight="1">
      <c r="A22" s="5">
        <v>15</v>
      </c>
      <c r="B22" s="40" t="s">
        <v>595</v>
      </c>
      <c r="C22" s="40" t="s">
        <v>612</v>
      </c>
      <c r="D22" s="26">
        <v>250000</v>
      </c>
      <c r="E22" s="40"/>
      <c r="F22" s="559"/>
      <c r="G22" s="36"/>
      <c r="I22" s="29"/>
      <c r="K22" s="29"/>
    </row>
    <row r="23" spans="1:14" ht="15.95" customHeight="1">
      <c r="A23" s="5">
        <v>16</v>
      </c>
      <c r="B23" s="40" t="s">
        <v>4674</v>
      </c>
      <c r="C23" s="40" t="s">
        <v>4675</v>
      </c>
      <c r="D23" s="26">
        <v>140000</v>
      </c>
      <c r="E23" s="81" t="s">
        <v>4689</v>
      </c>
      <c r="F23" s="48">
        <v>140000</v>
      </c>
      <c r="G23" s="36"/>
      <c r="I23" s="557"/>
      <c r="J23" s="29"/>
      <c r="K23" s="25"/>
      <c r="N23" s="2"/>
    </row>
    <row r="24" spans="1:14" s="20" customFormat="1" ht="15.95" customHeight="1">
      <c r="A24" s="19">
        <v>17</v>
      </c>
      <c r="B24" s="46" t="s">
        <v>4672</v>
      </c>
      <c r="C24" s="47" t="s">
        <v>4673</v>
      </c>
      <c r="D24" s="28">
        <v>50000</v>
      </c>
      <c r="E24" s="138" t="s">
        <v>4690</v>
      </c>
      <c r="F24" s="53">
        <v>50000</v>
      </c>
      <c r="G24" s="37"/>
      <c r="J24" s="32"/>
      <c r="K24" s="32"/>
    </row>
    <row r="25" spans="1:14" ht="15.95" customHeight="1">
      <c r="A25" s="5">
        <v>18</v>
      </c>
      <c r="B25" s="40" t="s">
        <v>34</v>
      </c>
      <c r="C25" s="40" t="s">
        <v>4534</v>
      </c>
      <c r="D25" s="26">
        <v>2123182</v>
      </c>
      <c r="E25" s="81" t="s">
        <v>4691</v>
      </c>
      <c r="F25" s="48">
        <v>1423182</v>
      </c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3048</v>
      </c>
      <c r="C26" s="40" t="s">
        <v>36</v>
      </c>
      <c r="D26" s="26">
        <v>657454</v>
      </c>
      <c r="E26" s="40"/>
      <c r="F26" s="48"/>
      <c r="G26" s="119" t="s">
        <v>4696</v>
      </c>
      <c r="J26" s="25"/>
      <c r="K26" s="29"/>
      <c r="N26" s="25"/>
    </row>
    <row r="27" spans="1:14" ht="15.95" customHeight="1">
      <c r="A27" s="5">
        <v>20</v>
      </c>
      <c r="B27" s="40" t="s">
        <v>1674</v>
      </c>
      <c r="C27" s="40" t="s">
        <v>154</v>
      </c>
      <c r="D27" s="26">
        <v>1329000</v>
      </c>
      <c r="E27" s="40"/>
      <c r="F27" s="48"/>
      <c r="G27" s="36"/>
      <c r="J27" s="29"/>
    </row>
    <row r="28" spans="1:14" ht="15.95" customHeight="1">
      <c r="A28" s="5">
        <v>21</v>
      </c>
      <c r="B28" s="6" t="s">
        <v>4637</v>
      </c>
      <c r="C28" s="40" t="s">
        <v>4638</v>
      </c>
      <c r="D28" s="26">
        <v>1741000</v>
      </c>
      <c r="E28" s="81" t="s">
        <v>4692</v>
      </c>
      <c r="F28" s="48">
        <v>941000</v>
      </c>
      <c r="G28" s="36"/>
      <c r="K28" s="29"/>
    </row>
    <row r="29" spans="1:14" ht="15.95" customHeight="1">
      <c r="A29" s="5">
        <v>22</v>
      </c>
      <c r="B29" s="6" t="s">
        <v>3927</v>
      </c>
      <c r="C29" s="6" t="s">
        <v>172</v>
      </c>
      <c r="D29" s="26">
        <v>2000000</v>
      </c>
      <c r="E29" s="81" t="s">
        <v>4683</v>
      </c>
      <c r="F29" s="48">
        <v>200000</v>
      </c>
      <c r="G29" s="36"/>
    </row>
    <row r="30" spans="1:14" s="24" customFormat="1" ht="15.95" customHeight="1">
      <c r="A30" s="5">
        <v>23</v>
      </c>
      <c r="B30" s="6" t="s">
        <v>29</v>
      </c>
      <c r="C30" s="21" t="s">
        <v>3865</v>
      </c>
      <c r="D30" s="27">
        <v>350000</v>
      </c>
      <c r="E30" s="103" t="s">
        <v>4684</v>
      </c>
      <c r="F30" s="115">
        <v>350000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4528</v>
      </c>
      <c r="C31" s="21" t="s">
        <v>4664</v>
      </c>
      <c r="D31" s="27">
        <v>45000</v>
      </c>
      <c r="E31" s="103" t="s">
        <v>4682</v>
      </c>
      <c r="F31" s="27">
        <v>45000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4659</v>
      </c>
      <c r="C32" s="21" t="s">
        <v>4660</v>
      </c>
      <c r="D32" s="27">
        <v>150000</v>
      </c>
      <c r="E32" s="103" t="s">
        <v>4681</v>
      </c>
      <c r="F32" s="115">
        <v>150000</v>
      </c>
      <c r="G32" s="217" t="s">
        <v>4661</v>
      </c>
      <c r="M32" s="62"/>
      <c r="N32" s="172"/>
    </row>
    <row r="33" spans="1:15" ht="15.95" customHeight="1">
      <c r="A33" s="5">
        <v>26</v>
      </c>
      <c r="B33" s="6" t="s">
        <v>3940</v>
      </c>
      <c r="C33" s="6" t="s">
        <v>101</v>
      </c>
      <c r="D33" s="26">
        <v>250000</v>
      </c>
      <c r="E33" s="81" t="s">
        <v>4693</v>
      </c>
      <c r="F33" s="48">
        <v>250000</v>
      </c>
      <c r="G33" s="36"/>
      <c r="J33" s="29"/>
      <c r="L33" s="29"/>
      <c r="M33" s="29"/>
      <c r="O33" s="29"/>
    </row>
    <row r="34" spans="1:15" s="24" customFormat="1" ht="15.95" customHeight="1">
      <c r="A34" s="5">
        <v>27</v>
      </c>
      <c r="B34" s="6" t="s">
        <v>4670</v>
      </c>
      <c r="C34" s="21" t="s">
        <v>3539</v>
      </c>
      <c r="D34" s="27">
        <v>750000</v>
      </c>
      <c r="E34" s="103" t="s">
        <v>4671</v>
      </c>
      <c r="F34" s="115">
        <v>250000</v>
      </c>
      <c r="G34" s="38"/>
      <c r="L34" s="62"/>
    </row>
    <row r="35" spans="1:15" ht="15.95" customHeight="1">
      <c r="A35" s="5">
        <v>28</v>
      </c>
      <c r="B35" s="6" t="s">
        <v>524</v>
      </c>
      <c r="C35" s="6" t="s">
        <v>71</v>
      </c>
      <c r="D35" s="26">
        <v>-179000</v>
      </c>
      <c r="E35" s="40"/>
      <c r="F35" s="48"/>
      <c r="G35" s="167"/>
      <c r="J35" s="34"/>
      <c r="K35" s="25"/>
    </row>
    <row r="36" spans="1:15" ht="15.95" customHeight="1">
      <c r="A36" s="5">
        <v>29</v>
      </c>
      <c r="B36" s="40" t="s">
        <v>1085</v>
      </c>
      <c r="C36" s="40" t="s">
        <v>57</v>
      </c>
      <c r="D36" s="26">
        <v>170000</v>
      </c>
      <c r="E36" s="81" t="s">
        <v>4681</v>
      </c>
      <c r="F36" s="48">
        <v>170000</v>
      </c>
      <c r="G36" s="36"/>
      <c r="I36" s="25"/>
      <c r="K36" s="29"/>
    </row>
    <row r="37" spans="1:15" s="24" customFormat="1" ht="15.95" customHeight="1">
      <c r="A37" s="5">
        <v>30</v>
      </c>
      <c r="B37" s="6" t="s">
        <v>4676</v>
      </c>
      <c r="C37" s="21" t="s">
        <v>4677</v>
      </c>
      <c r="D37" s="27">
        <v>90000</v>
      </c>
      <c r="E37" s="103" t="s">
        <v>4681</v>
      </c>
      <c r="F37" s="115">
        <v>90000</v>
      </c>
      <c r="G37" s="38"/>
      <c r="M37" s="33"/>
    </row>
    <row r="38" spans="1:15" ht="15.95" customHeight="1">
      <c r="A38" s="5">
        <v>31</v>
      </c>
      <c r="B38" s="6" t="s">
        <v>4678</v>
      </c>
      <c r="C38" s="6" t="s">
        <v>4679</v>
      </c>
      <c r="D38" s="26">
        <v>27000</v>
      </c>
      <c r="E38" s="81" t="s">
        <v>4680</v>
      </c>
      <c r="F38" s="48">
        <v>27000</v>
      </c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27222949</v>
      </c>
      <c r="E42" s="40"/>
      <c r="F42" s="118">
        <f>SUM(F8:F41)</f>
        <v>8436495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5444590</v>
      </c>
      <c r="E43" s="40"/>
      <c r="F43" s="118">
        <v>1687299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32667539</v>
      </c>
      <c r="E44" s="50" t="s">
        <v>1763</v>
      </c>
      <c r="F44" s="151">
        <f>SUM(F42:F43)</f>
        <v>10123794</v>
      </c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32660000</v>
      </c>
      <c r="E45" s="30"/>
      <c r="F45" s="151">
        <v>10120000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46"/>
  <sheetViews>
    <sheetView view="pageBreakPreview" zoomScaleSheetLayoutView="100" workbookViewId="0">
      <selection activeCell="L36" sqref="L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439</v>
      </c>
      <c r="F2" s="104" t="s">
        <v>20</v>
      </c>
      <c r="G2" s="16"/>
    </row>
    <row r="3" spans="1:12">
      <c r="B3" s="10" t="s">
        <v>17</v>
      </c>
      <c r="C3" s="11" t="s">
        <v>440</v>
      </c>
      <c r="F3" s="9" t="s">
        <v>14</v>
      </c>
      <c r="G3" s="17"/>
    </row>
    <row r="4" spans="1:12" ht="17.25" thickBot="1">
      <c r="F4" s="105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06" t="s">
        <v>7</v>
      </c>
      <c r="E7" s="106" t="s">
        <v>308</v>
      </c>
      <c r="F7" s="106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6"/>
      <c r="G8" s="35"/>
    </row>
    <row r="9" spans="1:12" ht="15.95" customHeight="1">
      <c r="A9" s="5">
        <v>2</v>
      </c>
      <c r="B9" s="6" t="s">
        <v>25</v>
      </c>
      <c r="C9" s="6" t="s">
        <v>441</v>
      </c>
      <c r="D9" s="26">
        <v>670000</v>
      </c>
      <c r="E9" s="40"/>
      <c r="F9" s="40"/>
      <c r="G9" s="35"/>
      <c r="J9" s="29"/>
    </row>
    <row r="10" spans="1:12" ht="15.95" customHeight="1">
      <c r="A10" s="5">
        <v>3</v>
      </c>
      <c r="B10" s="6"/>
      <c r="C10" s="40"/>
      <c r="D10" s="26"/>
      <c r="E10" s="40"/>
      <c r="F10" s="40"/>
      <c r="G10" s="35"/>
      <c r="K10" s="25"/>
    </row>
    <row r="11" spans="1:12" ht="15.95" customHeight="1">
      <c r="A11" s="5">
        <v>4</v>
      </c>
      <c r="B11" s="6"/>
      <c r="C11" s="6"/>
      <c r="D11" s="26"/>
      <c r="E11" s="40"/>
      <c r="F11" s="40"/>
      <c r="G11" s="35"/>
    </row>
    <row r="12" spans="1:12" ht="15.95" customHeight="1">
      <c r="A12" s="5">
        <v>5</v>
      </c>
      <c r="B12" s="6"/>
      <c r="C12" s="6"/>
      <c r="D12" s="26"/>
      <c r="E12" s="40"/>
      <c r="F12" s="40"/>
      <c r="G12" s="35"/>
      <c r="L12" s="29"/>
    </row>
    <row r="13" spans="1:12" ht="15.95" customHeight="1">
      <c r="A13" s="5">
        <v>6</v>
      </c>
      <c r="B13" s="6"/>
      <c r="C13" s="6"/>
      <c r="D13" s="26"/>
      <c r="E13" s="40"/>
      <c r="F13" s="40"/>
      <c r="G13" s="35"/>
      <c r="J13" s="29"/>
    </row>
    <row r="14" spans="1:12" ht="15.95" customHeight="1">
      <c r="A14" s="5">
        <v>7</v>
      </c>
      <c r="B14" s="6"/>
      <c r="C14" s="6"/>
      <c r="D14" s="26"/>
      <c r="E14" s="40"/>
      <c r="F14" s="40"/>
      <c r="G14" s="35"/>
    </row>
    <row r="15" spans="1:12" ht="15.95" customHeight="1">
      <c r="A15" s="5">
        <v>8</v>
      </c>
      <c r="B15" s="6"/>
      <c r="C15" s="6"/>
      <c r="D15" s="26"/>
      <c r="E15" s="40"/>
      <c r="F15" s="40"/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1500000</v>
      </c>
      <c r="E16" s="40"/>
      <c r="F16" s="40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400000</v>
      </c>
      <c r="E17" s="40"/>
      <c r="F17" s="40"/>
      <c r="G17" s="35"/>
      <c r="K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639870</v>
      </c>
      <c r="E18" s="40"/>
      <c r="F18" s="40"/>
      <c r="G18" s="35"/>
    </row>
    <row r="19" spans="1:14" ht="15.95" customHeight="1">
      <c r="A19" s="5">
        <v>12</v>
      </c>
      <c r="B19" s="6" t="s">
        <v>444</v>
      </c>
      <c r="C19" s="6" t="s">
        <v>52</v>
      </c>
      <c r="D19" s="26">
        <v>49500</v>
      </c>
      <c r="E19" s="40"/>
      <c r="F19" s="40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279500</v>
      </c>
      <c r="E20" s="40"/>
      <c r="F20" s="40"/>
      <c r="G20" s="35"/>
    </row>
    <row r="21" spans="1:14" ht="15.95" customHeight="1">
      <c r="A21" s="5">
        <v>14</v>
      </c>
      <c r="B21" s="40"/>
      <c r="C21" s="40"/>
      <c r="D21" s="26"/>
      <c r="E21" s="40"/>
      <c r="F21" s="40"/>
      <c r="G21" s="36"/>
      <c r="J21" s="29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339</v>
      </c>
      <c r="D22" s="26">
        <v>342000</v>
      </c>
      <c r="E22" s="40"/>
      <c r="F22" s="40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>
        <v>300000</v>
      </c>
      <c r="E24" s="47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  <c r="K27" s="25"/>
    </row>
    <row r="28" spans="1:14" ht="15.95" customHeight="1">
      <c r="A28" s="5">
        <v>21</v>
      </c>
      <c r="B28" s="6"/>
      <c r="C28" s="6"/>
      <c r="D28" s="26"/>
      <c r="E28" s="40"/>
      <c r="F28" s="40"/>
      <c r="G28" s="35"/>
    </row>
    <row r="29" spans="1:14" ht="15.95" customHeight="1">
      <c r="A29" s="5">
        <v>22</v>
      </c>
      <c r="B29" s="6"/>
      <c r="C29" s="6"/>
      <c r="D29" s="26"/>
      <c r="E29" s="40"/>
      <c r="F29" s="40"/>
      <c r="G29" s="35"/>
      <c r="I29" s="29"/>
    </row>
    <row r="30" spans="1:14" s="24" customFormat="1" ht="15.95" customHeight="1">
      <c r="A30" s="5">
        <v>23</v>
      </c>
      <c r="B30" s="6"/>
      <c r="C30" s="21"/>
      <c r="D30" s="27"/>
      <c r="E30" s="41"/>
      <c r="F30" s="41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4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41"/>
      <c r="G32" s="39"/>
      <c r="M32" s="62"/>
    </row>
    <row r="33" spans="1:14" ht="15.95" customHeight="1">
      <c r="A33" s="5">
        <v>26</v>
      </c>
      <c r="B33" s="6" t="s">
        <v>27</v>
      </c>
      <c r="C33" s="6" t="s">
        <v>172</v>
      </c>
      <c r="D33" s="26">
        <v>3750000</v>
      </c>
      <c r="E33" s="40"/>
      <c r="F33" s="26"/>
      <c r="G33" s="35"/>
    </row>
    <row r="34" spans="1:14" s="24" customFormat="1" ht="15.95" customHeight="1">
      <c r="A34" s="5">
        <v>27</v>
      </c>
      <c r="B34" s="6" t="s">
        <v>442</v>
      </c>
      <c r="C34" s="21" t="s">
        <v>443</v>
      </c>
      <c r="D34" s="27">
        <v>950000</v>
      </c>
      <c r="E34" s="41"/>
      <c r="F34" s="41"/>
      <c r="G34" s="39"/>
    </row>
    <row r="35" spans="1:14" ht="15.95" customHeight="1">
      <c r="A35" s="5">
        <v>28</v>
      </c>
      <c r="B35" s="6" t="s">
        <v>445</v>
      </c>
      <c r="C35" s="6" t="s">
        <v>446</v>
      </c>
      <c r="D35" s="26">
        <v>260000</v>
      </c>
      <c r="E35" s="40"/>
      <c r="F35" s="40"/>
      <c r="G35" s="35"/>
      <c r="J35" s="34"/>
      <c r="K35" s="25"/>
    </row>
    <row r="36" spans="1:14" ht="15.95" customHeight="1">
      <c r="A36" s="5">
        <v>29</v>
      </c>
      <c r="B36" s="6" t="s">
        <v>135</v>
      </c>
      <c r="C36" s="6" t="s">
        <v>371</v>
      </c>
      <c r="D36" s="26">
        <v>2005000</v>
      </c>
      <c r="E36" s="40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41"/>
      <c r="F37" s="27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200000</v>
      </c>
      <c r="E38" s="40"/>
      <c r="F38" s="26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 t="s">
        <v>19</v>
      </c>
      <c r="C42" s="40"/>
      <c r="D42" s="26">
        <f>SUM(D8:D41)</f>
        <v>11345870</v>
      </c>
      <c r="E42" s="40"/>
      <c r="F42" s="26"/>
      <c r="G42" s="49"/>
    </row>
    <row r="43" spans="1:14" ht="15.95" customHeight="1">
      <c r="A43" s="5">
        <v>36</v>
      </c>
      <c r="B43" s="40" t="s">
        <v>92</v>
      </c>
      <c r="C43" s="40" t="s">
        <v>447</v>
      </c>
      <c r="D43" s="26">
        <v>2836468</v>
      </c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f>SUM(D42:D44)</f>
        <v>14182338</v>
      </c>
      <c r="E45" s="3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13" zoomScaleSheetLayoutView="100" workbookViewId="0">
      <selection activeCell="J32" sqref="J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4698</v>
      </c>
      <c r="F2" s="561" t="s">
        <v>20</v>
      </c>
      <c r="G2" s="16"/>
    </row>
    <row r="3" spans="1:14">
      <c r="B3" s="10" t="s">
        <v>17</v>
      </c>
      <c r="C3" s="11" t="s">
        <v>4699</v>
      </c>
      <c r="F3" s="9" t="s">
        <v>14</v>
      </c>
      <c r="G3" s="17"/>
    </row>
    <row r="4" spans="1:14" ht="17.25" thickBot="1">
      <c r="C4" s="161"/>
      <c r="F4" s="562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63" t="s">
        <v>7</v>
      </c>
      <c r="E7" s="563" t="s">
        <v>308</v>
      </c>
      <c r="F7" s="563" t="s">
        <v>256</v>
      </c>
      <c r="G7" s="583"/>
    </row>
    <row r="8" spans="1:14" ht="15.95" customHeight="1">
      <c r="A8" s="3">
        <v>1</v>
      </c>
      <c r="B8" s="76" t="s">
        <v>3086</v>
      </c>
      <c r="C8" s="76" t="s">
        <v>4700</v>
      </c>
      <c r="D8" s="31">
        <v>430000</v>
      </c>
      <c r="E8" s="76"/>
      <c r="F8" s="77">
        <v>23000</v>
      </c>
      <c r="G8" s="36"/>
    </row>
    <row r="9" spans="1:14" ht="15.95" customHeight="1">
      <c r="A9" s="5">
        <v>2</v>
      </c>
      <c r="B9" s="6" t="s">
        <v>5</v>
      </c>
      <c r="C9" s="6" t="s">
        <v>349</v>
      </c>
      <c r="D9" s="26">
        <v>193000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1564</v>
      </c>
      <c r="C10" s="40" t="s">
        <v>154</v>
      </c>
      <c r="D10" s="26">
        <v>700000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1253</v>
      </c>
      <c r="C11" s="40" t="s">
        <v>36</v>
      </c>
      <c r="D11" s="26">
        <v>1159724</v>
      </c>
      <c r="E11" s="40"/>
      <c r="F11" s="48">
        <v>-140276</v>
      </c>
      <c r="G11" s="36"/>
    </row>
    <row r="12" spans="1:14" ht="15.95" customHeight="1">
      <c r="A12" s="5">
        <v>5</v>
      </c>
      <c r="B12" s="6" t="s">
        <v>209</v>
      </c>
      <c r="C12" s="40" t="s">
        <v>65</v>
      </c>
      <c r="D12" s="26">
        <v>100000</v>
      </c>
      <c r="E12" s="40" t="s">
        <v>4706</v>
      </c>
      <c r="F12" s="48">
        <v>100000</v>
      </c>
      <c r="G12" s="36"/>
      <c r="J12" s="29"/>
      <c r="L12" s="29"/>
    </row>
    <row r="13" spans="1:14" ht="15.95" customHeight="1">
      <c r="A13" s="5">
        <v>6</v>
      </c>
      <c r="B13" s="6" t="s">
        <v>4701</v>
      </c>
      <c r="C13" s="40" t="s">
        <v>2457</v>
      </c>
      <c r="D13" s="26">
        <v>100000</v>
      </c>
      <c r="E13" s="40" t="s">
        <v>4706</v>
      </c>
      <c r="F13" s="26">
        <v>100000</v>
      </c>
      <c r="G13" s="36"/>
      <c r="J13" s="25"/>
      <c r="M13" s="29"/>
    </row>
    <row r="14" spans="1:14" ht="15.95" customHeight="1">
      <c r="A14" s="5">
        <v>7</v>
      </c>
      <c r="B14" s="6" t="s">
        <v>4702</v>
      </c>
      <c r="C14" s="40" t="s">
        <v>4564</v>
      </c>
      <c r="D14" s="26">
        <v>4850000</v>
      </c>
      <c r="E14" s="40" t="s">
        <v>4708</v>
      </c>
      <c r="F14" s="48">
        <v>17000</v>
      </c>
      <c r="G14" s="36"/>
      <c r="K14" s="29"/>
    </row>
    <row r="15" spans="1:14" ht="15.95" customHeight="1">
      <c r="A15" s="5">
        <v>8</v>
      </c>
      <c r="B15" s="6" t="s">
        <v>4551</v>
      </c>
      <c r="C15" s="40" t="s">
        <v>4704</v>
      </c>
      <c r="D15" s="26">
        <v>300000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1085</v>
      </c>
      <c r="C16" s="40" t="s">
        <v>4703</v>
      </c>
      <c r="D16" s="26">
        <v>100000</v>
      </c>
      <c r="E16" s="40" t="s">
        <v>4707</v>
      </c>
      <c r="F16" s="48">
        <v>100000</v>
      </c>
      <c r="G16" s="36"/>
      <c r="H16" s="29"/>
      <c r="K16" s="29"/>
      <c r="N16" s="29"/>
    </row>
    <row r="17" spans="1:14" ht="15.95" customHeight="1">
      <c r="A17" s="5">
        <v>10</v>
      </c>
      <c r="B17" s="6" t="s">
        <v>4705</v>
      </c>
      <c r="C17" s="40" t="s">
        <v>1893</v>
      </c>
      <c r="D17" s="26">
        <v>400000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8332724</v>
      </c>
      <c r="E42" s="40"/>
      <c r="F42" s="118">
        <f>SUM(F8:F41)</f>
        <v>199724</v>
      </c>
      <c r="G42" s="36"/>
    </row>
    <row r="43" spans="1:15" ht="15.95" customHeight="1">
      <c r="A43" s="5">
        <v>36</v>
      </c>
      <c r="B43" s="40" t="s">
        <v>3783</v>
      </c>
      <c r="C43" s="226">
        <v>0.15</v>
      </c>
      <c r="D43" s="61">
        <v>1249909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9582633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9580000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zoomScaleSheetLayoutView="100" workbookViewId="0">
      <selection activeCell="F18" sqref="F18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4709</v>
      </c>
      <c r="F2" s="564" t="s">
        <v>20</v>
      </c>
      <c r="G2" s="16">
        <v>14780000</v>
      </c>
    </row>
    <row r="3" spans="1:14">
      <c r="B3" s="10" t="s">
        <v>17</v>
      </c>
      <c r="C3" s="11" t="s">
        <v>4710</v>
      </c>
      <c r="F3" s="9" t="s">
        <v>14</v>
      </c>
      <c r="G3" s="17">
        <v>14494200</v>
      </c>
    </row>
    <row r="4" spans="1:14" ht="17.25" thickBot="1">
      <c r="C4" s="161"/>
      <c r="F4" s="565" t="s">
        <v>15</v>
      </c>
      <c r="G4" s="18">
        <v>285800</v>
      </c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66" t="s">
        <v>7</v>
      </c>
      <c r="E7" s="566" t="s">
        <v>308</v>
      </c>
      <c r="F7" s="566" t="s">
        <v>256</v>
      </c>
      <c r="G7" s="583"/>
    </row>
    <row r="8" spans="1:14" ht="15.95" customHeight="1">
      <c r="A8" s="3">
        <v>1</v>
      </c>
      <c r="B8" s="76" t="s">
        <v>3086</v>
      </c>
      <c r="C8" s="76" t="s">
        <v>4711</v>
      </c>
      <c r="D8" s="31">
        <v>740000</v>
      </c>
      <c r="E8" s="76"/>
      <c r="F8" s="77"/>
      <c r="G8" s="36"/>
    </row>
    <row r="9" spans="1:14" ht="15.95" customHeight="1">
      <c r="A9" s="5">
        <v>2</v>
      </c>
      <c r="B9" s="6" t="s">
        <v>5</v>
      </c>
      <c r="C9" s="6" t="s">
        <v>349</v>
      </c>
      <c r="D9" s="26">
        <v>1237000</v>
      </c>
      <c r="E9" s="40"/>
      <c r="F9" s="48"/>
      <c r="G9" s="36"/>
      <c r="J9" s="29"/>
    </row>
    <row r="10" spans="1:14" ht="15.95" customHeight="1">
      <c r="A10" s="5">
        <v>3</v>
      </c>
      <c r="B10" s="6" t="s">
        <v>1564</v>
      </c>
      <c r="C10" s="40" t="s">
        <v>4712</v>
      </c>
      <c r="D10" s="26">
        <v>330000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35</v>
      </c>
      <c r="C11" s="40" t="s">
        <v>36</v>
      </c>
      <c r="D11" s="26">
        <v>163800</v>
      </c>
      <c r="E11" s="40"/>
      <c r="F11" s="48"/>
      <c r="G11" s="36"/>
    </row>
    <row r="12" spans="1:14" ht="15.95" customHeight="1">
      <c r="A12" s="5">
        <v>5</v>
      </c>
      <c r="B12" s="6" t="s">
        <v>209</v>
      </c>
      <c r="C12" s="40" t="s">
        <v>30</v>
      </c>
      <c r="D12" s="26">
        <v>200000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4713</v>
      </c>
      <c r="C13" s="40" t="s">
        <v>922</v>
      </c>
      <c r="D13" s="26">
        <v>650000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4714</v>
      </c>
      <c r="C14" s="40" t="s">
        <v>2200</v>
      </c>
      <c r="D14" s="26">
        <v>162800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4715</v>
      </c>
      <c r="C15" s="40" t="s">
        <v>4428</v>
      </c>
      <c r="D15" s="26">
        <v>30600</v>
      </c>
      <c r="E15" s="40"/>
      <c r="F15" s="48"/>
      <c r="G15" s="36"/>
      <c r="I15" s="29"/>
      <c r="L15" s="29"/>
    </row>
    <row r="16" spans="1:14" ht="15.95" customHeight="1">
      <c r="A16" s="5">
        <v>9</v>
      </c>
      <c r="B16" s="6" t="s">
        <v>953</v>
      </c>
      <c r="C16" s="40" t="s">
        <v>1053</v>
      </c>
      <c r="D16" s="26">
        <v>3200000</v>
      </c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 t="s">
        <v>4716</v>
      </c>
      <c r="C17" s="40" t="s">
        <v>4717</v>
      </c>
      <c r="D17" s="26">
        <v>7330000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50</v>
      </c>
      <c r="C18" s="40" t="s">
        <v>1458</v>
      </c>
      <c r="D18" s="26">
        <v>450000</v>
      </c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14494200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3783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14494200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16" zoomScaleSheetLayoutView="100" workbookViewId="0">
      <selection activeCell="F41" sqref="F4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4718</v>
      </c>
      <c r="F2" s="567" t="s">
        <v>20</v>
      </c>
      <c r="G2" s="16"/>
    </row>
    <row r="3" spans="1:14">
      <c r="B3" s="10" t="s">
        <v>17</v>
      </c>
      <c r="C3" s="11" t="s">
        <v>4719</v>
      </c>
      <c r="F3" s="9" t="s">
        <v>14</v>
      </c>
      <c r="G3" s="17"/>
    </row>
    <row r="4" spans="1:14" ht="17.25" thickBot="1">
      <c r="C4" s="161"/>
      <c r="F4" s="568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69" t="s">
        <v>7</v>
      </c>
      <c r="E7" s="569" t="s">
        <v>308</v>
      </c>
      <c r="F7" s="569" t="s">
        <v>256</v>
      </c>
      <c r="G7" s="583"/>
    </row>
    <row r="8" spans="1:14" ht="15.95" customHeight="1">
      <c r="A8" s="3">
        <v>1</v>
      </c>
      <c r="B8" s="76" t="s">
        <v>4720</v>
      </c>
      <c r="C8" s="76" t="s">
        <v>4721</v>
      </c>
      <c r="D8" s="31">
        <v>840000</v>
      </c>
      <c r="E8" s="76"/>
      <c r="F8" s="77"/>
      <c r="G8" s="36"/>
    </row>
    <row r="9" spans="1:14" ht="15.95" customHeight="1">
      <c r="A9" s="5">
        <v>2</v>
      </c>
      <c r="B9" s="6" t="s">
        <v>4722</v>
      </c>
      <c r="C9" s="6" t="s">
        <v>4723</v>
      </c>
      <c r="D9" s="26">
        <v>340000</v>
      </c>
      <c r="E9" s="81" t="s">
        <v>4762</v>
      </c>
      <c r="F9" s="48">
        <v>340000</v>
      </c>
      <c r="G9" s="36"/>
      <c r="J9" s="29"/>
    </row>
    <row r="10" spans="1:14" ht="15.95" customHeight="1">
      <c r="A10" s="5">
        <v>3</v>
      </c>
      <c r="B10" s="6" t="s">
        <v>4724</v>
      </c>
      <c r="C10" s="40" t="s">
        <v>4725</v>
      </c>
      <c r="D10" s="26">
        <v>3242000</v>
      </c>
      <c r="E10" s="40" t="s">
        <v>4763</v>
      </c>
      <c r="F10" s="48">
        <v>120000</v>
      </c>
      <c r="G10" s="36" t="s">
        <v>4726</v>
      </c>
      <c r="K10" s="25"/>
    </row>
    <row r="11" spans="1:14" ht="15.95" customHeight="1">
      <c r="A11" s="5">
        <v>4</v>
      </c>
      <c r="B11" s="40" t="s">
        <v>4727</v>
      </c>
      <c r="C11" s="40" t="s">
        <v>4728</v>
      </c>
      <c r="D11" s="26">
        <v>100000</v>
      </c>
      <c r="E11" s="40"/>
      <c r="F11" s="48">
        <v>-100000</v>
      </c>
      <c r="G11" s="36"/>
    </row>
    <row r="12" spans="1:14" ht="15.95" customHeight="1">
      <c r="A12" s="5">
        <v>5</v>
      </c>
      <c r="B12" s="6" t="s">
        <v>4729</v>
      </c>
      <c r="C12" s="40" t="s">
        <v>4730</v>
      </c>
      <c r="D12" s="26">
        <v>40000</v>
      </c>
      <c r="E12" s="40"/>
      <c r="F12" s="48"/>
      <c r="G12" s="36"/>
      <c r="J12" s="29"/>
      <c r="L12" s="29"/>
    </row>
    <row r="13" spans="1:14" ht="15.95" customHeight="1">
      <c r="A13" s="5">
        <v>6</v>
      </c>
      <c r="B13" s="6" t="s">
        <v>4731</v>
      </c>
      <c r="C13" s="40" t="s">
        <v>4732</v>
      </c>
      <c r="D13" s="26">
        <v>15500</v>
      </c>
      <c r="E13" s="40" t="s">
        <v>4764</v>
      </c>
      <c r="F13" s="26">
        <v>15500</v>
      </c>
      <c r="G13" s="36"/>
      <c r="J13" s="25"/>
      <c r="M13" s="29"/>
    </row>
    <row r="14" spans="1:14" ht="15.95" customHeight="1">
      <c r="A14" s="5">
        <v>7</v>
      </c>
      <c r="B14" s="6" t="s">
        <v>4733</v>
      </c>
      <c r="C14" s="40" t="s">
        <v>4734</v>
      </c>
      <c r="D14" s="26">
        <v>180000</v>
      </c>
      <c r="E14" s="40" t="s">
        <v>4765</v>
      </c>
      <c r="F14" s="48">
        <v>-1020000</v>
      </c>
      <c r="G14" s="36"/>
      <c r="K14" s="29"/>
    </row>
    <row r="15" spans="1:14" ht="15.95" customHeight="1">
      <c r="A15" s="5">
        <v>8</v>
      </c>
      <c r="B15" s="6" t="s">
        <v>4735</v>
      </c>
      <c r="C15" s="40" t="s">
        <v>4736</v>
      </c>
      <c r="D15" s="26">
        <v>52000</v>
      </c>
      <c r="E15" s="81" t="s">
        <v>4762</v>
      </c>
      <c r="F15" s="48">
        <v>52000</v>
      </c>
      <c r="G15" s="36" t="s">
        <v>4737</v>
      </c>
      <c r="I15" s="29"/>
      <c r="L15" s="29"/>
    </row>
    <row r="16" spans="1:14" ht="15.95" customHeight="1">
      <c r="A16" s="5">
        <v>9</v>
      </c>
      <c r="B16" s="6" t="s">
        <v>4738</v>
      </c>
      <c r="C16" s="40" t="s">
        <v>4739</v>
      </c>
      <c r="D16" s="26">
        <v>1300000</v>
      </c>
      <c r="E16" s="81" t="s">
        <v>4762</v>
      </c>
      <c r="F16" s="48">
        <v>1300000</v>
      </c>
      <c r="G16" s="36"/>
      <c r="H16" s="29"/>
      <c r="K16" s="29"/>
      <c r="N16" s="29"/>
    </row>
    <row r="17" spans="1:14" ht="15.95" customHeight="1">
      <c r="A17" s="5">
        <v>10</v>
      </c>
      <c r="B17" s="6" t="s">
        <v>4740</v>
      </c>
      <c r="C17" s="40" t="s">
        <v>4741</v>
      </c>
      <c r="D17" s="26">
        <v>720000</v>
      </c>
      <c r="E17" s="40" t="s">
        <v>4763</v>
      </c>
      <c r="F17" s="48">
        <v>220000</v>
      </c>
      <c r="G17" s="36"/>
      <c r="K17" s="29"/>
      <c r="L17" s="29"/>
    </row>
    <row r="18" spans="1:14" ht="15.95" customHeight="1">
      <c r="A18" s="5">
        <v>11</v>
      </c>
      <c r="B18" s="6" t="s">
        <v>4742</v>
      </c>
      <c r="C18" s="40" t="s">
        <v>4743</v>
      </c>
      <c r="D18" s="26">
        <v>659819</v>
      </c>
      <c r="E18" s="40"/>
      <c r="F18" s="48"/>
      <c r="G18" s="36" t="s">
        <v>4744</v>
      </c>
    </row>
    <row r="19" spans="1:14" ht="15.95" customHeight="1">
      <c r="A19" s="5">
        <v>12</v>
      </c>
      <c r="B19" s="6" t="s">
        <v>4745</v>
      </c>
      <c r="C19" s="40" t="s">
        <v>4746</v>
      </c>
      <c r="D19" s="26">
        <v>884000</v>
      </c>
      <c r="E19" s="40" t="s">
        <v>4766</v>
      </c>
      <c r="F19" s="48">
        <v>-256181</v>
      </c>
      <c r="G19" s="36"/>
      <c r="M19" s="25"/>
      <c r="N19" s="25"/>
    </row>
    <row r="20" spans="1:14" ht="15.95" customHeight="1">
      <c r="A20" s="5">
        <v>13</v>
      </c>
      <c r="B20" s="6" t="s">
        <v>4747</v>
      </c>
      <c r="C20" s="40" t="s">
        <v>4748</v>
      </c>
      <c r="D20" s="26">
        <v>2702273</v>
      </c>
      <c r="E20" s="81" t="s">
        <v>4767</v>
      </c>
      <c r="F20" s="48">
        <v>2702273</v>
      </c>
      <c r="G20" s="36" t="s">
        <v>4749</v>
      </c>
    </row>
    <row r="21" spans="1:14" ht="15.95" customHeight="1">
      <c r="A21" s="5">
        <v>14</v>
      </c>
      <c r="B21" s="40" t="s">
        <v>4750</v>
      </c>
      <c r="C21" s="40" t="s">
        <v>4751</v>
      </c>
      <c r="D21" s="26">
        <v>181818</v>
      </c>
      <c r="E21" s="81" t="s">
        <v>4767</v>
      </c>
      <c r="F21" s="48">
        <v>181818</v>
      </c>
      <c r="G21" s="36" t="s">
        <v>4752</v>
      </c>
      <c r="J21" s="25"/>
      <c r="K21" s="25"/>
      <c r="L21" s="29"/>
    </row>
    <row r="22" spans="1:14" ht="15.95" customHeight="1">
      <c r="A22" s="5">
        <v>15</v>
      </c>
      <c r="B22" s="40" t="s">
        <v>4753</v>
      </c>
      <c r="C22" s="40" t="s">
        <v>4754</v>
      </c>
      <c r="D22" s="26">
        <v>2287000</v>
      </c>
      <c r="E22" s="40" t="s">
        <v>4763</v>
      </c>
      <c r="F22" s="48">
        <v>687000</v>
      </c>
      <c r="G22" s="36"/>
      <c r="I22" s="29"/>
      <c r="K22" s="29"/>
    </row>
    <row r="23" spans="1:14" ht="15.95" customHeight="1">
      <c r="A23" s="5">
        <v>16</v>
      </c>
      <c r="B23" s="40" t="s">
        <v>4755</v>
      </c>
      <c r="C23" s="40" t="s">
        <v>4756</v>
      </c>
      <c r="D23" s="26">
        <v>27800</v>
      </c>
      <c r="E23" s="81" t="s">
        <v>4775</v>
      </c>
      <c r="F23" s="48">
        <v>27800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4757</v>
      </c>
      <c r="C24" s="47" t="s">
        <v>4758</v>
      </c>
      <c r="D24" s="28">
        <v>2200000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4759</v>
      </c>
      <c r="C25" s="40" t="s">
        <v>4760</v>
      </c>
      <c r="D25" s="26">
        <v>300000</v>
      </c>
      <c r="E25" s="81" t="s">
        <v>4762</v>
      </c>
      <c r="F25" s="48">
        <v>300000</v>
      </c>
      <c r="G25" s="36" t="s">
        <v>4761</v>
      </c>
      <c r="I25" s="29"/>
      <c r="J25" s="29"/>
      <c r="K25" s="29"/>
      <c r="L25" s="29"/>
      <c r="M25" s="29"/>
    </row>
    <row r="26" spans="1:14" ht="15.95" customHeight="1">
      <c r="A26" s="5">
        <v>19</v>
      </c>
      <c r="B26" s="40" t="s">
        <v>4768</v>
      </c>
      <c r="C26" s="40" t="s">
        <v>4769</v>
      </c>
      <c r="D26" s="26">
        <v>90000</v>
      </c>
      <c r="E26" s="81" t="s">
        <v>4773</v>
      </c>
      <c r="F26" s="48">
        <v>90000</v>
      </c>
      <c r="G26" s="36" t="s">
        <v>4770</v>
      </c>
      <c r="K26" s="29"/>
    </row>
    <row r="27" spans="1:14" ht="15.95" customHeight="1">
      <c r="A27" s="5">
        <v>20</v>
      </c>
      <c r="B27" s="40" t="s">
        <v>4771</v>
      </c>
      <c r="C27" s="40" t="s">
        <v>4772</v>
      </c>
      <c r="D27" s="26">
        <v>510000</v>
      </c>
      <c r="E27" s="81" t="s">
        <v>4774</v>
      </c>
      <c r="F27" s="48">
        <v>510000</v>
      </c>
      <c r="G27" s="36"/>
    </row>
    <row r="28" spans="1:14" ht="15.95" customHeight="1">
      <c r="A28" s="5">
        <v>21</v>
      </c>
      <c r="B28" s="6" t="s">
        <v>4776</v>
      </c>
      <c r="C28" s="40" t="s">
        <v>4777</v>
      </c>
      <c r="D28" s="26">
        <v>231000</v>
      </c>
      <c r="E28" s="81" t="s">
        <v>4779</v>
      </c>
      <c r="F28" s="48">
        <v>231000</v>
      </c>
      <c r="G28" s="36"/>
    </row>
    <row r="29" spans="1:14" ht="15.95" customHeight="1">
      <c r="A29" s="5">
        <v>22</v>
      </c>
      <c r="B29" s="6" t="s">
        <v>4780</v>
      </c>
      <c r="C29" s="6" t="s">
        <v>4781</v>
      </c>
      <c r="D29" s="26">
        <v>400000</v>
      </c>
      <c r="E29" s="81" t="s">
        <v>4782</v>
      </c>
      <c r="F29" s="48">
        <v>400000</v>
      </c>
      <c r="G29" s="36"/>
    </row>
    <row r="30" spans="1:14" s="24" customFormat="1" ht="15.95" customHeight="1">
      <c r="A30" s="5">
        <v>23</v>
      </c>
      <c r="B30" s="6" t="s">
        <v>4783</v>
      </c>
      <c r="C30" s="21" t="s">
        <v>4784</v>
      </c>
      <c r="D30" s="27">
        <v>400000</v>
      </c>
      <c r="E30" s="103" t="s">
        <v>4782</v>
      </c>
      <c r="F30" s="115">
        <v>400000</v>
      </c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217" t="s">
        <v>4778</v>
      </c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17703210</v>
      </c>
      <c r="E42" s="40"/>
      <c r="F42" s="118">
        <f>SUM(F8:F41)</f>
        <v>6201210</v>
      </c>
      <c r="G42" s="36"/>
    </row>
    <row r="43" spans="1:15" ht="15.95" customHeight="1">
      <c r="A43" s="5">
        <v>36</v>
      </c>
      <c r="B43" s="40" t="s">
        <v>3783</v>
      </c>
      <c r="C43" s="226">
        <v>0.2</v>
      </c>
      <c r="D43" s="61">
        <v>3540642</v>
      </c>
      <c r="E43" s="40"/>
      <c r="F43" s="118">
        <v>1240242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21243852</v>
      </c>
      <c r="E44" s="50" t="s">
        <v>406</v>
      </c>
      <c r="F44" s="151">
        <f>SUM(F42:F43)</f>
        <v>7441452</v>
      </c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21240000</v>
      </c>
      <c r="E45" s="30"/>
      <c r="F45" s="151">
        <v>7440000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view="pageBreakPreview" zoomScaleSheetLayoutView="100" workbookViewId="0">
      <selection activeCell="K15" sqref="K1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4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4">
      <c r="B2" s="10" t="s">
        <v>16</v>
      </c>
      <c r="C2" s="11" t="s">
        <v>4785</v>
      </c>
      <c r="F2" s="570" t="s">
        <v>20</v>
      </c>
      <c r="G2" s="16"/>
    </row>
    <row r="3" spans="1:14">
      <c r="B3" s="10" t="s">
        <v>17</v>
      </c>
      <c r="C3" s="11" t="s">
        <v>4786</v>
      </c>
      <c r="F3" s="9" t="s">
        <v>14</v>
      </c>
      <c r="G3" s="17"/>
    </row>
    <row r="4" spans="1:14" ht="17.25" thickBot="1">
      <c r="C4" s="161"/>
      <c r="F4" s="571" t="s">
        <v>15</v>
      </c>
      <c r="G4" s="18"/>
    </row>
    <row r="5" spans="1:14" ht="8.25" customHeight="1" thickBot="1"/>
    <row r="6" spans="1:14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4" ht="15.95" customHeight="1" thickBot="1">
      <c r="A7" s="579"/>
      <c r="B7" s="581"/>
      <c r="C7" s="581"/>
      <c r="D7" s="572" t="s">
        <v>7</v>
      </c>
      <c r="E7" s="572" t="s">
        <v>308</v>
      </c>
      <c r="F7" s="572" t="s">
        <v>256</v>
      </c>
      <c r="G7" s="583"/>
    </row>
    <row r="8" spans="1:14" ht="15.95" customHeight="1">
      <c r="A8" s="3">
        <v>1</v>
      </c>
      <c r="B8" s="76" t="s">
        <v>3086</v>
      </c>
      <c r="C8" s="76" t="s">
        <v>4787</v>
      </c>
      <c r="D8" s="31">
        <v>420000</v>
      </c>
      <c r="E8" s="76"/>
      <c r="F8" s="77"/>
      <c r="G8" s="36"/>
    </row>
    <row r="9" spans="1:14" ht="15.95" customHeight="1">
      <c r="A9" s="5">
        <v>2</v>
      </c>
      <c r="B9" s="6" t="s">
        <v>5</v>
      </c>
      <c r="C9" s="6" t="s">
        <v>349</v>
      </c>
      <c r="D9" s="26">
        <v>97500</v>
      </c>
      <c r="E9" s="81" t="s">
        <v>4796</v>
      </c>
      <c r="F9" s="48">
        <v>17500</v>
      </c>
      <c r="G9" s="36"/>
      <c r="J9" s="29"/>
    </row>
    <row r="10" spans="1:14" ht="15.95" customHeight="1">
      <c r="A10" s="5">
        <v>3</v>
      </c>
      <c r="B10" s="6" t="s">
        <v>601</v>
      </c>
      <c r="C10" s="40" t="s">
        <v>4788</v>
      </c>
      <c r="D10" s="26">
        <v>730000</v>
      </c>
      <c r="E10" s="40"/>
      <c r="F10" s="48"/>
      <c r="G10" s="36"/>
      <c r="K10" s="25"/>
    </row>
    <row r="11" spans="1:14" ht="15.95" customHeight="1">
      <c r="A11" s="5">
        <v>4</v>
      </c>
      <c r="B11" s="40" t="s">
        <v>401</v>
      </c>
      <c r="C11" s="40" t="s">
        <v>4789</v>
      </c>
      <c r="D11" s="26">
        <v>770000</v>
      </c>
      <c r="E11" s="81" t="s">
        <v>4797</v>
      </c>
      <c r="F11" s="48">
        <v>20000</v>
      </c>
      <c r="G11" s="36"/>
    </row>
    <row r="12" spans="1:14" ht="15.95" customHeight="1">
      <c r="A12" s="5">
        <v>5</v>
      </c>
      <c r="B12" s="6" t="s">
        <v>173</v>
      </c>
      <c r="C12" s="40" t="s">
        <v>4790</v>
      </c>
      <c r="D12" s="26">
        <v>670000</v>
      </c>
      <c r="E12" s="81" t="s">
        <v>4798</v>
      </c>
      <c r="F12" s="48">
        <v>70000</v>
      </c>
      <c r="G12" s="36"/>
      <c r="J12" s="29"/>
      <c r="L12" s="29"/>
    </row>
    <row r="13" spans="1:14" ht="15.95" customHeight="1">
      <c r="A13" s="5">
        <v>6</v>
      </c>
      <c r="B13" s="6" t="s">
        <v>4791</v>
      </c>
      <c r="C13" s="40" t="s">
        <v>4792</v>
      </c>
      <c r="D13" s="26">
        <v>500000</v>
      </c>
      <c r="E13" s="40"/>
      <c r="F13" s="26"/>
      <c r="G13" s="36"/>
      <c r="J13" s="25"/>
      <c r="M13" s="29"/>
    </row>
    <row r="14" spans="1:14" ht="15.95" customHeight="1">
      <c r="A14" s="5">
        <v>7</v>
      </c>
      <c r="B14" s="6" t="s">
        <v>209</v>
      </c>
      <c r="C14" s="40" t="s">
        <v>4793</v>
      </c>
      <c r="D14" s="26">
        <v>150000</v>
      </c>
      <c r="E14" s="40"/>
      <c r="F14" s="48"/>
      <c r="G14" s="36"/>
      <c r="K14" s="29"/>
    </row>
    <row r="15" spans="1:14" ht="15.95" customHeight="1">
      <c r="A15" s="5">
        <v>8</v>
      </c>
      <c r="B15" s="6" t="s">
        <v>4794</v>
      </c>
      <c r="C15" s="40" t="s">
        <v>4795</v>
      </c>
      <c r="D15" s="26">
        <v>47000</v>
      </c>
      <c r="E15" s="81" t="s">
        <v>4799</v>
      </c>
      <c r="F15" s="48">
        <v>47000</v>
      </c>
      <c r="G15" s="36"/>
      <c r="I15" s="29"/>
      <c r="L15" s="29"/>
    </row>
    <row r="16" spans="1:14" ht="15.95" customHeight="1">
      <c r="A16" s="5">
        <v>9</v>
      </c>
      <c r="B16" s="6"/>
      <c r="C16" s="40"/>
      <c r="D16" s="26"/>
      <c r="E16" s="40"/>
      <c r="F16" s="48"/>
      <c r="G16" s="36"/>
      <c r="H16" s="29"/>
      <c r="K16" s="29"/>
      <c r="N16" s="29"/>
    </row>
    <row r="17" spans="1:14" ht="15.95" customHeight="1">
      <c r="A17" s="5">
        <v>10</v>
      </c>
      <c r="B17" s="6"/>
      <c r="C17" s="40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40"/>
      <c r="D18" s="26"/>
      <c r="E18" s="40"/>
      <c r="F18" s="48"/>
      <c r="G18" s="36"/>
    </row>
    <row r="19" spans="1:14" ht="15.95" customHeight="1">
      <c r="A19" s="5">
        <v>12</v>
      </c>
      <c r="B19" s="6"/>
      <c r="C19" s="40"/>
      <c r="D19" s="26"/>
      <c r="E19" s="40"/>
      <c r="F19" s="48"/>
      <c r="G19" s="36"/>
      <c r="M19" s="25"/>
      <c r="N19" s="25"/>
    </row>
    <row r="20" spans="1:14" ht="15.95" customHeight="1">
      <c r="A20" s="5">
        <v>13</v>
      </c>
      <c r="B20" s="6"/>
      <c r="C20" s="40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L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236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3384500</v>
      </c>
      <c r="E42" s="40"/>
      <c r="F42" s="118">
        <f>SUM(F8:F41)</f>
        <v>154500</v>
      </c>
      <c r="G42" s="36"/>
    </row>
    <row r="43" spans="1:15" ht="15.95" customHeight="1">
      <c r="A43" s="5">
        <v>36</v>
      </c>
      <c r="B43" s="40" t="s">
        <v>3783</v>
      </c>
      <c r="C43" s="226">
        <v>0.25</v>
      </c>
      <c r="D43" s="61">
        <v>846125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4230625</v>
      </c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4230000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46"/>
  <sheetViews>
    <sheetView view="pageBreakPreview" topLeftCell="A10" zoomScaleSheetLayoutView="100" workbookViewId="0">
      <selection activeCell="J10" sqref="J1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448</v>
      </c>
      <c r="F2" s="107" t="s">
        <v>20</v>
      </c>
      <c r="G2" s="16"/>
    </row>
    <row r="3" spans="1:12">
      <c r="B3" s="10" t="s">
        <v>17</v>
      </c>
      <c r="C3" s="11" t="s">
        <v>449</v>
      </c>
      <c r="F3" s="9" t="s">
        <v>14</v>
      </c>
      <c r="G3" s="17"/>
    </row>
    <row r="4" spans="1:12" ht="17.25" thickBot="1">
      <c r="F4" s="108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09" t="s">
        <v>7</v>
      </c>
      <c r="E7" s="109" t="s">
        <v>308</v>
      </c>
      <c r="F7" s="109" t="s">
        <v>256</v>
      </c>
      <c r="G7" s="583"/>
    </row>
    <row r="8" spans="1:12" ht="15.95" customHeight="1">
      <c r="A8" s="3">
        <v>1</v>
      </c>
      <c r="B8" s="76" t="s">
        <v>456</v>
      </c>
      <c r="C8" s="76" t="s">
        <v>457</v>
      </c>
      <c r="D8" s="31">
        <v>400000</v>
      </c>
      <c r="E8" s="76"/>
      <c r="F8" s="77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1333000</v>
      </c>
      <c r="E9" s="6"/>
      <c r="F9" s="52"/>
      <c r="G9" s="35"/>
      <c r="J9" s="29"/>
    </row>
    <row r="10" spans="1:12" ht="15.95" customHeight="1">
      <c r="A10" s="5">
        <v>3</v>
      </c>
      <c r="B10" s="6" t="s">
        <v>452</v>
      </c>
      <c r="C10" s="40" t="s">
        <v>133</v>
      </c>
      <c r="D10" s="26">
        <v>100000</v>
      </c>
      <c r="E10" s="6"/>
      <c r="F10" s="52"/>
      <c r="G10" s="35"/>
      <c r="K10" s="25"/>
    </row>
    <row r="11" spans="1:12" ht="15.95" customHeight="1">
      <c r="A11" s="5">
        <v>4</v>
      </c>
      <c r="B11" s="81" t="s">
        <v>470</v>
      </c>
      <c r="C11" s="81" t="s">
        <v>471</v>
      </c>
      <c r="D11" s="61"/>
      <c r="E11" s="81"/>
      <c r="F11" s="118"/>
      <c r="G11" s="119">
        <v>400000</v>
      </c>
    </row>
    <row r="12" spans="1:12" ht="15.95" customHeight="1">
      <c r="A12" s="5">
        <v>5</v>
      </c>
      <c r="B12" s="6" t="s">
        <v>4</v>
      </c>
      <c r="C12" s="6" t="s">
        <v>458</v>
      </c>
      <c r="D12" s="26">
        <v>2567000</v>
      </c>
      <c r="E12" s="6"/>
      <c r="F12" s="52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2095000</v>
      </c>
      <c r="E13" s="6" t="s">
        <v>523</v>
      </c>
      <c r="F13" s="48">
        <v>1000000</v>
      </c>
      <c r="G13" s="35"/>
      <c r="J13" s="29"/>
    </row>
    <row r="14" spans="1:12" ht="15.95" customHeight="1">
      <c r="A14" s="5">
        <v>7</v>
      </c>
      <c r="B14" s="6" t="s">
        <v>453</v>
      </c>
      <c r="C14" s="6" t="s">
        <v>454</v>
      </c>
      <c r="D14" s="26">
        <v>2752700</v>
      </c>
      <c r="E14" s="6"/>
      <c r="F14" s="52"/>
      <c r="G14" s="35"/>
    </row>
    <row r="15" spans="1:12" ht="15.95" customHeight="1">
      <c r="A15" s="5">
        <v>8</v>
      </c>
      <c r="B15" s="6"/>
      <c r="C15" s="6"/>
      <c r="D15" s="26"/>
      <c r="E15" s="6"/>
      <c r="F15" s="52"/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2370000</v>
      </c>
      <c r="E16" s="6" t="s">
        <v>517</v>
      </c>
      <c r="F16" s="52">
        <v>570000</v>
      </c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1016000</v>
      </c>
      <c r="E17" s="6"/>
      <c r="F17" s="48"/>
      <c r="G17" s="35">
        <v>-784000</v>
      </c>
      <c r="K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1600000</v>
      </c>
      <c r="E18" s="6"/>
      <c r="F18" s="48"/>
      <c r="G18" s="35" t="s">
        <v>463</v>
      </c>
    </row>
    <row r="19" spans="1:14" ht="15.95" customHeight="1">
      <c r="A19" s="5">
        <v>12</v>
      </c>
      <c r="B19" s="6" t="s">
        <v>67</v>
      </c>
      <c r="C19" s="6" t="s">
        <v>52</v>
      </c>
      <c r="D19" s="26">
        <v>2200000</v>
      </c>
      <c r="E19" s="6" t="s">
        <v>521</v>
      </c>
      <c r="F19" s="48">
        <v>800000</v>
      </c>
      <c r="G19" s="36" t="s">
        <v>455</v>
      </c>
    </row>
    <row r="20" spans="1:14" ht="15.95" customHeight="1">
      <c r="A20" s="5">
        <v>13</v>
      </c>
      <c r="B20" s="6" t="s">
        <v>6</v>
      </c>
      <c r="C20" s="6" t="s">
        <v>71</v>
      </c>
      <c r="D20" s="26">
        <v>1792000</v>
      </c>
      <c r="E20" s="6"/>
      <c r="F20" s="52"/>
      <c r="G20" s="35" t="s">
        <v>459</v>
      </c>
    </row>
    <row r="21" spans="1:14" ht="15.95" customHeight="1">
      <c r="A21" s="5">
        <v>14</v>
      </c>
      <c r="B21" s="40" t="s">
        <v>460</v>
      </c>
      <c r="C21" s="40" t="s">
        <v>461</v>
      </c>
      <c r="D21" s="26">
        <v>198000</v>
      </c>
      <c r="E21" s="40"/>
      <c r="F21" s="48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2080000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285</v>
      </c>
      <c r="C23" s="40"/>
      <c r="D23" s="26">
        <v>300000</v>
      </c>
      <c r="E23" s="40"/>
      <c r="F23" s="114"/>
      <c r="G23" s="36"/>
      <c r="I23" s="29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>
        <v>577000</v>
      </c>
      <c r="E24" s="47" t="s">
        <v>522</v>
      </c>
      <c r="F24" s="53">
        <v>530000</v>
      </c>
      <c r="G24" s="37"/>
      <c r="K24" s="32"/>
    </row>
    <row r="25" spans="1:14" ht="15.95" customHeight="1">
      <c r="A25" s="5">
        <v>18</v>
      </c>
      <c r="B25" s="40" t="s">
        <v>472</v>
      </c>
      <c r="C25" s="40" t="s">
        <v>473</v>
      </c>
      <c r="D25" s="26">
        <v>360910</v>
      </c>
      <c r="E25" s="40"/>
      <c r="F25" s="48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466</v>
      </c>
      <c r="C27" s="40" t="s">
        <v>467</v>
      </c>
      <c r="D27" s="26">
        <v>83600</v>
      </c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6"/>
      <c r="F28" s="52"/>
      <c r="G28" s="35"/>
    </row>
    <row r="29" spans="1:14" ht="15.95" customHeight="1">
      <c r="A29" s="5">
        <v>22</v>
      </c>
      <c r="B29" s="6" t="s">
        <v>39</v>
      </c>
      <c r="C29" s="6" t="s">
        <v>40</v>
      </c>
      <c r="D29" s="26">
        <v>440000</v>
      </c>
      <c r="E29" s="6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593000</v>
      </c>
      <c r="E30" s="21"/>
      <c r="F30" s="54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/>
      <c r="E31" s="21"/>
      <c r="F31" s="54"/>
      <c r="G31" s="39"/>
      <c r="J31" s="62"/>
    </row>
    <row r="32" spans="1:14" s="24" customFormat="1" ht="15.95" customHeight="1">
      <c r="A32" s="5">
        <v>25</v>
      </c>
      <c r="B32" s="6" t="s">
        <v>468</v>
      </c>
      <c r="C32" s="21" t="s">
        <v>469</v>
      </c>
      <c r="D32" s="27">
        <v>1140000</v>
      </c>
      <c r="E32" s="21"/>
      <c r="F32" s="115"/>
      <c r="G32" s="39">
        <v>-260000</v>
      </c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4850000</v>
      </c>
      <c r="E33" s="6" t="s">
        <v>520</v>
      </c>
      <c r="F33" s="48">
        <v>185000</v>
      </c>
      <c r="G33" s="35"/>
      <c r="O33" s="29"/>
    </row>
    <row r="34" spans="1:15" s="24" customFormat="1" ht="15.95" customHeight="1">
      <c r="A34" s="5">
        <v>27</v>
      </c>
      <c r="B34" s="6" t="s">
        <v>474</v>
      </c>
      <c r="C34" s="21" t="s">
        <v>475</v>
      </c>
      <c r="D34" s="27">
        <v>2520000</v>
      </c>
      <c r="E34" s="21" t="s">
        <v>518</v>
      </c>
      <c r="F34" s="115">
        <v>380000</v>
      </c>
      <c r="G34" s="39"/>
    </row>
    <row r="35" spans="1:15" ht="15.95" customHeight="1">
      <c r="A35" s="5">
        <v>28</v>
      </c>
      <c r="B35" s="6" t="s">
        <v>102</v>
      </c>
      <c r="C35" s="6" t="s">
        <v>462</v>
      </c>
      <c r="D35" s="26">
        <v>600000</v>
      </c>
      <c r="E35" s="6"/>
      <c r="F35" s="48"/>
      <c r="G35" s="35"/>
      <c r="J35" s="34"/>
      <c r="K35" s="25"/>
    </row>
    <row r="36" spans="1:15" ht="15.95" customHeight="1">
      <c r="A36" s="5">
        <v>29</v>
      </c>
      <c r="B36" s="6"/>
      <c r="C36" s="6"/>
      <c r="D36" s="26"/>
      <c r="E36" s="6"/>
      <c r="F36" s="48"/>
      <c r="G36" s="35"/>
    </row>
    <row r="37" spans="1:15" s="24" customFormat="1" ht="15.95" customHeight="1">
      <c r="A37" s="5">
        <v>30</v>
      </c>
      <c r="B37" s="6"/>
      <c r="C37" s="21"/>
      <c r="D37" s="27"/>
      <c r="E37" s="2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350000</v>
      </c>
      <c r="E38" s="6" t="s">
        <v>519</v>
      </c>
      <c r="F38" s="52">
        <v>580000</v>
      </c>
      <c r="G38" s="35"/>
      <c r="N38" s="34"/>
    </row>
    <row r="39" spans="1:15" ht="15.95" customHeight="1">
      <c r="A39" s="5">
        <v>32</v>
      </c>
      <c r="B39" s="40" t="s">
        <v>464</v>
      </c>
      <c r="C39" s="40" t="s">
        <v>465</v>
      </c>
      <c r="D39" s="26">
        <v>31900</v>
      </c>
      <c r="E39" s="40"/>
      <c r="F39" s="48"/>
      <c r="G39" s="36"/>
    </row>
    <row r="40" spans="1:15" ht="15.95" customHeight="1">
      <c r="A40" s="5">
        <v>33</v>
      </c>
      <c r="B40" s="40" t="s">
        <v>524</v>
      </c>
      <c r="C40" s="40" t="s">
        <v>525</v>
      </c>
      <c r="D40" s="26">
        <v>-168000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295</v>
      </c>
      <c r="C41" s="40" t="s">
        <v>147</v>
      </c>
      <c r="D41" s="26">
        <v>310000</v>
      </c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32492110</v>
      </c>
      <c r="E42" s="40"/>
      <c r="F42" s="48">
        <f>SUM(F8:F41)</f>
        <v>4045000</v>
      </c>
      <c r="G42" s="36">
        <v>-1044000</v>
      </c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6498422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38990532</v>
      </c>
      <c r="E45" s="30"/>
      <c r="F45" s="117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6"/>
  <sheetViews>
    <sheetView view="pageBreakPreview" topLeftCell="A4" zoomScaleSheetLayoutView="100" workbookViewId="0">
      <selection activeCell="K12" sqref="K1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450</v>
      </c>
      <c r="F2" s="107" t="s">
        <v>20</v>
      </c>
      <c r="G2" s="16"/>
    </row>
    <row r="3" spans="1:12">
      <c r="B3" s="10" t="s">
        <v>17</v>
      </c>
      <c r="C3" s="11" t="s">
        <v>451</v>
      </c>
      <c r="F3" s="9" t="s">
        <v>14</v>
      </c>
      <c r="G3" s="17"/>
    </row>
    <row r="4" spans="1:12" ht="17.25" thickBot="1">
      <c r="F4" s="108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09" t="s">
        <v>7</v>
      </c>
      <c r="E7" s="109" t="s">
        <v>308</v>
      </c>
      <c r="F7" s="109" t="s">
        <v>256</v>
      </c>
      <c r="G7" s="583"/>
    </row>
    <row r="8" spans="1:12" ht="15.95" customHeight="1">
      <c r="A8" s="3">
        <v>1</v>
      </c>
      <c r="B8" s="76" t="s">
        <v>33</v>
      </c>
      <c r="C8" s="76" t="s">
        <v>476</v>
      </c>
      <c r="D8" s="31">
        <v>1512500</v>
      </c>
      <c r="E8" s="76" t="s">
        <v>534</v>
      </c>
      <c r="F8" s="76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2633000</v>
      </c>
      <c r="E9" s="6" t="s">
        <v>535</v>
      </c>
      <c r="F9" s="6"/>
      <c r="G9" s="35" t="s">
        <v>536</v>
      </c>
      <c r="J9" s="29"/>
    </row>
    <row r="10" spans="1:12" ht="15.95" customHeight="1">
      <c r="A10" s="5">
        <v>3</v>
      </c>
      <c r="B10" s="6" t="s">
        <v>477</v>
      </c>
      <c r="C10" s="40" t="s">
        <v>133</v>
      </c>
      <c r="D10" s="26">
        <v>2523500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480</v>
      </c>
      <c r="C11" s="6" t="s">
        <v>481</v>
      </c>
      <c r="D11" s="26">
        <v>1495400</v>
      </c>
      <c r="E11" s="6"/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8380000</v>
      </c>
      <c r="E12" s="6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4309000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478</v>
      </c>
      <c r="C14" s="6" t="s">
        <v>479</v>
      </c>
      <c r="D14" s="26">
        <v>13000000</v>
      </c>
      <c r="E14" s="6"/>
      <c r="F14" s="6"/>
      <c r="G14" s="35"/>
    </row>
    <row r="15" spans="1:12" ht="15.95" customHeight="1">
      <c r="A15" s="5">
        <v>8</v>
      </c>
      <c r="B15" s="6" t="s">
        <v>482</v>
      </c>
      <c r="C15" s="6" t="s">
        <v>483</v>
      </c>
      <c r="D15" s="26">
        <v>886000</v>
      </c>
      <c r="E15" s="6" t="s">
        <v>212</v>
      </c>
      <c r="F15" s="6"/>
      <c r="G15" s="35"/>
    </row>
    <row r="16" spans="1:12" ht="15.95" customHeight="1">
      <c r="A16" s="5">
        <v>9</v>
      </c>
      <c r="B16" s="6" t="s">
        <v>484</v>
      </c>
      <c r="C16" s="6" t="s">
        <v>485</v>
      </c>
      <c r="D16" s="26">
        <v>6102690</v>
      </c>
      <c r="E16" s="6"/>
      <c r="F16" s="6" t="s">
        <v>540</v>
      </c>
      <c r="G16" s="35" t="s">
        <v>539</v>
      </c>
      <c r="H16" s="29"/>
      <c r="K16" s="29"/>
    </row>
    <row r="17" spans="1:14" ht="15.95" customHeight="1">
      <c r="A17" s="5">
        <v>10</v>
      </c>
      <c r="B17" s="6" t="s">
        <v>486</v>
      </c>
      <c r="C17" s="6" t="s">
        <v>196</v>
      </c>
      <c r="D17" s="26">
        <v>924000</v>
      </c>
      <c r="E17" s="6" t="s">
        <v>212</v>
      </c>
      <c r="F17" s="40"/>
      <c r="G17" s="35"/>
      <c r="K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1427250</v>
      </c>
      <c r="E18" s="6"/>
      <c r="F18" s="40" t="s">
        <v>537</v>
      </c>
      <c r="G18" s="35" t="s">
        <v>538</v>
      </c>
    </row>
    <row r="19" spans="1:14" ht="15.95" customHeight="1">
      <c r="A19" s="5">
        <v>12</v>
      </c>
      <c r="B19" s="6" t="s">
        <v>487</v>
      </c>
      <c r="C19" s="6"/>
      <c r="D19" s="26">
        <v>6500000</v>
      </c>
      <c r="E19" s="6"/>
      <c r="F19" s="40"/>
      <c r="G19" s="36"/>
    </row>
    <row r="20" spans="1:14" ht="15.95" customHeight="1">
      <c r="A20" s="5">
        <v>13</v>
      </c>
      <c r="B20" s="6" t="s">
        <v>488</v>
      </c>
      <c r="C20" s="6" t="s">
        <v>489</v>
      </c>
      <c r="D20" s="26">
        <v>2607000</v>
      </c>
      <c r="E20" s="6"/>
      <c r="F20" s="6"/>
      <c r="G20" s="35"/>
    </row>
    <row r="21" spans="1:14" ht="15.95" customHeight="1">
      <c r="A21" s="5">
        <v>14</v>
      </c>
      <c r="B21" s="40" t="s">
        <v>490</v>
      </c>
      <c r="C21" s="40" t="s">
        <v>491</v>
      </c>
      <c r="D21" s="26">
        <v>450000</v>
      </c>
      <c r="E21" s="40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2470000</v>
      </c>
      <c r="E22" s="40" t="s">
        <v>532</v>
      </c>
      <c r="F22" s="40"/>
      <c r="G22" s="36"/>
      <c r="I22" s="29"/>
      <c r="N22" s="25"/>
    </row>
    <row r="23" spans="1:14" ht="15.95" customHeight="1">
      <c r="A23" s="5">
        <v>16</v>
      </c>
      <c r="B23" s="40" t="s">
        <v>285</v>
      </c>
      <c r="C23" s="40"/>
      <c r="D23" s="26">
        <v>400000</v>
      </c>
      <c r="E23" s="40" t="s">
        <v>531</v>
      </c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95</v>
      </c>
      <c r="C24" s="47" t="s">
        <v>94</v>
      </c>
      <c r="D24" s="28">
        <v>2100000</v>
      </c>
      <c r="E24" s="47"/>
      <c r="F24" s="47"/>
      <c r="G24" s="37"/>
      <c r="K24" s="32"/>
    </row>
    <row r="25" spans="1:14" ht="15.95" customHeight="1">
      <c r="A25" s="5">
        <v>18</v>
      </c>
      <c r="B25" s="40" t="s">
        <v>492</v>
      </c>
      <c r="C25" s="40" t="s">
        <v>133</v>
      </c>
      <c r="D25" s="26">
        <v>200000</v>
      </c>
      <c r="E25" s="40"/>
      <c r="F25" s="40"/>
      <c r="G25" s="36"/>
      <c r="H25" s="120"/>
      <c r="I25" s="29"/>
      <c r="K25" s="29"/>
    </row>
    <row r="26" spans="1:14" ht="15.95" customHeight="1">
      <c r="A26" s="5">
        <v>19</v>
      </c>
      <c r="B26" s="40" t="s">
        <v>497</v>
      </c>
      <c r="C26" s="40" t="s">
        <v>493</v>
      </c>
      <c r="D26" s="26">
        <v>900000</v>
      </c>
      <c r="E26" s="40"/>
      <c r="F26" s="40"/>
      <c r="G26" s="36"/>
      <c r="K26" s="25"/>
    </row>
    <row r="27" spans="1:14" ht="15.95" customHeight="1">
      <c r="A27" s="5">
        <v>20</v>
      </c>
      <c r="B27" s="40" t="s">
        <v>494</v>
      </c>
      <c r="C27" s="40" t="s">
        <v>223</v>
      </c>
      <c r="D27" s="110"/>
      <c r="E27" s="40"/>
      <c r="F27" s="121">
        <v>500000</v>
      </c>
      <c r="G27" s="36"/>
    </row>
    <row r="28" spans="1:14" ht="15.95" customHeight="1">
      <c r="A28" s="5">
        <v>21</v>
      </c>
      <c r="B28" s="6" t="s">
        <v>495</v>
      </c>
      <c r="C28" s="6" t="s">
        <v>496</v>
      </c>
      <c r="D28" s="26">
        <v>3325000</v>
      </c>
      <c r="E28" s="6"/>
      <c r="F28" s="6"/>
      <c r="G28" s="35"/>
    </row>
    <row r="29" spans="1:14" ht="15.95" customHeight="1">
      <c r="A29" s="5">
        <v>22</v>
      </c>
      <c r="B29" s="6" t="s">
        <v>498</v>
      </c>
      <c r="C29" s="6" t="s">
        <v>499</v>
      </c>
      <c r="D29" s="26">
        <v>266000</v>
      </c>
      <c r="E29" s="6" t="s">
        <v>533</v>
      </c>
      <c r="F29" s="40"/>
      <c r="G29" s="35"/>
      <c r="J29" s="2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680000</v>
      </c>
      <c r="E30" s="21"/>
      <c r="F30" s="21"/>
      <c r="G30" s="38"/>
    </row>
    <row r="31" spans="1:14" s="24" customFormat="1" ht="15.95" customHeight="1">
      <c r="A31" s="5">
        <v>24</v>
      </c>
      <c r="B31" s="6" t="s">
        <v>500</v>
      </c>
      <c r="C31" s="21"/>
      <c r="D31" s="27">
        <v>400000</v>
      </c>
      <c r="E31" s="21"/>
      <c r="F31" s="21"/>
      <c r="G31" s="39"/>
      <c r="J31" s="62"/>
    </row>
    <row r="32" spans="1:14" s="24" customFormat="1" ht="15.95" customHeight="1">
      <c r="A32" s="5">
        <v>25</v>
      </c>
      <c r="B32" s="6" t="s">
        <v>501</v>
      </c>
      <c r="C32" s="21" t="s">
        <v>502</v>
      </c>
      <c r="D32" s="27">
        <v>360000</v>
      </c>
      <c r="E32" s="21"/>
      <c r="F32" s="41"/>
      <c r="G32" s="39"/>
      <c r="M32" s="62"/>
    </row>
    <row r="33" spans="1:15" ht="15.95" customHeight="1">
      <c r="A33" s="5">
        <v>26</v>
      </c>
      <c r="B33" s="6" t="s">
        <v>503</v>
      </c>
      <c r="C33" s="6"/>
      <c r="D33" s="26">
        <v>400000</v>
      </c>
      <c r="E33" s="6"/>
      <c r="F33" s="26"/>
      <c r="G33" s="35"/>
      <c r="O33" s="29"/>
    </row>
    <row r="34" spans="1:15" s="24" customFormat="1" ht="15.95" customHeight="1">
      <c r="A34" s="5">
        <v>27</v>
      </c>
      <c r="B34" s="6" t="s">
        <v>530</v>
      </c>
      <c r="C34" s="21"/>
      <c r="D34" s="27">
        <v>-113872</v>
      </c>
      <c r="E34" s="21"/>
      <c r="F34" s="41"/>
      <c r="G34" s="39"/>
    </row>
    <row r="35" spans="1:15" ht="15.95" customHeight="1">
      <c r="A35" s="5">
        <v>28</v>
      </c>
      <c r="B35" s="6" t="s">
        <v>541</v>
      </c>
      <c r="C35" s="6"/>
      <c r="D35" s="26">
        <v>320000</v>
      </c>
      <c r="E35" s="6"/>
      <c r="F35" s="40"/>
      <c r="G35" s="35"/>
      <c r="J35" s="34"/>
      <c r="K35" s="29"/>
    </row>
    <row r="36" spans="1:15" ht="15.95" customHeight="1">
      <c r="A36" s="5">
        <v>29</v>
      </c>
      <c r="B36" s="6"/>
      <c r="C36" s="6"/>
      <c r="D36" s="26"/>
      <c r="E36" s="6"/>
      <c r="F36" s="40"/>
      <c r="G36" s="35"/>
    </row>
    <row r="37" spans="1:15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5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5" ht="15.95" customHeight="1">
      <c r="A39" s="5">
        <v>32</v>
      </c>
      <c r="B39" s="40"/>
      <c r="C39" s="40"/>
      <c r="D39" s="26"/>
      <c r="E39" s="40"/>
      <c r="F39" s="26"/>
      <c r="G39" s="36"/>
    </row>
    <row r="40" spans="1:15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64457468</v>
      </c>
      <c r="E42" s="40"/>
      <c r="F42" s="26"/>
      <c r="G42" s="49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12891494</v>
      </c>
      <c r="E43" s="48"/>
      <c r="F43" s="26"/>
      <c r="G43" s="49"/>
    </row>
    <row r="44" spans="1:15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77348962</v>
      </c>
      <c r="E45" s="30"/>
      <c r="F45" s="14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6"/>
  <sheetViews>
    <sheetView view="pageBreakPreview" topLeftCell="A10" zoomScaleSheetLayoutView="100" workbookViewId="0">
      <selection activeCell="F17" sqref="F1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1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1">
      <c r="B2" s="10" t="s">
        <v>16</v>
      </c>
      <c r="C2" s="11" t="s">
        <v>81</v>
      </c>
      <c r="F2" s="55" t="s">
        <v>20</v>
      </c>
      <c r="G2" s="16"/>
    </row>
    <row r="3" spans="1:11">
      <c r="B3" s="10" t="s">
        <v>17</v>
      </c>
      <c r="C3" s="11" t="s">
        <v>82</v>
      </c>
      <c r="F3" s="9" t="s">
        <v>14</v>
      </c>
      <c r="G3" s="17"/>
    </row>
    <row r="4" spans="1:11" ht="17.25" thickBot="1">
      <c r="F4" s="56" t="s">
        <v>15</v>
      </c>
      <c r="G4" s="18"/>
    </row>
    <row r="5" spans="1:11" ht="8.25" customHeight="1" thickBot="1"/>
    <row r="6" spans="1:11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1" ht="15.95" customHeight="1" thickBot="1">
      <c r="A7" s="579"/>
      <c r="B7" s="581"/>
      <c r="C7" s="581"/>
      <c r="D7" s="57" t="s">
        <v>7</v>
      </c>
      <c r="E7" s="57" t="s">
        <v>8</v>
      </c>
      <c r="F7" s="57" t="s">
        <v>9</v>
      </c>
      <c r="G7" s="583"/>
    </row>
    <row r="8" spans="1:11" ht="15.95" customHeight="1">
      <c r="A8" s="3">
        <v>1</v>
      </c>
      <c r="B8" s="63" t="s">
        <v>84</v>
      </c>
      <c r="C8" s="63" t="s">
        <v>85</v>
      </c>
      <c r="D8" s="64"/>
      <c r="E8" s="69"/>
      <c r="F8" s="63">
        <v>1633000</v>
      </c>
      <c r="G8" s="35"/>
    </row>
    <row r="9" spans="1:11" ht="15.95" customHeight="1">
      <c r="A9" s="5">
        <v>2</v>
      </c>
      <c r="B9" s="6" t="s">
        <v>25</v>
      </c>
      <c r="C9" s="6" t="s">
        <v>24</v>
      </c>
      <c r="D9" s="26">
        <v>3000000</v>
      </c>
      <c r="E9" s="52"/>
      <c r="F9" s="6"/>
      <c r="G9" s="35"/>
      <c r="J9" s="29"/>
    </row>
    <row r="10" spans="1:11" ht="15.95" customHeight="1">
      <c r="A10" s="5">
        <v>3</v>
      </c>
      <c r="B10" s="6"/>
      <c r="C10" s="6"/>
      <c r="D10" s="26"/>
      <c r="E10" s="52"/>
      <c r="F10" s="6"/>
      <c r="G10" s="35"/>
    </row>
    <row r="11" spans="1:11" ht="15.95" customHeight="1">
      <c r="A11" s="5">
        <v>4</v>
      </c>
      <c r="B11" s="6" t="s">
        <v>21</v>
      </c>
      <c r="C11" s="6" t="s">
        <v>66</v>
      </c>
      <c r="D11" s="26">
        <v>300000</v>
      </c>
      <c r="E11" s="52"/>
      <c r="F11" s="6"/>
      <c r="G11" s="35"/>
    </row>
    <row r="12" spans="1:11" ht="15.95" customHeight="1">
      <c r="A12" s="5">
        <v>5</v>
      </c>
      <c r="B12" s="6" t="s">
        <v>4</v>
      </c>
      <c r="C12" s="6" t="s">
        <v>26</v>
      </c>
      <c r="D12" s="26">
        <v>2030000</v>
      </c>
      <c r="E12" s="52"/>
      <c r="F12" s="6"/>
      <c r="G12" s="35"/>
    </row>
    <row r="13" spans="1:11" ht="15.95" customHeight="1">
      <c r="A13" s="5">
        <v>6</v>
      </c>
      <c r="B13" s="6" t="s">
        <v>5</v>
      </c>
      <c r="C13" s="6" t="s">
        <v>22</v>
      </c>
      <c r="D13" s="61"/>
      <c r="E13" s="52"/>
      <c r="F13" s="40"/>
      <c r="G13" s="35"/>
      <c r="J13" s="29"/>
    </row>
    <row r="14" spans="1:11" ht="15.95" customHeight="1">
      <c r="A14" s="5">
        <v>7</v>
      </c>
      <c r="B14" s="6"/>
      <c r="C14" s="6"/>
      <c r="D14" s="26"/>
      <c r="E14" s="52"/>
      <c r="F14" s="6"/>
      <c r="G14" s="35"/>
    </row>
    <row r="15" spans="1:11" ht="15.95" customHeight="1">
      <c r="A15" s="5">
        <v>8</v>
      </c>
      <c r="B15" s="6" t="s">
        <v>73</v>
      </c>
      <c r="C15" s="6" t="s">
        <v>12</v>
      </c>
      <c r="D15" s="26">
        <v>350000</v>
      </c>
      <c r="E15" s="52"/>
      <c r="F15" s="6"/>
      <c r="G15" s="35"/>
    </row>
    <row r="16" spans="1:11" ht="15.95" customHeight="1">
      <c r="A16" s="5">
        <v>9</v>
      </c>
      <c r="B16" s="6" t="s">
        <v>41</v>
      </c>
      <c r="C16" s="6" t="s">
        <v>42</v>
      </c>
      <c r="D16" s="26">
        <v>1580000</v>
      </c>
      <c r="E16" s="52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2030000</v>
      </c>
      <c r="E17" s="52"/>
      <c r="F17" s="40"/>
      <c r="G17" s="35"/>
    </row>
    <row r="18" spans="1:14" ht="15.95" customHeight="1">
      <c r="A18" s="5">
        <v>11</v>
      </c>
      <c r="B18" s="6" t="s">
        <v>35</v>
      </c>
      <c r="C18" s="6" t="s">
        <v>36</v>
      </c>
      <c r="D18" s="26">
        <v>1098240</v>
      </c>
      <c r="E18" s="52"/>
      <c r="F18" s="40"/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>
        <v>1311200</v>
      </c>
      <c r="E19" s="52"/>
      <c r="F19" s="40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1290500</v>
      </c>
      <c r="E20" s="52"/>
      <c r="F20" s="6"/>
      <c r="G20" s="35"/>
    </row>
    <row r="21" spans="1:14" ht="15.95" customHeight="1">
      <c r="A21" s="5">
        <v>14</v>
      </c>
      <c r="B21" s="40" t="s">
        <v>60</v>
      </c>
      <c r="C21" s="40" t="s">
        <v>61</v>
      </c>
      <c r="D21" s="26">
        <v>50000</v>
      </c>
      <c r="E21" s="48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72</v>
      </c>
      <c r="D22" s="26">
        <v>1590000</v>
      </c>
      <c r="E22" s="48"/>
      <c r="F22" s="40"/>
      <c r="G22" s="36"/>
    </row>
    <row r="23" spans="1:14" ht="15.95" customHeight="1">
      <c r="A23" s="5">
        <v>16</v>
      </c>
      <c r="B23" s="40" t="s">
        <v>74</v>
      </c>
      <c r="C23" s="40" t="s">
        <v>75</v>
      </c>
      <c r="D23" s="26">
        <v>60000</v>
      </c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95</v>
      </c>
      <c r="C24" s="47" t="s">
        <v>94</v>
      </c>
      <c r="D24" s="28">
        <v>530000</v>
      </c>
      <c r="E24" s="53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8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8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8"/>
      <c r="F27" s="40"/>
      <c r="G27" s="36"/>
    </row>
    <row r="28" spans="1:14" ht="15.95" customHeight="1">
      <c r="A28" s="5">
        <v>21</v>
      </c>
      <c r="B28" s="6" t="s">
        <v>28</v>
      </c>
      <c r="C28" s="6"/>
      <c r="D28" s="26">
        <v>0</v>
      </c>
      <c r="E28" s="52"/>
      <c r="F28" s="6"/>
      <c r="G28" s="35" t="s">
        <v>87</v>
      </c>
    </row>
    <row r="29" spans="1:14" ht="15.95" customHeight="1">
      <c r="A29" s="5">
        <v>22</v>
      </c>
      <c r="B29" s="6" t="s">
        <v>39</v>
      </c>
      <c r="C29" s="6" t="s">
        <v>40</v>
      </c>
      <c r="D29" s="26">
        <v>200000</v>
      </c>
      <c r="E29" s="52"/>
      <c r="F29" s="40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500000</v>
      </c>
      <c r="E30" s="54"/>
      <c r="F30" s="21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600000</v>
      </c>
      <c r="E31" s="54"/>
      <c r="F31" s="21"/>
      <c r="G31" s="39"/>
    </row>
    <row r="32" spans="1:14" s="24" customFormat="1" ht="15.95" customHeight="1">
      <c r="A32" s="5">
        <v>25</v>
      </c>
      <c r="B32" s="6" t="s">
        <v>68</v>
      </c>
      <c r="C32" s="21" t="s">
        <v>69</v>
      </c>
      <c r="D32" s="27">
        <v>260000</v>
      </c>
      <c r="E32" s="54"/>
      <c r="F32" s="41"/>
      <c r="G32" s="39"/>
      <c r="M32" s="62"/>
    </row>
    <row r="33" spans="1:14" ht="15.95" customHeight="1">
      <c r="A33" s="5">
        <v>26</v>
      </c>
      <c r="B33" s="6" t="s">
        <v>27</v>
      </c>
      <c r="C33" s="6" t="s">
        <v>37</v>
      </c>
      <c r="D33" s="26">
        <v>2800000</v>
      </c>
      <c r="E33" s="52"/>
      <c r="F33" s="40"/>
      <c r="G33" s="35"/>
    </row>
    <row r="34" spans="1:14" s="24" customFormat="1" ht="15.95" customHeight="1">
      <c r="A34" s="5">
        <v>27</v>
      </c>
      <c r="B34" s="6" t="s">
        <v>64</v>
      </c>
      <c r="C34" s="21"/>
      <c r="D34" s="27">
        <v>300000</v>
      </c>
      <c r="E34" s="54"/>
      <c r="F34" s="41"/>
      <c r="G34" s="39"/>
    </row>
    <row r="35" spans="1:14" ht="15.95" customHeight="1">
      <c r="A35" s="5">
        <v>28</v>
      </c>
      <c r="B35" s="6"/>
      <c r="C35" s="6"/>
      <c r="D35" s="26"/>
      <c r="E35" s="52"/>
      <c r="F35" s="40"/>
      <c r="G35" s="35"/>
      <c r="J35" s="34"/>
      <c r="K35" s="25"/>
    </row>
    <row r="36" spans="1:14" ht="15.95" customHeight="1">
      <c r="A36" s="5">
        <v>29</v>
      </c>
      <c r="B36" s="6" t="s">
        <v>76</v>
      </c>
      <c r="C36" s="6" t="s">
        <v>77</v>
      </c>
      <c r="D36" s="26">
        <v>250000</v>
      </c>
      <c r="E36" s="52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54"/>
      <c r="F37" s="27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290000</v>
      </c>
      <c r="E38" s="52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8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>
        <f>SUM(D8:D43)</f>
        <v>20419940</v>
      </c>
      <c r="E44" s="50"/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/>
      <c r="E45" s="30"/>
      <c r="F45" s="14"/>
      <c r="G45" s="7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N46"/>
  <sheetViews>
    <sheetView view="pageBreakPreview" zoomScaleSheetLayoutView="100" workbookViewId="0">
      <selection activeCell="L14" sqref="L1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529</v>
      </c>
      <c r="F2" s="111" t="s">
        <v>20</v>
      </c>
      <c r="G2" s="16">
        <v>7500000</v>
      </c>
    </row>
    <row r="3" spans="1:12">
      <c r="B3" s="10" t="s">
        <v>17</v>
      </c>
      <c r="C3" s="11" t="s">
        <v>504</v>
      </c>
      <c r="F3" s="9" t="s">
        <v>14</v>
      </c>
      <c r="G3" s="17">
        <v>5521590</v>
      </c>
    </row>
    <row r="4" spans="1:12" ht="17.25" thickBot="1">
      <c r="F4" s="112" t="s">
        <v>15</v>
      </c>
      <c r="G4" s="18">
        <v>1978410</v>
      </c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13" t="s">
        <v>7</v>
      </c>
      <c r="E7" s="113" t="s">
        <v>308</v>
      </c>
      <c r="F7" s="113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6"/>
      <c r="G8" s="35"/>
    </row>
    <row r="9" spans="1:12" ht="15.95" customHeight="1">
      <c r="A9" s="5">
        <v>2</v>
      </c>
      <c r="B9" s="6" t="s">
        <v>528</v>
      </c>
      <c r="C9" s="6"/>
      <c r="D9" s="26">
        <v>306500</v>
      </c>
      <c r="E9" s="6"/>
      <c r="F9" s="6"/>
      <c r="G9" s="35"/>
      <c r="J9" s="29"/>
    </row>
    <row r="10" spans="1:12" ht="15.95" customHeight="1">
      <c r="A10" s="5">
        <v>3</v>
      </c>
      <c r="B10" s="6" t="s">
        <v>319</v>
      </c>
      <c r="C10" s="40" t="s">
        <v>505</v>
      </c>
      <c r="D10" s="26">
        <v>400000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516</v>
      </c>
      <c r="C11" s="6" t="s">
        <v>147</v>
      </c>
      <c r="D11" s="26">
        <v>310000</v>
      </c>
      <c r="E11" s="6"/>
      <c r="F11" s="6"/>
      <c r="G11" s="35"/>
    </row>
    <row r="12" spans="1:12" ht="15.95" customHeight="1">
      <c r="A12" s="5">
        <v>5</v>
      </c>
      <c r="B12" s="6" t="s">
        <v>509</v>
      </c>
      <c r="C12" s="6" t="s">
        <v>510</v>
      </c>
      <c r="D12" s="26">
        <v>1970250</v>
      </c>
      <c r="E12" s="6"/>
      <c r="F12" s="6"/>
      <c r="G12" s="35"/>
      <c r="L12" s="29"/>
    </row>
    <row r="13" spans="1:12" ht="15.95" customHeight="1">
      <c r="A13" s="5">
        <v>6</v>
      </c>
      <c r="B13" s="6" t="s">
        <v>511</v>
      </c>
      <c r="C13" s="6" t="s">
        <v>512</v>
      </c>
      <c r="D13" s="26">
        <v>500000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513</v>
      </c>
      <c r="C14" s="6" t="s">
        <v>514</v>
      </c>
      <c r="D14" s="26">
        <v>95040</v>
      </c>
      <c r="E14" s="6"/>
      <c r="F14" s="6"/>
      <c r="G14" s="35"/>
    </row>
    <row r="15" spans="1:12" ht="15.95" customHeight="1">
      <c r="A15" s="5">
        <v>8</v>
      </c>
      <c r="B15" s="6" t="s">
        <v>526</v>
      </c>
      <c r="C15" s="6" t="s">
        <v>527</v>
      </c>
      <c r="D15" s="26">
        <v>100000</v>
      </c>
      <c r="E15" s="6"/>
      <c r="F15" s="6"/>
      <c r="G15" s="35"/>
    </row>
    <row r="16" spans="1:12" ht="15.95" customHeight="1">
      <c r="A16" s="5">
        <v>9</v>
      </c>
      <c r="B16" s="6" t="s">
        <v>507</v>
      </c>
      <c r="C16" s="6" t="s">
        <v>508</v>
      </c>
      <c r="D16" s="26">
        <v>360000</v>
      </c>
      <c r="E16" s="6"/>
      <c r="F16" s="6"/>
      <c r="G16" s="35"/>
      <c r="H16" s="29"/>
      <c r="K16" s="29"/>
    </row>
    <row r="17" spans="1:14" ht="15.95" customHeight="1">
      <c r="A17" s="5">
        <v>10</v>
      </c>
      <c r="B17" s="6" t="s">
        <v>326</v>
      </c>
      <c r="C17" s="6" t="s">
        <v>126</v>
      </c>
      <c r="D17" s="26">
        <v>789800</v>
      </c>
      <c r="E17" s="6"/>
      <c r="F17" s="40"/>
      <c r="G17" s="35"/>
      <c r="K17" s="29"/>
    </row>
    <row r="18" spans="1:14" ht="15.95" customHeight="1">
      <c r="A18" s="5">
        <v>11</v>
      </c>
      <c r="B18" s="6" t="s">
        <v>328</v>
      </c>
      <c r="C18" s="6" t="s">
        <v>506</v>
      </c>
      <c r="D18" s="26">
        <v>250000</v>
      </c>
      <c r="E18" s="6"/>
      <c r="F18" s="40"/>
      <c r="G18" s="35"/>
    </row>
    <row r="19" spans="1:14" ht="15.95" customHeight="1">
      <c r="A19" s="5">
        <v>12</v>
      </c>
      <c r="B19" s="6" t="s">
        <v>515</v>
      </c>
      <c r="C19" s="6"/>
      <c r="D19" s="26">
        <v>40000</v>
      </c>
      <c r="E19" s="6"/>
      <c r="F19" s="40"/>
      <c r="G19" s="36"/>
    </row>
    <row r="20" spans="1:14" ht="15.95" customHeight="1">
      <c r="A20" s="5">
        <v>13</v>
      </c>
      <c r="B20" s="6" t="s">
        <v>542</v>
      </c>
      <c r="C20" s="6"/>
      <c r="D20" s="26">
        <v>400000</v>
      </c>
      <c r="E20" s="6"/>
      <c r="F20" s="6"/>
      <c r="G20" s="35"/>
    </row>
    <row r="21" spans="1:14" ht="15.95" customHeight="1">
      <c r="A21" s="5">
        <v>14</v>
      </c>
      <c r="B21" s="40"/>
      <c r="C21" s="40"/>
      <c r="D21" s="26"/>
      <c r="E21" s="40"/>
      <c r="F21" s="40"/>
      <c r="G21" s="36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0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/>
      <c r="C28" s="6"/>
      <c r="D28" s="26"/>
      <c r="E28" s="6"/>
      <c r="F28" s="6"/>
      <c r="G28" s="35"/>
    </row>
    <row r="29" spans="1:14" ht="15.95" customHeight="1">
      <c r="A29" s="5">
        <v>22</v>
      </c>
      <c r="B29" s="6"/>
      <c r="C29" s="6"/>
      <c r="D29" s="26"/>
      <c r="E29" s="6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2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41"/>
      <c r="G32" s="39"/>
      <c r="M32" s="62"/>
    </row>
    <row r="33" spans="1:14" ht="15.95" customHeight="1">
      <c r="A33" s="5">
        <v>26</v>
      </c>
      <c r="B33" s="6"/>
      <c r="C33" s="6"/>
      <c r="D33" s="26"/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</row>
    <row r="35" spans="1:14" ht="15.95" customHeight="1">
      <c r="A35" s="5">
        <v>28</v>
      </c>
      <c r="B35" s="6"/>
      <c r="C35" s="6"/>
      <c r="D35" s="26"/>
      <c r="E35" s="6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6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/>
      <c r="E45" s="5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>
        <v>5521590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46"/>
  <sheetViews>
    <sheetView view="pageBreakPreview" zoomScaleSheetLayoutView="100" workbookViewId="0">
      <selection activeCell="K32" sqref="K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543</v>
      </c>
      <c r="F2" s="122" t="s">
        <v>20</v>
      </c>
      <c r="G2" s="16"/>
    </row>
    <row r="3" spans="1:12">
      <c r="B3" s="10" t="s">
        <v>17</v>
      </c>
      <c r="C3" s="11" t="s">
        <v>544</v>
      </c>
      <c r="F3" s="9" t="s">
        <v>14</v>
      </c>
      <c r="G3" s="17"/>
    </row>
    <row r="4" spans="1:12" ht="17.25" thickBot="1">
      <c r="F4" s="123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24" t="s">
        <v>7</v>
      </c>
      <c r="E7" s="124" t="s">
        <v>308</v>
      </c>
      <c r="F7" s="124" t="s">
        <v>256</v>
      </c>
      <c r="G7" s="583"/>
    </row>
    <row r="8" spans="1:12" ht="15.95" customHeight="1">
      <c r="A8" s="3">
        <v>1</v>
      </c>
      <c r="B8" s="76" t="s">
        <v>456</v>
      </c>
      <c r="C8" s="76"/>
      <c r="D8" s="31"/>
      <c r="E8" s="76"/>
      <c r="F8" s="77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1330000</v>
      </c>
      <c r="E9" s="6"/>
      <c r="F9" s="52"/>
      <c r="G9" s="35"/>
      <c r="J9" s="29"/>
    </row>
    <row r="10" spans="1:12" ht="15.95" customHeight="1">
      <c r="A10" s="5">
        <v>3</v>
      </c>
      <c r="B10" s="6"/>
      <c r="C10" s="40"/>
      <c r="D10" s="26"/>
      <c r="E10" s="6"/>
      <c r="F10" s="52"/>
      <c r="G10" s="35"/>
      <c r="K10" s="25"/>
    </row>
    <row r="11" spans="1:12" ht="15.95" customHeight="1">
      <c r="A11" s="5">
        <v>4</v>
      </c>
      <c r="B11" s="40" t="s">
        <v>549</v>
      </c>
      <c r="C11" s="40" t="s">
        <v>550</v>
      </c>
      <c r="D11" s="26">
        <v>320000</v>
      </c>
      <c r="E11" s="40" t="s">
        <v>564</v>
      </c>
      <c r="F11" s="118">
        <v>320000</v>
      </c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>
        <v>4040000</v>
      </c>
      <c r="E12" s="6"/>
      <c r="F12" s="52"/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1555000</v>
      </c>
      <c r="E13" s="6" t="s">
        <v>565</v>
      </c>
      <c r="F13" s="118">
        <v>2130000</v>
      </c>
      <c r="G13" s="35"/>
      <c r="J13" s="29"/>
    </row>
    <row r="14" spans="1:12" ht="15.95" customHeight="1">
      <c r="A14" s="5">
        <v>7</v>
      </c>
      <c r="B14" s="6" t="s">
        <v>545</v>
      </c>
      <c r="C14" s="6"/>
      <c r="D14" s="26">
        <v>1350000</v>
      </c>
      <c r="E14" s="6"/>
      <c r="F14" s="52"/>
      <c r="G14" s="35"/>
    </row>
    <row r="15" spans="1:12" ht="15.95" customHeight="1">
      <c r="A15" s="5">
        <v>8</v>
      </c>
      <c r="B15" s="6" t="s">
        <v>546</v>
      </c>
      <c r="C15" s="6" t="s">
        <v>547</v>
      </c>
      <c r="D15" s="26">
        <v>2934600</v>
      </c>
      <c r="E15" s="6"/>
      <c r="F15" s="52"/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2150000</v>
      </c>
      <c r="E16" s="6"/>
      <c r="F16" s="52"/>
      <c r="G16" s="35"/>
      <c r="H16" s="29"/>
      <c r="K16" s="29"/>
    </row>
    <row r="17" spans="1:14" ht="15.95" customHeight="1">
      <c r="A17" s="5">
        <v>10</v>
      </c>
      <c r="B17" s="6"/>
      <c r="C17" s="6"/>
      <c r="D17" s="26"/>
      <c r="E17" s="6"/>
      <c r="F17" s="48"/>
      <c r="G17" s="35"/>
      <c r="K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920150</v>
      </c>
      <c r="E18" s="6" t="s">
        <v>566</v>
      </c>
      <c r="F18" s="118">
        <v>870000</v>
      </c>
      <c r="G18" s="35"/>
    </row>
    <row r="19" spans="1:14" ht="15.95" customHeight="1">
      <c r="A19" s="5">
        <v>12</v>
      </c>
      <c r="B19" s="6" t="s">
        <v>125</v>
      </c>
      <c r="C19" s="6" t="s">
        <v>196</v>
      </c>
      <c r="D19" s="26">
        <v>290000</v>
      </c>
      <c r="E19" s="6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2230000</v>
      </c>
      <c r="E20" s="6"/>
      <c r="F20" s="52"/>
      <c r="G20" s="35"/>
    </row>
    <row r="21" spans="1:14" ht="15.95" customHeight="1">
      <c r="A21" s="5">
        <v>14</v>
      </c>
      <c r="B21" s="40" t="s">
        <v>326</v>
      </c>
      <c r="C21" s="40" t="s">
        <v>196</v>
      </c>
      <c r="D21" s="26">
        <v>2088900</v>
      </c>
      <c r="E21" s="40"/>
      <c r="F21" s="48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1880000</v>
      </c>
      <c r="E22" s="40" t="s">
        <v>567</v>
      </c>
      <c r="F22" s="118">
        <v>1900000</v>
      </c>
      <c r="G22" s="36"/>
      <c r="I22" s="29"/>
      <c r="K22" s="29"/>
    </row>
    <row r="23" spans="1:14" ht="15.95" customHeight="1">
      <c r="A23" s="5">
        <v>16</v>
      </c>
      <c r="B23" s="40" t="s">
        <v>285</v>
      </c>
      <c r="C23" s="40"/>
      <c r="D23" s="26">
        <v>250000</v>
      </c>
      <c r="E23" s="40"/>
      <c r="F23" s="114"/>
      <c r="G23" s="36"/>
      <c r="I23" s="29"/>
      <c r="N23" s="2"/>
    </row>
    <row r="24" spans="1:14" s="20" customFormat="1" ht="15.95" customHeight="1">
      <c r="A24" s="19">
        <v>17</v>
      </c>
      <c r="B24" s="46" t="s">
        <v>332</v>
      </c>
      <c r="C24" s="47" t="s">
        <v>553</v>
      </c>
      <c r="D24" s="28">
        <v>1550000</v>
      </c>
      <c r="E24" s="47"/>
      <c r="F24" s="53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K25" s="29"/>
    </row>
    <row r="26" spans="1:14" ht="15.95" customHeight="1">
      <c r="A26" s="5">
        <v>19</v>
      </c>
      <c r="B26" s="40" t="s">
        <v>288</v>
      </c>
      <c r="C26" s="40"/>
      <c r="D26" s="26">
        <v>330000</v>
      </c>
      <c r="E26" s="40" t="s">
        <v>572</v>
      </c>
      <c r="F26" s="118">
        <v>330000</v>
      </c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6"/>
      <c r="F28" s="52"/>
      <c r="G28" s="35"/>
    </row>
    <row r="29" spans="1:14" ht="15.95" customHeight="1">
      <c r="A29" s="5">
        <v>22</v>
      </c>
      <c r="B29" s="6" t="s">
        <v>552</v>
      </c>
      <c r="C29" s="6"/>
      <c r="D29" s="26">
        <v>330000</v>
      </c>
      <c r="E29" s="6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494000</v>
      </c>
      <c r="E30" s="21"/>
      <c r="F30" s="54"/>
      <c r="G30" s="38"/>
    </row>
    <row r="31" spans="1:14" s="24" customFormat="1" ht="15.95" customHeight="1">
      <c r="A31" s="5">
        <v>24</v>
      </c>
      <c r="B31" s="6" t="s">
        <v>561</v>
      </c>
      <c r="C31" s="21" t="s">
        <v>562</v>
      </c>
      <c r="D31" s="27">
        <v>47800</v>
      </c>
      <c r="E31" s="21"/>
      <c r="F31" s="54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5000000</v>
      </c>
      <c r="E33" s="6" t="s">
        <v>568</v>
      </c>
      <c r="F33" s="118">
        <v>1700000</v>
      </c>
      <c r="G33" s="35" t="s">
        <v>569</v>
      </c>
      <c r="O33" s="29"/>
    </row>
    <row r="34" spans="1:15" s="24" customFormat="1" ht="15.95" customHeight="1">
      <c r="A34" s="5">
        <v>27</v>
      </c>
      <c r="B34" s="6" t="s">
        <v>135</v>
      </c>
      <c r="C34" s="21" t="s">
        <v>23</v>
      </c>
      <c r="D34" s="27">
        <v>1530000</v>
      </c>
      <c r="E34" s="21"/>
      <c r="F34" s="115">
        <v>-170000</v>
      </c>
      <c r="G34" s="39"/>
    </row>
    <row r="35" spans="1:15" ht="15.95" customHeight="1">
      <c r="A35" s="5">
        <v>28</v>
      </c>
      <c r="B35" s="6" t="s">
        <v>102</v>
      </c>
      <c r="C35" s="6" t="s">
        <v>462</v>
      </c>
      <c r="D35" s="26">
        <v>600000</v>
      </c>
      <c r="E35" s="6" t="s">
        <v>574</v>
      </c>
      <c r="F35" s="118">
        <v>600000</v>
      </c>
      <c r="G35" s="35"/>
      <c r="J35" s="34"/>
      <c r="K35" s="25"/>
    </row>
    <row r="36" spans="1:15" ht="15.95" customHeight="1">
      <c r="A36" s="5">
        <v>29</v>
      </c>
      <c r="B36" s="6" t="s">
        <v>548</v>
      </c>
      <c r="C36" s="6" t="s">
        <v>142</v>
      </c>
      <c r="D36" s="26">
        <v>204000</v>
      </c>
      <c r="E36" s="6"/>
      <c r="F36" s="48"/>
      <c r="G36" s="35"/>
      <c r="N36" s="25"/>
    </row>
    <row r="37" spans="1:15" s="24" customFormat="1" ht="15.95" customHeight="1">
      <c r="A37" s="5">
        <v>30</v>
      </c>
      <c r="B37" s="6" t="s">
        <v>570</v>
      </c>
      <c r="C37" s="21" t="s">
        <v>571</v>
      </c>
      <c r="D37" s="27">
        <v>240000</v>
      </c>
      <c r="E37" s="21" t="s">
        <v>573</v>
      </c>
      <c r="F37" s="125">
        <v>240000</v>
      </c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520000</v>
      </c>
      <c r="E38" s="6" t="s">
        <v>565</v>
      </c>
      <c r="F38" s="118">
        <v>520000</v>
      </c>
      <c r="G38" s="35" t="s">
        <v>563</v>
      </c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</row>
    <row r="40" spans="1:15" ht="15.95" customHeight="1">
      <c r="A40" s="5">
        <v>33</v>
      </c>
      <c r="B40" s="40" t="s">
        <v>524</v>
      </c>
      <c r="C40" s="40" t="s">
        <v>71</v>
      </c>
      <c r="D40" s="26">
        <v>-168500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32015950</v>
      </c>
      <c r="E42" s="40"/>
      <c r="F42" s="118">
        <f>SUM(F11:F41)</f>
        <v>8440000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6400000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38415950</v>
      </c>
      <c r="E45" s="30"/>
      <c r="F45" s="117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46"/>
  <sheetViews>
    <sheetView view="pageBreakPreview" topLeftCell="A8" zoomScaleSheetLayoutView="100" workbookViewId="0">
      <selection activeCell="K29" sqref="K2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554</v>
      </c>
      <c r="F2" s="122" t="s">
        <v>20</v>
      </c>
      <c r="G2" s="16"/>
    </row>
    <row r="3" spans="1:12">
      <c r="B3" s="10" t="s">
        <v>17</v>
      </c>
      <c r="C3" s="11" t="s">
        <v>555</v>
      </c>
      <c r="F3" s="9" t="s">
        <v>14</v>
      </c>
      <c r="G3" s="17"/>
    </row>
    <row r="4" spans="1:12" ht="17.25" thickBot="1">
      <c r="F4" s="123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24" t="s">
        <v>7</v>
      </c>
      <c r="E7" s="124" t="s">
        <v>308</v>
      </c>
      <c r="F7" s="124" t="s">
        <v>256</v>
      </c>
      <c r="G7" s="583"/>
    </row>
    <row r="8" spans="1:12" ht="15.95" customHeight="1">
      <c r="A8" s="3">
        <v>1</v>
      </c>
      <c r="B8" s="76" t="s">
        <v>589</v>
      </c>
      <c r="C8" s="76"/>
      <c r="D8" s="31"/>
      <c r="E8" s="76" t="s">
        <v>582</v>
      </c>
      <c r="F8" s="69">
        <v>70000</v>
      </c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1299000</v>
      </c>
      <c r="E9" s="6">
        <v>-101000</v>
      </c>
      <c r="F9" s="52"/>
      <c r="G9" s="35"/>
      <c r="J9" s="29"/>
    </row>
    <row r="10" spans="1:12" ht="15.95" customHeight="1">
      <c r="A10" s="5">
        <v>3</v>
      </c>
      <c r="B10" s="6" t="s">
        <v>581</v>
      </c>
      <c r="C10" s="40"/>
      <c r="D10" s="26">
        <v>400000</v>
      </c>
      <c r="E10" s="6" t="s">
        <v>588</v>
      </c>
      <c r="F10" s="118">
        <v>400000</v>
      </c>
      <c r="G10" s="35"/>
      <c r="K10" s="25"/>
    </row>
    <row r="11" spans="1:12" ht="15.95" customHeight="1">
      <c r="A11" s="5">
        <v>4</v>
      </c>
      <c r="B11" s="40" t="s">
        <v>549</v>
      </c>
      <c r="C11" s="40" t="s">
        <v>556</v>
      </c>
      <c r="D11" s="26">
        <v>412500</v>
      </c>
      <c r="E11" s="40" t="s">
        <v>584</v>
      </c>
      <c r="F11" s="118">
        <v>412500</v>
      </c>
      <c r="G11" s="36"/>
    </row>
    <row r="12" spans="1:12" ht="15.95" customHeight="1">
      <c r="A12" s="5">
        <v>5</v>
      </c>
      <c r="B12" s="6" t="s">
        <v>4</v>
      </c>
      <c r="C12" s="6"/>
      <c r="D12" s="26">
        <v>1800000</v>
      </c>
      <c r="E12" s="6"/>
      <c r="F12" s="52"/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/>
      <c r="D13" s="26">
        <v>1753840</v>
      </c>
      <c r="E13" s="6"/>
      <c r="F13" s="48"/>
      <c r="G13" s="35"/>
      <c r="J13" s="29"/>
    </row>
    <row r="14" spans="1:12" ht="15.95" customHeight="1">
      <c r="A14" s="5">
        <v>7</v>
      </c>
      <c r="B14" s="6" t="s">
        <v>576</v>
      </c>
      <c r="C14" s="6"/>
      <c r="D14" s="26">
        <v>850000</v>
      </c>
      <c r="E14" s="6"/>
      <c r="F14" s="52"/>
      <c r="G14" s="35"/>
    </row>
    <row r="15" spans="1:12" ht="15.95" customHeight="1">
      <c r="A15" s="5">
        <v>8</v>
      </c>
      <c r="B15" s="6"/>
      <c r="C15" s="6"/>
      <c r="D15" s="26"/>
      <c r="E15" s="6"/>
      <c r="F15" s="52"/>
      <c r="G15" s="35"/>
    </row>
    <row r="16" spans="1:12" ht="15.95" customHeight="1">
      <c r="A16" s="5">
        <v>9</v>
      </c>
      <c r="B16" s="6" t="s">
        <v>41</v>
      </c>
      <c r="C16" s="6"/>
      <c r="D16" s="26">
        <v>1620000</v>
      </c>
      <c r="E16" s="6" t="s">
        <v>585</v>
      </c>
      <c r="F16" s="118">
        <v>420000</v>
      </c>
      <c r="G16" s="35"/>
      <c r="H16" s="29"/>
      <c r="K16" s="29"/>
    </row>
    <row r="17" spans="1:14" ht="15.95" customHeight="1">
      <c r="A17" s="5">
        <v>10</v>
      </c>
      <c r="B17" s="6" t="s">
        <v>580</v>
      </c>
      <c r="C17" s="6"/>
      <c r="D17" s="26">
        <v>765200</v>
      </c>
      <c r="E17" s="6">
        <v>-434800</v>
      </c>
      <c r="F17" s="48"/>
      <c r="G17" s="35"/>
      <c r="I17" s="29"/>
      <c r="K17" s="29"/>
    </row>
    <row r="18" spans="1:14" ht="15.95" customHeight="1">
      <c r="A18" s="5">
        <v>11</v>
      </c>
      <c r="B18" s="6"/>
      <c r="C18" s="6"/>
      <c r="D18" s="26"/>
      <c r="E18" s="6"/>
      <c r="F18" s="48"/>
      <c r="G18" s="35"/>
    </row>
    <row r="19" spans="1:14" ht="15.95" customHeight="1">
      <c r="A19" s="5">
        <v>12</v>
      </c>
      <c r="B19" s="6"/>
      <c r="C19" s="6"/>
      <c r="D19" s="26">
        <f>16506+41852+1455</f>
        <v>59813</v>
      </c>
      <c r="E19" s="6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564000</v>
      </c>
      <c r="E20" s="6"/>
      <c r="F20" s="52"/>
      <c r="G20" s="35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/>
      <c r="D22" s="26">
        <v>650000</v>
      </c>
      <c r="E22" s="40"/>
      <c r="F22" s="48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114"/>
      <c r="G23" s="36"/>
      <c r="I23" s="29"/>
      <c r="N23" s="2"/>
    </row>
    <row r="24" spans="1:14" s="20" customFormat="1" ht="15.95" customHeight="1">
      <c r="A24" s="19">
        <v>17</v>
      </c>
      <c r="B24" s="46" t="s">
        <v>332</v>
      </c>
      <c r="C24" s="47" t="s">
        <v>579</v>
      </c>
      <c r="D24" s="28">
        <v>1090000</v>
      </c>
      <c r="E24" s="47" t="s">
        <v>586</v>
      </c>
      <c r="F24" s="127">
        <v>690000</v>
      </c>
      <c r="G24" s="37" t="s">
        <v>590</v>
      </c>
      <c r="K24" s="32"/>
    </row>
    <row r="25" spans="1:14" ht="15.95" customHeight="1">
      <c r="A25" s="5">
        <v>18</v>
      </c>
      <c r="B25" s="40" t="s">
        <v>472</v>
      </c>
      <c r="C25" s="40" t="s">
        <v>36</v>
      </c>
      <c r="D25" s="26">
        <v>606595</v>
      </c>
      <c r="E25" s="40"/>
      <c r="F25" s="48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6"/>
      <c r="F28" s="52"/>
      <c r="G28" s="35"/>
    </row>
    <row r="29" spans="1:14" ht="15.95" customHeight="1">
      <c r="A29" s="5">
        <v>22</v>
      </c>
      <c r="B29" s="6"/>
      <c r="C29" s="6"/>
      <c r="D29" s="26"/>
      <c r="E29" s="6"/>
      <c r="F29" s="48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54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54"/>
      <c r="G31" s="39"/>
      <c r="J31" s="62"/>
    </row>
    <row r="32" spans="1:14" s="24" customFormat="1" ht="15.95" customHeight="1">
      <c r="A32" s="5">
        <v>25</v>
      </c>
      <c r="B32" s="6" t="s">
        <v>38</v>
      </c>
      <c r="C32" s="21" t="s">
        <v>130</v>
      </c>
      <c r="D32" s="27">
        <v>950000</v>
      </c>
      <c r="E32" s="21"/>
      <c r="F32" s="115"/>
      <c r="G32" s="126"/>
      <c r="M32" s="62"/>
    </row>
    <row r="33" spans="1:15" ht="15.95" customHeight="1">
      <c r="A33" s="5">
        <v>26</v>
      </c>
      <c r="B33" s="6" t="s">
        <v>27</v>
      </c>
      <c r="C33" s="6" t="s">
        <v>575</v>
      </c>
      <c r="D33" s="26">
        <v>3443000</v>
      </c>
      <c r="E33" s="6"/>
      <c r="F33" s="48"/>
      <c r="G33" s="35"/>
      <c r="O33" s="29"/>
    </row>
    <row r="34" spans="1:15" s="24" customFormat="1" ht="15.95" customHeight="1">
      <c r="A34" s="5">
        <v>27</v>
      </c>
      <c r="B34" s="6" t="s">
        <v>135</v>
      </c>
      <c r="C34" s="21"/>
      <c r="D34" s="27">
        <v>1796000</v>
      </c>
      <c r="E34" s="21"/>
      <c r="F34" s="115"/>
      <c r="G34" s="39"/>
    </row>
    <row r="35" spans="1:15" ht="15.95" customHeight="1">
      <c r="A35" s="5">
        <v>28</v>
      </c>
      <c r="B35" s="6" t="s">
        <v>102</v>
      </c>
      <c r="C35" s="6"/>
      <c r="D35" s="26">
        <v>150000</v>
      </c>
      <c r="E35" s="6" t="s">
        <v>587</v>
      </c>
      <c r="F35" s="118">
        <v>150000</v>
      </c>
      <c r="G35" s="35"/>
      <c r="J35" s="34"/>
      <c r="K35" s="25"/>
    </row>
    <row r="36" spans="1:15" ht="15.95" customHeight="1">
      <c r="A36" s="5">
        <v>29</v>
      </c>
      <c r="B36" s="6" t="s">
        <v>557</v>
      </c>
      <c r="C36" s="6" t="s">
        <v>142</v>
      </c>
      <c r="D36" s="26">
        <v>142800</v>
      </c>
      <c r="E36" s="6"/>
      <c r="F36" s="48"/>
      <c r="G36" s="35"/>
    </row>
    <row r="37" spans="1:15" s="24" customFormat="1" ht="15.95" customHeight="1">
      <c r="A37" s="5">
        <v>30</v>
      </c>
      <c r="B37" s="6" t="s">
        <v>577</v>
      </c>
      <c r="C37" s="21"/>
      <c r="D37" s="27">
        <v>120000</v>
      </c>
      <c r="E37" s="21"/>
      <c r="F37" s="115"/>
      <c r="G37" s="23"/>
      <c r="M37" s="33"/>
    </row>
    <row r="38" spans="1:15" ht="15.95" customHeight="1">
      <c r="A38" s="5">
        <v>31</v>
      </c>
      <c r="B38" s="6"/>
      <c r="C38" s="6"/>
      <c r="D38" s="26"/>
      <c r="E38" s="6"/>
      <c r="F38" s="48"/>
      <c r="G38" s="35"/>
      <c r="N38" s="34"/>
    </row>
    <row r="39" spans="1:15" ht="15.95" customHeight="1">
      <c r="A39" s="5">
        <v>32</v>
      </c>
      <c r="B39" s="40" t="s">
        <v>578</v>
      </c>
      <c r="C39" s="40"/>
      <c r="D39" s="26">
        <v>200000</v>
      </c>
      <c r="E39" s="40" t="s">
        <v>587</v>
      </c>
      <c r="F39" s="118">
        <v>200000</v>
      </c>
      <c r="G39" s="36"/>
    </row>
    <row r="40" spans="1:15" ht="15.95" customHeight="1">
      <c r="A40" s="5">
        <v>33</v>
      </c>
      <c r="B40" s="40"/>
      <c r="C40" s="40"/>
      <c r="D40" s="110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18672748</v>
      </c>
      <c r="E42" s="40"/>
      <c r="F42" s="118">
        <f>SUM(F8:F41)</f>
        <v>2342500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3722587</v>
      </c>
      <c r="E43" s="48"/>
      <c r="F43" s="48"/>
      <c r="G43" s="49"/>
    </row>
    <row r="44" spans="1:15" ht="15.95" customHeight="1">
      <c r="A44" s="12">
        <v>37</v>
      </c>
      <c r="B44" s="50" t="s">
        <v>583</v>
      </c>
      <c r="C44" s="50"/>
      <c r="D44" s="30">
        <v>-271600</v>
      </c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22123735</v>
      </c>
      <c r="E45" s="30"/>
      <c r="F45" s="117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46"/>
  <sheetViews>
    <sheetView view="pageBreakPreview" topLeftCell="A10" zoomScaleSheetLayoutView="100" workbookViewId="0">
      <selection activeCell="K39" sqref="K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558</v>
      </c>
      <c r="F2" s="122" t="s">
        <v>20</v>
      </c>
      <c r="G2" s="16"/>
    </row>
    <row r="3" spans="1:12">
      <c r="B3" s="10" t="s">
        <v>17</v>
      </c>
      <c r="C3" s="11" t="s">
        <v>645</v>
      </c>
      <c r="F3" s="9" t="s">
        <v>14</v>
      </c>
      <c r="G3" s="17"/>
    </row>
    <row r="4" spans="1:12" ht="17.25" thickBot="1">
      <c r="F4" s="123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24" t="s">
        <v>7</v>
      </c>
      <c r="E7" s="124" t="s">
        <v>308</v>
      </c>
      <c r="F7" s="124" t="s">
        <v>256</v>
      </c>
      <c r="G7" s="583"/>
    </row>
    <row r="8" spans="1:12" ht="15.95" customHeight="1">
      <c r="A8" s="3">
        <v>1</v>
      </c>
      <c r="B8" s="76" t="s">
        <v>456</v>
      </c>
      <c r="C8" s="76" t="s">
        <v>65</v>
      </c>
      <c r="D8" s="31">
        <v>400000</v>
      </c>
      <c r="E8" s="76" t="s">
        <v>625</v>
      </c>
      <c r="F8" s="69">
        <v>400000</v>
      </c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1218500</v>
      </c>
      <c r="E9" s="6"/>
      <c r="F9" s="52"/>
      <c r="G9" s="35"/>
      <c r="J9" s="29"/>
    </row>
    <row r="10" spans="1:12" ht="15.95" customHeight="1">
      <c r="A10" s="5">
        <v>3</v>
      </c>
      <c r="B10" s="6" t="s">
        <v>597</v>
      </c>
      <c r="C10" s="40" t="s">
        <v>133</v>
      </c>
      <c r="D10" s="26">
        <v>323000</v>
      </c>
      <c r="E10" s="6"/>
      <c r="F10" s="52"/>
      <c r="G10" s="35"/>
      <c r="K10" s="25"/>
    </row>
    <row r="11" spans="1:12" ht="15.95" customHeight="1">
      <c r="A11" s="5">
        <v>4</v>
      </c>
      <c r="B11" s="40" t="s">
        <v>549</v>
      </c>
      <c r="C11" s="40" t="s">
        <v>591</v>
      </c>
      <c r="D11" s="26">
        <v>581900</v>
      </c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/>
      <c r="D12" s="26">
        <v>1950000</v>
      </c>
      <c r="E12" s="6" t="s">
        <v>622</v>
      </c>
      <c r="F12" s="118">
        <v>690000</v>
      </c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/>
      <c r="D13" s="26">
        <v>802000</v>
      </c>
      <c r="E13" s="6"/>
      <c r="F13" s="48"/>
      <c r="G13" s="35"/>
      <c r="J13" s="29"/>
    </row>
    <row r="14" spans="1:12" ht="15.95" customHeight="1">
      <c r="A14" s="5">
        <v>7</v>
      </c>
      <c r="B14" s="6" t="s">
        <v>592</v>
      </c>
      <c r="C14" s="6"/>
      <c r="D14" s="26">
        <v>385000</v>
      </c>
      <c r="E14" s="6"/>
      <c r="F14" s="52"/>
      <c r="G14" s="35"/>
    </row>
    <row r="15" spans="1:12" ht="15.95" customHeight="1">
      <c r="A15" s="5">
        <v>8</v>
      </c>
      <c r="B15" s="6" t="s">
        <v>619</v>
      </c>
      <c r="C15" s="6" t="s">
        <v>618</v>
      </c>
      <c r="D15" s="26">
        <v>1455000</v>
      </c>
      <c r="E15" s="6"/>
      <c r="F15" s="52"/>
      <c r="G15" s="35"/>
    </row>
    <row r="16" spans="1:12" ht="15.95" customHeight="1">
      <c r="A16" s="5">
        <v>9</v>
      </c>
      <c r="B16" s="6" t="s">
        <v>41</v>
      </c>
      <c r="C16" s="6"/>
      <c r="D16" s="26">
        <v>1900000</v>
      </c>
      <c r="E16" s="6" t="s">
        <v>620</v>
      </c>
      <c r="F16" s="118">
        <v>100000</v>
      </c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/>
      <c r="D17" s="26">
        <v>2342000</v>
      </c>
      <c r="E17" s="6"/>
      <c r="F17" s="48">
        <v>-158000</v>
      </c>
      <c r="G17" s="35"/>
      <c r="K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1258070</v>
      </c>
      <c r="E18" s="6" t="s">
        <v>624</v>
      </c>
      <c r="F18" s="118">
        <v>820000</v>
      </c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>
        <v>1642300</v>
      </c>
      <c r="E19" s="6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1578000</v>
      </c>
      <c r="E20" s="6" t="s">
        <v>621</v>
      </c>
      <c r="F20" s="118">
        <v>1520000</v>
      </c>
      <c r="G20" s="35" t="s">
        <v>647</v>
      </c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594</v>
      </c>
      <c r="D22" s="26">
        <v>2450000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285</v>
      </c>
      <c r="C23" s="40" t="s">
        <v>646</v>
      </c>
      <c r="D23" s="26">
        <v>300000</v>
      </c>
      <c r="E23" s="40"/>
      <c r="F23" s="114"/>
      <c r="G23" s="36"/>
      <c r="I23" s="29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>
        <v>870000</v>
      </c>
      <c r="E24" s="47"/>
      <c r="F24" s="53"/>
      <c r="G24" s="37"/>
      <c r="K24" s="32"/>
    </row>
    <row r="25" spans="1:14" ht="15.95" customHeight="1">
      <c r="A25" s="5">
        <v>18</v>
      </c>
      <c r="B25" s="40" t="s">
        <v>650</v>
      </c>
      <c r="C25" s="40"/>
      <c r="D25" s="26">
        <v>300000</v>
      </c>
      <c r="E25" s="40"/>
      <c r="F25" s="48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 t="s">
        <v>595</v>
      </c>
      <c r="C28" s="6" t="s">
        <v>596</v>
      </c>
      <c r="D28" s="26">
        <v>345000</v>
      </c>
      <c r="E28" s="6"/>
      <c r="F28" s="52"/>
      <c r="G28" s="35"/>
    </row>
    <row r="29" spans="1:14" ht="15.95" customHeight="1">
      <c r="A29" s="5">
        <v>22</v>
      </c>
      <c r="B29" s="6"/>
      <c r="C29" s="6"/>
      <c r="D29" s="26"/>
      <c r="E29" s="40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916000</v>
      </c>
      <c r="E30" s="21"/>
      <c r="F30" s="54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450000</v>
      </c>
      <c r="E31" s="21" t="s">
        <v>649</v>
      </c>
      <c r="F31" s="125">
        <v>450000</v>
      </c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128</v>
      </c>
      <c r="D33" s="26">
        <v>2805000</v>
      </c>
      <c r="E33" s="6"/>
      <c r="F33" s="48"/>
      <c r="G33" s="35"/>
      <c r="O33" s="29"/>
    </row>
    <row r="34" spans="1:15" s="24" customFormat="1" ht="15.95" customHeight="1">
      <c r="A34" s="5">
        <v>27</v>
      </c>
      <c r="B34" s="6" t="s">
        <v>135</v>
      </c>
      <c r="C34" s="21"/>
      <c r="D34" s="27">
        <v>2445000</v>
      </c>
      <c r="E34" s="21" t="s">
        <v>623</v>
      </c>
      <c r="F34" s="125">
        <v>165000</v>
      </c>
      <c r="G34" s="39"/>
    </row>
    <row r="35" spans="1:15" ht="15.95" customHeight="1">
      <c r="A35" s="5">
        <v>28</v>
      </c>
      <c r="B35" s="6" t="s">
        <v>102</v>
      </c>
      <c r="C35" s="6"/>
      <c r="D35" s="26">
        <v>450000</v>
      </c>
      <c r="E35" s="6"/>
      <c r="F35" s="48"/>
      <c r="G35" s="35"/>
      <c r="J35" s="34"/>
      <c r="K35" s="25"/>
      <c r="L35" s="29"/>
    </row>
    <row r="36" spans="1:15" ht="15.95" customHeight="1">
      <c r="A36" s="5">
        <v>29</v>
      </c>
      <c r="B36" s="6" t="s">
        <v>593</v>
      </c>
      <c r="C36" s="6" t="s">
        <v>142</v>
      </c>
      <c r="D36" s="26">
        <v>132000</v>
      </c>
      <c r="E36" s="6"/>
      <c r="F36" s="48"/>
      <c r="G36" s="35"/>
    </row>
    <row r="37" spans="1:15" s="24" customFormat="1" ht="15.95" customHeight="1">
      <c r="A37" s="5">
        <v>30</v>
      </c>
      <c r="B37" s="6"/>
      <c r="C37" s="21"/>
      <c r="D37" s="27"/>
      <c r="E37" s="2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/>
      <c r="D38" s="26">
        <v>400000</v>
      </c>
      <c r="E38" s="6"/>
      <c r="F38" s="52"/>
      <c r="G38" s="35"/>
      <c r="N38" s="34"/>
    </row>
    <row r="39" spans="1:15" ht="15.95" customHeight="1">
      <c r="A39" s="5">
        <v>32</v>
      </c>
      <c r="B39" s="40" t="s">
        <v>598</v>
      </c>
      <c r="C39" s="40"/>
      <c r="D39" s="26">
        <v>25000</v>
      </c>
      <c r="E39" s="40"/>
      <c r="F39" s="48"/>
      <c r="G39" s="36"/>
    </row>
    <row r="40" spans="1:15" ht="15.95" customHeight="1">
      <c r="A40" s="5">
        <v>33</v>
      </c>
      <c r="B40" s="40" t="s">
        <v>648</v>
      </c>
      <c r="C40" s="40"/>
      <c r="D40" s="26">
        <v>90000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295</v>
      </c>
      <c r="C41" s="40" t="s">
        <v>147</v>
      </c>
      <c r="D41" s="26">
        <v>460000</v>
      </c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28273770</v>
      </c>
      <c r="E42" s="40"/>
      <c r="F42" s="118">
        <f>SUM(F8:F41)</f>
        <v>3987000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5654754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33928524</v>
      </c>
      <c r="E45" s="30"/>
      <c r="F45" s="117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46"/>
  <sheetViews>
    <sheetView view="pageBreakPreview" topLeftCell="A13" zoomScaleSheetLayoutView="100" workbookViewId="0">
      <selection activeCell="E38" sqref="E38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559</v>
      </c>
      <c r="F2" s="122" t="s">
        <v>20</v>
      </c>
      <c r="G2" s="16"/>
    </row>
    <row r="3" spans="1:12">
      <c r="B3" s="10" t="s">
        <v>17</v>
      </c>
      <c r="C3" s="11" t="s">
        <v>560</v>
      </c>
      <c r="F3" s="9" t="s">
        <v>14</v>
      </c>
      <c r="G3" s="17"/>
    </row>
    <row r="4" spans="1:12" ht="17.25" thickBot="1">
      <c r="F4" s="123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24" t="s">
        <v>7</v>
      </c>
      <c r="E7" s="124" t="s">
        <v>308</v>
      </c>
      <c r="F7" s="124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7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1751000</v>
      </c>
      <c r="E9" s="6"/>
      <c r="F9" s="52"/>
      <c r="G9" s="35"/>
      <c r="J9" s="29"/>
    </row>
    <row r="10" spans="1:12" ht="15.95" customHeight="1">
      <c r="A10" s="5">
        <v>3</v>
      </c>
      <c r="B10" s="6" t="s">
        <v>599</v>
      </c>
      <c r="C10" s="40" t="s">
        <v>133</v>
      </c>
      <c r="D10" s="26">
        <v>6623000</v>
      </c>
      <c r="E10" s="6" t="s">
        <v>615</v>
      </c>
      <c r="F10" s="118">
        <v>3000000</v>
      </c>
      <c r="G10" s="35" t="s">
        <v>600</v>
      </c>
      <c r="K10" s="25"/>
    </row>
    <row r="11" spans="1:12" ht="15.95" customHeight="1">
      <c r="A11" s="5">
        <v>4</v>
      </c>
      <c r="B11" s="40" t="s">
        <v>601</v>
      </c>
      <c r="C11" s="40" t="s">
        <v>602</v>
      </c>
      <c r="D11" s="26">
        <v>655000</v>
      </c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 t="s">
        <v>603</v>
      </c>
      <c r="D12" s="26">
        <v>2680000</v>
      </c>
      <c r="E12" s="6"/>
      <c r="F12" s="52"/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3253000</v>
      </c>
      <c r="E13" s="6"/>
      <c r="F13" s="48"/>
      <c r="G13" s="35"/>
      <c r="J13" s="29"/>
    </row>
    <row r="14" spans="1:12" ht="15.95" customHeight="1">
      <c r="A14" s="5">
        <v>7</v>
      </c>
      <c r="B14" s="6" t="s">
        <v>604</v>
      </c>
      <c r="C14" s="6"/>
      <c r="D14" s="26">
        <v>1852000</v>
      </c>
      <c r="E14" s="6"/>
      <c r="F14" s="52"/>
      <c r="G14" s="35"/>
    </row>
    <row r="15" spans="1:12" ht="15.95" customHeight="1">
      <c r="A15" s="5">
        <v>8</v>
      </c>
      <c r="B15" s="6" t="s">
        <v>605</v>
      </c>
      <c r="C15" s="6" t="s">
        <v>606</v>
      </c>
      <c r="D15" s="26">
        <v>60000</v>
      </c>
      <c r="E15" s="6"/>
      <c r="F15" s="52"/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2500000</v>
      </c>
      <c r="E16" s="6" t="s">
        <v>629</v>
      </c>
      <c r="F16" s="118">
        <v>500000</v>
      </c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1004000</v>
      </c>
      <c r="E17" s="6"/>
      <c r="F17" s="48"/>
      <c r="G17" s="35"/>
      <c r="K17" s="29"/>
      <c r="L17" s="29"/>
    </row>
    <row r="18" spans="1:14" ht="15.95" customHeight="1">
      <c r="A18" s="5">
        <v>11</v>
      </c>
      <c r="B18" s="6" t="s">
        <v>613</v>
      </c>
      <c r="C18" s="6"/>
      <c r="D18" s="26">
        <v>250000</v>
      </c>
      <c r="E18" s="6"/>
      <c r="F18" s="48"/>
      <c r="G18" s="35"/>
    </row>
    <row r="19" spans="1:14" ht="15.95" customHeight="1">
      <c r="A19" s="5">
        <v>12</v>
      </c>
      <c r="B19" s="6" t="s">
        <v>630</v>
      </c>
      <c r="C19" s="6" t="s">
        <v>631</v>
      </c>
      <c r="D19" s="26">
        <v>230000</v>
      </c>
      <c r="E19" s="6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5632500</v>
      </c>
      <c r="E20" s="6" t="s">
        <v>616</v>
      </c>
      <c r="F20" s="118">
        <v>1500000</v>
      </c>
      <c r="G20" s="35"/>
    </row>
    <row r="21" spans="1:14" ht="15.95" customHeight="1">
      <c r="A21" s="5">
        <v>14</v>
      </c>
      <c r="B21" s="40" t="s">
        <v>627</v>
      </c>
      <c r="C21" s="40" t="s">
        <v>628</v>
      </c>
      <c r="D21" s="26">
        <v>330000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3970000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285</v>
      </c>
      <c r="C23" s="40"/>
      <c r="D23" s="26">
        <v>300000</v>
      </c>
      <c r="E23" s="40"/>
      <c r="F23" s="114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579</v>
      </c>
      <c r="D24" s="28">
        <v>2040000</v>
      </c>
      <c r="E24" s="47"/>
      <c r="F24" s="53"/>
      <c r="G24" s="37"/>
      <c r="K24" s="32"/>
    </row>
    <row r="25" spans="1:14" ht="15.95" customHeight="1">
      <c r="A25" s="5">
        <v>18</v>
      </c>
      <c r="B25" s="40" t="s">
        <v>472</v>
      </c>
      <c r="C25" s="40" t="s">
        <v>36</v>
      </c>
      <c r="D25" s="26">
        <v>1720070</v>
      </c>
      <c r="E25" s="40" t="s">
        <v>617</v>
      </c>
      <c r="F25" s="118">
        <v>2200000</v>
      </c>
      <c r="G25" s="36"/>
      <c r="I25" s="29"/>
      <c r="K25" s="29"/>
    </row>
    <row r="26" spans="1:14" ht="15.95" customHeight="1">
      <c r="A26" s="5">
        <v>19</v>
      </c>
      <c r="B26" s="40" t="s">
        <v>611</v>
      </c>
      <c r="C26" s="40"/>
      <c r="D26" s="26">
        <v>570000</v>
      </c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126</v>
      </c>
      <c r="D27" s="26">
        <v>2697200</v>
      </c>
      <c r="E27" s="40"/>
      <c r="F27" s="48"/>
      <c r="G27" s="36"/>
    </row>
    <row r="28" spans="1:14" ht="15.95" customHeight="1">
      <c r="A28" s="5">
        <v>21</v>
      </c>
      <c r="B28" s="6" t="s">
        <v>608</v>
      </c>
      <c r="C28" s="6" t="s">
        <v>609</v>
      </c>
      <c r="D28" s="26">
        <v>8324800</v>
      </c>
      <c r="E28" s="6"/>
      <c r="F28" s="52"/>
      <c r="G28" s="35"/>
    </row>
    <row r="29" spans="1:14" ht="15.95" customHeight="1">
      <c r="A29" s="5">
        <v>22</v>
      </c>
      <c r="B29" s="6" t="s">
        <v>610</v>
      </c>
      <c r="C29" s="6"/>
      <c r="D29" s="26">
        <v>181760</v>
      </c>
      <c r="E29" s="6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800000</v>
      </c>
      <c r="E30" s="21"/>
      <c r="F30" s="54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550000</v>
      </c>
      <c r="E31" s="21"/>
      <c r="F31" s="54"/>
      <c r="G31" s="39" t="s">
        <v>626</v>
      </c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418000</v>
      </c>
      <c r="E32" s="2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6200000</v>
      </c>
      <c r="E33" s="6"/>
      <c r="F33" s="48"/>
      <c r="G33" s="35"/>
      <c r="O33" s="29"/>
    </row>
    <row r="34" spans="1:15" s="24" customFormat="1" ht="15.95" customHeight="1">
      <c r="A34" s="5">
        <v>27</v>
      </c>
      <c r="B34" s="6" t="s">
        <v>135</v>
      </c>
      <c r="C34" s="21" t="s">
        <v>23</v>
      </c>
      <c r="D34" s="27">
        <v>2728000</v>
      </c>
      <c r="E34" s="21"/>
      <c r="F34" s="115"/>
      <c r="G34" s="39"/>
    </row>
    <row r="35" spans="1:15" ht="15.95" customHeight="1">
      <c r="A35" s="5">
        <v>28</v>
      </c>
      <c r="B35" s="6" t="s">
        <v>102</v>
      </c>
      <c r="C35" s="6" t="s">
        <v>462</v>
      </c>
      <c r="D35" s="26">
        <v>400000</v>
      </c>
      <c r="E35" s="6"/>
      <c r="F35" s="48"/>
      <c r="G35" s="35"/>
      <c r="J35" s="34"/>
      <c r="K35" s="25"/>
    </row>
    <row r="36" spans="1:15" ht="15.95" customHeight="1">
      <c r="A36" s="5">
        <v>29</v>
      </c>
      <c r="B36" s="6" t="s">
        <v>548</v>
      </c>
      <c r="C36" s="6" t="s">
        <v>142</v>
      </c>
      <c r="D36" s="26">
        <v>134000</v>
      </c>
      <c r="E36" s="6"/>
      <c r="F36" s="48"/>
      <c r="G36" s="35"/>
    </row>
    <row r="37" spans="1:15" s="24" customFormat="1" ht="15.95" customHeight="1">
      <c r="A37" s="5">
        <v>30</v>
      </c>
      <c r="B37" s="6" t="s">
        <v>607</v>
      </c>
      <c r="C37" s="21"/>
      <c r="D37" s="27">
        <v>65000</v>
      </c>
      <c r="E37" s="2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320000</v>
      </c>
      <c r="E38" s="6"/>
      <c r="F38" s="52"/>
      <c r="G38" s="35"/>
      <c r="N38" s="34"/>
    </row>
    <row r="39" spans="1:15" ht="15.95" customHeight="1">
      <c r="A39" s="5">
        <v>32</v>
      </c>
      <c r="B39" s="40" t="s">
        <v>324</v>
      </c>
      <c r="C39" s="40" t="s">
        <v>71</v>
      </c>
      <c r="D39" s="26">
        <v>50500</v>
      </c>
      <c r="E39" s="40"/>
      <c r="F39" s="48"/>
      <c r="G39" s="36"/>
    </row>
    <row r="40" spans="1:15" ht="15.95" customHeight="1">
      <c r="A40" s="5">
        <v>33</v>
      </c>
      <c r="B40" s="40" t="s">
        <v>524</v>
      </c>
      <c r="C40" s="40" t="s">
        <v>71</v>
      </c>
      <c r="D40" s="26">
        <v>-1415000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295</v>
      </c>
      <c r="C41" s="40" t="s">
        <v>147</v>
      </c>
      <c r="D41" s="26">
        <v>1736000</v>
      </c>
      <c r="E41" s="40"/>
      <c r="F41" s="48"/>
      <c r="G41" s="36" t="s">
        <v>614</v>
      </c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58610830</v>
      </c>
      <c r="E42" s="40"/>
      <c r="F42" s="118">
        <f>SUM(F10:F41)</f>
        <v>7200000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11722166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70332996</v>
      </c>
      <c r="E45" s="30"/>
      <c r="F45" s="117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46"/>
  <sheetViews>
    <sheetView view="pageBreakPreview" topLeftCell="A4" zoomScaleSheetLayoutView="100" workbookViewId="0">
      <selection activeCell="J31" sqref="J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632</v>
      </c>
      <c r="F2" s="128" t="s">
        <v>20</v>
      </c>
      <c r="G2" s="16">
        <v>6500000</v>
      </c>
    </row>
    <row r="3" spans="1:12">
      <c r="B3" s="10" t="s">
        <v>17</v>
      </c>
      <c r="C3" s="11" t="s">
        <v>633</v>
      </c>
      <c r="F3" s="9" t="s">
        <v>14</v>
      </c>
      <c r="G3" s="17">
        <v>4947050</v>
      </c>
    </row>
    <row r="4" spans="1:12" ht="17.25" thickBot="1">
      <c r="F4" s="129" t="s">
        <v>15</v>
      </c>
      <c r="G4" s="18">
        <v>1552950</v>
      </c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30" t="s">
        <v>7</v>
      </c>
      <c r="E7" s="130" t="s">
        <v>308</v>
      </c>
      <c r="F7" s="130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6"/>
      <c r="G8" s="35"/>
    </row>
    <row r="9" spans="1:12" ht="15.95" customHeight="1">
      <c r="A9" s="5">
        <v>2</v>
      </c>
      <c r="B9" s="6" t="s">
        <v>528</v>
      </c>
      <c r="C9" s="6" t="s">
        <v>634</v>
      </c>
      <c r="D9" s="26">
        <v>688000</v>
      </c>
      <c r="E9" s="6"/>
      <c r="F9" s="6"/>
      <c r="G9" s="35" t="s">
        <v>635</v>
      </c>
      <c r="J9" s="29"/>
    </row>
    <row r="10" spans="1:12" ht="15.95" customHeight="1">
      <c r="A10" s="5">
        <v>3</v>
      </c>
      <c r="B10" s="6" t="s">
        <v>636</v>
      </c>
      <c r="C10" s="40" t="s">
        <v>637</v>
      </c>
      <c r="D10" s="26">
        <v>275500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638</v>
      </c>
      <c r="C11" s="6" t="s">
        <v>639</v>
      </c>
      <c r="D11" s="26">
        <v>500000</v>
      </c>
      <c r="E11" s="6"/>
      <c r="F11" s="6"/>
      <c r="G11" s="35"/>
    </row>
    <row r="12" spans="1:12" ht="15.95" customHeight="1">
      <c r="A12" s="5">
        <v>5</v>
      </c>
      <c r="B12" s="6" t="s">
        <v>640</v>
      </c>
      <c r="C12" s="6" t="s">
        <v>145</v>
      </c>
      <c r="D12" s="26">
        <v>2618550</v>
      </c>
      <c r="E12" s="6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641</v>
      </c>
      <c r="D13" s="26">
        <v>320000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642</v>
      </c>
      <c r="C14" s="6" t="s">
        <v>551</v>
      </c>
      <c r="D14" s="26">
        <v>380000</v>
      </c>
      <c r="E14" s="6"/>
      <c r="F14" s="6"/>
      <c r="G14" s="35"/>
    </row>
    <row r="15" spans="1:12" ht="15.95" customHeight="1">
      <c r="A15" s="5">
        <v>8</v>
      </c>
      <c r="B15" s="6" t="s">
        <v>643</v>
      </c>
      <c r="C15" s="6" t="s">
        <v>104</v>
      </c>
      <c r="D15" s="26">
        <v>95000</v>
      </c>
      <c r="E15" s="6"/>
      <c r="F15" s="6"/>
      <c r="G15" s="35"/>
    </row>
    <row r="16" spans="1:12" ht="15.95" customHeight="1">
      <c r="A16" s="5">
        <v>9</v>
      </c>
      <c r="B16" s="6" t="s">
        <v>581</v>
      </c>
      <c r="C16" s="6" t="s">
        <v>65</v>
      </c>
      <c r="D16" s="26">
        <v>70000</v>
      </c>
      <c r="E16" s="6"/>
      <c r="F16" s="6"/>
      <c r="G16" s="35"/>
      <c r="H16" s="29"/>
      <c r="I16" s="29"/>
      <c r="K16" s="29"/>
    </row>
    <row r="17" spans="1:14" ht="15.95" customHeight="1">
      <c r="A17" s="5">
        <v>10</v>
      </c>
      <c r="B17" s="6"/>
      <c r="C17" s="6"/>
      <c r="D17" s="26"/>
      <c r="E17" s="6"/>
      <c r="F17" s="40"/>
      <c r="G17" s="35"/>
      <c r="K17" s="29"/>
    </row>
    <row r="18" spans="1:14" ht="15.95" customHeight="1">
      <c r="A18" s="5">
        <v>11</v>
      </c>
      <c r="B18" s="6"/>
      <c r="C18" s="6"/>
      <c r="D18" s="26"/>
      <c r="E18" s="6"/>
      <c r="F18" s="40"/>
      <c r="G18" s="35"/>
    </row>
    <row r="19" spans="1:14" ht="15.95" customHeight="1">
      <c r="A19" s="5">
        <v>12</v>
      </c>
      <c r="B19" s="6"/>
      <c r="C19" s="6"/>
      <c r="D19" s="26"/>
      <c r="E19" s="6"/>
      <c r="F19" s="40"/>
      <c r="G19" s="36"/>
    </row>
    <row r="20" spans="1:14" ht="15.95" customHeight="1">
      <c r="A20" s="5">
        <v>13</v>
      </c>
      <c r="B20" s="6"/>
      <c r="C20" s="6"/>
      <c r="D20" s="26"/>
      <c r="E20" s="6"/>
      <c r="F20" s="6"/>
      <c r="G20" s="35"/>
    </row>
    <row r="21" spans="1:14" ht="15.95" customHeight="1">
      <c r="A21" s="5">
        <v>14</v>
      </c>
      <c r="B21" s="40"/>
      <c r="C21" s="40"/>
      <c r="D21" s="26"/>
      <c r="E21" s="40"/>
      <c r="F21" s="40"/>
      <c r="G21" s="36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0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/>
      <c r="C28" s="6"/>
      <c r="D28" s="26"/>
      <c r="E28" s="6"/>
      <c r="F28" s="6"/>
      <c r="G28" s="35"/>
    </row>
    <row r="29" spans="1:14" ht="15.95" customHeight="1">
      <c r="A29" s="5">
        <v>22</v>
      </c>
      <c r="B29" s="6"/>
      <c r="C29" s="6"/>
      <c r="D29" s="26"/>
      <c r="E29" s="6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2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41"/>
      <c r="G32" s="39"/>
      <c r="M32" s="62"/>
    </row>
    <row r="33" spans="1:14" ht="15.95" customHeight="1">
      <c r="A33" s="5">
        <v>26</v>
      </c>
      <c r="B33" s="6"/>
      <c r="C33" s="6"/>
      <c r="D33" s="26"/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</row>
    <row r="35" spans="1:14" ht="15.95" customHeight="1">
      <c r="A35" s="5">
        <v>28</v>
      </c>
      <c r="B35" s="6"/>
      <c r="C35" s="6"/>
      <c r="D35" s="26"/>
      <c r="E35" s="6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6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 t="s">
        <v>644</v>
      </c>
      <c r="C43" s="40"/>
      <c r="D43" s="26">
        <f>SUM(D8:D42)</f>
        <v>4947050</v>
      </c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/>
      <c r="C45" s="13"/>
      <c r="D45" s="14"/>
      <c r="E45" s="5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>
        <v>4947050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46"/>
  <sheetViews>
    <sheetView view="pageBreakPreview" zoomScaleSheetLayoutView="100" workbookViewId="0">
      <selection activeCell="J29" sqref="J2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651</v>
      </c>
      <c r="F2" s="131" t="s">
        <v>20</v>
      </c>
      <c r="G2" s="16"/>
    </row>
    <row r="3" spans="1:12">
      <c r="B3" s="10" t="s">
        <v>17</v>
      </c>
      <c r="C3" s="11" t="s">
        <v>652</v>
      </c>
      <c r="F3" s="9" t="s">
        <v>14</v>
      </c>
      <c r="G3" s="17"/>
    </row>
    <row r="4" spans="1:12" ht="17.25" thickBot="1">
      <c r="F4" s="132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33" t="s">
        <v>7</v>
      </c>
      <c r="E7" s="133" t="s">
        <v>308</v>
      </c>
      <c r="F7" s="133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7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1314000</v>
      </c>
      <c r="E9" s="6"/>
      <c r="F9" s="48"/>
      <c r="G9" s="35"/>
      <c r="J9" s="29"/>
    </row>
    <row r="10" spans="1:12" ht="15.95" customHeight="1">
      <c r="A10" s="5">
        <v>3</v>
      </c>
      <c r="B10" s="6"/>
      <c r="C10" s="40"/>
      <c r="D10" s="26"/>
      <c r="E10" s="6"/>
      <c r="F10" s="48"/>
      <c r="G10" s="35"/>
      <c r="K10" s="25"/>
    </row>
    <row r="11" spans="1:12" ht="15.95" customHeight="1">
      <c r="A11" s="5">
        <v>4</v>
      </c>
      <c r="B11" s="81" t="s">
        <v>33</v>
      </c>
      <c r="C11" s="40" t="s">
        <v>653</v>
      </c>
      <c r="D11" s="61">
        <v>320000</v>
      </c>
      <c r="E11" s="81" t="s">
        <v>690</v>
      </c>
      <c r="F11" s="118">
        <v>320000</v>
      </c>
      <c r="G11" s="36"/>
    </row>
    <row r="12" spans="1:12" ht="15.95" customHeight="1">
      <c r="A12" s="5">
        <v>5</v>
      </c>
      <c r="B12" s="6" t="s">
        <v>4</v>
      </c>
      <c r="C12" s="6" t="s">
        <v>654</v>
      </c>
      <c r="D12" s="26">
        <v>1863000</v>
      </c>
      <c r="E12" s="6"/>
      <c r="F12" s="48"/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675</v>
      </c>
      <c r="D13" s="26">
        <v>536000</v>
      </c>
      <c r="E13" s="6" t="s">
        <v>695</v>
      </c>
      <c r="F13" s="48">
        <v>-1000000</v>
      </c>
      <c r="G13" s="35"/>
      <c r="J13" s="29"/>
    </row>
    <row r="14" spans="1:12" ht="15.95" customHeight="1">
      <c r="A14" s="5">
        <v>7</v>
      </c>
      <c r="B14" s="6"/>
      <c r="C14" s="6"/>
      <c r="D14" s="26"/>
      <c r="E14" s="6"/>
      <c r="F14" s="48"/>
      <c r="G14" s="36"/>
    </row>
    <row r="15" spans="1:12" ht="15.95" customHeight="1">
      <c r="A15" s="5">
        <v>8</v>
      </c>
      <c r="B15" s="6"/>
      <c r="C15" s="6"/>
      <c r="D15" s="26"/>
      <c r="E15" s="6"/>
      <c r="F15" s="48"/>
      <c r="G15" s="36"/>
    </row>
    <row r="16" spans="1:12" ht="15.95" customHeight="1">
      <c r="A16" s="5">
        <v>9</v>
      </c>
      <c r="B16" s="81" t="s">
        <v>41</v>
      </c>
      <c r="C16" s="6" t="s">
        <v>676</v>
      </c>
      <c r="D16" s="26">
        <v>2130000</v>
      </c>
      <c r="E16" s="81" t="s">
        <v>691</v>
      </c>
      <c r="F16" s="118">
        <v>330000</v>
      </c>
      <c r="G16" s="35"/>
      <c r="H16" s="29"/>
      <c r="K16" s="29"/>
    </row>
    <row r="17" spans="1:15" ht="15.95" customHeight="1">
      <c r="A17" s="5">
        <v>10</v>
      </c>
      <c r="B17" s="81" t="s">
        <v>62</v>
      </c>
      <c r="C17" s="6" t="s">
        <v>656</v>
      </c>
      <c r="D17" s="26">
        <v>2700000</v>
      </c>
      <c r="E17" s="81" t="s">
        <v>694</v>
      </c>
      <c r="F17" s="118">
        <v>200000</v>
      </c>
      <c r="G17" s="35"/>
      <c r="K17" s="29"/>
    </row>
    <row r="18" spans="1:15" ht="15.95" customHeight="1">
      <c r="A18" s="5">
        <v>11</v>
      </c>
      <c r="B18" s="6" t="s">
        <v>151</v>
      </c>
      <c r="C18" s="6" t="s">
        <v>36</v>
      </c>
      <c r="D18" s="26">
        <v>737660</v>
      </c>
      <c r="E18" s="6"/>
      <c r="F18" s="48"/>
      <c r="G18" s="35"/>
      <c r="K18" s="25"/>
    </row>
    <row r="19" spans="1:15" ht="15.95" customHeight="1">
      <c r="A19" s="5">
        <v>12</v>
      </c>
      <c r="B19" s="6" t="s">
        <v>67</v>
      </c>
      <c r="C19" s="6" t="s">
        <v>52</v>
      </c>
      <c r="D19" s="26">
        <v>1939300</v>
      </c>
      <c r="E19" s="6"/>
      <c r="F19" s="48"/>
      <c r="G19" s="36"/>
    </row>
    <row r="20" spans="1:15" ht="15.95" customHeight="1">
      <c r="A20" s="5">
        <v>13</v>
      </c>
      <c r="B20" s="6" t="s">
        <v>6</v>
      </c>
      <c r="C20" s="6" t="s">
        <v>71</v>
      </c>
      <c r="D20" s="26">
        <v>1205000</v>
      </c>
      <c r="E20" s="6"/>
      <c r="F20" s="48"/>
      <c r="G20" s="35"/>
      <c r="N20" s="29"/>
      <c r="O20" s="29"/>
    </row>
    <row r="21" spans="1:15" ht="15.95" customHeight="1">
      <c r="A21" s="5">
        <v>14</v>
      </c>
      <c r="B21" s="40" t="s">
        <v>681</v>
      </c>
      <c r="C21" s="40" t="s">
        <v>682</v>
      </c>
      <c r="D21" s="26">
        <v>293636</v>
      </c>
      <c r="E21" s="40"/>
      <c r="F21" s="48"/>
      <c r="G21" s="36"/>
      <c r="K21" s="25"/>
      <c r="L21" s="29"/>
    </row>
    <row r="22" spans="1:15" ht="15.95" customHeight="1">
      <c r="A22" s="5">
        <v>15</v>
      </c>
      <c r="B22" s="40" t="s">
        <v>18</v>
      </c>
      <c r="C22" s="40" t="s">
        <v>665</v>
      </c>
      <c r="D22" s="26">
        <v>1500000</v>
      </c>
      <c r="E22" s="40"/>
      <c r="F22" s="48"/>
      <c r="G22" s="36"/>
      <c r="I22" s="29"/>
    </row>
    <row r="23" spans="1:15" ht="15.95" customHeight="1">
      <c r="A23" s="5">
        <v>16</v>
      </c>
      <c r="B23" s="81" t="s">
        <v>685</v>
      </c>
      <c r="C23" s="40" t="s">
        <v>646</v>
      </c>
      <c r="D23" s="26">
        <v>350000</v>
      </c>
      <c r="E23" s="81" t="s">
        <v>308</v>
      </c>
      <c r="F23" s="118">
        <v>350000</v>
      </c>
      <c r="G23" s="36"/>
      <c r="I23" s="29"/>
      <c r="N23" s="2"/>
    </row>
    <row r="24" spans="1:15" s="20" customFormat="1" ht="15.95" customHeight="1">
      <c r="A24" s="19">
        <v>17</v>
      </c>
      <c r="B24" s="137" t="s">
        <v>332</v>
      </c>
      <c r="C24" s="47" t="s">
        <v>94</v>
      </c>
      <c r="D24" s="28">
        <v>770000</v>
      </c>
      <c r="E24" s="138" t="s">
        <v>696</v>
      </c>
      <c r="F24" s="127">
        <v>300000</v>
      </c>
      <c r="G24" s="37"/>
      <c r="K24" s="32"/>
    </row>
    <row r="25" spans="1:15" ht="15.95" customHeight="1">
      <c r="A25" s="5">
        <v>18</v>
      </c>
      <c r="B25" s="40"/>
      <c r="C25" s="40"/>
      <c r="D25" s="26"/>
      <c r="E25" s="40"/>
      <c r="F25" s="48"/>
      <c r="G25" s="36"/>
      <c r="I25" s="29"/>
      <c r="K25" s="29"/>
    </row>
    <row r="26" spans="1:15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5" ht="15.95" customHeight="1">
      <c r="A27" s="5">
        <v>20</v>
      </c>
      <c r="B27" s="40"/>
      <c r="C27" s="40"/>
      <c r="D27" s="26"/>
      <c r="E27" s="40"/>
      <c r="F27" s="48"/>
      <c r="G27" s="36"/>
    </row>
    <row r="28" spans="1:15" ht="15.95" customHeight="1">
      <c r="A28" s="5">
        <v>21</v>
      </c>
      <c r="B28" s="6" t="s">
        <v>595</v>
      </c>
      <c r="C28" s="6" t="s">
        <v>667</v>
      </c>
      <c r="D28" s="26">
        <v>506000</v>
      </c>
      <c r="E28" s="6"/>
      <c r="F28" s="48"/>
      <c r="G28" s="35"/>
    </row>
    <row r="29" spans="1:15" ht="15.95" customHeight="1">
      <c r="A29" s="5">
        <v>22</v>
      </c>
      <c r="B29" s="6"/>
      <c r="C29" s="6"/>
      <c r="D29" s="26"/>
      <c r="E29" s="40"/>
      <c r="F29" s="48"/>
      <c r="G29" s="35"/>
      <c r="K29" s="29"/>
    </row>
    <row r="30" spans="1:15" s="24" customFormat="1" ht="15.95" customHeight="1">
      <c r="A30" s="5">
        <v>23</v>
      </c>
      <c r="B30" s="6" t="s">
        <v>49</v>
      </c>
      <c r="C30" s="21" t="s">
        <v>24</v>
      </c>
      <c r="D30" s="27">
        <v>604000</v>
      </c>
      <c r="E30" s="21"/>
      <c r="F30" s="115"/>
      <c r="G30" s="38"/>
    </row>
    <row r="31" spans="1:15" s="24" customFormat="1" ht="15.95" customHeight="1">
      <c r="A31" s="5">
        <v>24</v>
      </c>
      <c r="B31" s="6"/>
      <c r="C31" s="21"/>
      <c r="D31" s="27"/>
      <c r="E31" s="21"/>
      <c r="F31" s="115"/>
      <c r="G31" s="39"/>
      <c r="J31" s="62"/>
    </row>
    <row r="32" spans="1:15" s="24" customFormat="1" ht="15.95" customHeight="1">
      <c r="A32" s="5">
        <v>25</v>
      </c>
      <c r="B32" s="6"/>
      <c r="C32" s="21"/>
      <c r="D32" s="27"/>
      <c r="E32" s="2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271</v>
      </c>
      <c r="D33" s="26">
        <v>3400000</v>
      </c>
      <c r="E33" s="6"/>
      <c r="F33" s="48"/>
      <c r="G33" s="35"/>
      <c r="O33" s="29"/>
    </row>
    <row r="34" spans="1:15" s="24" customFormat="1" ht="15.95" customHeight="1">
      <c r="A34" s="5">
        <v>27</v>
      </c>
      <c r="B34" s="6" t="s">
        <v>135</v>
      </c>
      <c r="C34" s="21"/>
      <c r="D34" s="27">
        <v>2470000</v>
      </c>
      <c r="E34" s="103" t="s">
        <v>692</v>
      </c>
      <c r="F34" s="125">
        <v>806000</v>
      </c>
      <c r="G34" s="39" t="s">
        <v>693</v>
      </c>
    </row>
    <row r="35" spans="1:15" ht="15.95" customHeight="1">
      <c r="A35" s="5">
        <v>28</v>
      </c>
      <c r="B35" s="6" t="s">
        <v>102</v>
      </c>
      <c r="C35" s="6"/>
      <c r="D35" s="61">
        <v>500000</v>
      </c>
      <c r="E35" s="81" t="s">
        <v>692</v>
      </c>
      <c r="F35" s="118">
        <v>500000</v>
      </c>
      <c r="G35" s="35"/>
      <c r="J35" s="34"/>
      <c r="K35" s="25"/>
      <c r="L35" s="25"/>
    </row>
    <row r="36" spans="1:15" ht="15.95" customHeight="1">
      <c r="A36" s="5">
        <v>29</v>
      </c>
      <c r="B36" s="6" t="s">
        <v>655</v>
      </c>
      <c r="C36" s="6" t="s">
        <v>142</v>
      </c>
      <c r="D36" s="26">
        <v>206000</v>
      </c>
      <c r="E36" s="6"/>
      <c r="F36" s="48"/>
      <c r="G36" s="35"/>
    </row>
    <row r="37" spans="1:15" s="24" customFormat="1" ht="15.95" customHeight="1">
      <c r="A37" s="5">
        <v>30</v>
      </c>
      <c r="B37" s="6"/>
      <c r="C37" s="21"/>
      <c r="D37" s="27"/>
      <c r="E37" s="2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666</v>
      </c>
      <c r="D38" s="26">
        <v>220000</v>
      </c>
      <c r="E38" s="6"/>
      <c r="F38" s="48"/>
      <c r="G38" s="35"/>
      <c r="N38" s="34"/>
    </row>
    <row r="39" spans="1:15" ht="15.95" customHeight="1">
      <c r="A39" s="5">
        <v>32</v>
      </c>
      <c r="B39" s="81" t="s">
        <v>683</v>
      </c>
      <c r="C39" s="40"/>
      <c r="D39" s="26"/>
      <c r="E39" s="81">
        <v>320000</v>
      </c>
      <c r="F39" s="118"/>
      <c r="G39" s="119" t="s">
        <v>684</v>
      </c>
    </row>
    <row r="40" spans="1:15" ht="15.95" customHeight="1">
      <c r="A40" s="5">
        <v>33</v>
      </c>
      <c r="B40" s="81" t="s">
        <v>686</v>
      </c>
      <c r="C40" s="40" t="s">
        <v>687</v>
      </c>
      <c r="D40" s="61">
        <v>350000</v>
      </c>
      <c r="E40" s="81" t="s">
        <v>697</v>
      </c>
      <c r="F40" s="118">
        <v>350000</v>
      </c>
      <c r="G40" s="49"/>
      <c r="K40" s="29"/>
      <c r="M40" s="2"/>
    </row>
    <row r="41" spans="1:15" ht="15.95" customHeight="1">
      <c r="A41" s="5">
        <v>34</v>
      </c>
      <c r="B41" s="40" t="s">
        <v>689</v>
      </c>
      <c r="C41" s="40"/>
      <c r="D41" s="26">
        <v>-217000</v>
      </c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23697596</v>
      </c>
      <c r="E42" s="40"/>
      <c r="F42" s="118">
        <f>SUM(F8:F41)</f>
        <v>2156000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4739519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28437115</v>
      </c>
      <c r="E45" s="30"/>
      <c r="F45" s="117"/>
      <c r="G45" s="49"/>
      <c r="L45" s="29"/>
    </row>
    <row r="46" spans="1:15" ht="15.95" customHeight="1" thickBot="1">
      <c r="A46" s="573" t="s">
        <v>13</v>
      </c>
      <c r="B46" s="574"/>
      <c r="C46" s="575"/>
      <c r="D46" s="139">
        <v>28400000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46"/>
  <sheetViews>
    <sheetView view="pageBreakPreview" topLeftCell="A10" zoomScaleSheetLayoutView="100" workbookViewId="0">
      <selection activeCell="N34" sqref="N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657</v>
      </c>
      <c r="F2" s="134" t="s">
        <v>20</v>
      </c>
      <c r="G2" s="16"/>
    </row>
    <row r="3" spans="1:12">
      <c r="B3" s="10" t="s">
        <v>17</v>
      </c>
      <c r="C3" s="11" t="s">
        <v>658</v>
      </c>
      <c r="F3" s="9" t="s">
        <v>14</v>
      </c>
      <c r="G3" s="17"/>
    </row>
    <row r="4" spans="1:12" ht="17.25" thickBot="1">
      <c r="F4" s="135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36" t="s">
        <v>7</v>
      </c>
      <c r="E7" s="136" t="s">
        <v>308</v>
      </c>
      <c r="F7" s="136" t="s">
        <v>256</v>
      </c>
      <c r="G7" s="583"/>
    </row>
    <row r="8" spans="1:12" ht="15.95" customHeight="1">
      <c r="A8" s="3">
        <v>1</v>
      </c>
      <c r="B8" s="76" t="s">
        <v>456</v>
      </c>
      <c r="C8" s="76" t="s">
        <v>30</v>
      </c>
      <c r="D8" s="31">
        <v>300000</v>
      </c>
      <c r="E8" s="76"/>
      <c r="F8" s="77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1737000</v>
      </c>
      <c r="E9" s="6"/>
      <c r="F9" s="48"/>
      <c r="G9" s="35"/>
      <c r="J9" s="29"/>
    </row>
    <row r="10" spans="1:12" ht="15.95" customHeight="1">
      <c r="A10" s="5">
        <v>3</v>
      </c>
      <c r="B10" s="6" t="s">
        <v>661</v>
      </c>
      <c r="C10" s="40" t="s">
        <v>662</v>
      </c>
      <c r="D10" s="26">
        <v>250000</v>
      </c>
      <c r="E10" s="81" t="s">
        <v>699</v>
      </c>
      <c r="F10" s="48">
        <v>250000</v>
      </c>
      <c r="G10" s="35"/>
      <c r="K10" s="25"/>
    </row>
    <row r="11" spans="1:12" ht="15.95" customHeight="1">
      <c r="A11" s="5">
        <v>4</v>
      </c>
      <c r="B11" s="40" t="s">
        <v>659</v>
      </c>
      <c r="C11" s="40" t="s">
        <v>660</v>
      </c>
      <c r="D11" s="26">
        <v>400000</v>
      </c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>
        <v>1956000</v>
      </c>
      <c r="E12" s="6"/>
      <c r="F12" s="48"/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674</v>
      </c>
      <c r="D13" s="26">
        <v>1439000</v>
      </c>
      <c r="E13" s="6"/>
      <c r="F13" s="48"/>
      <c r="G13" s="35"/>
      <c r="J13" s="29"/>
    </row>
    <row r="14" spans="1:12" ht="15.95" customHeight="1">
      <c r="A14" s="5">
        <v>7</v>
      </c>
      <c r="B14" s="6" t="s">
        <v>144</v>
      </c>
      <c r="C14" s="6" t="s">
        <v>663</v>
      </c>
      <c r="D14" s="26">
        <v>9800000</v>
      </c>
      <c r="E14" s="81" t="s">
        <v>706</v>
      </c>
      <c r="F14" s="48">
        <v>900000</v>
      </c>
      <c r="G14" s="35"/>
    </row>
    <row r="15" spans="1:12" ht="15.95" customHeight="1">
      <c r="A15" s="5">
        <v>8</v>
      </c>
      <c r="B15" s="6" t="s">
        <v>668</v>
      </c>
      <c r="C15" s="6" t="s">
        <v>669</v>
      </c>
      <c r="D15" s="26">
        <v>1573000</v>
      </c>
      <c r="E15" s="6"/>
      <c r="F15" s="48"/>
      <c r="G15" s="35"/>
      <c r="K15" s="29"/>
    </row>
    <row r="16" spans="1:12" ht="15.95" customHeight="1">
      <c r="A16" s="5">
        <v>9</v>
      </c>
      <c r="B16" s="6" t="s">
        <v>41</v>
      </c>
      <c r="C16" s="6" t="s">
        <v>664</v>
      </c>
      <c r="D16" s="26">
        <v>1870000</v>
      </c>
      <c r="E16" s="6"/>
      <c r="F16" s="48"/>
      <c r="G16" s="35"/>
      <c r="H16" s="29"/>
      <c r="K16" s="29"/>
    </row>
    <row r="17" spans="1:15" ht="15.95" customHeight="1">
      <c r="A17" s="5">
        <v>10</v>
      </c>
      <c r="B17" s="6" t="s">
        <v>62</v>
      </c>
      <c r="C17" s="6" t="s">
        <v>656</v>
      </c>
      <c r="D17" s="26">
        <v>550000</v>
      </c>
      <c r="E17" s="6"/>
      <c r="F17" s="48"/>
      <c r="G17" s="35"/>
      <c r="K17" s="29"/>
    </row>
    <row r="18" spans="1:15" ht="15.95" customHeight="1">
      <c r="A18" s="5">
        <v>11</v>
      </c>
      <c r="B18" s="6" t="s">
        <v>151</v>
      </c>
      <c r="C18" s="6" t="s">
        <v>36</v>
      </c>
      <c r="D18" s="26">
        <v>672870</v>
      </c>
      <c r="E18" s="6"/>
      <c r="F18" s="48"/>
      <c r="G18" s="35"/>
    </row>
    <row r="19" spans="1:15" ht="15.95" customHeight="1">
      <c r="A19" s="5">
        <v>12</v>
      </c>
      <c r="B19" s="6" t="s">
        <v>67</v>
      </c>
      <c r="C19" s="6" t="s">
        <v>52</v>
      </c>
      <c r="D19" s="26">
        <v>965800</v>
      </c>
      <c r="E19" s="6"/>
      <c r="F19" s="48"/>
      <c r="G19" s="36"/>
      <c r="J19" s="29"/>
    </row>
    <row r="20" spans="1:15" ht="15.95" customHeight="1">
      <c r="A20" s="5">
        <v>13</v>
      </c>
      <c r="B20" s="6" t="s">
        <v>6</v>
      </c>
      <c r="C20" s="6" t="s">
        <v>71</v>
      </c>
      <c r="D20" s="26">
        <v>686000</v>
      </c>
      <c r="E20" s="81" t="s">
        <v>700</v>
      </c>
      <c r="F20" s="48">
        <v>386000</v>
      </c>
      <c r="G20" s="35"/>
      <c r="N20" s="29"/>
      <c r="O20" s="29"/>
    </row>
    <row r="21" spans="1:15" ht="15.95" customHeight="1">
      <c r="A21" s="5">
        <v>14</v>
      </c>
      <c r="B21" s="40"/>
      <c r="C21" s="40"/>
      <c r="D21" s="26"/>
      <c r="E21" s="40"/>
      <c r="F21" s="48"/>
      <c r="G21" s="36"/>
      <c r="K21" s="25"/>
      <c r="L21" s="29"/>
      <c r="O21" s="29"/>
    </row>
    <row r="22" spans="1:15" ht="15.95" customHeight="1">
      <c r="A22" s="5">
        <v>15</v>
      </c>
      <c r="B22" s="40" t="s">
        <v>18</v>
      </c>
      <c r="C22" s="40" t="s">
        <v>233</v>
      </c>
      <c r="D22" s="26">
        <v>700000</v>
      </c>
      <c r="E22" s="40"/>
      <c r="F22" s="48"/>
      <c r="G22" s="36"/>
      <c r="I22" s="29"/>
    </row>
    <row r="23" spans="1:15" ht="15.95" customHeight="1">
      <c r="A23" s="5">
        <v>16</v>
      </c>
      <c r="B23" s="40" t="s">
        <v>285</v>
      </c>
      <c r="C23" s="40" t="s">
        <v>646</v>
      </c>
      <c r="D23" s="26"/>
      <c r="E23" s="40"/>
      <c r="F23" s="114"/>
      <c r="G23" s="36"/>
      <c r="I23" s="29"/>
      <c r="N23" s="2"/>
    </row>
    <row r="24" spans="1:15" s="20" customFormat="1" ht="15.95" customHeight="1">
      <c r="A24" s="19">
        <v>17</v>
      </c>
      <c r="B24" s="46" t="s">
        <v>332</v>
      </c>
      <c r="C24" s="47" t="s">
        <v>670</v>
      </c>
      <c r="D24" s="28">
        <v>600000</v>
      </c>
      <c r="E24" s="47"/>
      <c r="F24" s="53"/>
      <c r="G24" s="37"/>
      <c r="K24" s="32"/>
    </row>
    <row r="25" spans="1:15" ht="15.95" customHeight="1">
      <c r="A25" s="5">
        <v>18</v>
      </c>
      <c r="B25" s="40" t="s">
        <v>680</v>
      </c>
      <c r="C25" s="40" t="s">
        <v>688</v>
      </c>
      <c r="D25" s="26">
        <v>880000</v>
      </c>
      <c r="E25" s="81" t="s">
        <v>701</v>
      </c>
      <c r="F25" s="48">
        <v>180000</v>
      </c>
      <c r="G25" s="119" t="s">
        <v>703</v>
      </c>
      <c r="I25" s="29"/>
      <c r="K25" s="29"/>
    </row>
    <row r="26" spans="1:15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5" ht="15.95" customHeight="1">
      <c r="A27" s="5">
        <v>20</v>
      </c>
      <c r="B27" s="40"/>
      <c r="C27" s="40"/>
      <c r="D27" s="26"/>
      <c r="E27" s="40"/>
      <c r="F27" s="48"/>
      <c r="G27" s="36"/>
    </row>
    <row r="28" spans="1:15" ht="15.95" customHeight="1">
      <c r="A28" s="5">
        <v>21</v>
      </c>
      <c r="B28" s="6"/>
      <c r="C28" s="6"/>
      <c r="D28" s="26"/>
      <c r="E28" s="6"/>
      <c r="F28" s="48"/>
      <c r="G28" s="35"/>
    </row>
    <row r="29" spans="1:15" ht="15.95" customHeight="1">
      <c r="A29" s="5">
        <v>22</v>
      </c>
      <c r="B29" s="6"/>
      <c r="C29" s="6"/>
      <c r="D29" s="26"/>
      <c r="E29" s="40"/>
      <c r="F29" s="48"/>
      <c r="G29" s="35"/>
    </row>
    <row r="30" spans="1:15" s="24" customFormat="1" ht="15.95" customHeight="1">
      <c r="A30" s="5">
        <v>23</v>
      </c>
      <c r="B30" s="6" t="s">
        <v>49</v>
      </c>
      <c r="C30" s="21" t="s">
        <v>24</v>
      </c>
      <c r="D30" s="27">
        <v>340000</v>
      </c>
      <c r="E30" s="21"/>
      <c r="F30" s="115"/>
      <c r="G30" s="38"/>
    </row>
    <row r="31" spans="1:15" s="24" customFormat="1" ht="15.95" customHeight="1">
      <c r="A31" s="5">
        <v>24</v>
      </c>
      <c r="B31" s="6"/>
      <c r="C31" s="21"/>
      <c r="D31" s="27"/>
      <c r="E31" s="21"/>
      <c r="F31" s="115"/>
      <c r="G31" s="39"/>
      <c r="J31" s="62"/>
    </row>
    <row r="32" spans="1:15" s="24" customFormat="1" ht="15.95" customHeight="1">
      <c r="A32" s="5">
        <v>25</v>
      </c>
      <c r="B32" s="6" t="s">
        <v>678</v>
      </c>
      <c r="C32" s="21" t="s">
        <v>679</v>
      </c>
      <c r="D32" s="27">
        <v>798000</v>
      </c>
      <c r="E32" s="2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671</v>
      </c>
      <c r="D33" s="26">
        <v>1700000</v>
      </c>
      <c r="E33" s="6"/>
      <c r="F33" s="48"/>
      <c r="G33" s="35"/>
      <c r="O33" s="29"/>
    </row>
    <row r="34" spans="1:15" s="24" customFormat="1" ht="15.95" customHeight="1">
      <c r="A34" s="5">
        <v>27</v>
      </c>
      <c r="B34" s="6" t="s">
        <v>135</v>
      </c>
      <c r="C34" s="21"/>
      <c r="D34" s="27">
        <v>1620000</v>
      </c>
      <c r="E34" s="21"/>
      <c r="F34" s="115"/>
      <c r="G34" s="39"/>
    </row>
    <row r="35" spans="1:15" ht="15.95" customHeight="1">
      <c r="A35" s="5">
        <v>28</v>
      </c>
      <c r="B35" s="6" t="s">
        <v>102</v>
      </c>
      <c r="C35" s="6"/>
      <c r="D35" s="26">
        <v>400000</v>
      </c>
      <c r="E35" s="81" t="s">
        <v>702</v>
      </c>
      <c r="F35" s="48">
        <v>400000</v>
      </c>
      <c r="G35" s="35"/>
      <c r="J35" s="34"/>
      <c r="K35" s="25"/>
      <c r="L35" s="29"/>
    </row>
    <row r="36" spans="1:15" ht="15.95" customHeight="1">
      <c r="A36" s="5">
        <v>29</v>
      </c>
      <c r="B36" s="6" t="s">
        <v>677</v>
      </c>
      <c r="C36" s="6"/>
      <c r="D36" s="26">
        <v>290000</v>
      </c>
      <c r="E36" s="81" t="s">
        <v>698</v>
      </c>
      <c r="F36" s="48">
        <v>290000</v>
      </c>
      <c r="G36" s="35"/>
    </row>
    <row r="37" spans="1:15" s="24" customFormat="1" ht="15.95" customHeight="1">
      <c r="A37" s="5">
        <v>30</v>
      </c>
      <c r="B37" s="6" t="s">
        <v>704</v>
      </c>
      <c r="C37" s="21" t="s">
        <v>705</v>
      </c>
      <c r="D37" s="27">
        <v>260000</v>
      </c>
      <c r="E37" s="2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672</v>
      </c>
      <c r="D38" s="26">
        <v>270000</v>
      </c>
      <c r="E38" s="6"/>
      <c r="F38" s="48"/>
      <c r="G38" s="35"/>
      <c r="N38" s="34"/>
    </row>
    <row r="39" spans="1:15" ht="15.95" customHeight="1">
      <c r="A39" s="5">
        <v>32</v>
      </c>
      <c r="B39" s="40" t="s">
        <v>673</v>
      </c>
      <c r="C39" s="40"/>
      <c r="D39" s="26">
        <v>100000</v>
      </c>
      <c r="E39" s="40"/>
      <c r="F39" s="48"/>
      <c r="G39" s="36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295</v>
      </c>
      <c r="C41" s="40" t="s">
        <v>147</v>
      </c>
      <c r="D41" s="26">
        <v>480000</v>
      </c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30637670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6127534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36765204</v>
      </c>
      <c r="E45" s="30"/>
      <c r="F45" s="117">
        <f>SUM(F8:F44)</f>
        <v>2406000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O46"/>
  <sheetViews>
    <sheetView view="pageBreakPreview" zoomScaleSheetLayoutView="100" workbookViewId="0">
      <selection activeCell="N20" sqref="N2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707</v>
      </c>
      <c r="F2" s="140"/>
      <c r="G2" s="16"/>
    </row>
    <row r="3" spans="1:12">
      <c r="B3" s="10" t="s">
        <v>17</v>
      </c>
      <c r="C3" s="11" t="s">
        <v>708</v>
      </c>
      <c r="F3" s="9"/>
      <c r="G3" s="17"/>
    </row>
    <row r="4" spans="1:12" ht="17.25" thickBot="1">
      <c r="F4" s="141"/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42" t="s">
        <v>709</v>
      </c>
      <c r="E7" s="142" t="s">
        <v>710</v>
      </c>
      <c r="F7" s="142" t="s">
        <v>731</v>
      </c>
      <c r="G7" s="583"/>
    </row>
    <row r="8" spans="1:12" ht="15.95" customHeight="1">
      <c r="A8" s="3">
        <v>1</v>
      </c>
      <c r="B8" s="76"/>
      <c r="C8" s="76"/>
      <c r="D8" s="31"/>
      <c r="E8" s="31"/>
      <c r="F8" s="77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900000</v>
      </c>
      <c r="E9" s="26">
        <v>1150000</v>
      </c>
      <c r="F9" s="48">
        <f t="shared" ref="F9:F14" si="0">SUM(D9:E9)</f>
        <v>2050000</v>
      </c>
      <c r="G9" s="36" t="s">
        <v>746</v>
      </c>
      <c r="J9" s="29"/>
    </row>
    <row r="10" spans="1:12" ht="15.95" customHeight="1">
      <c r="A10" s="5">
        <v>3</v>
      </c>
      <c r="B10" s="6" t="s">
        <v>711</v>
      </c>
      <c r="C10" s="40" t="s">
        <v>712</v>
      </c>
      <c r="D10" s="26">
        <v>610000</v>
      </c>
      <c r="E10" s="26">
        <v>800000</v>
      </c>
      <c r="F10" s="48">
        <f t="shared" si="0"/>
        <v>1410000</v>
      </c>
      <c r="G10" s="36"/>
      <c r="K10" s="25"/>
    </row>
    <row r="11" spans="1:12" ht="15.95" customHeight="1">
      <c r="A11" s="5">
        <v>4</v>
      </c>
      <c r="B11" s="40" t="s">
        <v>713</v>
      </c>
      <c r="C11" s="40" t="s">
        <v>714</v>
      </c>
      <c r="D11" s="26">
        <v>793320</v>
      </c>
      <c r="E11" s="26">
        <v>803770</v>
      </c>
      <c r="F11" s="48">
        <f t="shared" si="0"/>
        <v>1597090</v>
      </c>
      <c r="G11" s="36"/>
    </row>
    <row r="12" spans="1:12" ht="15.95" customHeight="1">
      <c r="A12" s="5">
        <v>5</v>
      </c>
      <c r="B12" s="6" t="s">
        <v>715</v>
      </c>
      <c r="C12" s="6" t="s">
        <v>716</v>
      </c>
      <c r="D12" s="26">
        <v>616000</v>
      </c>
      <c r="E12" s="26">
        <v>635800</v>
      </c>
      <c r="F12" s="48">
        <f t="shared" si="0"/>
        <v>1251800</v>
      </c>
      <c r="G12" s="36"/>
      <c r="J12" s="29"/>
      <c r="L12" s="29"/>
    </row>
    <row r="13" spans="1:12" ht="15.95" customHeight="1">
      <c r="A13" s="5">
        <v>6</v>
      </c>
      <c r="B13" s="6" t="s">
        <v>717</v>
      </c>
      <c r="C13" s="6" t="s">
        <v>718</v>
      </c>
      <c r="D13" s="26">
        <v>1800000</v>
      </c>
      <c r="E13" s="26">
        <v>2320000</v>
      </c>
      <c r="F13" s="48">
        <f t="shared" si="0"/>
        <v>4120000</v>
      </c>
      <c r="G13" s="36"/>
      <c r="J13" s="29"/>
    </row>
    <row r="14" spans="1:12" ht="15.95" customHeight="1">
      <c r="A14" s="5">
        <v>7</v>
      </c>
      <c r="B14" s="6" t="s">
        <v>719</v>
      </c>
      <c r="C14" s="6" t="s">
        <v>726</v>
      </c>
      <c r="D14" s="26">
        <v>649000</v>
      </c>
      <c r="E14" s="26">
        <v>712000</v>
      </c>
      <c r="F14" s="48">
        <f t="shared" si="0"/>
        <v>1361000</v>
      </c>
      <c r="G14" s="36" t="s">
        <v>747</v>
      </c>
      <c r="J14" s="29"/>
    </row>
    <row r="15" spans="1:12" ht="15.95" customHeight="1">
      <c r="A15" s="5">
        <v>8</v>
      </c>
      <c r="B15" s="6" t="s">
        <v>720</v>
      </c>
      <c r="C15" s="6" t="s">
        <v>725</v>
      </c>
      <c r="D15" s="26">
        <v>600000</v>
      </c>
      <c r="E15" s="26">
        <v>600000</v>
      </c>
      <c r="F15" s="48">
        <v>1200000</v>
      </c>
      <c r="G15" s="36"/>
      <c r="K15" s="29"/>
    </row>
    <row r="16" spans="1:12" ht="15.95" customHeight="1">
      <c r="A16" s="5">
        <v>9</v>
      </c>
      <c r="B16" s="6" t="s">
        <v>719</v>
      </c>
      <c r="C16" s="6" t="s">
        <v>721</v>
      </c>
      <c r="D16" s="26">
        <v>700000</v>
      </c>
      <c r="E16" s="26"/>
      <c r="F16" s="48">
        <v>700000</v>
      </c>
      <c r="G16" s="36"/>
      <c r="H16" s="29"/>
      <c r="K16" s="29"/>
    </row>
    <row r="17" spans="1:15" ht="15.95" customHeight="1">
      <c r="A17" s="5">
        <v>10</v>
      </c>
      <c r="B17" s="6" t="s">
        <v>722</v>
      </c>
      <c r="C17" s="6" t="s">
        <v>618</v>
      </c>
      <c r="D17" s="26">
        <v>2000000</v>
      </c>
      <c r="E17" s="26">
        <v>627000</v>
      </c>
      <c r="F17" s="48">
        <f>SUM(D17:E17)</f>
        <v>2627000</v>
      </c>
      <c r="G17" s="36"/>
      <c r="K17" s="29"/>
    </row>
    <row r="18" spans="1:15" ht="15.95" customHeight="1">
      <c r="A18" s="5">
        <v>11</v>
      </c>
      <c r="B18" s="6" t="s">
        <v>723</v>
      </c>
      <c r="C18" s="6" t="s">
        <v>724</v>
      </c>
      <c r="D18" s="26">
        <v>2945000</v>
      </c>
      <c r="E18" s="26">
        <v>2945000</v>
      </c>
      <c r="F18" s="48">
        <f>SUM(D18:E18)</f>
        <v>5890000</v>
      </c>
      <c r="G18" s="36"/>
    </row>
    <row r="19" spans="1:15" ht="15.95" customHeight="1">
      <c r="A19" s="5">
        <v>12</v>
      </c>
      <c r="B19" s="6" t="s">
        <v>727</v>
      </c>
      <c r="C19" s="6" t="s">
        <v>728</v>
      </c>
      <c r="D19" s="26">
        <v>1440000</v>
      </c>
      <c r="E19" s="26">
        <v>1440000</v>
      </c>
      <c r="F19" s="48">
        <f>SUM(D19:E19)</f>
        <v>2880000</v>
      </c>
      <c r="G19" s="36"/>
      <c r="J19" s="29"/>
    </row>
    <row r="20" spans="1:15" ht="15.95" customHeight="1">
      <c r="A20" s="5">
        <v>13</v>
      </c>
      <c r="B20" s="6" t="s">
        <v>729</v>
      </c>
      <c r="C20" s="6" t="s">
        <v>730</v>
      </c>
      <c r="D20" s="26">
        <v>3880000</v>
      </c>
      <c r="E20" s="26">
        <v>3880000</v>
      </c>
      <c r="F20" s="48">
        <f>SUM(D20:E20)</f>
        <v>7760000</v>
      </c>
      <c r="G20" s="36"/>
      <c r="N20" s="29"/>
      <c r="O20" s="29"/>
    </row>
    <row r="21" spans="1:15" ht="15.95" customHeight="1">
      <c r="A21" s="5">
        <v>14</v>
      </c>
      <c r="B21" s="40" t="s">
        <v>732</v>
      </c>
      <c r="C21" s="40" t="s">
        <v>733</v>
      </c>
      <c r="D21" s="26">
        <v>800000</v>
      </c>
      <c r="E21" s="26">
        <v>800000</v>
      </c>
      <c r="F21" s="48">
        <v>1600000</v>
      </c>
      <c r="G21" s="36"/>
      <c r="K21" s="25"/>
      <c r="L21" s="29"/>
      <c r="O21" s="29"/>
    </row>
    <row r="22" spans="1:15" ht="15.95" customHeight="1">
      <c r="A22" s="5">
        <v>15</v>
      </c>
      <c r="B22" s="40" t="s">
        <v>734</v>
      </c>
      <c r="C22" s="40" t="s">
        <v>735</v>
      </c>
      <c r="D22" s="26">
        <v>220000</v>
      </c>
      <c r="E22" s="26">
        <v>220000</v>
      </c>
      <c r="F22" s="48">
        <f>SUM(D22:E22)</f>
        <v>440000</v>
      </c>
      <c r="G22" s="36"/>
      <c r="I22" s="29"/>
      <c r="L22" s="25"/>
    </row>
    <row r="23" spans="1:15" ht="15.95" customHeight="1">
      <c r="A23" s="5">
        <v>16</v>
      </c>
      <c r="B23" s="40" t="s">
        <v>737</v>
      </c>
      <c r="C23" s="40" t="s">
        <v>736</v>
      </c>
      <c r="D23" s="26">
        <v>104850</v>
      </c>
      <c r="E23" s="26">
        <v>116900</v>
      </c>
      <c r="F23" s="48">
        <f>SUM(D23:E23)</f>
        <v>221750</v>
      </c>
      <c r="G23" s="36"/>
      <c r="I23" s="29"/>
      <c r="N23" s="2"/>
    </row>
    <row r="24" spans="1:15" s="20" customFormat="1" ht="15.95" customHeight="1">
      <c r="A24" s="19">
        <v>17</v>
      </c>
      <c r="B24" s="46" t="s">
        <v>738</v>
      </c>
      <c r="C24" s="47" t="s">
        <v>739</v>
      </c>
      <c r="D24" s="28"/>
      <c r="E24" s="28">
        <v>100000</v>
      </c>
      <c r="F24" s="53">
        <v>100000</v>
      </c>
      <c r="G24" s="37"/>
      <c r="K24" s="32"/>
    </row>
    <row r="25" spans="1:15" ht="15.95" customHeight="1">
      <c r="A25" s="5">
        <v>18</v>
      </c>
      <c r="B25" s="40" t="s">
        <v>740</v>
      </c>
      <c r="C25" s="40" t="s">
        <v>741</v>
      </c>
      <c r="D25" s="26">
        <v>1040000</v>
      </c>
      <c r="E25" s="26"/>
      <c r="F25" s="48">
        <v>1040000</v>
      </c>
      <c r="G25" s="36"/>
      <c r="I25" s="29"/>
      <c r="K25" s="29"/>
    </row>
    <row r="26" spans="1:15" ht="15.95" customHeight="1">
      <c r="A26" s="5">
        <v>19</v>
      </c>
      <c r="B26" s="40" t="s">
        <v>742</v>
      </c>
      <c r="C26" s="40" t="s">
        <v>743</v>
      </c>
      <c r="D26" s="26">
        <v>3440000</v>
      </c>
      <c r="E26" s="26">
        <v>3440000</v>
      </c>
      <c r="F26" s="48">
        <f>SUM(D26:E26)</f>
        <v>6880000</v>
      </c>
      <c r="G26" s="36"/>
      <c r="K26" s="25"/>
    </row>
    <row r="27" spans="1:15" ht="15.95" customHeight="1">
      <c r="A27" s="5">
        <v>20</v>
      </c>
      <c r="B27" s="40" t="s">
        <v>744</v>
      </c>
      <c r="C27" s="40" t="s">
        <v>745</v>
      </c>
      <c r="D27" s="26">
        <v>450000</v>
      </c>
      <c r="E27" s="40"/>
      <c r="F27" s="48">
        <v>450000</v>
      </c>
      <c r="G27" s="36"/>
    </row>
    <row r="28" spans="1:15" ht="15.95" customHeight="1">
      <c r="A28" s="5">
        <v>21</v>
      </c>
      <c r="B28" s="6"/>
      <c r="C28" s="6"/>
      <c r="D28" s="26"/>
      <c r="E28" s="40"/>
      <c r="F28" s="48"/>
      <c r="G28" s="36"/>
    </row>
    <row r="29" spans="1:15" ht="15.95" customHeight="1">
      <c r="A29" s="5">
        <v>22</v>
      </c>
      <c r="B29" s="6"/>
      <c r="C29" s="6"/>
      <c r="D29" s="26"/>
      <c r="E29" s="40"/>
      <c r="F29" s="48"/>
      <c r="G29" s="36"/>
    </row>
    <row r="30" spans="1:15" s="24" customFormat="1" ht="15.95" customHeight="1">
      <c r="A30" s="5">
        <v>23</v>
      </c>
      <c r="B30" s="6" t="s">
        <v>748</v>
      </c>
      <c r="C30" s="21" t="s">
        <v>749</v>
      </c>
      <c r="D30" s="27"/>
      <c r="E30" s="27">
        <v>1215000</v>
      </c>
      <c r="F30" s="115">
        <v>1215000</v>
      </c>
      <c r="G30" s="38"/>
    </row>
    <row r="31" spans="1:15" s="24" customFormat="1" ht="15.95" customHeight="1">
      <c r="A31" s="5">
        <v>24</v>
      </c>
      <c r="B31" s="6" t="s">
        <v>750</v>
      </c>
      <c r="C31" s="21" t="s">
        <v>751</v>
      </c>
      <c r="D31" s="27"/>
      <c r="E31" s="27">
        <v>7700</v>
      </c>
      <c r="F31" s="115">
        <v>7700</v>
      </c>
      <c r="G31" s="38"/>
      <c r="J31" s="62"/>
    </row>
    <row r="32" spans="1:15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  <c r="L35" s="29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26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49"/>
      <c r="M41" s="2"/>
    </row>
    <row r="42" spans="1:15" ht="15.95" customHeight="1">
      <c r="A42" s="5">
        <v>35</v>
      </c>
      <c r="B42" s="40"/>
      <c r="C42" s="40"/>
      <c r="D42" s="26"/>
      <c r="E42" s="40"/>
      <c r="F42" s="48"/>
      <c r="G42" s="36"/>
    </row>
    <row r="43" spans="1:15" ht="15.95" customHeight="1">
      <c r="A43" s="5">
        <v>36</v>
      </c>
      <c r="B43" s="40"/>
      <c r="C43" s="40"/>
      <c r="D43" s="26"/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v>22988170</v>
      </c>
      <c r="E45" s="30">
        <v>21813170</v>
      </c>
      <c r="F45" s="117">
        <f>SUM(D45:E45)</f>
        <v>44801340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O46"/>
  <sheetViews>
    <sheetView view="pageBreakPreview" zoomScaleSheetLayoutView="100" workbookViewId="0">
      <selection activeCell="K30" sqref="K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752</v>
      </c>
      <c r="F2" s="144" t="s">
        <v>20</v>
      </c>
      <c r="G2" s="16"/>
    </row>
    <row r="3" spans="1:12">
      <c r="B3" s="10" t="s">
        <v>17</v>
      </c>
      <c r="C3" s="11" t="s">
        <v>755</v>
      </c>
      <c r="F3" s="9" t="s">
        <v>14</v>
      </c>
      <c r="G3" s="17"/>
    </row>
    <row r="4" spans="1:12" ht="17.25" thickBot="1">
      <c r="F4" s="145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46" t="s">
        <v>7</v>
      </c>
      <c r="E7" s="146" t="s">
        <v>308</v>
      </c>
      <c r="F7" s="146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 t="s">
        <v>776</v>
      </c>
      <c r="F8" s="77">
        <v>600000</v>
      </c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2421000</v>
      </c>
      <c r="E9" s="6" t="s">
        <v>777</v>
      </c>
      <c r="F9" s="52">
        <v>150000</v>
      </c>
      <c r="G9" s="35"/>
      <c r="J9" s="29"/>
    </row>
    <row r="10" spans="1:12" ht="15.95" customHeight="1">
      <c r="A10" s="5">
        <v>3</v>
      </c>
      <c r="B10" s="6" t="s">
        <v>795</v>
      </c>
      <c r="C10" s="40" t="s">
        <v>796</v>
      </c>
      <c r="D10" s="26">
        <v>200000</v>
      </c>
      <c r="E10" s="6" t="s">
        <v>778</v>
      </c>
      <c r="F10" s="48">
        <v>200000</v>
      </c>
      <c r="G10" s="35"/>
      <c r="K10" s="25"/>
    </row>
    <row r="11" spans="1:12" ht="15.95" customHeight="1">
      <c r="A11" s="5">
        <v>4</v>
      </c>
      <c r="B11" s="40" t="s">
        <v>601</v>
      </c>
      <c r="C11" s="40" t="s">
        <v>766</v>
      </c>
      <c r="D11" s="26">
        <v>630000</v>
      </c>
      <c r="E11" s="40" t="s">
        <v>779</v>
      </c>
      <c r="F11" s="48">
        <v>600000</v>
      </c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>
        <v>1920000</v>
      </c>
      <c r="E12" s="6" t="s">
        <v>780</v>
      </c>
      <c r="F12" s="52">
        <v>600000</v>
      </c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2199000</v>
      </c>
      <c r="E13" s="6" t="s">
        <v>781</v>
      </c>
      <c r="F13" s="40" t="s">
        <v>782</v>
      </c>
      <c r="G13" s="35"/>
      <c r="J13" s="29"/>
    </row>
    <row r="14" spans="1:12" ht="15.95" customHeight="1">
      <c r="A14" s="5">
        <v>7</v>
      </c>
      <c r="B14" s="6"/>
      <c r="C14" s="6"/>
      <c r="D14" s="26"/>
      <c r="E14" s="6" t="s">
        <v>783</v>
      </c>
      <c r="F14" s="52">
        <v>200000</v>
      </c>
      <c r="G14" s="35"/>
    </row>
    <row r="15" spans="1:12" ht="15.95" customHeight="1">
      <c r="A15" s="5">
        <v>8</v>
      </c>
      <c r="B15" s="6"/>
      <c r="C15" s="6"/>
      <c r="D15" s="26"/>
      <c r="E15" s="6" t="s">
        <v>785</v>
      </c>
      <c r="F15" s="52">
        <v>455000</v>
      </c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2050000</v>
      </c>
      <c r="E16" s="6" t="s">
        <v>791</v>
      </c>
      <c r="F16" s="48">
        <v>900000</v>
      </c>
      <c r="G16" s="35" t="s">
        <v>792</v>
      </c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1300000</v>
      </c>
      <c r="E17" s="6"/>
      <c r="F17" s="48"/>
      <c r="G17" s="35"/>
      <c r="K17" s="29"/>
      <c r="L17" s="29"/>
    </row>
    <row r="18" spans="1:14" ht="15.95" customHeight="1">
      <c r="A18" s="5">
        <v>11</v>
      </c>
      <c r="B18" s="6" t="s">
        <v>756</v>
      </c>
      <c r="C18" s="6" t="s">
        <v>757</v>
      </c>
      <c r="D18" s="26">
        <v>3400000</v>
      </c>
      <c r="E18" s="6"/>
      <c r="F18" s="48"/>
      <c r="G18" s="35"/>
    </row>
    <row r="19" spans="1:14" ht="15.95" customHeight="1">
      <c r="A19" s="5">
        <v>12</v>
      </c>
      <c r="B19" s="6"/>
      <c r="C19" s="6"/>
      <c r="D19" s="26"/>
      <c r="E19" s="6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857500</v>
      </c>
      <c r="E20" s="6"/>
      <c r="F20" s="48"/>
      <c r="G20" s="35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758</v>
      </c>
      <c r="D22" s="26">
        <v>900000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285</v>
      </c>
      <c r="C23" s="40"/>
      <c r="D23" s="26">
        <v>250000</v>
      </c>
      <c r="E23" s="40"/>
      <c r="F23" s="114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760</v>
      </c>
      <c r="D24" s="28">
        <v>1540000</v>
      </c>
      <c r="E24" s="47"/>
      <c r="F24" s="53"/>
      <c r="G24" s="37"/>
      <c r="K24" s="32"/>
    </row>
    <row r="25" spans="1:14" ht="15.95" customHeight="1">
      <c r="A25" s="5">
        <v>18</v>
      </c>
      <c r="B25" s="40" t="s">
        <v>472</v>
      </c>
      <c r="C25" s="40" t="s">
        <v>36</v>
      </c>
      <c r="D25" s="26">
        <v>690580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126</v>
      </c>
      <c r="D27" s="26">
        <v>1070300</v>
      </c>
      <c r="E27" s="40"/>
      <c r="F27" s="48"/>
      <c r="G27" s="36"/>
    </row>
    <row r="28" spans="1:14" ht="15.95" customHeight="1">
      <c r="A28" s="5">
        <v>21</v>
      </c>
      <c r="B28" s="6" t="s">
        <v>144</v>
      </c>
      <c r="C28" s="6" t="s">
        <v>759</v>
      </c>
      <c r="D28" s="26">
        <v>4350000</v>
      </c>
      <c r="E28" s="6"/>
      <c r="F28" s="52"/>
      <c r="G28" s="35"/>
    </row>
    <row r="29" spans="1:14" ht="15.95" customHeight="1">
      <c r="A29" s="5">
        <v>22</v>
      </c>
      <c r="B29" s="6" t="s">
        <v>773</v>
      </c>
      <c r="C29" s="6" t="s">
        <v>774</v>
      </c>
      <c r="D29" s="26">
        <v>2840500</v>
      </c>
      <c r="E29" s="6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786</v>
      </c>
      <c r="D30" s="27">
        <v>330000</v>
      </c>
      <c r="E30" s="21"/>
      <c r="F30" s="54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/>
      <c r="E31" s="21"/>
      <c r="F31" s="21" t="s">
        <v>793</v>
      </c>
      <c r="G31" s="39" t="s">
        <v>790</v>
      </c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231000</v>
      </c>
      <c r="E32" s="2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4605000</v>
      </c>
      <c r="E33" s="6" t="s">
        <v>794</v>
      </c>
      <c r="F33" s="48"/>
      <c r="G33" s="35"/>
      <c r="O33" s="29"/>
    </row>
    <row r="34" spans="1:15" s="24" customFormat="1" ht="15.95" customHeight="1">
      <c r="A34" s="5">
        <v>27</v>
      </c>
      <c r="B34" s="6" t="s">
        <v>135</v>
      </c>
      <c r="C34" s="21" t="s">
        <v>23</v>
      </c>
      <c r="D34" s="27">
        <v>2079000</v>
      </c>
      <c r="E34" s="21"/>
      <c r="F34" s="115"/>
      <c r="G34" s="39"/>
    </row>
    <row r="35" spans="1:15" ht="15.95" customHeight="1">
      <c r="A35" s="5">
        <v>28</v>
      </c>
      <c r="B35" s="6"/>
      <c r="C35" s="6"/>
      <c r="D35" s="26"/>
      <c r="E35" s="6"/>
      <c r="F35" s="48"/>
      <c r="G35" s="35"/>
      <c r="J35" s="34"/>
      <c r="K35" s="25"/>
    </row>
    <row r="36" spans="1:15" ht="15.95" customHeight="1">
      <c r="A36" s="5">
        <v>29</v>
      </c>
      <c r="B36" s="6" t="s">
        <v>445</v>
      </c>
      <c r="C36" s="6" t="s">
        <v>775</v>
      </c>
      <c r="D36" s="26">
        <v>260000</v>
      </c>
      <c r="E36" s="6"/>
      <c r="F36" s="48"/>
      <c r="G36" s="35"/>
    </row>
    <row r="37" spans="1:15" s="24" customFormat="1" ht="15.95" customHeight="1">
      <c r="A37" s="5">
        <v>30</v>
      </c>
      <c r="B37" s="6" t="s">
        <v>767</v>
      </c>
      <c r="C37" s="21"/>
      <c r="D37" s="27">
        <v>65800</v>
      </c>
      <c r="E37" s="2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370000</v>
      </c>
      <c r="E38" s="6"/>
      <c r="F38" s="52"/>
      <c r="G38" s="35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 t="s">
        <v>524</v>
      </c>
      <c r="C40" s="40" t="s">
        <v>71</v>
      </c>
      <c r="D40" s="26">
        <v>-72500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34487180</v>
      </c>
      <c r="E42" s="40"/>
      <c r="F42" s="118">
        <f>SUM(F8:F41)</f>
        <v>3705000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6897436</v>
      </c>
      <c r="E43" s="40" t="s">
        <v>784</v>
      </c>
      <c r="F43" s="48">
        <v>741000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41384616</v>
      </c>
      <c r="E45" s="30"/>
      <c r="F45" s="151">
        <f>SUM(F42:F44)</f>
        <v>4446000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6"/>
  <sheetViews>
    <sheetView view="pageBreakPreview" topLeftCell="A13" zoomScaleSheetLayoutView="100" workbookViewId="0">
      <selection activeCell="K36" sqref="K36:K3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1" ht="40.5" customHeight="1" thickBot="1">
      <c r="A1" s="576" t="s">
        <v>83</v>
      </c>
      <c r="B1" s="577"/>
      <c r="C1" s="577"/>
      <c r="D1" s="577"/>
      <c r="E1" s="577"/>
      <c r="F1" s="577"/>
      <c r="G1" s="577"/>
    </row>
    <row r="2" spans="1:11">
      <c r="B2" s="10" t="s">
        <v>16</v>
      </c>
      <c r="C2" s="11" t="s">
        <v>81</v>
      </c>
      <c r="F2" s="58" t="s">
        <v>20</v>
      </c>
      <c r="G2" s="16"/>
    </row>
    <row r="3" spans="1:11">
      <c r="B3" s="10" t="s">
        <v>17</v>
      </c>
      <c r="C3" s="11" t="s">
        <v>82</v>
      </c>
      <c r="F3" s="9" t="s">
        <v>14</v>
      </c>
      <c r="G3" s="17"/>
    </row>
    <row r="4" spans="1:11" ht="17.25" thickBot="1">
      <c r="F4" s="59" t="s">
        <v>15</v>
      </c>
      <c r="G4" s="18"/>
    </row>
    <row r="5" spans="1:11" ht="8.25" customHeight="1" thickBot="1"/>
    <row r="6" spans="1:11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10</v>
      </c>
    </row>
    <row r="7" spans="1:11" ht="15.95" customHeight="1" thickBot="1">
      <c r="A7" s="579"/>
      <c r="B7" s="581"/>
      <c r="C7" s="581"/>
      <c r="D7" s="60" t="s">
        <v>7</v>
      </c>
      <c r="E7" s="60" t="s">
        <v>8</v>
      </c>
      <c r="F7" s="60" t="s">
        <v>9</v>
      </c>
      <c r="G7" s="583"/>
    </row>
    <row r="8" spans="1:11" ht="15.95" customHeight="1">
      <c r="A8" s="3">
        <v>1</v>
      </c>
      <c r="B8" s="4" t="s">
        <v>3</v>
      </c>
      <c r="C8" s="4" t="s">
        <v>65</v>
      </c>
      <c r="D8" s="31"/>
      <c r="E8" s="51"/>
      <c r="F8" s="4"/>
      <c r="G8" s="35"/>
    </row>
    <row r="9" spans="1:11" ht="15.95" customHeight="1">
      <c r="A9" s="5">
        <v>2</v>
      </c>
      <c r="B9" s="6" t="s">
        <v>25</v>
      </c>
      <c r="C9" s="6" t="s">
        <v>24</v>
      </c>
      <c r="D9" s="26">
        <v>500000</v>
      </c>
      <c r="E9" s="52"/>
      <c r="F9" s="6"/>
      <c r="G9" s="35"/>
      <c r="J9" s="29"/>
    </row>
    <row r="10" spans="1:11" ht="15.95" customHeight="1">
      <c r="A10" s="5">
        <v>3</v>
      </c>
      <c r="B10" s="6"/>
      <c r="C10" s="6"/>
      <c r="D10" s="26"/>
      <c r="E10" s="52"/>
      <c r="F10" s="6"/>
      <c r="G10" s="35"/>
    </row>
    <row r="11" spans="1:11" ht="15.95" customHeight="1">
      <c r="A11" s="5">
        <v>4</v>
      </c>
      <c r="B11" s="6" t="s">
        <v>21</v>
      </c>
      <c r="C11" s="6" t="s">
        <v>66</v>
      </c>
      <c r="D11" s="26"/>
      <c r="E11" s="52"/>
      <c r="F11" s="6"/>
      <c r="G11" s="35"/>
    </row>
    <row r="12" spans="1:11" ht="15.95" customHeight="1">
      <c r="A12" s="5">
        <v>5</v>
      </c>
      <c r="B12" s="6" t="s">
        <v>4</v>
      </c>
      <c r="C12" s="6" t="s">
        <v>26</v>
      </c>
      <c r="D12" s="26"/>
      <c r="E12" s="52"/>
      <c r="F12" s="6"/>
      <c r="G12" s="35"/>
    </row>
    <row r="13" spans="1:11" ht="15.95" customHeight="1">
      <c r="A13" s="5">
        <v>6</v>
      </c>
      <c r="B13" s="6" t="s">
        <v>5</v>
      </c>
      <c r="C13" s="6" t="s">
        <v>22</v>
      </c>
      <c r="D13" s="26"/>
      <c r="E13" s="52"/>
      <c r="F13" s="40"/>
      <c r="G13" s="35"/>
      <c r="J13" s="29"/>
    </row>
    <row r="14" spans="1:11" ht="15.95" customHeight="1">
      <c r="A14" s="5">
        <v>7</v>
      </c>
      <c r="B14" s="6" t="s">
        <v>33</v>
      </c>
      <c r="C14" s="6" t="s">
        <v>31</v>
      </c>
      <c r="D14" s="26"/>
      <c r="E14" s="52"/>
      <c r="F14" s="6"/>
      <c r="G14" s="35"/>
    </row>
    <row r="15" spans="1:11" ht="15.95" customHeight="1">
      <c r="A15" s="5">
        <v>8</v>
      </c>
      <c r="B15" s="6" t="s">
        <v>73</v>
      </c>
      <c r="C15" s="6" t="s">
        <v>12</v>
      </c>
      <c r="D15" s="26"/>
      <c r="E15" s="52"/>
      <c r="F15" s="6"/>
      <c r="G15" s="35"/>
    </row>
    <row r="16" spans="1:11" ht="15.95" customHeight="1">
      <c r="A16" s="5">
        <v>9</v>
      </c>
      <c r="B16" s="6" t="s">
        <v>41</v>
      </c>
      <c r="C16" s="6" t="s">
        <v>42</v>
      </c>
      <c r="D16" s="26"/>
      <c r="E16" s="52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/>
      <c r="E17" s="52"/>
      <c r="F17" s="40"/>
      <c r="G17" s="35"/>
    </row>
    <row r="18" spans="1:14" ht="15.95" customHeight="1">
      <c r="A18" s="5">
        <v>11</v>
      </c>
      <c r="B18" s="6" t="s">
        <v>35</v>
      </c>
      <c r="C18" s="6" t="s">
        <v>36</v>
      </c>
      <c r="D18" s="26"/>
      <c r="E18" s="52"/>
      <c r="F18" s="40"/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/>
      <c r="E19" s="52"/>
      <c r="F19" s="40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603000</v>
      </c>
      <c r="E20" s="52"/>
      <c r="F20" s="6"/>
      <c r="G20" s="35"/>
    </row>
    <row r="21" spans="1:14" ht="15.95" customHeight="1">
      <c r="A21" s="5">
        <v>14</v>
      </c>
      <c r="B21" s="40" t="s">
        <v>60</v>
      </c>
      <c r="C21" s="40" t="s">
        <v>61</v>
      </c>
      <c r="D21" s="26"/>
      <c r="E21" s="48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72</v>
      </c>
      <c r="D22" s="26">
        <v>530000</v>
      </c>
      <c r="E22" s="48"/>
      <c r="F22" s="40"/>
      <c r="G22" s="36"/>
    </row>
    <row r="23" spans="1:14" ht="15.95" customHeight="1">
      <c r="A23" s="5">
        <v>16</v>
      </c>
      <c r="B23" s="40" t="s">
        <v>74</v>
      </c>
      <c r="C23" s="40" t="s">
        <v>75</v>
      </c>
      <c r="D23" s="26"/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34</v>
      </c>
      <c r="C24" s="47" t="s">
        <v>23</v>
      </c>
      <c r="D24" s="28"/>
      <c r="E24" s="53"/>
      <c r="F24" s="47"/>
      <c r="G24" s="37"/>
      <c r="K24" s="32"/>
    </row>
    <row r="25" spans="1:14" ht="15.95" customHeight="1">
      <c r="A25" s="5">
        <v>18</v>
      </c>
      <c r="B25" s="40" t="s">
        <v>78</v>
      </c>
      <c r="C25" s="40" t="s">
        <v>79</v>
      </c>
      <c r="D25" s="26"/>
      <c r="E25" s="48"/>
      <c r="F25" s="40"/>
      <c r="G25" s="36"/>
      <c r="I25" s="29"/>
      <c r="K25" s="29"/>
    </row>
    <row r="26" spans="1:14" ht="15.95" customHeight="1">
      <c r="A26" s="5">
        <v>19</v>
      </c>
      <c r="B26" s="40" t="s">
        <v>43</v>
      </c>
      <c r="C26" s="40" t="s">
        <v>24</v>
      </c>
      <c r="D26" s="26"/>
      <c r="E26" s="48"/>
      <c r="F26" s="40"/>
      <c r="G26" s="36"/>
      <c r="K26" s="25"/>
    </row>
    <row r="27" spans="1:14" ht="15.95" customHeight="1">
      <c r="A27" s="5">
        <v>20</v>
      </c>
      <c r="B27" s="40" t="s">
        <v>46</v>
      </c>
      <c r="C27" s="40" t="s">
        <v>47</v>
      </c>
      <c r="D27" s="26"/>
      <c r="E27" s="48"/>
      <c r="F27" s="40"/>
      <c r="G27" s="36"/>
    </row>
    <row r="28" spans="1:14" ht="15.95" customHeight="1">
      <c r="A28" s="5">
        <v>21</v>
      </c>
      <c r="B28" s="6" t="s">
        <v>28</v>
      </c>
      <c r="C28" s="6" t="s">
        <v>48</v>
      </c>
      <c r="D28" s="26"/>
      <c r="E28" s="52"/>
      <c r="F28" s="6"/>
      <c r="G28" s="35"/>
    </row>
    <row r="29" spans="1:14" ht="15.95" customHeight="1">
      <c r="A29" s="5">
        <v>22</v>
      </c>
      <c r="B29" s="6" t="s">
        <v>39</v>
      </c>
      <c r="C29" s="6" t="s">
        <v>40</v>
      </c>
      <c r="D29" s="26"/>
      <c r="E29" s="52"/>
      <c r="F29" s="6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/>
      <c r="E30" s="54"/>
      <c r="F30" s="21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/>
      <c r="E31" s="54"/>
      <c r="F31" s="21"/>
      <c r="G31" s="39"/>
    </row>
    <row r="32" spans="1:14" s="24" customFormat="1" ht="15.95" customHeight="1">
      <c r="A32" s="5">
        <v>25</v>
      </c>
      <c r="B32" s="6" t="s">
        <v>68</v>
      </c>
      <c r="C32" s="21" t="s">
        <v>69</v>
      </c>
      <c r="D32" s="27"/>
      <c r="E32" s="54"/>
      <c r="F32" s="41"/>
      <c r="G32" s="39"/>
      <c r="J32" s="62"/>
      <c r="M32" s="62"/>
    </row>
    <row r="33" spans="1:14" ht="15.95" customHeight="1">
      <c r="A33" s="5">
        <v>26</v>
      </c>
      <c r="B33" s="6" t="s">
        <v>27</v>
      </c>
      <c r="C33" s="6" t="s">
        <v>37</v>
      </c>
      <c r="D33" s="26"/>
      <c r="E33" s="52"/>
      <c r="F33" s="40"/>
      <c r="G33" s="35"/>
    </row>
    <row r="34" spans="1:14" s="24" customFormat="1" ht="15.95" customHeight="1">
      <c r="A34" s="5">
        <v>27</v>
      </c>
      <c r="B34" s="6" t="s">
        <v>64</v>
      </c>
      <c r="C34" s="21"/>
      <c r="D34" s="27"/>
      <c r="E34" s="54"/>
      <c r="F34" s="41"/>
      <c r="G34" s="39"/>
    </row>
    <row r="35" spans="1:14" ht="15.95" customHeight="1">
      <c r="A35" s="5">
        <v>28</v>
      </c>
      <c r="B35" s="6" t="s">
        <v>38</v>
      </c>
      <c r="C35" s="6" t="s">
        <v>70</v>
      </c>
      <c r="D35" s="26"/>
      <c r="E35" s="52"/>
      <c r="F35" s="40"/>
      <c r="G35" s="35"/>
      <c r="J35" s="34"/>
    </row>
    <row r="36" spans="1:14" ht="15.95" customHeight="1">
      <c r="A36" s="5">
        <v>29</v>
      </c>
      <c r="B36" s="6" t="s">
        <v>76</v>
      </c>
      <c r="C36" s="6" t="s">
        <v>77</v>
      </c>
      <c r="D36" s="26"/>
      <c r="E36" s="52"/>
      <c r="F36" s="40"/>
      <c r="G36" s="35"/>
    </row>
    <row r="37" spans="1:14" s="24" customFormat="1" ht="15.95" customHeight="1">
      <c r="A37" s="5">
        <v>30</v>
      </c>
      <c r="B37" s="6" t="s">
        <v>44</v>
      </c>
      <c r="C37" s="21" t="s">
        <v>45</v>
      </c>
      <c r="D37" s="27"/>
      <c r="E37" s="54"/>
      <c r="F37" s="22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/>
      <c r="E38" s="52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8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>
        <v>1633000</v>
      </c>
      <c r="E45" s="30"/>
      <c r="F45" s="14"/>
      <c r="G45" s="7"/>
    </row>
    <row r="46" spans="1:14" ht="15.95" customHeight="1" thickBot="1">
      <c r="A46" s="573" t="s">
        <v>13</v>
      </c>
      <c r="B46" s="574"/>
      <c r="C46" s="575"/>
      <c r="D46" s="15">
        <v>1633000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O46"/>
  <sheetViews>
    <sheetView view="pageBreakPreview" topLeftCell="A4" zoomScaleSheetLayoutView="100" workbookViewId="0">
      <selection activeCell="K33" sqref="K33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753</v>
      </c>
      <c r="F2" s="144" t="s">
        <v>20</v>
      </c>
      <c r="G2" s="16"/>
    </row>
    <row r="3" spans="1:12">
      <c r="B3" s="10" t="s">
        <v>17</v>
      </c>
      <c r="C3" s="11" t="s">
        <v>754</v>
      </c>
      <c r="F3" s="9" t="s">
        <v>14</v>
      </c>
      <c r="G3" s="17"/>
    </row>
    <row r="4" spans="1:12" ht="17.25" thickBot="1">
      <c r="F4" s="145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46" t="s">
        <v>7</v>
      </c>
      <c r="E7" s="146" t="s">
        <v>308</v>
      </c>
      <c r="F7" s="146" t="s">
        <v>256</v>
      </c>
      <c r="G7" s="583"/>
    </row>
    <row r="8" spans="1:12" ht="15.95" customHeight="1">
      <c r="A8" s="3">
        <v>1</v>
      </c>
      <c r="B8" s="76" t="s">
        <v>895</v>
      </c>
      <c r="C8" s="76" t="s">
        <v>896</v>
      </c>
      <c r="D8" s="31">
        <v>896000</v>
      </c>
      <c r="E8" s="76" t="s">
        <v>897</v>
      </c>
      <c r="F8" s="77">
        <v>896000</v>
      </c>
      <c r="G8" s="35" t="s">
        <v>902</v>
      </c>
    </row>
    <row r="9" spans="1:12" ht="15.95" customHeight="1">
      <c r="A9" s="5">
        <v>2</v>
      </c>
      <c r="B9" s="6" t="s">
        <v>25</v>
      </c>
      <c r="C9" s="6" t="s">
        <v>24</v>
      </c>
      <c r="D9" s="26">
        <v>1962400</v>
      </c>
      <c r="E9" s="6"/>
      <c r="F9" s="52"/>
      <c r="G9" s="35"/>
      <c r="J9" s="29"/>
    </row>
    <row r="10" spans="1:12" ht="15.95" customHeight="1">
      <c r="A10" s="5">
        <v>3</v>
      </c>
      <c r="B10" s="6" t="s">
        <v>599</v>
      </c>
      <c r="C10" s="40" t="s">
        <v>133</v>
      </c>
      <c r="D10" s="26">
        <v>6497000</v>
      </c>
      <c r="E10" s="6" t="s">
        <v>873</v>
      </c>
      <c r="F10" s="48">
        <v>1000000</v>
      </c>
      <c r="G10" s="35"/>
      <c r="K10" s="25"/>
    </row>
    <row r="11" spans="1:12" ht="15.95" customHeight="1">
      <c r="A11" s="5">
        <v>4</v>
      </c>
      <c r="B11" s="40" t="s">
        <v>601</v>
      </c>
      <c r="C11" s="40" t="s">
        <v>133</v>
      </c>
      <c r="D11" s="26">
        <v>910000</v>
      </c>
      <c r="E11" s="40" t="s">
        <v>819</v>
      </c>
      <c r="F11" s="48">
        <v>910000</v>
      </c>
      <c r="G11" s="36"/>
    </row>
    <row r="12" spans="1:12" ht="15.95" customHeight="1">
      <c r="A12" s="5">
        <v>5</v>
      </c>
      <c r="B12" s="6" t="s">
        <v>4</v>
      </c>
      <c r="C12" s="6" t="s">
        <v>828</v>
      </c>
      <c r="D12" s="26">
        <v>2780000</v>
      </c>
      <c r="E12" s="6" t="s">
        <v>872</v>
      </c>
      <c r="F12" s="52">
        <v>1731500</v>
      </c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2851500</v>
      </c>
      <c r="E13" s="6"/>
      <c r="F13" s="48"/>
      <c r="G13" s="35"/>
      <c r="J13" s="29"/>
    </row>
    <row r="14" spans="1:12" ht="15.95" customHeight="1">
      <c r="A14" s="5">
        <v>7</v>
      </c>
      <c r="B14" s="6" t="s">
        <v>829</v>
      </c>
      <c r="C14" s="6" t="s">
        <v>888</v>
      </c>
      <c r="D14" s="26">
        <v>3310000</v>
      </c>
      <c r="E14" s="6"/>
      <c r="F14" s="52"/>
      <c r="G14" s="35"/>
    </row>
    <row r="15" spans="1:12" ht="15.95" customHeight="1">
      <c r="A15" s="5">
        <v>8</v>
      </c>
      <c r="B15" s="6" t="s">
        <v>889</v>
      </c>
      <c r="C15" s="6" t="s">
        <v>890</v>
      </c>
      <c r="D15" s="26">
        <v>986000</v>
      </c>
      <c r="E15" s="6" t="s">
        <v>891</v>
      </c>
      <c r="F15" s="52">
        <v>986000</v>
      </c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61">
        <v>3640000</v>
      </c>
      <c r="E16" s="6" t="s">
        <v>898</v>
      </c>
      <c r="F16" s="48">
        <v>640000</v>
      </c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61">
        <v>2780000</v>
      </c>
      <c r="E17" s="6" t="s">
        <v>905</v>
      </c>
      <c r="F17" s="48">
        <v>1280000</v>
      </c>
      <c r="G17" s="35"/>
      <c r="K17" s="29"/>
      <c r="L17" s="29"/>
    </row>
    <row r="18" spans="1:14" ht="15.95" customHeight="1">
      <c r="A18" s="5">
        <v>11</v>
      </c>
      <c r="B18" s="6" t="s">
        <v>892</v>
      </c>
      <c r="C18" s="6" t="s">
        <v>831</v>
      </c>
      <c r="D18" s="26">
        <v>360000</v>
      </c>
      <c r="E18" s="6"/>
      <c r="F18" s="48"/>
      <c r="G18" s="35"/>
    </row>
    <row r="19" spans="1:14" ht="15.95" customHeight="1">
      <c r="A19" s="5">
        <v>12</v>
      </c>
      <c r="B19" s="6" t="s">
        <v>870</v>
      </c>
      <c r="C19" s="6" t="s">
        <v>871</v>
      </c>
      <c r="D19" s="26">
        <v>300000</v>
      </c>
      <c r="E19" s="6"/>
      <c r="F19" s="48"/>
      <c r="G19" s="36"/>
      <c r="J19" s="29"/>
    </row>
    <row r="20" spans="1:14" ht="15.95" customHeight="1">
      <c r="A20" s="5">
        <v>13</v>
      </c>
      <c r="B20" s="6" t="s">
        <v>6</v>
      </c>
      <c r="C20" s="6" t="s">
        <v>71</v>
      </c>
      <c r="D20" s="110">
        <v>5935000</v>
      </c>
      <c r="E20" s="6" t="s">
        <v>903</v>
      </c>
      <c r="F20" s="48">
        <v>8540000</v>
      </c>
      <c r="G20" s="65" t="s">
        <v>893</v>
      </c>
    </row>
    <row r="21" spans="1:14" ht="15.95" customHeight="1">
      <c r="A21" s="5">
        <v>14</v>
      </c>
      <c r="B21" s="40" t="s">
        <v>324</v>
      </c>
      <c r="C21" s="40" t="s">
        <v>233</v>
      </c>
      <c r="D21" s="26">
        <v>1295000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233</v>
      </c>
      <c r="D22" s="26">
        <v>5890000</v>
      </c>
      <c r="E22" s="40" t="s">
        <v>855</v>
      </c>
      <c r="F22" s="48"/>
      <c r="G22" s="36"/>
      <c r="I22" s="29"/>
    </row>
    <row r="23" spans="1:14" ht="15.95" customHeight="1">
      <c r="A23" s="5">
        <v>16</v>
      </c>
      <c r="B23" s="40" t="s">
        <v>285</v>
      </c>
      <c r="C23" s="40"/>
      <c r="D23" s="26">
        <v>400000</v>
      </c>
      <c r="E23" s="40"/>
      <c r="F23" s="114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853</v>
      </c>
      <c r="D24" s="163">
        <v>1210000</v>
      </c>
      <c r="E24" s="47" t="s">
        <v>899</v>
      </c>
      <c r="F24" s="53">
        <v>1850000</v>
      </c>
      <c r="G24" s="37" t="s">
        <v>900</v>
      </c>
      <c r="K24" s="32"/>
    </row>
    <row r="25" spans="1:14" ht="15.95" customHeight="1">
      <c r="A25" s="5">
        <v>18</v>
      </c>
      <c r="B25" s="40" t="s">
        <v>472</v>
      </c>
      <c r="C25" s="40" t="s">
        <v>36</v>
      </c>
      <c r="D25" s="110">
        <v>2146760</v>
      </c>
      <c r="E25" s="40"/>
      <c r="F25" s="48"/>
      <c r="G25" s="167" t="s">
        <v>893</v>
      </c>
      <c r="I25" s="29"/>
      <c r="K25" s="29"/>
    </row>
    <row r="26" spans="1:14" ht="15.95" customHeight="1">
      <c r="A26" s="5">
        <v>19</v>
      </c>
      <c r="B26" s="40" t="s">
        <v>611</v>
      </c>
      <c r="C26" s="40"/>
      <c r="D26" s="26">
        <v>460000</v>
      </c>
      <c r="E26" s="40" t="s">
        <v>906</v>
      </c>
      <c r="F26" s="48">
        <v>460000</v>
      </c>
      <c r="G26" s="36"/>
      <c r="K26" s="25"/>
    </row>
    <row r="27" spans="1:14" ht="15.95" customHeight="1">
      <c r="A27" s="5">
        <v>20</v>
      </c>
      <c r="B27" s="40" t="s">
        <v>67</v>
      </c>
      <c r="C27" s="40" t="s">
        <v>126</v>
      </c>
      <c r="D27" s="110">
        <v>2801700</v>
      </c>
      <c r="E27" s="40"/>
      <c r="F27" s="48"/>
      <c r="G27" s="167" t="s">
        <v>894</v>
      </c>
    </row>
    <row r="28" spans="1:14" ht="15.95" customHeight="1">
      <c r="A28" s="5">
        <v>21</v>
      </c>
      <c r="B28" s="6" t="s">
        <v>144</v>
      </c>
      <c r="C28" s="6" t="s">
        <v>663</v>
      </c>
      <c r="D28" s="26">
        <v>7181000</v>
      </c>
      <c r="E28" s="6" t="s">
        <v>856</v>
      </c>
      <c r="F28" s="52">
        <v>2181000</v>
      </c>
      <c r="G28" s="35"/>
    </row>
    <row r="29" spans="1:14" ht="15.95" customHeight="1">
      <c r="A29" s="5">
        <v>22</v>
      </c>
      <c r="B29" s="6" t="s">
        <v>849</v>
      </c>
      <c r="C29" s="6"/>
      <c r="D29" s="26">
        <v>2420000</v>
      </c>
      <c r="E29" s="6" t="s">
        <v>850</v>
      </c>
      <c r="F29" s="48">
        <v>2420000</v>
      </c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620000</v>
      </c>
      <c r="E30" s="21"/>
      <c r="F30" s="54"/>
      <c r="G30" s="38"/>
    </row>
    <row r="31" spans="1:14" s="24" customFormat="1" ht="15.95" customHeight="1">
      <c r="A31" s="5">
        <v>24</v>
      </c>
      <c r="B31" s="6" t="s">
        <v>875</v>
      </c>
      <c r="C31" s="21" t="s">
        <v>876</v>
      </c>
      <c r="D31" s="27">
        <v>935000</v>
      </c>
      <c r="E31" s="21"/>
      <c r="F31" s="54">
        <v>-265000</v>
      </c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440000</v>
      </c>
      <c r="E32" s="2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7700000</v>
      </c>
      <c r="E33" s="6" t="s">
        <v>854</v>
      </c>
      <c r="F33" s="48">
        <v>4200000</v>
      </c>
      <c r="G33" s="35"/>
      <c r="O33" s="29"/>
    </row>
    <row r="34" spans="1:15" s="24" customFormat="1" ht="15.95" customHeight="1">
      <c r="A34" s="5">
        <v>27</v>
      </c>
      <c r="B34" s="6" t="s">
        <v>135</v>
      </c>
      <c r="C34" s="21" t="s">
        <v>23</v>
      </c>
      <c r="D34" s="27">
        <v>2530000</v>
      </c>
      <c r="E34" s="21"/>
      <c r="F34" s="115">
        <v>-1470000</v>
      </c>
      <c r="G34" s="39"/>
    </row>
    <row r="35" spans="1:15" ht="15.95" customHeight="1">
      <c r="A35" s="5">
        <v>28</v>
      </c>
      <c r="B35" s="6" t="s">
        <v>102</v>
      </c>
      <c r="C35" s="6" t="s">
        <v>462</v>
      </c>
      <c r="D35" s="26">
        <v>950000</v>
      </c>
      <c r="E35" s="6" t="s">
        <v>904</v>
      </c>
      <c r="F35" s="48">
        <v>350000</v>
      </c>
      <c r="G35" s="35"/>
      <c r="J35" s="34"/>
      <c r="K35" s="25"/>
    </row>
    <row r="36" spans="1:15" ht="15.95" customHeight="1">
      <c r="A36" s="5">
        <v>29</v>
      </c>
      <c r="B36" s="6" t="s">
        <v>851</v>
      </c>
      <c r="C36" s="6" t="s">
        <v>852</v>
      </c>
      <c r="D36" s="26">
        <v>400000</v>
      </c>
      <c r="E36" s="6"/>
      <c r="F36" s="48"/>
      <c r="G36" s="35"/>
    </row>
    <row r="37" spans="1:15" s="24" customFormat="1" ht="15.95" customHeight="1">
      <c r="A37" s="5">
        <v>30</v>
      </c>
      <c r="B37" s="6" t="s">
        <v>76</v>
      </c>
      <c r="C37" s="21"/>
      <c r="D37" s="27">
        <v>250000</v>
      </c>
      <c r="E37" s="2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61">
        <v>650000</v>
      </c>
      <c r="E38" s="6" t="s">
        <v>901</v>
      </c>
      <c r="F38" s="52">
        <v>650000</v>
      </c>
      <c r="G38" s="35"/>
      <c r="N38" s="34"/>
    </row>
    <row r="39" spans="1:15" ht="15.95" customHeight="1">
      <c r="A39" s="5">
        <v>32</v>
      </c>
      <c r="B39" s="40" t="s">
        <v>847</v>
      </c>
      <c r="C39" s="40" t="s">
        <v>848</v>
      </c>
      <c r="D39" s="26">
        <v>3263000</v>
      </c>
      <c r="E39" s="40" t="s">
        <v>857</v>
      </c>
      <c r="F39" s="48">
        <v>3263000</v>
      </c>
      <c r="G39" s="36"/>
      <c r="I39" s="29"/>
    </row>
    <row r="40" spans="1:15" ht="15.95" customHeight="1">
      <c r="A40" s="5">
        <v>33</v>
      </c>
      <c r="B40" s="40" t="s">
        <v>874</v>
      </c>
      <c r="C40" s="40" t="s">
        <v>71</v>
      </c>
      <c r="D40" s="61">
        <v>-33000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295</v>
      </c>
      <c r="C41" s="40" t="s">
        <v>147</v>
      </c>
      <c r="D41" s="26">
        <v>1780000</v>
      </c>
      <c r="E41" s="40"/>
      <c r="F41" s="48"/>
      <c r="G41" s="36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76497360</v>
      </c>
      <c r="E42" s="40"/>
      <c r="F42" s="48">
        <v>29622500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15299472</v>
      </c>
      <c r="E43" s="48"/>
      <c r="F43" s="48">
        <v>5924500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91796832</v>
      </c>
      <c r="E45" s="30"/>
      <c r="F45" s="117">
        <f>SUM(F42:F44)</f>
        <v>35547000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46"/>
  <sheetViews>
    <sheetView view="pageBreakPreview" zoomScaleSheetLayoutView="100" workbookViewId="0">
      <selection activeCell="I16" sqref="I1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761</v>
      </c>
      <c r="F2" s="147" t="s">
        <v>20</v>
      </c>
      <c r="G2" s="16">
        <v>5000000</v>
      </c>
    </row>
    <row r="3" spans="1:12">
      <c r="B3" s="10" t="s">
        <v>17</v>
      </c>
      <c r="C3" s="11" t="s">
        <v>504</v>
      </c>
      <c r="F3" s="9" t="s">
        <v>14</v>
      </c>
      <c r="G3" s="17">
        <v>3886350</v>
      </c>
    </row>
    <row r="4" spans="1:12" ht="17.25" thickBot="1">
      <c r="F4" s="148" t="s">
        <v>15</v>
      </c>
      <c r="G4" s="18">
        <v>1113650</v>
      </c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49" t="s">
        <v>7</v>
      </c>
      <c r="E7" s="149" t="s">
        <v>308</v>
      </c>
      <c r="F7" s="149" t="s">
        <v>256</v>
      </c>
      <c r="G7" s="583"/>
    </row>
    <row r="8" spans="1:12" ht="15.95" customHeight="1">
      <c r="A8" s="3">
        <v>1</v>
      </c>
      <c r="B8" s="76" t="s">
        <v>799</v>
      </c>
      <c r="C8" s="63" t="s">
        <v>800</v>
      </c>
      <c r="D8" s="31">
        <v>300000</v>
      </c>
      <c r="E8" s="76"/>
      <c r="F8" s="76"/>
      <c r="G8" s="119" t="s">
        <v>801</v>
      </c>
    </row>
    <row r="9" spans="1:12" ht="15.95" customHeight="1">
      <c r="A9" s="5">
        <v>2</v>
      </c>
      <c r="B9" s="6"/>
      <c r="C9" s="6"/>
      <c r="D9" s="26"/>
      <c r="E9" s="6"/>
      <c r="F9" s="6"/>
      <c r="G9" s="35"/>
      <c r="J9" s="29"/>
    </row>
    <row r="10" spans="1:12" ht="15.95" customHeight="1">
      <c r="A10" s="5">
        <v>3</v>
      </c>
      <c r="B10" s="6"/>
      <c r="C10" s="40"/>
      <c r="D10" s="26"/>
      <c r="E10" s="6"/>
      <c r="F10" s="6"/>
      <c r="G10" s="35"/>
      <c r="K10" s="25"/>
    </row>
    <row r="11" spans="1:12" ht="15.95" customHeight="1">
      <c r="A11" s="5">
        <v>4</v>
      </c>
      <c r="B11" s="6"/>
      <c r="C11" s="6"/>
      <c r="D11" s="26"/>
      <c r="E11" s="6"/>
      <c r="F11" s="6"/>
      <c r="G11" s="35"/>
      <c r="K11" s="25"/>
    </row>
    <row r="12" spans="1:12" ht="15.95" customHeight="1">
      <c r="A12" s="5">
        <v>5</v>
      </c>
      <c r="B12" s="6" t="s">
        <v>772</v>
      </c>
      <c r="C12" s="6"/>
      <c r="D12" s="26">
        <v>50000</v>
      </c>
      <c r="E12" s="6"/>
      <c r="F12" s="6"/>
      <c r="G12" s="35"/>
      <c r="L12" s="29"/>
    </row>
    <row r="13" spans="1:12" ht="15.95" customHeight="1">
      <c r="A13" s="5">
        <v>6</v>
      </c>
      <c r="B13" s="6" t="s">
        <v>769</v>
      </c>
      <c r="C13" s="6" t="s">
        <v>770</v>
      </c>
      <c r="D13" s="26">
        <v>51150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765</v>
      </c>
      <c r="C14" s="81" t="s">
        <v>768</v>
      </c>
      <c r="D14" s="26">
        <v>100000</v>
      </c>
      <c r="E14" s="6"/>
      <c r="F14" s="6"/>
      <c r="G14" s="36"/>
    </row>
    <row r="15" spans="1:12" ht="15.95" customHeight="1">
      <c r="A15" s="5">
        <v>8</v>
      </c>
      <c r="B15" s="6" t="s">
        <v>117</v>
      </c>
      <c r="C15" s="6" t="s">
        <v>764</v>
      </c>
      <c r="D15" s="26">
        <v>525500</v>
      </c>
      <c r="E15" s="6"/>
      <c r="F15" s="6"/>
      <c r="G15" s="35"/>
    </row>
    <row r="16" spans="1:12" ht="15.95" customHeight="1">
      <c r="A16" s="5">
        <v>9</v>
      </c>
      <c r="B16" s="6" t="s">
        <v>338</v>
      </c>
      <c r="C16" s="6" t="s">
        <v>788</v>
      </c>
      <c r="D16" s="26">
        <v>778400</v>
      </c>
      <c r="E16" s="6"/>
      <c r="F16" s="6"/>
      <c r="G16" s="35"/>
      <c r="H16" s="29"/>
      <c r="K16" s="29"/>
    </row>
    <row r="17" spans="1:14" ht="15.95" customHeight="1">
      <c r="A17" s="5">
        <v>10</v>
      </c>
      <c r="B17" s="6" t="s">
        <v>326</v>
      </c>
      <c r="C17" s="6" t="s">
        <v>126</v>
      </c>
      <c r="D17" s="26">
        <v>1147300</v>
      </c>
      <c r="E17" s="6"/>
      <c r="F17" s="40"/>
      <c r="G17" s="35"/>
      <c r="K17" s="29"/>
    </row>
    <row r="18" spans="1:14" ht="15.95" customHeight="1">
      <c r="A18" s="5">
        <v>11</v>
      </c>
      <c r="B18" s="6" t="s">
        <v>798</v>
      </c>
      <c r="C18" s="81" t="s">
        <v>787</v>
      </c>
      <c r="D18" s="26">
        <v>460000</v>
      </c>
      <c r="E18" s="6"/>
      <c r="F18" s="40"/>
      <c r="G18" s="35"/>
    </row>
    <row r="19" spans="1:14" ht="15.95" customHeight="1">
      <c r="A19" s="5">
        <v>12</v>
      </c>
      <c r="B19" s="6" t="s">
        <v>762</v>
      </c>
      <c r="C19" s="6" t="s">
        <v>763</v>
      </c>
      <c r="D19" s="26">
        <v>396000</v>
      </c>
      <c r="E19" s="6"/>
      <c r="F19" s="40"/>
      <c r="G19" s="36"/>
    </row>
    <row r="20" spans="1:14" ht="15.95" customHeight="1">
      <c r="A20" s="5">
        <v>13</v>
      </c>
      <c r="B20" s="6" t="s">
        <v>771</v>
      </c>
      <c r="C20" s="6"/>
      <c r="D20" s="26">
        <v>33000</v>
      </c>
      <c r="E20" s="6"/>
      <c r="F20" s="6"/>
      <c r="G20" s="35"/>
    </row>
    <row r="21" spans="1:14" ht="15.95" customHeight="1">
      <c r="A21" s="5">
        <v>14</v>
      </c>
      <c r="B21" s="40" t="s">
        <v>789</v>
      </c>
      <c r="C21" s="81" t="s">
        <v>802</v>
      </c>
      <c r="D21" s="26">
        <v>45000</v>
      </c>
      <c r="E21" s="40"/>
      <c r="F21" s="40"/>
      <c r="G21" s="36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0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/>
      <c r="C28" s="6"/>
      <c r="D28" s="26"/>
      <c r="E28" s="6"/>
      <c r="F28" s="6"/>
      <c r="G28" s="35"/>
    </row>
    <row r="29" spans="1:14" ht="15.95" customHeight="1">
      <c r="A29" s="5">
        <v>22</v>
      </c>
      <c r="B29" s="6"/>
      <c r="C29" s="6"/>
      <c r="D29" s="26"/>
      <c r="E29" s="6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2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41"/>
      <c r="G32" s="39"/>
      <c r="M32" s="62"/>
    </row>
    <row r="33" spans="1:14" ht="15.95" customHeight="1">
      <c r="A33" s="5">
        <v>26</v>
      </c>
      <c r="B33" s="6"/>
      <c r="C33" s="6"/>
      <c r="D33" s="26"/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</row>
    <row r="35" spans="1:14" ht="15.95" customHeight="1">
      <c r="A35" s="5">
        <v>28</v>
      </c>
      <c r="B35" s="6"/>
      <c r="C35" s="6"/>
      <c r="D35" s="26"/>
      <c r="E35" s="6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6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f>SUM(D8:D44)</f>
        <v>3886350</v>
      </c>
      <c r="E45" s="5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N46"/>
  <sheetViews>
    <sheetView view="pageBreakPreview" zoomScaleSheetLayoutView="100" workbookViewId="0">
      <selection activeCell="P16" sqref="P1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803</v>
      </c>
      <c r="F2" s="152" t="s">
        <v>20</v>
      </c>
      <c r="G2" s="16"/>
    </row>
    <row r="3" spans="1:12">
      <c r="B3" s="10" t="s">
        <v>17</v>
      </c>
      <c r="C3" s="11" t="s">
        <v>804</v>
      </c>
      <c r="F3" s="9" t="s">
        <v>14</v>
      </c>
      <c r="G3" s="17"/>
    </row>
    <row r="4" spans="1:12" ht="17.25" thickBot="1">
      <c r="F4" s="153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54" t="s">
        <v>7</v>
      </c>
      <c r="E7" s="154" t="s">
        <v>308</v>
      </c>
      <c r="F7" s="154" t="s">
        <v>256</v>
      </c>
      <c r="G7" s="583"/>
    </row>
    <row r="8" spans="1:12" ht="15.95" customHeight="1">
      <c r="A8" s="3">
        <v>1</v>
      </c>
      <c r="B8" s="76" t="s">
        <v>805</v>
      </c>
      <c r="C8" s="76" t="s">
        <v>806</v>
      </c>
      <c r="D8" s="31">
        <v>1280000</v>
      </c>
      <c r="E8" s="76"/>
      <c r="F8" s="76"/>
      <c r="G8" s="35"/>
    </row>
    <row r="9" spans="1:12" ht="15.95" customHeight="1">
      <c r="A9" s="5">
        <v>2</v>
      </c>
      <c r="B9" s="6" t="s">
        <v>807</v>
      </c>
      <c r="C9" s="6" t="s">
        <v>808</v>
      </c>
      <c r="D9" s="26">
        <v>600000</v>
      </c>
      <c r="E9" s="6"/>
      <c r="F9" s="6"/>
      <c r="G9" s="35"/>
      <c r="J9" s="29"/>
    </row>
    <row r="10" spans="1:12" ht="15.95" customHeight="1">
      <c r="A10" s="5">
        <v>3</v>
      </c>
      <c r="B10" s="6" t="s">
        <v>809</v>
      </c>
      <c r="C10" s="40" t="s">
        <v>663</v>
      </c>
      <c r="D10" s="26">
        <v>7750000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810</v>
      </c>
      <c r="C11" s="6" t="s">
        <v>811</v>
      </c>
      <c r="D11" s="26">
        <v>364000</v>
      </c>
      <c r="E11" s="6"/>
      <c r="F11" s="6"/>
      <c r="G11" s="35"/>
    </row>
    <row r="12" spans="1:12" ht="15.95" customHeight="1">
      <c r="A12" s="5">
        <v>5</v>
      </c>
      <c r="B12" s="6"/>
      <c r="C12" s="6"/>
      <c r="D12" s="26"/>
      <c r="E12" s="6"/>
      <c r="F12" s="6"/>
      <c r="G12" s="35"/>
      <c r="L12" s="29"/>
    </row>
    <row r="13" spans="1:12" ht="15.95" customHeight="1">
      <c r="A13" s="5">
        <v>6</v>
      </c>
      <c r="B13" s="6"/>
      <c r="C13" s="6"/>
      <c r="D13" s="26"/>
      <c r="E13" s="6"/>
      <c r="F13" s="40"/>
      <c r="G13" s="35"/>
      <c r="J13" s="29"/>
    </row>
    <row r="14" spans="1:12" ht="15.95" customHeight="1">
      <c r="A14" s="5">
        <v>7</v>
      </c>
      <c r="B14" s="6"/>
      <c r="C14" s="6"/>
      <c r="D14" s="26"/>
      <c r="E14" s="6"/>
      <c r="F14" s="6"/>
      <c r="G14" s="35"/>
    </row>
    <row r="15" spans="1:12" ht="15.95" customHeight="1">
      <c r="A15" s="5">
        <v>8</v>
      </c>
      <c r="B15" s="6"/>
      <c r="C15" s="6"/>
      <c r="D15" s="26"/>
      <c r="E15" s="6"/>
      <c r="F15" s="6"/>
      <c r="G15" s="35"/>
    </row>
    <row r="16" spans="1:12" ht="15.95" customHeight="1">
      <c r="A16" s="5">
        <v>9</v>
      </c>
      <c r="B16" s="6"/>
      <c r="C16" s="6"/>
      <c r="D16" s="26"/>
      <c r="E16" s="6"/>
      <c r="F16" s="6"/>
      <c r="G16" s="35"/>
      <c r="H16" s="29"/>
      <c r="I16" s="29"/>
      <c r="K16" s="29"/>
    </row>
    <row r="17" spans="1:14" ht="15.95" customHeight="1">
      <c r="A17" s="5">
        <v>10</v>
      </c>
      <c r="B17" s="6"/>
      <c r="C17" s="6"/>
      <c r="D17" s="26"/>
      <c r="E17" s="6"/>
      <c r="F17" s="40"/>
      <c r="G17" s="35"/>
      <c r="K17" s="29"/>
    </row>
    <row r="18" spans="1:14" ht="15.95" customHeight="1">
      <c r="A18" s="5">
        <v>11</v>
      </c>
      <c r="B18" s="6"/>
      <c r="C18" s="6"/>
      <c r="D18" s="26"/>
      <c r="E18" s="6"/>
      <c r="F18" s="40"/>
      <c r="G18" s="35"/>
    </row>
    <row r="19" spans="1:14" ht="15.95" customHeight="1">
      <c r="A19" s="5">
        <v>12</v>
      </c>
      <c r="B19" s="6"/>
      <c r="C19" s="6"/>
      <c r="D19" s="26"/>
      <c r="E19" s="6"/>
      <c r="F19" s="40"/>
      <c r="G19" s="36"/>
    </row>
    <row r="20" spans="1:14" ht="15.95" customHeight="1">
      <c r="A20" s="5">
        <v>13</v>
      </c>
      <c r="B20" s="6"/>
      <c r="C20" s="6"/>
      <c r="D20" s="26"/>
      <c r="E20" s="6"/>
      <c r="F20" s="6"/>
      <c r="G20" s="35"/>
    </row>
    <row r="21" spans="1:14" ht="15.95" customHeight="1">
      <c r="A21" s="5">
        <v>14</v>
      </c>
      <c r="B21" s="40"/>
      <c r="C21" s="40"/>
      <c r="D21" s="26"/>
      <c r="E21" s="40"/>
      <c r="F21" s="40"/>
      <c r="G21" s="36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0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/>
      <c r="C28" s="6"/>
      <c r="D28" s="26"/>
      <c r="E28" s="6"/>
      <c r="F28" s="6"/>
      <c r="G28" s="35"/>
    </row>
    <row r="29" spans="1:14" ht="15.95" customHeight="1">
      <c r="A29" s="5">
        <v>22</v>
      </c>
      <c r="B29" s="6"/>
      <c r="C29" s="6"/>
      <c r="D29" s="26"/>
      <c r="E29" s="6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2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41"/>
      <c r="G32" s="39"/>
      <c r="M32" s="62"/>
    </row>
    <row r="33" spans="1:14" ht="15.95" customHeight="1">
      <c r="A33" s="5">
        <v>26</v>
      </c>
      <c r="B33" s="6"/>
      <c r="C33" s="6"/>
      <c r="D33" s="26"/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</row>
    <row r="35" spans="1:14" ht="15.95" customHeight="1">
      <c r="A35" s="5">
        <v>28</v>
      </c>
      <c r="B35" s="6"/>
      <c r="C35" s="6"/>
      <c r="D35" s="26"/>
      <c r="E35" s="6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6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 t="s">
        <v>403</v>
      </c>
      <c r="C43" s="40"/>
      <c r="D43" s="26">
        <f>SUM(D8:D42)</f>
        <v>9994000</v>
      </c>
      <c r="E43" s="48"/>
      <c r="F43" s="26"/>
      <c r="G43" s="49"/>
    </row>
    <row r="44" spans="1:14" ht="15.95" customHeight="1">
      <c r="A44" s="12">
        <v>37</v>
      </c>
      <c r="B44" s="50" t="s">
        <v>832</v>
      </c>
      <c r="C44" s="50" t="s">
        <v>833</v>
      </c>
      <c r="D44" s="30">
        <v>1998800</v>
      </c>
      <c r="E44" s="50"/>
      <c r="F44" s="30"/>
      <c r="G44" s="36"/>
      <c r="L44" s="29"/>
    </row>
    <row r="45" spans="1:14" ht="15.95" customHeight="1">
      <c r="A45" s="12">
        <v>38</v>
      </c>
      <c r="B45" s="13"/>
      <c r="C45" s="13"/>
      <c r="D45" s="14"/>
      <c r="E45" s="5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>
        <f>SUM(D43:D45)</f>
        <v>11992800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O46"/>
  <sheetViews>
    <sheetView view="pageBreakPreview" topLeftCell="A13" zoomScaleSheetLayoutView="100" workbookViewId="0">
      <selection activeCell="K19" sqref="K1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812</v>
      </c>
      <c r="F2" s="155" t="s">
        <v>20</v>
      </c>
      <c r="G2" s="16"/>
    </row>
    <row r="3" spans="1:12">
      <c r="B3" s="10" t="s">
        <v>17</v>
      </c>
      <c r="C3" s="11" t="s">
        <v>813</v>
      </c>
      <c r="F3" s="9" t="s">
        <v>14</v>
      </c>
      <c r="G3" s="17"/>
    </row>
    <row r="4" spans="1:12" ht="17.25" thickBot="1">
      <c r="F4" s="156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57" t="s">
        <v>7</v>
      </c>
      <c r="E7" s="157" t="s">
        <v>308</v>
      </c>
      <c r="F7" s="157" t="s">
        <v>256</v>
      </c>
      <c r="G7" s="583"/>
    </row>
    <row r="8" spans="1:12" ht="15.95" customHeight="1">
      <c r="A8" s="3">
        <v>1</v>
      </c>
      <c r="B8" s="76" t="s">
        <v>456</v>
      </c>
      <c r="C8" s="76" t="s">
        <v>30</v>
      </c>
      <c r="D8" s="31"/>
      <c r="E8" s="76"/>
      <c r="F8" s="77"/>
      <c r="G8" s="36"/>
    </row>
    <row r="9" spans="1:12" ht="15.95" customHeight="1">
      <c r="A9" s="5">
        <v>2</v>
      </c>
      <c r="B9" s="6" t="s">
        <v>25</v>
      </c>
      <c r="C9" s="6" t="s">
        <v>24</v>
      </c>
      <c r="D9" s="26">
        <v>810000</v>
      </c>
      <c r="E9" s="40"/>
      <c r="F9" s="48"/>
      <c r="G9" s="36"/>
      <c r="J9" s="29"/>
    </row>
    <row r="10" spans="1:12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2" ht="15.95" customHeight="1">
      <c r="A11" s="5">
        <v>4</v>
      </c>
      <c r="B11" s="40"/>
      <c r="C11" s="40"/>
      <c r="D11" s="26"/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 t="s">
        <v>814</v>
      </c>
      <c r="D12" s="26">
        <v>616000</v>
      </c>
      <c r="E12" s="40"/>
      <c r="F12" s="48"/>
      <c r="G12" s="36"/>
      <c r="J12" s="29"/>
      <c r="L12" s="29"/>
    </row>
    <row r="13" spans="1:12" ht="15.95" customHeight="1">
      <c r="A13" s="5">
        <v>6</v>
      </c>
      <c r="B13" s="6" t="s">
        <v>5</v>
      </c>
      <c r="C13" s="6" t="s">
        <v>349</v>
      </c>
      <c r="D13" s="26">
        <v>934000</v>
      </c>
      <c r="E13" s="40"/>
      <c r="F13" s="48"/>
      <c r="G13" s="36"/>
      <c r="J13" s="29"/>
    </row>
    <row r="14" spans="1:12" ht="15.95" customHeight="1">
      <c r="A14" s="5">
        <v>7</v>
      </c>
      <c r="B14" s="6" t="s">
        <v>144</v>
      </c>
      <c r="C14" s="6" t="s">
        <v>663</v>
      </c>
      <c r="D14" s="26"/>
      <c r="E14" s="40"/>
      <c r="F14" s="48"/>
      <c r="G14" s="36"/>
    </row>
    <row r="15" spans="1:12" ht="15.95" customHeight="1">
      <c r="A15" s="5">
        <v>8</v>
      </c>
      <c r="B15" s="6" t="s">
        <v>668</v>
      </c>
      <c r="C15" s="6" t="s">
        <v>669</v>
      </c>
      <c r="D15" s="26"/>
      <c r="E15" s="40"/>
      <c r="F15" s="48"/>
      <c r="G15" s="36"/>
      <c r="K15" s="29"/>
    </row>
    <row r="16" spans="1:12" ht="15.95" customHeight="1">
      <c r="A16" s="5">
        <v>9</v>
      </c>
      <c r="B16" s="81" t="s">
        <v>41</v>
      </c>
      <c r="C16" s="6" t="s">
        <v>140</v>
      </c>
      <c r="D16" s="26">
        <v>1580000</v>
      </c>
      <c r="E16" s="81" t="s">
        <v>839</v>
      </c>
      <c r="F16" s="118">
        <v>380000</v>
      </c>
      <c r="G16" s="36"/>
      <c r="H16" s="29"/>
      <c r="K16" s="29"/>
    </row>
    <row r="17" spans="1:15" ht="15.95" customHeight="1">
      <c r="A17" s="5">
        <v>10</v>
      </c>
      <c r="B17" s="81" t="s">
        <v>62</v>
      </c>
      <c r="C17" s="6" t="s">
        <v>394</v>
      </c>
      <c r="D17" s="26">
        <v>600000</v>
      </c>
      <c r="E17" s="81" t="s">
        <v>819</v>
      </c>
      <c r="F17" s="118">
        <v>600000</v>
      </c>
      <c r="G17" s="36"/>
      <c r="K17" s="29"/>
    </row>
    <row r="18" spans="1:15" ht="15.95" customHeight="1">
      <c r="A18" s="5">
        <v>11</v>
      </c>
      <c r="B18" s="6" t="s">
        <v>151</v>
      </c>
      <c r="C18" s="6" t="s">
        <v>36</v>
      </c>
      <c r="D18" s="26">
        <v>494670</v>
      </c>
      <c r="E18" s="40" t="s">
        <v>834</v>
      </c>
      <c r="F18" s="48"/>
      <c r="G18" s="36"/>
    </row>
    <row r="19" spans="1:15" ht="15.95" customHeight="1">
      <c r="A19" s="5">
        <v>12</v>
      </c>
      <c r="B19" s="6"/>
      <c r="C19" s="6"/>
      <c r="D19" s="26"/>
      <c r="E19" s="40"/>
      <c r="F19" s="48"/>
      <c r="G19" s="36"/>
      <c r="J19" s="29"/>
    </row>
    <row r="20" spans="1:15" ht="15.95" customHeight="1">
      <c r="A20" s="5">
        <v>13</v>
      </c>
      <c r="B20" s="81" t="s">
        <v>6</v>
      </c>
      <c r="C20" s="6" t="s">
        <v>71</v>
      </c>
      <c r="D20" s="26">
        <v>577500</v>
      </c>
      <c r="E20" s="81" t="s">
        <v>821</v>
      </c>
      <c r="F20" s="118">
        <v>177500</v>
      </c>
      <c r="G20" s="36"/>
      <c r="N20" s="29"/>
      <c r="O20" s="29"/>
    </row>
    <row r="21" spans="1:15" ht="15.95" customHeight="1">
      <c r="A21" s="5">
        <v>14</v>
      </c>
      <c r="B21" s="40" t="s">
        <v>815</v>
      </c>
      <c r="C21" s="40" t="s">
        <v>816</v>
      </c>
      <c r="D21" s="26">
        <v>14300</v>
      </c>
      <c r="E21" s="40"/>
      <c r="F21" s="118">
        <v>14300</v>
      </c>
      <c r="G21" s="36"/>
      <c r="K21" s="25"/>
      <c r="L21" s="29"/>
      <c r="O21" s="29"/>
    </row>
    <row r="22" spans="1:15" ht="15.95" customHeight="1">
      <c r="A22" s="5">
        <v>15</v>
      </c>
      <c r="B22" s="81" t="s">
        <v>18</v>
      </c>
      <c r="C22" s="40" t="s">
        <v>233</v>
      </c>
      <c r="D22" s="26">
        <v>900000</v>
      </c>
      <c r="E22" s="81" t="s">
        <v>820</v>
      </c>
      <c r="F22" s="118">
        <v>300000</v>
      </c>
      <c r="G22" s="36"/>
      <c r="I22" s="29"/>
    </row>
    <row r="23" spans="1:15" ht="15.95" customHeight="1">
      <c r="A23" s="5">
        <v>16</v>
      </c>
      <c r="B23" s="40" t="s">
        <v>285</v>
      </c>
      <c r="C23" s="40" t="s">
        <v>101</v>
      </c>
      <c r="D23" s="26"/>
      <c r="E23" s="40"/>
      <c r="F23" s="114"/>
      <c r="G23" s="36"/>
      <c r="I23" s="29"/>
      <c r="N23" s="2"/>
    </row>
    <row r="24" spans="1:15" s="20" customFormat="1" ht="15.95" customHeight="1">
      <c r="A24" s="19">
        <v>17</v>
      </c>
      <c r="B24" s="137" t="s">
        <v>332</v>
      </c>
      <c r="C24" s="47" t="s">
        <v>817</v>
      </c>
      <c r="D24" s="28">
        <v>654000</v>
      </c>
      <c r="E24" s="138" t="s">
        <v>835</v>
      </c>
      <c r="F24" s="127">
        <v>148670</v>
      </c>
      <c r="G24" s="37"/>
      <c r="K24" s="32"/>
      <c r="N24" s="162"/>
    </row>
    <row r="25" spans="1:15" ht="15.95" customHeight="1">
      <c r="A25" s="5">
        <v>18</v>
      </c>
      <c r="B25" s="81" t="s">
        <v>836</v>
      </c>
      <c r="C25" s="40" t="s">
        <v>837</v>
      </c>
      <c r="D25" s="26">
        <v>100000</v>
      </c>
      <c r="E25" s="40"/>
      <c r="F25" s="118">
        <v>100000</v>
      </c>
      <c r="G25" s="36"/>
      <c r="I25" s="29"/>
      <c r="K25" s="29"/>
    </row>
    <row r="26" spans="1:15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5" ht="15.95" customHeight="1">
      <c r="A27" s="5">
        <v>20</v>
      </c>
      <c r="B27" s="40"/>
      <c r="C27" s="40"/>
      <c r="D27" s="26"/>
      <c r="E27" s="40"/>
      <c r="F27" s="48"/>
      <c r="G27" s="36"/>
      <c r="L27" s="29"/>
    </row>
    <row r="28" spans="1:15" ht="15.95" customHeight="1">
      <c r="A28" s="5">
        <v>21</v>
      </c>
      <c r="B28" s="6"/>
      <c r="C28" s="6"/>
      <c r="D28" s="26"/>
      <c r="E28" s="40"/>
      <c r="F28" s="48"/>
      <c r="G28" s="36"/>
    </row>
    <row r="29" spans="1:15" ht="15.95" customHeight="1">
      <c r="A29" s="5">
        <v>22</v>
      </c>
      <c r="B29" s="6"/>
      <c r="C29" s="6"/>
      <c r="D29" s="26"/>
      <c r="E29" s="40"/>
      <c r="F29" s="48"/>
      <c r="G29" s="36"/>
    </row>
    <row r="30" spans="1:15" s="24" customFormat="1" ht="15.95" customHeight="1">
      <c r="A30" s="5">
        <v>23</v>
      </c>
      <c r="B30" s="6"/>
      <c r="C30" s="21"/>
      <c r="D30" s="27"/>
      <c r="E30" s="41"/>
      <c r="F30" s="115"/>
      <c r="G30" s="38"/>
    </row>
    <row r="31" spans="1:15" s="24" customFormat="1" ht="15.95" customHeight="1">
      <c r="A31" s="5">
        <v>24</v>
      </c>
      <c r="B31" s="6"/>
      <c r="C31" s="21"/>
      <c r="D31" s="27"/>
      <c r="E31" s="41"/>
      <c r="F31" s="115"/>
      <c r="G31" s="38"/>
      <c r="J31" s="62"/>
      <c r="M31" s="62"/>
    </row>
    <row r="32" spans="1:15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81" t="s">
        <v>27</v>
      </c>
      <c r="C33" s="6" t="s">
        <v>271</v>
      </c>
      <c r="D33" s="26">
        <v>1850000</v>
      </c>
      <c r="E33" s="81" t="s">
        <v>838</v>
      </c>
      <c r="F33" s="118">
        <v>250000</v>
      </c>
      <c r="G33" s="36"/>
      <c r="O33" s="29"/>
    </row>
    <row r="34" spans="1:15" s="24" customFormat="1" ht="15.95" customHeight="1">
      <c r="A34" s="5">
        <v>27</v>
      </c>
      <c r="B34" s="6" t="s">
        <v>135</v>
      </c>
      <c r="C34" s="21" t="s">
        <v>23</v>
      </c>
      <c r="D34" s="27">
        <v>1815000</v>
      </c>
      <c r="E34" s="41"/>
      <c r="F34" s="115"/>
      <c r="G34" s="38"/>
    </row>
    <row r="35" spans="1:15" ht="15.95" customHeight="1">
      <c r="A35" s="5">
        <v>28</v>
      </c>
      <c r="B35" s="81" t="s">
        <v>102</v>
      </c>
      <c r="C35" s="6"/>
      <c r="D35" s="26">
        <v>600000</v>
      </c>
      <c r="E35" s="81" t="s">
        <v>818</v>
      </c>
      <c r="F35" s="118">
        <v>200000</v>
      </c>
      <c r="G35" s="36"/>
      <c r="J35" s="34"/>
      <c r="K35" s="25"/>
      <c r="L35" s="29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</row>
    <row r="37" spans="1:15" s="24" customFormat="1" ht="15.95" customHeight="1">
      <c r="A37" s="5">
        <v>30</v>
      </c>
      <c r="B37" s="6" t="s">
        <v>445</v>
      </c>
      <c r="C37" s="21" t="s">
        <v>705</v>
      </c>
      <c r="D37" s="27">
        <v>260000</v>
      </c>
      <c r="E37" s="41"/>
      <c r="F37" s="115"/>
      <c r="G37" s="143"/>
      <c r="M37" s="33"/>
    </row>
    <row r="38" spans="1:15" ht="15.95" customHeight="1">
      <c r="A38" s="5">
        <v>31</v>
      </c>
      <c r="B38" s="6" t="s">
        <v>29</v>
      </c>
      <c r="C38" s="6" t="s">
        <v>65</v>
      </c>
      <c r="D38" s="26">
        <v>130000</v>
      </c>
      <c r="E38" s="40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11935470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2387094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14322564</v>
      </c>
      <c r="E45" s="30"/>
      <c r="F45" s="117">
        <f>SUM(F8:F44)</f>
        <v>2170470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46"/>
  <sheetViews>
    <sheetView view="pageBreakPreview" zoomScaleSheetLayoutView="100" workbookViewId="0">
      <selection activeCell="M10" sqref="M1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822</v>
      </c>
      <c r="F2" s="158" t="s">
        <v>20</v>
      </c>
      <c r="G2" s="16"/>
    </row>
    <row r="3" spans="1:12">
      <c r="B3" s="10" t="s">
        <v>17</v>
      </c>
      <c r="C3" s="11" t="s">
        <v>823</v>
      </c>
      <c r="F3" s="9" t="s">
        <v>14</v>
      </c>
      <c r="G3" s="17"/>
    </row>
    <row r="4" spans="1:12" ht="17.25" thickBot="1">
      <c r="F4" s="159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60" t="s">
        <v>7</v>
      </c>
      <c r="E7" s="160" t="s">
        <v>308</v>
      </c>
      <c r="F7" s="160" t="s">
        <v>256</v>
      </c>
      <c r="G7" s="583"/>
    </row>
    <row r="8" spans="1:12" ht="15.95" customHeight="1">
      <c r="A8" s="3">
        <v>1</v>
      </c>
      <c r="B8" s="76" t="s">
        <v>456</v>
      </c>
      <c r="C8" s="76" t="s">
        <v>30</v>
      </c>
      <c r="D8" s="31"/>
      <c r="E8" s="76"/>
      <c r="F8" s="77"/>
      <c r="G8" s="36"/>
    </row>
    <row r="9" spans="1:12" ht="15.95" customHeight="1">
      <c r="A9" s="5">
        <v>2</v>
      </c>
      <c r="B9" s="40" t="s">
        <v>25</v>
      </c>
      <c r="C9" s="40" t="s">
        <v>24</v>
      </c>
      <c r="D9" s="26">
        <v>1210000</v>
      </c>
      <c r="E9" s="40"/>
      <c r="F9" s="48"/>
      <c r="G9" s="36"/>
      <c r="J9" s="29"/>
    </row>
    <row r="10" spans="1:12" ht="15.95" customHeight="1">
      <c r="A10" s="5">
        <v>3</v>
      </c>
      <c r="B10" s="40"/>
      <c r="C10" s="40"/>
      <c r="D10" s="26"/>
      <c r="E10" s="40"/>
      <c r="F10" s="48"/>
      <c r="G10" s="36"/>
      <c r="K10" s="25"/>
    </row>
    <row r="11" spans="1:12" ht="15.95" customHeight="1">
      <c r="A11" s="5">
        <v>4</v>
      </c>
      <c r="B11" s="40"/>
      <c r="C11" s="40"/>
      <c r="D11" s="26"/>
      <c r="E11" s="40"/>
      <c r="F11" s="48"/>
      <c r="G11" s="36"/>
    </row>
    <row r="12" spans="1:12" ht="15.95" customHeight="1">
      <c r="A12" s="5">
        <v>5</v>
      </c>
      <c r="B12" s="40" t="s">
        <v>4</v>
      </c>
      <c r="C12" s="40" t="s">
        <v>826</v>
      </c>
      <c r="D12" s="26">
        <v>1190000</v>
      </c>
      <c r="E12" s="40"/>
      <c r="F12" s="48"/>
      <c r="G12" s="36"/>
      <c r="J12" s="29"/>
      <c r="L12" s="29"/>
    </row>
    <row r="13" spans="1:12" ht="15.95" customHeight="1">
      <c r="A13" s="5">
        <v>6</v>
      </c>
      <c r="B13" s="40" t="s">
        <v>5</v>
      </c>
      <c r="C13" s="40" t="s">
        <v>22</v>
      </c>
      <c r="D13" s="26">
        <v>2273000</v>
      </c>
      <c r="E13" s="40"/>
      <c r="F13" s="48"/>
      <c r="G13" s="36"/>
      <c r="J13" s="29"/>
      <c r="L13" s="25"/>
    </row>
    <row r="14" spans="1:12" ht="15.95" customHeight="1">
      <c r="A14" s="5">
        <v>7</v>
      </c>
      <c r="B14" s="40"/>
      <c r="C14" s="40"/>
      <c r="D14" s="26"/>
      <c r="E14" s="40"/>
      <c r="F14" s="48"/>
      <c r="G14" s="36"/>
    </row>
    <row r="15" spans="1:12" ht="15.95" customHeight="1">
      <c r="A15" s="5">
        <v>8</v>
      </c>
      <c r="B15" s="40"/>
      <c r="C15" s="40"/>
      <c r="D15" s="26"/>
      <c r="E15" s="40"/>
      <c r="F15" s="48"/>
      <c r="G15" s="36"/>
      <c r="K15" s="29"/>
    </row>
    <row r="16" spans="1:12" ht="15.95" customHeight="1">
      <c r="A16" s="5">
        <v>9</v>
      </c>
      <c r="B16" s="40" t="s">
        <v>41</v>
      </c>
      <c r="C16" s="40" t="s">
        <v>42</v>
      </c>
      <c r="D16" s="26">
        <v>2640000</v>
      </c>
      <c r="E16" s="81" t="s">
        <v>866</v>
      </c>
      <c r="F16" s="118">
        <v>1160000</v>
      </c>
      <c r="G16" s="36"/>
      <c r="H16" s="29"/>
      <c r="K16" s="29"/>
    </row>
    <row r="17" spans="1:15" ht="15.95" customHeight="1">
      <c r="A17" s="5">
        <v>10</v>
      </c>
      <c r="B17" s="40" t="s">
        <v>62</v>
      </c>
      <c r="C17" s="40" t="s">
        <v>63</v>
      </c>
      <c r="D17" s="26">
        <v>1574000</v>
      </c>
      <c r="E17" s="40"/>
      <c r="F17" s="48"/>
      <c r="G17" s="36"/>
      <c r="K17" s="29"/>
    </row>
    <row r="18" spans="1:15" ht="15.95" customHeight="1">
      <c r="A18" s="5">
        <v>11</v>
      </c>
      <c r="B18" s="40" t="s">
        <v>151</v>
      </c>
      <c r="C18" s="40" t="s">
        <v>36</v>
      </c>
      <c r="D18" s="26">
        <v>851070</v>
      </c>
      <c r="E18" s="81" t="s">
        <v>863</v>
      </c>
      <c r="F18" s="118">
        <v>100000</v>
      </c>
      <c r="G18" s="36"/>
    </row>
    <row r="19" spans="1:15" ht="15.95" customHeight="1">
      <c r="A19" s="5">
        <v>12</v>
      </c>
      <c r="B19" s="40" t="s">
        <v>67</v>
      </c>
      <c r="C19" s="40" t="s">
        <v>52</v>
      </c>
      <c r="D19" s="26">
        <v>807400</v>
      </c>
      <c r="E19" s="40"/>
      <c r="F19" s="48"/>
      <c r="G19" s="36"/>
      <c r="J19" s="29"/>
    </row>
    <row r="20" spans="1:15" ht="15.95" customHeight="1">
      <c r="A20" s="5">
        <v>13</v>
      </c>
      <c r="B20" s="40" t="s">
        <v>6</v>
      </c>
      <c r="C20" s="40" t="s">
        <v>71</v>
      </c>
      <c r="D20" s="26">
        <v>1003500</v>
      </c>
      <c r="E20" s="81" t="s">
        <v>865</v>
      </c>
      <c r="F20" s="118">
        <v>610000</v>
      </c>
      <c r="G20" s="36"/>
      <c r="N20" s="29"/>
      <c r="O20" s="29"/>
    </row>
    <row r="21" spans="1:15" ht="15.95" customHeight="1">
      <c r="A21" s="5">
        <v>14</v>
      </c>
      <c r="B21" s="40"/>
      <c r="C21" s="40"/>
      <c r="D21" s="26"/>
      <c r="E21" s="40"/>
      <c r="F21" s="48"/>
      <c r="G21" s="36"/>
      <c r="K21" s="25"/>
      <c r="L21" s="29"/>
      <c r="O21" s="29"/>
    </row>
    <row r="22" spans="1:15" ht="15.95" customHeight="1">
      <c r="A22" s="5">
        <v>15</v>
      </c>
      <c r="B22" s="40" t="s">
        <v>18</v>
      </c>
      <c r="C22" s="40" t="s">
        <v>233</v>
      </c>
      <c r="D22" s="26">
        <v>1350000</v>
      </c>
      <c r="E22" s="40"/>
      <c r="F22" s="48"/>
      <c r="G22" s="36"/>
      <c r="I22" s="29"/>
    </row>
    <row r="23" spans="1:15" ht="15.95" customHeight="1">
      <c r="A23" s="5">
        <v>16</v>
      </c>
      <c r="B23" s="40" t="s">
        <v>64</v>
      </c>
      <c r="C23" s="40" t="s">
        <v>101</v>
      </c>
      <c r="D23" s="26">
        <v>300000</v>
      </c>
      <c r="E23" s="40"/>
      <c r="F23" s="114"/>
      <c r="G23" s="36"/>
      <c r="I23" s="29"/>
      <c r="M23" s="29"/>
      <c r="N23" s="161"/>
    </row>
    <row r="24" spans="1:15" s="20" customFormat="1" ht="15.95" customHeight="1">
      <c r="A24" s="19">
        <v>17</v>
      </c>
      <c r="B24" s="46" t="s">
        <v>332</v>
      </c>
      <c r="C24" s="47" t="s">
        <v>154</v>
      </c>
      <c r="D24" s="28">
        <v>700000</v>
      </c>
      <c r="E24" s="47"/>
      <c r="F24" s="53"/>
      <c r="G24" s="37"/>
      <c r="I24" s="32"/>
      <c r="K24" s="32"/>
      <c r="M24" s="32"/>
      <c r="N24" s="32"/>
    </row>
    <row r="25" spans="1:15" ht="15.95" customHeight="1">
      <c r="A25" s="5">
        <v>18</v>
      </c>
      <c r="B25" s="40" t="s">
        <v>858</v>
      </c>
      <c r="C25" s="40" t="s">
        <v>859</v>
      </c>
      <c r="D25" s="26">
        <v>220000</v>
      </c>
      <c r="E25" s="40"/>
      <c r="F25" s="48"/>
      <c r="G25" s="36"/>
      <c r="I25" s="29"/>
      <c r="K25" s="29"/>
    </row>
    <row r="26" spans="1:15" ht="15.95" customHeight="1">
      <c r="A26" s="5">
        <v>19</v>
      </c>
      <c r="B26" s="40" t="s">
        <v>868</v>
      </c>
      <c r="C26" s="40" t="s">
        <v>869</v>
      </c>
      <c r="D26" s="26">
        <v>220000</v>
      </c>
      <c r="E26" s="40"/>
      <c r="F26" s="48"/>
      <c r="G26" s="36"/>
      <c r="K26" s="25"/>
    </row>
    <row r="27" spans="1:15" ht="15.95" customHeight="1">
      <c r="A27" s="5">
        <v>20</v>
      </c>
      <c r="B27" s="40" t="s">
        <v>844</v>
      </c>
      <c r="C27" s="40" t="s">
        <v>845</v>
      </c>
      <c r="D27" s="26">
        <v>600000</v>
      </c>
      <c r="E27" s="81" t="s">
        <v>846</v>
      </c>
      <c r="F27" s="118">
        <v>600000</v>
      </c>
      <c r="G27" s="36"/>
    </row>
    <row r="28" spans="1:15" ht="15.95" customHeight="1">
      <c r="A28" s="5">
        <v>21</v>
      </c>
      <c r="B28" s="40"/>
      <c r="C28" s="40"/>
      <c r="D28" s="26"/>
      <c r="E28" s="40"/>
      <c r="F28" s="48"/>
      <c r="G28" s="36"/>
    </row>
    <row r="29" spans="1:15" ht="15.95" customHeight="1">
      <c r="A29" s="5">
        <v>22</v>
      </c>
      <c r="B29" s="40"/>
      <c r="C29" s="40"/>
      <c r="D29" s="26"/>
      <c r="E29" s="40"/>
      <c r="F29" s="48"/>
      <c r="G29" s="36"/>
    </row>
    <row r="30" spans="1:15" s="24" customFormat="1" ht="15.95" customHeight="1">
      <c r="A30" s="5">
        <v>23</v>
      </c>
      <c r="B30" s="40" t="s">
        <v>49</v>
      </c>
      <c r="C30" s="41" t="s">
        <v>24</v>
      </c>
      <c r="D30" s="27">
        <v>330000</v>
      </c>
      <c r="E30" s="41"/>
      <c r="F30" s="115"/>
      <c r="G30" s="38"/>
    </row>
    <row r="31" spans="1:15" s="24" customFormat="1" ht="15.95" customHeight="1">
      <c r="A31" s="5">
        <v>24</v>
      </c>
      <c r="B31" s="40" t="s">
        <v>627</v>
      </c>
      <c r="C31" s="41" t="s">
        <v>824</v>
      </c>
      <c r="D31" s="27">
        <v>300000</v>
      </c>
      <c r="E31" s="103" t="s">
        <v>843</v>
      </c>
      <c r="F31" s="125">
        <v>300000</v>
      </c>
      <c r="G31" s="38"/>
      <c r="J31" s="62"/>
    </row>
    <row r="32" spans="1:15" s="24" customFormat="1" ht="15.95" customHeight="1">
      <c r="A32" s="5">
        <v>25</v>
      </c>
      <c r="B32" s="40" t="s">
        <v>38</v>
      </c>
      <c r="C32" s="41" t="s">
        <v>70</v>
      </c>
      <c r="D32" s="27">
        <v>2511000</v>
      </c>
      <c r="E32" s="103" t="s">
        <v>827</v>
      </c>
      <c r="F32" s="125">
        <v>1251000</v>
      </c>
      <c r="G32" s="38"/>
      <c r="M32" s="62"/>
    </row>
    <row r="33" spans="1:15" ht="15.95" customHeight="1">
      <c r="A33" s="5">
        <v>26</v>
      </c>
      <c r="B33" s="40" t="s">
        <v>27</v>
      </c>
      <c r="C33" s="40" t="s">
        <v>271</v>
      </c>
      <c r="D33" s="26">
        <v>4200000</v>
      </c>
      <c r="E33" s="81" t="s">
        <v>825</v>
      </c>
      <c r="F33" s="118">
        <v>700000</v>
      </c>
      <c r="G33" s="36"/>
      <c r="O33" s="29"/>
    </row>
    <row r="34" spans="1:15" s="24" customFormat="1" ht="15.95" customHeight="1">
      <c r="A34" s="5">
        <v>27</v>
      </c>
      <c r="B34" s="40" t="s">
        <v>34</v>
      </c>
      <c r="C34" s="41" t="s">
        <v>842</v>
      </c>
      <c r="D34" s="27">
        <v>1749000</v>
      </c>
      <c r="E34" s="103" t="s">
        <v>862</v>
      </c>
      <c r="F34" s="125">
        <v>300000</v>
      </c>
      <c r="G34" s="38"/>
    </row>
    <row r="35" spans="1:15" ht="15.95" customHeight="1">
      <c r="A35" s="5">
        <v>28</v>
      </c>
      <c r="B35" s="40" t="s">
        <v>58</v>
      </c>
      <c r="C35" s="40"/>
      <c r="D35" s="26">
        <v>550000</v>
      </c>
      <c r="E35" s="81" t="s">
        <v>864</v>
      </c>
      <c r="F35" s="118">
        <v>550000</v>
      </c>
      <c r="G35" s="36"/>
      <c r="J35" s="34"/>
      <c r="K35" s="25"/>
      <c r="L35" s="29"/>
    </row>
    <row r="36" spans="1:15" ht="15.95" customHeight="1">
      <c r="A36" s="5">
        <v>29</v>
      </c>
      <c r="B36" s="40" t="s">
        <v>860</v>
      </c>
      <c r="C36" s="40" t="s">
        <v>861</v>
      </c>
      <c r="D36" s="26">
        <v>900000</v>
      </c>
      <c r="E36" s="40"/>
      <c r="F36" s="48"/>
      <c r="G36" s="36"/>
    </row>
    <row r="37" spans="1:15" s="24" customFormat="1" ht="15.95" customHeight="1">
      <c r="A37" s="5">
        <v>30</v>
      </c>
      <c r="B37" s="40" t="s">
        <v>68</v>
      </c>
      <c r="C37" s="41" t="s">
        <v>705</v>
      </c>
      <c r="D37" s="27">
        <v>260000</v>
      </c>
      <c r="E37" s="103" t="s">
        <v>867</v>
      </c>
      <c r="F37" s="125">
        <v>260000</v>
      </c>
      <c r="G37" s="143"/>
      <c r="M37" s="33"/>
    </row>
    <row r="38" spans="1:15" ht="15.95" customHeight="1">
      <c r="A38" s="5">
        <v>31</v>
      </c>
      <c r="B38" s="40" t="s">
        <v>29</v>
      </c>
      <c r="C38" s="40" t="s">
        <v>30</v>
      </c>
      <c r="D38" s="26">
        <v>230000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141</v>
      </c>
      <c r="C39" s="40" t="s">
        <v>142</v>
      </c>
      <c r="D39" s="26">
        <v>161000</v>
      </c>
      <c r="E39" s="40"/>
      <c r="F39" s="48"/>
      <c r="G39" s="36"/>
    </row>
    <row r="40" spans="1:15" ht="15.95" customHeight="1">
      <c r="A40" s="5">
        <v>33</v>
      </c>
      <c r="B40" s="40" t="s">
        <v>840</v>
      </c>
      <c r="C40" s="40" t="s">
        <v>142</v>
      </c>
      <c r="D40" s="26">
        <v>41800</v>
      </c>
      <c r="E40" s="81" t="s">
        <v>841</v>
      </c>
      <c r="F40" s="118">
        <v>41800</v>
      </c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26171770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26">
        <v>5234354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31406124</v>
      </c>
      <c r="E45" s="30"/>
      <c r="F45" s="151">
        <f>SUM(F8:F44)</f>
        <v>5872800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O46"/>
  <sheetViews>
    <sheetView view="pageBreakPreview" zoomScaleSheetLayoutView="100" workbookViewId="0">
      <selection activeCell="M23" sqref="M23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877</v>
      </c>
      <c r="F2" s="164" t="s">
        <v>20</v>
      </c>
      <c r="G2" s="16"/>
    </row>
    <row r="3" spans="1:12">
      <c r="B3" s="10" t="s">
        <v>17</v>
      </c>
      <c r="C3" s="11" t="s">
        <v>878</v>
      </c>
      <c r="F3" s="9" t="s">
        <v>14</v>
      </c>
      <c r="G3" s="17"/>
    </row>
    <row r="4" spans="1:12" ht="17.25" thickBot="1">
      <c r="F4" s="165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66" t="s">
        <v>7</v>
      </c>
      <c r="E7" s="166" t="s">
        <v>308</v>
      </c>
      <c r="F7" s="166" t="s">
        <v>256</v>
      </c>
      <c r="G7" s="583"/>
    </row>
    <row r="8" spans="1:12" ht="15.95" customHeight="1">
      <c r="A8" s="3">
        <v>1</v>
      </c>
      <c r="B8" s="76" t="s">
        <v>908</v>
      </c>
      <c r="C8" s="76" t="s">
        <v>909</v>
      </c>
      <c r="D8" s="31">
        <v>1230000</v>
      </c>
      <c r="E8" s="76"/>
      <c r="F8" s="77"/>
      <c r="G8" s="36"/>
    </row>
    <row r="9" spans="1:12" ht="15.95" customHeight="1">
      <c r="A9" s="5">
        <v>2</v>
      </c>
      <c r="B9" s="40" t="s">
        <v>25</v>
      </c>
      <c r="C9" s="40" t="s">
        <v>909</v>
      </c>
      <c r="D9" s="26">
        <v>2469000</v>
      </c>
      <c r="E9" s="81" t="s">
        <v>932</v>
      </c>
      <c r="F9" s="48">
        <v>1500000</v>
      </c>
      <c r="G9" s="119" t="s">
        <v>967</v>
      </c>
      <c r="J9" s="29"/>
    </row>
    <row r="10" spans="1:12" ht="15.95" customHeight="1">
      <c r="A10" s="5">
        <v>3</v>
      </c>
      <c r="B10" s="40" t="s">
        <v>885</v>
      </c>
      <c r="C10" s="40" t="s">
        <v>886</v>
      </c>
      <c r="D10" s="26">
        <v>990000</v>
      </c>
      <c r="E10" s="40"/>
      <c r="F10" s="48"/>
      <c r="G10" s="36"/>
      <c r="K10" s="25"/>
    </row>
    <row r="11" spans="1:12" ht="15.95" customHeight="1">
      <c r="A11" s="5">
        <v>4</v>
      </c>
      <c r="B11" s="40" t="s">
        <v>21</v>
      </c>
      <c r="C11" s="40" t="s">
        <v>887</v>
      </c>
      <c r="D11" s="26">
        <v>9202600</v>
      </c>
      <c r="E11" s="81" t="s">
        <v>933</v>
      </c>
      <c r="F11" s="48">
        <v>1200000</v>
      </c>
      <c r="G11" s="119" t="s">
        <v>939</v>
      </c>
    </row>
    <row r="12" spans="1:12" ht="15.95" customHeight="1">
      <c r="A12" s="5">
        <v>5</v>
      </c>
      <c r="B12" s="40" t="s">
        <v>4</v>
      </c>
      <c r="C12" s="40" t="s">
        <v>910</v>
      </c>
      <c r="D12" s="26">
        <v>2680000</v>
      </c>
      <c r="E12" s="81" t="s">
        <v>935</v>
      </c>
      <c r="F12" s="48">
        <v>800000</v>
      </c>
      <c r="G12" s="119" t="s">
        <v>936</v>
      </c>
      <c r="J12" s="29"/>
      <c r="L12" s="29"/>
    </row>
    <row r="13" spans="1:12" ht="15.95" customHeight="1">
      <c r="A13" s="5">
        <v>6</v>
      </c>
      <c r="B13" s="40" t="s">
        <v>5</v>
      </c>
      <c r="C13" s="40" t="s">
        <v>22</v>
      </c>
      <c r="D13" s="26">
        <v>1976000</v>
      </c>
      <c r="E13" s="81" t="s">
        <v>965</v>
      </c>
      <c r="F13" s="48"/>
      <c r="G13" s="36"/>
      <c r="J13" s="29"/>
      <c r="L13" s="25"/>
    </row>
    <row r="14" spans="1:12" ht="15.95" customHeight="1">
      <c r="A14" s="5">
        <v>7</v>
      </c>
      <c r="B14" s="40" t="s">
        <v>912</v>
      </c>
      <c r="C14" s="40" t="s">
        <v>913</v>
      </c>
      <c r="D14" s="26">
        <v>1210000</v>
      </c>
      <c r="E14" s="81" t="s">
        <v>931</v>
      </c>
      <c r="F14" s="48">
        <v>1210000</v>
      </c>
      <c r="G14" s="36"/>
    </row>
    <row r="15" spans="1:12" ht="15.95" customHeight="1">
      <c r="A15" s="5">
        <v>8</v>
      </c>
      <c r="B15" s="40"/>
      <c r="C15" s="40"/>
      <c r="D15" s="26"/>
      <c r="E15" s="40"/>
      <c r="F15" s="48"/>
      <c r="G15" s="36"/>
      <c r="K15" s="29"/>
    </row>
    <row r="16" spans="1:12" ht="15.95" customHeight="1">
      <c r="A16" s="5">
        <v>9</v>
      </c>
      <c r="B16" s="40" t="s">
        <v>41</v>
      </c>
      <c r="C16" s="40" t="s">
        <v>42</v>
      </c>
      <c r="D16" s="61">
        <v>2600000</v>
      </c>
      <c r="E16" s="40" t="s">
        <v>966</v>
      </c>
      <c r="F16" s="48">
        <v>400000</v>
      </c>
      <c r="G16" s="36"/>
      <c r="H16" s="29"/>
      <c r="K16" s="29"/>
    </row>
    <row r="17" spans="1:15" ht="15.95" customHeight="1">
      <c r="A17" s="5">
        <v>10</v>
      </c>
      <c r="B17" s="40" t="s">
        <v>62</v>
      </c>
      <c r="C17" s="40" t="s">
        <v>63</v>
      </c>
      <c r="D17" s="61">
        <v>600000</v>
      </c>
      <c r="E17" s="40"/>
      <c r="F17" s="48">
        <v>-400000</v>
      </c>
      <c r="G17" s="36"/>
      <c r="K17" s="29"/>
    </row>
    <row r="18" spans="1:15" ht="15.95" customHeight="1">
      <c r="A18" s="5">
        <v>11</v>
      </c>
      <c r="B18" s="40" t="s">
        <v>151</v>
      </c>
      <c r="C18" s="40" t="s">
        <v>36</v>
      </c>
      <c r="D18" s="26">
        <v>1137510</v>
      </c>
      <c r="E18" s="40"/>
      <c r="F18" s="48"/>
      <c r="G18" s="36"/>
    </row>
    <row r="19" spans="1:15" ht="15.95" customHeight="1">
      <c r="A19" s="5">
        <v>12</v>
      </c>
      <c r="B19" s="40" t="s">
        <v>67</v>
      </c>
      <c r="C19" s="40" t="s">
        <v>52</v>
      </c>
      <c r="D19" s="26">
        <v>2590500</v>
      </c>
      <c r="E19" s="81" t="s">
        <v>930</v>
      </c>
      <c r="F19" s="48">
        <v>5500000</v>
      </c>
      <c r="G19" s="119" t="s">
        <v>964</v>
      </c>
      <c r="J19" s="29"/>
    </row>
    <row r="20" spans="1:15" ht="15.95" customHeight="1">
      <c r="A20" s="5">
        <v>13</v>
      </c>
      <c r="B20" s="40" t="s">
        <v>6</v>
      </c>
      <c r="C20" s="40" t="s">
        <v>71</v>
      </c>
      <c r="D20" s="26">
        <v>2808500</v>
      </c>
      <c r="E20" s="40"/>
      <c r="F20" s="48"/>
      <c r="G20" s="36"/>
      <c r="N20" s="29"/>
      <c r="O20" s="29"/>
    </row>
    <row r="21" spans="1:15" ht="15.95" customHeight="1">
      <c r="A21" s="5">
        <v>14</v>
      </c>
      <c r="B21" s="40"/>
      <c r="C21" s="40"/>
      <c r="D21" s="26"/>
      <c r="E21" s="40"/>
      <c r="F21" s="48"/>
      <c r="G21" s="36"/>
      <c r="K21" s="25"/>
      <c r="L21" s="29"/>
      <c r="O21" s="29"/>
    </row>
    <row r="22" spans="1:15" ht="15.95" customHeight="1">
      <c r="A22" s="5">
        <v>15</v>
      </c>
      <c r="B22" s="40" t="s">
        <v>18</v>
      </c>
      <c r="C22" s="40" t="s">
        <v>911</v>
      </c>
      <c r="D22" s="26">
        <v>4390000</v>
      </c>
      <c r="E22" s="40"/>
      <c r="F22" s="48"/>
      <c r="G22" s="36"/>
      <c r="I22" s="29"/>
    </row>
    <row r="23" spans="1:15" ht="15.95" customHeight="1">
      <c r="A23" s="5">
        <v>16</v>
      </c>
      <c r="B23" s="40" t="s">
        <v>64</v>
      </c>
      <c r="C23" s="40" t="s">
        <v>101</v>
      </c>
      <c r="D23" s="26">
        <v>300000</v>
      </c>
      <c r="E23" s="40"/>
      <c r="F23" s="114"/>
      <c r="G23" s="36"/>
      <c r="I23" s="29"/>
      <c r="M23" s="29"/>
      <c r="N23" s="161"/>
    </row>
    <row r="24" spans="1:15" s="20" customFormat="1" ht="15.95" customHeight="1">
      <c r="A24" s="19">
        <v>17</v>
      </c>
      <c r="B24" s="46" t="s">
        <v>332</v>
      </c>
      <c r="C24" s="47" t="s">
        <v>154</v>
      </c>
      <c r="D24" s="163">
        <v>1200000</v>
      </c>
      <c r="E24" s="138" t="s">
        <v>938</v>
      </c>
      <c r="F24" s="53">
        <v>830000</v>
      </c>
      <c r="G24" s="37"/>
      <c r="I24" s="32"/>
      <c r="K24" s="32"/>
      <c r="M24" s="32"/>
      <c r="N24" s="32"/>
    </row>
    <row r="25" spans="1:15" ht="15.95" customHeight="1">
      <c r="A25" s="5">
        <v>18</v>
      </c>
      <c r="B25" s="40" t="s">
        <v>648</v>
      </c>
      <c r="C25" s="40"/>
      <c r="D25" s="26">
        <v>300000</v>
      </c>
      <c r="E25" s="81" t="s">
        <v>937</v>
      </c>
      <c r="F25" s="48">
        <v>300000</v>
      </c>
      <c r="G25" s="36"/>
      <c r="I25" s="29"/>
      <c r="K25" s="29"/>
    </row>
    <row r="26" spans="1:15" ht="15.95" customHeight="1">
      <c r="A26" s="5">
        <v>19</v>
      </c>
      <c r="B26" s="40" t="s">
        <v>868</v>
      </c>
      <c r="C26" s="40" t="s">
        <v>612</v>
      </c>
      <c r="D26" s="26">
        <v>400000</v>
      </c>
      <c r="E26" s="40"/>
      <c r="F26" s="48"/>
      <c r="G26" s="36"/>
      <c r="K26" s="25"/>
    </row>
    <row r="27" spans="1:15" ht="15.95" customHeight="1">
      <c r="A27" s="5">
        <v>20</v>
      </c>
      <c r="B27" s="40" t="s">
        <v>513</v>
      </c>
      <c r="C27" s="40" t="s">
        <v>907</v>
      </c>
      <c r="D27" s="26">
        <v>133000</v>
      </c>
      <c r="E27" s="40"/>
      <c r="F27" s="48"/>
      <c r="G27" s="36"/>
    </row>
    <row r="28" spans="1:15" ht="15.95" customHeight="1">
      <c r="A28" s="5">
        <v>21</v>
      </c>
      <c r="B28" s="40"/>
      <c r="C28" s="40"/>
      <c r="D28" s="26"/>
      <c r="E28" s="40"/>
      <c r="F28" s="48"/>
      <c r="G28" s="36"/>
    </row>
    <row r="29" spans="1:15" ht="15.95" customHeight="1">
      <c r="A29" s="5">
        <v>22</v>
      </c>
      <c r="B29" s="40"/>
      <c r="C29" s="40"/>
      <c r="D29" s="26"/>
      <c r="E29" s="40"/>
      <c r="F29" s="48"/>
      <c r="G29" s="36"/>
    </row>
    <row r="30" spans="1:15" s="24" customFormat="1" ht="15.95" customHeight="1">
      <c r="A30" s="5">
        <v>23</v>
      </c>
      <c r="B30" s="40" t="s">
        <v>49</v>
      </c>
      <c r="C30" s="41" t="s">
        <v>24</v>
      </c>
      <c r="D30" s="86">
        <v>580000</v>
      </c>
      <c r="E30" s="41"/>
      <c r="F30" s="115"/>
      <c r="G30" s="38"/>
    </row>
    <row r="31" spans="1:15" s="24" customFormat="1" ht="15.95" customHeight="1">
      <c r="A31" s="5">
        <v>24</v>
      </c>
      <c r="B31" s="40" t="s">
        <v>199</v>
      </c>
      <c r="C31" s="41" t="s">
        <v>368</v>
      </c>
      <c r="D31" s="27">
        <v>450000</v>
      </c>
      <c r="E31" s="41"/>
      <c r="F31" s="115"/>
      <c r="G31" s="38"/>
      <c r="J31" s="62"/>
    </row>
    <row r="32" spans="1:15" s="24" customFormat="1" ht="15.95" customHeight="1">
      <c r="A32" s="5">
        <v>25</v>
      </c>
      <c r="B32" s="40" t="s">
        <v>38</v>
      </c>
      <c r="C32" s="41" t="s">
        <v>70</v>
      </c>
      <c r="D32" s="27">
        <v>1271500</v>
      </c>
      <c r="E32" s="103" t="s">
        <v>941</v>
      </c>
      <c r="F32" s="115">
        <v>1271500</v>
      </c>
      <c r="G32" s="38"/>
      <c r="J32" s="62"/>
      <c r="M32" s="62"/>
    </row>
    <row r="33" spans="1:15" ht="15.95" customHeight="1">
      <c r="A33" s="5">
        <v>26</v>
      </c>
      <c r="B33" s="40" t="s">
        <v>27</v>
      </c>
      <c r="C33" s="40" t="s">
        <v>271</v>
      </c>
      <c r="D33" s="26">
        <v>4900000</v>
      </c>
      <c r="E33" s="81" t="s">
        <v>934</v>
      </c>
      <c r="F33" s="48">
        <v>1400000</v>
      </c>
      <c r="G33" s="119" t="s">
        <v>963</v>
      </c>
      <c r="O33" s="29"/>
    </row>
    <row r="34" spans="1:15" s="24" customFormat="1" ht="15.95" customHeight="1">
      <c r="A34" s="5">
        <v>27</v>
      </c>
      <c r="B34" s="40" t="s">
        <v>34</v>
      </c>
      <c r="C34" s="41" t="s">
        <v>23</v>
      </c>
      <c r="D34" s="27">
        <v>1485000</v>
      </c>
      <c r="E34" s="41"/>
      <c r="F34" s="115">
        <v>-4515000</v>
      </c>
      <c r="G34" s="38"/>
    </row>
    <row r="35" spans="1:15" ht="15.95" customHeight="1">
      <c r="A35" s="5">
        <v>28</v>
      </c>
      <c r="B35" s="40" t="s">
        <v>58</v>
      </c>
      <c r="C35" s="40"/>
      <c r="D35" s="26">
        <v>500000</v>
      </c>
      <c r="E35" s="40"/>
      <c r="F35" s="48"/>
      <c r="G35" s="36"/>
      <c r="J35" s="34"/>
      <c r="K35" s="25"/>
      <c r="L35" s="29"/>
    </row>
    <row r="36" spans="1:15" ht="15.95" customHeight="1">
      <c r="A36" s="5">
        <v>29</v>
      </c>
      <c r="B36" s="40"/>
      <c r="C36" s="40"/>
      <c r="D36" s="26"/>
      <c r="E36" s="40"/>
      <c r="F36" s="48"/>
      <c r="G36" s="36"/>
    </row>
    <row r="37" spans="1:15" s="24" customFormat="1" ht="15.95" customHeight="1">
      <c r="A37" s="5">
        <v>30</v>
      </c>
      <c r="B37" s="40"/>
      <c r="C37" s="41"/>
      <c r="D37" s="27"/>
      <c r="E37" s="41"/>
      <c r="F37" s="115"/>
      <c r="G37" s="143"/>
      <c r="M37" s="33"/>
    </row>
    <row r="38" spans="1:15" ht="15.95" customHeight="1">
      <c r="A38" s="5">
        <v>31</v>
      </c>
      <c r="B38" s="40" t="s">
        <v>29</v>
      </c>
      <c r="C38" s="40" t="s">
        <v>30</v>
      </c>
      <c r="D38" s="61">
        <v>380000</v>
      </c>
      <c r="E38" s="81" t="s">
        <v>940</v>
      </c>
      <c r="F38" s="48">
        <v>380000</v>
      </c>
      <c r="G38" s="36"/>
      <c r="N38" s="34"/>
    </row>
    <row r="39" spans="1:15" ht="15.95" customHeight="1">
      <c r="A39" s="5">
        <v>32</v>
      </c>
      <c r="B39" s="40" t="s">
        <v>141</v>
      </c>
      <c r="C39" s="40" t="s">
        <v>142</v>
      </c>
      <c r="D39" s="26">
        <v>60000</v>
      </c>
      <c r="E39" s="40"/>
      <c r="F39" s="48"/>
      <c r="G39" s="36"/>
    </row>
    <row r="40" spans="1:15" ht="15.95" customHeight="1">
      <c r="A40" s="5">
        <v>33</v>
      </c>
      <c r="B40" s="40" t="s">
        <v>141</v>
      </c>
      <c r="C40" s="40" t="s">
        <v>142</v>
      </c>
      <c r="D40" s="26">
        <v>148000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942</v>
      </c>
      <c r="C41" s="40" t="s">
        <v>943</v>
      </c>
      <c r="D41" s="26">
        <v>-107000</v>
      </c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45884610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26">
        <v>9176922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55061532</v>
      </c>
      <c r="E45" s="30"/>
      <c r="F45" s="116">
        <f>SUM(F8:F44)</f>
        <v>9876500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46"/>
  <sheetViews>
    <sheetView view="pageBreakPreview" topLeftCell="A10" zoomScaleSheetLayoutView="100" workbookViewId="0">
      <selection activeCell="J30" sqref="J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879</v>
      </c>
      <c r="F2" s="164" t="s">
        <v>20</v>
      </c>
      <c r="G2" s="16"/>
    </row>
    <row r="3" spans="1:12">
      <c r="B3" s="10" t="s">
        <v>17</v>
      </c>
      <c r="C3" s="11" t="s">
        <v>880</v>
      </c>
      <c r="F3" s="9" t="s">
        <v>14</v>
      </c>
      <c r="G3" s="17"/>
    </row>
    <row r="4" spans="1:12" ht="17.25" thickBot="1">
      <c r="F4" s="165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66" t="s">
        <v>7</v>
      </c>
      <c r="E7" s="166" t="s">
        <v>308</v>
      </c>
      <c r="F7" s="166" t="s">
        <v>256</v>
      </c>
      <c r="G7" s="583"/>
    </row>
    <row r="8" spans="1:12" ht="15.95" customHeight="1">
      <c r="A8" s="3">
        <v>1</v>
      </c>
      <c r="B8" s="76" t="s">
        <v>916</v>
      </c>
      <c r="C8" s="76"/>
      <c r="D8" s="31">
        <v>1231000</v>
      </c>
      <c r="E8" s="76" t="s">
        <v>1017</v>
      </c>
      <c r="F8" s="77">
        <v>121000</v>
      </c>
      <c r="G8" s="36" t="s">
        <v>1016</v>
      </c>
    </row>
    <row r="9" spans="1:12" ht="15.95" customHeight="1">
      <c r="A9" s="5">
        <v>2</v>
      </c>
      <c r="B9" s="40" t="s">
        <v>318</v>
      </c>
      <c r="C9" s="40" t="s">
        <v>830</v>
      </c>
      <c r="D9" s="26">
        <v>2131000</v>
      </c>
      <c r="E9" s="40"/>
      <c r="F9" s="48"/>
      <c r="G9" s="36"/>
      <c r="J9" s="29"/>
    </row>
    <row r="10" spans="1:12" ht="15.95" customHeight="1">
      <c r="A10" s="5">
        <v>3</v>
      </c>
      <c r="B10" s="40" t="s">
        <v>881</v>
      </c>
      <c r="C10" s="40"/>
      <c r="D10" s="26">
        <v>660000</v>
      </c>
      <c r="E10" s="40"/>
      <c r="F10" s="48"/>
      <c r="G10" s="36"/>
      <c r="K10" s="25"/>
    </row>
    <row r="11" spans="1:12" ht="15.95" customHeight="1">
      <c r="A11" s="5">
        <v>4</v>
      </c>
      <c r="B11" s="40" t="s">
        <v>1010</v>
      </c>
      <c r="C11" s="40" t="s">
        <v>882</v>
      </c>
      <c r="D11" s="26">
        <v>957100</v>
      </c>
      <c r="E11" s="40"/>
      <c r="F11" s="48"/>
      <c r="G11" s="36"/>
    </row>
    <row r="12" spans="1:12" ht="15.95" customHeight="1">
      <c r="A12" s="5">
        <v>5</v>
      </c>
      <c r="B12" s="40" t="s">
        <v>4</v>
      </c>
      <c r="C12" s="40" t="s">
        <v>883</v>
      </c>
      <c r="D12" s="26">
        <v>6330000</v>
      </c>
      <c r="E12" s="40" t="s">
        <v>1018</v>
      </c>
      <c r="F12" s="48">
        <v>5235000</v>
      </c>
      <c r="G12" s="36"/>
      <c r="J12" s="29"/>
      <c r="L12" s="29"/>
    </row>
    <row r="13" spans="1:12" ht="15.95" customHeight="1">
      <c r="A13" s="5">
        <v>6</v>
      </c>
      <c r="B13" s="40" t="s">
        <v>5</v>
      </c>
      <c r="C13" s="40" t="s">
        <v>22</v>
      </c>
      <c r="D13" s="26">
        <v>2555000</v>
      </c>
      <c r="E13" s="40"/>
      <c r="F13" s="48"/>
      <c r="G13" s="36"/>
      <c r="J13" s="29"/>
      <c r="L13" s="25"/>
    </row>
    <row r="14" spans="1:12" ht="15.95" customHeight="1">
      <c r="A14" s="5">
        <v>7</v>
      </c>
      <c r="B14" s="40" t="s">
        <v>1011</v>
      </c>
      <c r="C14" s="40" t="s">
        <v>1012</v>
      </c>
      <c r="D14" s="26">
        <v>6220000</v>
      </c>
      <c r="E14" s="40" t="s">
        <v>1019</v>
      </c>
      <c r="F14" s="48">
        <v>1918100</v>
      </c>
      <c r="G14" s="36"/>
    </row>
    <row r="15" spans="1:12" ht="15.95" customHeight="1">
      <c r="A15" s="171">
        <v>8</v>
      </c>
      <c r="B15" s="40" t="s">
        <v>914</v>
      </c>
      <c r="C15" s="40" t="s">
        <v>915</v>
      </c>
      <c r="D15" s="61">
        <v>410850</v>
      </c>
      <c r="E15" s="40"/>
      <c r="F15" s="48"/>
      <c r="G15" s="36"/>
      <c r="K15" s="29"/>
    </row>
    <row r="16" spans="1:12" ht="15.95" customHeight="1">
      <c r="A16" s="5">
        <v>9</v>
      </c>
      <c r="B16" s="40" t="s">
        <v>41</v>
      </c>
      <c r="C16" s="40" t="s">
        <v>42</v>
      </c>
      <c r="D16" s="26">
        <v>2040000</v>
      </c>
      <c r="E16" s="40" t="s">
        <v>1006</v>
      </c>
      <c r="F16" s="48">
        <v>840000</v>
      </c>
      <c r="G16" s="36"/>
      <c r="H16" s="29"/>
      <c r="K16" s="29"/>
    </row>
    <row r="17" spans="1:15" ht="15.95" customHeight="1">
      <c r="A17" s="5">
        <v>10</v>
      </c>
      <c r="B17" s="40" t="s">
        <v>62</v>
      </c>
      <c r="C17" s="40" t="s">
        <v>63</v>
      </c>
      <c r="D17" s="26">
        <v>2853000</v>
      </c>
      <c r="E17" s="40"/>
      <c r="F17" s="48">
        <v>-1147000</v>
      </c>
      <c r="G17" s="36"/>
      <c r="K17" s="29"/>
    </row>
    <row r="18" spans="1:15" ht="15.95" customHeight="1">
      <c r="A18" s="171">
        <v>11</v>
      </c>
      <c r="B18" s="40" t="s">
        <v>151</v>
      </c>
      <c r="C18" s="40" t="s">
        <v>36</v>
      </c>
      <c r="D18" s="61">
        <v>2408780</v>
      </c>
      <c r="E18" s="40" t="s">
        <v>1015</v>
      </c>
      <c r="F18" s="48">
        <v>1789630</v>
      </c>
      <c r="G18" s="36"/>
    </row>
    <row r="19" spans="1:15" ht="15.95" customHeight="1">
      <c r="A19" s="171">
        <v>12</v>
      </c>
      <c r="B19" s="40" t="s">
        <v>67</v>
      </c>
      <c r="C19" s="40" t="s">
        <v>52</v>
      </c>
      <c r="D19" s="61">
        <v>3126200</v>
      </c>
      <c r="E19" s="40" t="s">
        <v>1014</v>
      </c>
      <c r="F19" s="48">
        <v>4798150</v>
      </c>
      <c r="G19" s="167" t="s">
        <v>1020</v>
      </c>
      <c r="J19" s="29"/>
    </row>
    <row r="20" spans="1:15" ht="15.95" customHeight="1">
      <c r="A20" s="171">
        <v>13</v>
      </c>
      <c r="B20" s="40" t="s">
        <v>6</v>
      </c>
      <c r="C20" s="40" t="s">
        <v>71</v>
      </c>
      <c r="D20" s="61">
        <v>3851950</v>
      </c>
      <c r="E20" s="40"/>
      <c r="F20" s="48"/>
      <c r="G20" s="36"/>
      <c r="N20" s="29"/>
      <c r="O20" s="29"/>
    </row>
    <row r="21" spans="1:15" ht="15.95" customHeight="1">
      <c r="A21" s="5">
        <v>14</v>
      </c>
      <c r="B21" s="40" t="s">
        <v>917</v>
      </c>
      <c r="C21" s="40" t="s">
        <v>918</v>
      </c>
      <c r="D21" s="26">
        <v>100000</v>
      </c>
      <c r="E21" s="40" t="s">
        <v>1008</v>
      </c>
      <c r="F21" s="48"/>
      <c r="G21" s="36"/>
      <c r="K21" s="25"/>
      <c r="L21" s="29"/>
      <c r="O21" s="29"/>
    </row>
    <row r="22" spans="1:15" ht="15.95" customHeight="1">
      <c r="A22" s="5">
        <v>15</v>
      </c>
      <c r="B22" s="40" t="s">
        <v>18</v>
      </c>
      <c r="C22" s="40" t="s">
        <v>119</v>
      </c>
      <c r="D22" s="26">
        <v>2840000</v>
      </c>
      <c r="E22" s="40"/>
      <c r="F22" s="48"/>
      <c r="G22" s="36"/>
      <c r="I22" s="29"/>
    </row>
    <row r="23" spans="1:15" ht="15.95" customHeight="1">
      <c r="A23" s="5">
        <v>16</v>
      </c>
      <c r="B23" s="40" t="s">
        <v>64</v>
      </c>
      <c r="C23" s="40" t="s">
        <v>101</v>
      </c>
      <c r="D23" s="26">
        <v>400000</v>
      </c>
      <c r="E23" s="40"/>
      <c r="F23" s="114"/>
      <c r="G23" s="36"/>
      <c r="I23" s="29"/>
      <c r="L23" s="25"/>
      <c r="M23" s="29"/>
      <c r="N23" s="161"/>
    </row>
    <row r="24" spans="1:15" s="20" customFormat="1" ht="15.95" customHeight="1">
      <c r="A24" s="19">
        <v>17</v>
      </c>
      <c r="B24" s="46" t="s">
        <v>332</v>
      </c>
      <c r="C24" s="47" t="s">
        <v>921</v>
      </c>
      <c r="D24" s="28">
        <v>1470000</v>
      </c>
      <c r="E24" s="47"/>
      <c r="F24" s="53"/>
      <c r="G24" s="37"/>
      <c r="I24" s="32"/>
      <c r="K24" s="32"/>
      <c r="M24" s="32"/>
      <c r="N24" s="32"/>
    </row>
    <row r="25" spans="1:15" ht="15.95" customHeight="1">
      <c r="A25" s="171">
        <v>18</v>
      </c>
      <c r="B25" s="40" t="s">
        <v>927</v>
      </c>
      <c r="C25" s="40" t="s">
        <v>928</v>
      </c>
      <c r="D25" s="61">
        <v>7370000</v>
      </c>
      <c r="E25" s="40"/>
      <c r="F25" s="48">
        <v>-630000</v>
      </c>
      <c r="G25" s="36"/>
      <c r="I25" s="29"/>
      <c r="J25" s="29"/>
      <c r="K25" s="29"/>
    </row>
    <row r="26" spans="1:15" ht="15.95" customHeight="1">
      <c r="A26" s="171">
        <v>19</v>
      </c>
      <c r="B26" s="40" t="s">
        <v>868</v>
      </c>
      <c r="C26" s="40" t="s">
        <v>612</v>
      </c>
      <c r="D26" s="61">
        <v>440000</v>
      </c>
      <c r="E26" s="40"/>
      <c r="F26" s="48"/>
      <c r="G26" s="36"/>
      <c r="K26" s="25"/>
    </row>
    <row r="27" spans="1:15" ht="15.95" customHeight="1">
      <c r="A27" s="5">
        <v>20</v>
      </c>
      <c r="B27" s="40" t="s">
        <v>73</v>
      </c>
      <c r="C27" s="40" t="s">
        <v>12</v>
      </c>
      <c r="D27" s="26">
        <v>6120000</v>
      </c>
      <c r="E27" s="40" t="s">
        <v>1007</v>
      </c>
      <c r="F27" s="48">
        <v>3500000</v>
      </c>
      <c r="G27" s="36"/>
    </row>
    <row r="28" spans="1:15" ht="15.95" customHeight="1">
      <c r="A28" s="171">
        <v>21</v>
      </c>
      <c r="B28" s="40" t="s">
        <v>919</v>
      </c>
      <c r="C28" s="40" t="s">
        <v>920</v>
      </c>
      <c r="D28" s="61">
        <v>770000</v>
      </c>
      <c r="E28" s="40" t="s">
        <v>1008</v>
      </c>
      <c r="F28" s="48">
        <v>770000</v>
      </c>
      <c r="G28" s="36"/>
    </row>
    <row r="29" spans="1:15" ht="15.95" customHeight="1">
      <c r="A29" s="171">
        <v>22</v>
      </c>
      <c r="B29" s="40" t="s">
        <v>923</v>
      </c>
      <c r="C29" s="40" t="s">
        <v>924</v>
      </c>
      <c r="D29" s="61">
        <v>2992000</v>
      </c>
      <c r="E29" s="40" t="s">
        <v>1009</v>
      </c>
      <c r="F29" s="48">
        <v>1792000</v>
      </c>
      <c r="G29" s="36"/>
    </row>
    <row r="30" spans="1:15" s="24" customFormat="1" ht="15.95" customHeight="1">
      <c r="A30" s="5">
        <v>23</v>
      </c>
      <c r="B30" s="40" t="s">
        <v>1005</v>
      </c>
      <c r="C30" s="41" t="s">
        <v>24</v>
      </c>
      <c r="D30" s="27">
        <v>800000</v>
      </c>
      <c r="E30" s="41"/>
      <c r="F30" s="115"/>
      <c r="G30" s="38"/>
    </row>
    <row r="31" spans="1:15" s="24" customFormat="1" ht="15.95" customHeight="1">
      <c r="A31" s="171">
        <v>24</v>
      </c>
      <c r="B31" s="40" t="s">
        <v>199</v>
      </c>
      <c r="C31" s="41" t="s">
        <v>669</v>
      </c>
      <c r="D31" s="86">
        <v>440000</v>
      </c>
      <c r="E31" s="41"/>
      <c r="F31" s="115"/>
      <c r="G31" s="38"/>
      <c r="J31" s="62"/>
    </row>
    <row r="32" spans="1:15" s="24" customFormat="1" ht="15.95" customHeight="1">
      <c r="A32" s="5">
        <v>25</v>
      </c>
      <c r="B32" s="40" t="s">
        <v>997</v>
      </c>
      <c r="C32" s="41" t="s">
        <v>998</v>
      </c>
      <c r="D32" s="27">
        <v>620000</v>
      </c>
      <c r="E32" s="41"/>
      <c r="F32" s="115"/>
      <c r="G32" s="38"/>
      <c r="J32" s="62"/>
      <c r="M32" s="62"/>
    </row>
    <row r="33" spans="1:15" ht="15.95" customHeight="1">
      <c r="A33" s="5">
        <v>26</v>
      </c>
      <c r="B33" s="40" t="s">
        <v>27</v>
      </c>
      <c r="C33" s="40" t="s">
        <v>271</v>
      </c>
      <c r="D33" s="26">
        <v>6100000</v>
      </c>
      <c r="E33" s="40"/>
      <c r="F33" s="48">
        <v>-960000</v>
      </c>
      <c r="G33" s="36"/>
      <c r="O33" s="29"/>
    </row>
    <row r="34" spans="1:15" s="24" customFormat="1" ht="15.95" customHeight="1">
      <c r="A34" s="171">
        <v>27</v>
      </c>
      <c r="B34" s="40" t="s">
        <v>34</v>
      </c>
      <c r="C34" s="41" t="s">
        <v>23</v>
      </c>
      <c r="D34" s="86">
        <v>1848000</v>
      </c>
      <c r="E34" s="41"/>
      <c r="F34" s="115"/>
      <c r="G34" s="38"/>
    </row>
    <row r="35" spans="1:15" ht="15.95" customHeight="1">
      <c r="A35" s="5">
        <v>28</v>
      </c>
      <c r="B35" s="40" t="s">
        <v>58</v>
      </c>
      <c r="C35" s="40" t="s">
        <v>922</v>
      </c>
      <c r="D35" s="26">
        <v>600000</v>
      </c>
      <c r="E35" s="40"/>
      <c r="F35" s="48"/>
      <c r="G35" s="36"/>
      <c r="J35" s="34"/>
      <c r="K35" s="25"/>
      <c r="L35" s="29"/>
    </row>
    <row r="36" spans="1:15" ht="15.95" customHeight="1">
      <c r="A36" s="171">
        <v>29</v>
      </c>
      <c r="B36" s="40" t="s">
        <v>925</v>
      </c>
      <c r="C36" s="40" t="s">
        <v>926</v>
      </c>
      <c r="D36" s="61">
        <v>5049000</v>
      </c>
      <c r="E36" s="40" t="s">
        <v>1013</v>
      </c>
      <c r="F36" s="48">
        <v>1897000</v>
      </c>
      <c r="G36" s="36"/>
    </row>
    <row r="37" spans="1:15" s="24" customFormat="1" ht="15.95" customHeight="1">
      <c r="A37" s="5">
        <v>30</v>
      </c>
      <c r="B37" s="40" t="s">
        <v>929</v>
      </c>
      <c r="C37" s="41"/>
      <c r="D37" s="27">
        <v>162400</v>
      </c>
      <c r="E37" s="41"/>
      <c r="F37" s="115"/>
      <c r="G37" s="143"/>
      <c r="M37" s="33"/>
    </row>
    <row r="38" spans="1:15" ht="15.95" customHeight="1">
      <c r="A38" s="5">
        <v>31</v>
      </c>
      <c r="B38" s="40" t="s">
        <v>29</v>
      </c>
      <c r="C38" s="40" t="s">
        <v>30</v>
      </c>
      <c r="D38" s="26">
        <v>870000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995</v>
      </c>
      <c r="C39" s="40" t="s">
        <v>996</v>
      </c>
      <c r="D39" s="26">
        <v>905810</v>
      </c>
      <c r="E39" s="40"/>
      <c r="F39" s="48"/>
      <c r="G39" s="36"/>
    </row>
    <row r="40" spans="1:15" ht="15.95" customHeight="1">
      <c r="A40" s="171">
        <v>33</v>
      </c>
      <c r="B40" s="40" t="s">
        <v>884</v>
      </c>
      <c r="C40" s="40" t="s">
        <v>142</v>
      </c>
      <c r="D40" s="61">
        <v>301000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944</v>
      </c>
      <c r="C41" s="40" t="s">
        <v>943</v>
      </c>
      <c r="D41" s="26">
        <v>-338520</v>
      </c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74634570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26">
        <v>14926914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89561484</v>
      </c>
      <c r="E45" s="30"/>
      <c r="F45" s="116">
        <f>SUM(F8:F44)</f>
        <v>19923880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N46"/>
  <sheetViews>
    <sheetView view="pageBreakPreview" topLeftCell="A4" zoomScaleSheetLayoutView="100" workbookViewId="0">
      <selection activeCell="K28" sqref="K28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945</v>
      </c>
      <c r="F2" s="168" t="s">
        <v>20</v>
      </c>
      <c r="G2" s="16"/>
    </row>
    <row r="3" spans="1:12">
      <c r="B3" s="10" t="s">
        <v>17</v>
      </c>
      <c r="C3" s="11" t="s">
        <v>946</v>
      </c>
      <c r="F3" s="9" t="s">
        <v>14</v>
      </c>
      <c r="G3" s="17"/>
    </row>
    <row r="4" spans="1:12" ht="17.25" thickBot="1">
      <c r="F4" s="169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70" t="s">
        <v>7</v>
      </c>
      <c r="E7" s="170" t="s">
        <v>308</v>
      </c>
      <c r="F7" s="170" t="s">
        <v>256</v>
      </c>
      <c r="G7" s="583"/>
    </row>
    <row r="8" spans="1:12" ht="15.95" customHeight="1">
      <c r="A8" s="3">
        <v>1</v>
      </c>
      <c r="B8" s="76" t="s">
        <v>947</v>
      </c>
      <c r="C8" s="76" t="s">
        <v>948</v>
      </c>
      <c r="D8" s="31">
        <v>4050000</v>
      </c>
      <c r="E8" s="63" t="s">
        <v>1043</v>
      </c>
      <c r="F8" s="63">
        <v>795000</v>
      </c>
      <c r="G8" s="35"/>
    </row>
    <row r="9" spans="1:12" ht="15.95" customHeight="1">
      <c r="A9" s="5">
        <v>2</v>
      </c>
      <c r="B9" s="6" t="s">
        <v>949</v>
      </c>
      <c r="C9" s="6" t="s">
        <v>991</v>
      </c>
      <c r="D9" s="26">
        <v>2550000</v>
      </c>
      <c r="E9" s="6"/>
      <c r="F9" s="81">
        <v>50000</v>
      </c>
      <c r="G9" s="35"/>
      <c r="J9" s="29"/>
    </row>
    <row r="10" spans="1:12" ht="15.95" customHeight="1">
      <c r="A10" s="5">
        <v>3</v>
      </c>
      <c r="B10" s="6" t="s">
        <v>950</v>
      </c>
      <c r="C10" s="40" t="s">
        <v>1027</v>
      </c>
      <c r="D10" s="26">
        <v>1688120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951</v>
      </c>
      <c r="C11" s="6" t="s">
        <v>1032</v>
      </c>
      <c r="D11" s="26">
        <v>2375000</v>
      </c>
      <c r="E11" s="81" t="s">
        <v>1041</v>
      </c>
      <c r="F11" s="81">
        <v>375000</v>
      </c>
      <c r="G11" s="35"/>
    </row>
    <row r="12" spans="1:12" ht="15.95" customHeight="1">
      <c r="A12" s="5">
        <v>5</v>
      </c>
      <c r="B12" s="6" t="s">
        <v>952</v>
      </c>
      <c r="C12" s="6"/>
      <c r="D12" s="26">
        <v>1512000</v>
      </c>
      <c r="E12" s="81" t="s">
        <v>1040</v>
      </c>
      <c r="F12" s="81">
        <v>212000</v>
      </c>
      <c r="G12" s="35"/>
      <c r="L12" s="29"/>
    </row>
    <row r="13" spans="1:12" ht="15.95" customHeight="1">
      <c r="A13" s="5">
        <v>6</v>
      </c>
      <c r="B13" s="6" t="s">
        <v>1025</v>
      </c>
      <c r="C13" s="6" t="s">
        <v>1026</v>
      </c>
      <c r="D13" s="26">
        <v>52800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953</v>
      </c>
      <c r="C14" s="6" t="s">
        <v>1028</v>
      </c>
      <c r="D14" s="26">
        <v>609400</v>
      </c>
      <c r="E14" s="6"/>
      <c r="F14" s="6"/>
      <c r="G14" s="35"/>
    </row>
    <row r="15" spans="1:12" ht="15.95" customHeight="1">
      <c r="A15" s="5">
        <v>8</v>
      </c>
      <c r="B15" s="6" t="s">
        <v>954</v>
      </c>
      <c r="C15" s="6"/>
      <c r="D15" s="26">
        <v>481800</v>
      </c>
      <c r="E15" s="81" t="s">
        <v>1044</v>
      </c>
      <c r="F15" s="81">
        <v>-978200</v>
      </c>
      <c r="G15" s="35"/>
    </row>
    <row r="16" spans="1:12" ht="15.95" customHeight="1">
      <c r="A16" s="5">
        <v>9</v>
      </c>
      <c r="B16" s="6" t="s">
        <v>1003</v>
      </c>
      <c r="C16" s="6" t="s">
        <v>1004</v>
      </c>
      <c r="D16" s="26">
        <v>3129500</v>
      </c>
      <c r="E16" s="81" t="s">
        <v>1042</v>
      </c>
      <c r="F16" s="81">
        <v>2417620</v>
      </c>
      <c r="G16" s="35"/>
      <c r="H16" s="29"/>
      <c r="I16" s="29"/>
      <c r="K16" s="29"/>
    </row>
    <row r="17" spans="1:14" ht="15.95" customHeight="1">
      <c r="A17" s="5">
        <v>10</v>
      </c>
      <c r="B17" s="6" t="s">
        <v>1024</v>
      </c>
      <c r="C17" s="6"/>
      <c r="D17" s="26">
        <v>150000</v>
      </c>
      <c r="E17" s="81"/>
      <c r="F17" s="40"/>
      <c r="G17" s="35"/>
      <c r="K17" s="29"/>
    </row>
    <row r="18" spans="1:14" ht="15.95" customHeight="1">
      <c r="A18" s="5">
        <v>11</v>
      </c>
      <c r="B18" s="6" t="s">
        <v>1029</v>
      </c>
      <c r="C18" s="6" t="s">
        <v>1030</v>
      </c>
      <c r="D18" s="26">
        <v>96800</v>
      </c>
      <c r="E18" s="81" t="s">
        <v>1038</v>
      </c>
      <c r="F18" s="81">
        <v>96800</v>
      </c>
      <c r="G18" s="35"/>
    </row>
    <row r="19" spans="1:14" ht="15.95" customHeight="1">
      <c r="A19" s="5">
        <v>12</v>
      </c>
      <c r="B19" s="6" t="s">
        <v>1031</v>
      </c>
      <c r="C19" s="6"/>
      <c r="D19" s="26">
        <v>660000</v>
      </c>
      <c r="E19" s="81" t="s">
        <v>1039</v>
      </c>
      <c r="F19" s="81">
        <v>660000</v>
      </c>
      <c r="G19" s="36"/>
    </row>
    <row r="20" spans="1:14" ht="15.95" customHeight="1">
      <c r="A20" s="5">
        <v>13</v>
      </c>
      <c r="B20" s="6" t="s">
        <v>1033</v>
      </c>
      <c r="C20" s="6"/>
      <c r="D20" s="26">
        <v>500000</v>
      </c>
      <c r="E20" s="6"/>
      <c r="F20" s="6"/>
      <c r="G20" s="35"/>
    </row>
    <row r="21" spans="1:14" ht="15.95" customHeight="1">
      <c r="A21" s="5">
        <v>14</v>
      </c>
      <c r="B21" s="40" t="s">
        <v>1034</v>
      </c>
      <c r="C21" s="40" t="s">
        <v>1035</v>
      </c>
      <c r="D21" s="26">
        <v>325000</v>
      </c>
      <c r="E21" s="40"/>
      <c r="F21" s="40"/>
      <c r="G21" s="36"/>
      <c r="K21" s="25"/>
      <c r="L21" s="29"/>
    </row>
    <row r="22" spans="1:14" ht="15.95" customHeight="1">
      <c r="A22" s="5">
        <v>15</v>
      </c>
      <c r="B22" s="40" t="s">
        <v>1036</v>
      </c>
      <c r="C22" s="40"/>
      <c r="D22" s="26">
        <v>300000</v>
      </c>
      <c r="E22" s="81" t="s">
        <v>1037</v>
      </c>
      <c r="F22" s="81">
        <v>300000</v>
      </c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0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/>
      <c r="C28" s="6"/>
      <c r="D28" s="26"/>
      <c r="E28" s="6"/>
      <c r="F28" s="6"/>
      <c r="G28" s="35"/>
    </row>
    <row r="29" spans="1:14" ht="15.95" customHeight="1">
      <c r="A29" s="5">
        <v>22</v>
      </c>
      <c r="B29" s="6"/>
      <c r="C29" s="6"/>
      <c r="D29" s="26"/>
      <c r="E29" s="6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2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41"/>
      <c r="G32" s="39"/>
      <c r="M32" s="62"/>
    </row>
    <row r="33" spans="1:14" ht="15.95" customHeight="1">
      <c r="A33" s="5">
        <v>26</v>
      </c>
      <c r="B33" s="6"/>
      <c r="C33" s="6"/>
      <c r="D33" s="26"/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  <c r="L34" s="172"/>
    </row>
    <row r="35" spans="1:14" ht="15.95" customHeight="1">
      <c r="A35" s="5">
        <v>28</v>
      </c>
      <c r="B35" s="6"/>
      <c r="C35" s="6"/>
      <c r="D35" s="26"/>
      <c r="E35" s="6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6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 t="s">
        <v>148</v>
      </c>
      <c r="C43" s="40"/>
      <c r="D43" s="61">
        <f>SUM(D8:D42)</f>
        <v>18480420</v>
      </c>
      <c r="E43" s="48"/>
      <c r="F43" s="61">
        <f>SUM(F8:F42)</f>
        <v>3928220</v>
      </c>
      <c r="G43" s="49"/>
    </row>
    <row r="44" spans="1:14" ht="15.95" customHeight="1">
      <c r="A44" s="12">
        <v>37</v>
      </c>
      <c r="B44" s="50" t="s">
        <v>832</v>
      </c>
      <c r="C44" s="50" t="s">
        <v>1045</v>
      </c>
      <c r="D44" s="96">
        <v>4620105</v>
      </c>
      <c r="E44" s="50"/>
      <c r="F44" s="96">
        <v>982055</v>
      </c>
      <c r="G44" s="36"/>
      <c r="L44" s="29"/>
    </row>
    <row r="45" spans="1:14" ht="15.95" customHeight="1">
      <c r="A45" s="12">
        <v>38</v>
      </c>
      <c r="B45" s="13"/>
      <c r="C45" s="13"/>
      <c r="D45" s="14"/>
      <c r="E45" s="5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39">
        <f>SUM(D43:D45)</f>
        <v>23100525</v>
      </c>
      <c r="E46" s="15"/>
      <c r="F46" s="139">
        <f>SUM(F43:F45)</f>
        <v>4910275</v>
      </c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N46"/>
  <sheetViews>
    <sheetView view="pageBreakPreview" topLeftCell="A16" zoomScaleSheetLayoutView="100" workbookViewId="0">
      <selection activeCell="J32" sqref="J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955</v>
      </c>
      <c r="F2" s="168" t="s">
        <v>20</v>
      </c>
      <c r="G2" s="16"/>
    </row>
    <row r="3" spans="1:12">
      <c r="B3" s="10" t="s">
        <v>17</v>
      </c>
      <c r="C3" s="11" t="s">
        <v>956</v>
      </c>
      <c r="F3" s="9" t="s">
        <v>14</v>
      </c>
      <c r="G3" s="17"/>
    </row>
    <row r="4" spans="1:12" ht="17.25" thickBot="1">
      <c r="F4" s="169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70" t="s">
        <v>7</v>
      </c>
      <c r="E7" s="170" t="s">
        <v>308</v>
      </c>
      <c r="F7" s="170" t="s">
        <v>256</v>
      </c>
      <c r="G7" s="583"/>
    </row>
    <row r="8" spans="1:12" ht="15.95" customHeight="1">
      <c r="A8" s="3">
        <v>1</v>
      </c>
      <c r="B8" s="76" t="s">
        <v>978</v>
      </c>
      <c r="C8" s="76"/>
      <c r="D8" s="31">
        <v>3100000</v>
      </c>
      <c r="E8" s="76" t="s">
        <v>1066</v>
      </c>
      <c r="F8" s="177">
        <v>1340550</v>
      </c>
      <c r="G8" s="35"/>
    </row>
    <row r="9" spans="1:12" ht="15.95" customHeight="1">
      <c r="A9" s="5">
        <v>2</v>
      </c>
      <c r="B9" s="6" t="s">
        <v>546</v>
      </c>
      <c r="C9" s="6"/>
      <c r="D9" s="26">
        <v>1500000</v>
      </c>
      <c r="E9" s="6" t="s">
        <v>1068</v>
      </c>
      <c r="F9" s="178">
        <v>100000</v>
      </c>
      <c r="G9" s="35"/>
      <c r="J9" s="29"/>
    </row>
    <row r="10" spans="1:12" ht="15.95" customHeight="1">
      <c r="A10" s="5">
        <v>3</v>
      </c>
      <c r="B10" s="6" t="s">
        <v>981</v>
      </c>
      <c r="C10" s="40"/>
      <c r="D10" s="26">
        <v>740000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957</v>
      </c>
      <c r="C11" s="6" t="s">
        <v>994</v>
      </c>
      <c r="D11" s="26">
        <v>525000</v>
      </c>
      <c r="E11" s="6"/>
      <c r="F11" s="6">
        <v>-675000</v>
      </c>
      <c r="G11" s="35"/>
    </row>
    <row r="12" spans="1:12" ht="15.95" customHeight="1">
      <c r="A12" s="5">
        <v>5</v>
      </c>
      <c r="B12" s="6" t="s">
        <v>958</v>
      </c>
      <c r="C12" s="6"/>
      <c r="D12" s="26">
        <v>800000</v>
      </c>
      <c r="E12" s="6"/>
      <c r="F12" s="6">
        <v>-1000000</v>
      </c>
      <c r="G12" s="35"/>
      <c r="L12" s="29"/>
    </row>
    <row r="13" spans="1:12" ht="15.95" customHeight="1">
      <c r="A13" s="5">
        <v>6</v>
      </c>
      <c r="B13" s="6" t="s">
        <v>987</v>
      </c>
      <c r="C13" s="6" t="s">
        <v>988</v>
      </c>
      <c r="D13" s="26">
        <v>450490</v>
      </c>
      <c r="E13" s="6"/>
      <c r="F13" s="178">
        <v>170490</v>
      </c>
      <c r="G13" s="35"/>
      <c r="J13" s="29"/>
      <c r="K13" s="34"/>
    </row>
    <row r="14" spans="1:12" ht="15.95" customHeight="1">
      <c r="A14" s="5">
        <v>7</v>
      </c>
      <c r="B14" s="6" t="s">
        <v>959</v>
      </c>
      <c r="C14" s="6" t="s">
        <v>992</v>
      </c>
      <c r="D14" s="26">
        <v>528500</v>
      </c>
      <c r="E14" s="6" t="s">
        <v>1067</v>
      </c>
      <c r="F14" s="178">
        <v>278500</v>
      </c>
      <c r="G14" s="35"/>
    </row>
    <row r="15" spans="1:12" ht="15.95" customHeight="1">
      <c r="A15" s="5">
        <v>8</v>
      </c>
      <c r="B15" s="6" t="s">
        <v>960</v>
      </c>
      <c r="C15" s="6" t="s">
        <v>973</v>
      </c>
      <c r="D15" s="26">
        <v>360000</v>
      </c>
      <c r="E15" s="6"/>
      <c r="F15" s="6">
        <v>-40000</v>
      </c>
      <c r="G15" s="35"/>
    </row>
    <row r="16" spans="1:12" ht="15.95" customHeight="1">
      <c r="A16" s="5">
        <v>9</v>
      </c>
      <c r="B16" s="6" t="s">
        <v>974</v>
      </c>
      <c r="C16" s="6" t="s">
        <v>975</v>
      </c>
      <c r="D16" s="26">
        <v>67000</v>
      </c>
      <c r="E16" s="6"/>
      <c r="F16" s="6"/>
      <c r="G16" s="35"/>
      <c r="H16" s="29"/>
      <c r="I16" s="29"/>
      <c r="K16" s="29"/>
    </row>
    <row r="17" spans="1:14" ht="15.95" customHeight="1">
      <c r="A17" s="5">
        <v>10</v>
      </c>
      <c r="B17" s="6" t="s">
        <v>976</v>
      </c>
      <c r="C17" s="6" t="s">
        <v>977</v>
      </c>
      <c r="D17" s="26">
        <v>70200</v>
      </c>
      <c r="E17" s="6"/>
      <c r="F17" s="40"/>
      <c r="G17" s="35"/>
      <c r="K17" s="29"/>
    </row>
    <row r="18" spans="1:14" ht="15.95" customHeight="1">
      <c r="A18" s="5">
        <v>11</v>
      </c>
      <c r="B18" s="6" t="s">
        <v>979</v>
      </c>
      <c r="C18" s="6"/>
      <c r="D18" s="26">
        <v>990550</v>
      </c>
      <c r="E18" s="6"/>
      <c r="F18" s="40"/>
      <c r="G18" s="35"/>
    </row>
    <row r="19" spans="1:14" ht="15.95" customHeight="1">
      <c r="A19" s="5">
        <v>12</v>
      </c>
      <c r="B19" s="6" t="s">
        <v>980</v>
      </c>
      <c r="C19" s="6" t="s">
        <v>984</v>
      </c>
      <c r="D19" s="26">
        <v>117000</v>
      </c>
      <c r="E19" s="6" t="s">
        <v>1069</v>
      </c>
      <c r="F19" s="178">
        <v>117000</v>
      </c>
      <c r="G19" s="36"/>
    </row>
    <row r="20" spans="1:14" ht="15.95" customHeight="1">
      <c r="A20" s="5">
        <v>13</v>
      </c>
      <c r="B20" s="6" t="s">
        <v>982</v>
      </c>
      <c r="C20" s="6" t="s">
        <v>983</v>
      </c>
      <c r="D20" s="26">
        <v>490400</v>
      </c>
      <c r="E20" s="6" t="s">
        <v>1067</v>
      </c>
      <c r="F20" s="178">
        <v>230400</v>
      </c>
      <c r="G20" s="35"/>
    </row>
    <row r="21" spans="1:14" ht="15.95" customHeight="1">
      <c r="A21" s="5">
        <v>14</v>
      </c>
      <c r="B21" s="40" t="s">
        <v>986</v>
      </c>
      <c r="C21" s="40" t="s">
        <v>985</v>
      </c>
      <c r="D21" s="26">
        <v>159500</v>
      </c>
      <c r="E21" s="40" t="s">
        <v>1070</v>
      </c>
      <c r="F21" s="178">
        <v>159500</v>
      </c>
      <c r="G21" s="36"/>
      <c r="K21" s="25"/>
      <c r="L21" s="29"/>
    </row>
    <row r="22" spans="1:14" ht="15.95" customHeight="1">
      <c r="A22" s="5">
        <v>15</v>
      </c>
      <c r="B22" s="40" t="s">
        <v>989</v>
      </c>
      <c r="C22" s="40" t="s">
        <v>993</v>
      </c>
      <c r="D22" s="26">
        <v>380000</v>
      </c>
      <c r="E22" s="40"/>
      <c r="F22" s="40"/>
      <c r="G22" s="36"/>
      <c r="I22" s="29"/>
    </row>
    <row r="23" spans="1:14" ht="15.95" customHeight="1">
      <c r="A23" s="5">
        <v>16</v>
      </c>
      <c r="B23" s="40" t="s">
        <v>990</v>
      </c>
      <c r="C23" s="40"/>
      <c r="D23" s="26">
        <v>886000</v>
      </c>
      <c r="E23" s="40" t="s">
        <v>1065</v>
      </c>
      <c r="F23" s="178">
        <v>886000</v>
      </c>
      <c r="G23" s="36"/>
      <c r="I23" s="29"/>
      <c r="N23" s="2"/>
    </row>
    <row r="24" spans="1:14" s="20" customFormat="1" ht="15.95" customHeight="1">
      <c r="A24" s="19">
        <v>17</v>
      </c>
      <c r="B24" s="46" t="s">
        <v>999</v>
      </c>
      <c r="C24" s="47" t="s">
        <v>1000</v>
      </c>
      <c r="D24" s="28">
        <v>120000</v>
      </c>
      <c r="E24" s="47"/>
      <c r="F24" s="47"/>
      <c r="G24" s="37"/>
      <c r="K24" s="32"/>
    </row>
    <row r="25" spans="1:14" ht="15.95" customHeight="1">
      <c r="A25" s="5">
        <v>18</v>
      </c>
      <c r="B25" s="40" t="s">
        <v>1001</v>
      </c>
      <c r="C25" s="40" t="s">
        <v>1002</v>
      </c>
      <c r="D25" s="26">
        <v>450000</v>
      </c>
      <c r="E25" s="40"/>
      <c r="F25" s="40">
        <v>-503000</v>
      </c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/>
      <c r="C28" s="6"/>
      <c r="D28" s="26"/>
      <c r="E28" s="6"/>
      <c r="F28" s="6"/>
      <c r="G28" s="35"/>
      <c r="K28" s="176"/>
    </row>
    <row r="29" spans="1:14" ht="15.95" customHeight="1">
      <c r="A29" s="5">
        <v>22</v>
      </c>
      <c r="B29" s="6"/>
      <c r="C29" s="6"/>
      <c r="D29" s="26"/>
      <c r="E29" s="6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21"/>
      <c r="F30" s="21"/>
      <c r="G30" s="38"/>
    </row>
    <row r="31" spans="1:14" s="24" customFormat="1" ht="15.95" customHeight="1">
      <c r="A31" s="5">
        <v>24</v>
      </c>
      <c r="B31" s="6"/>
      <c r="C31" s="21"/>
      <c r="D31" s="27"/>
      <c r="E31" s="21"/>
      <c r="F31" s="21"/>
      <c r="G31" s="39"/>
      <c r="J31" s="62"/>
    </row>
    <row r="32" spans="1:14" s="24" customFormat="1" ht="15.95" customHeight="1">
      <c r="A32" s="5">
        <v>25</v>
      </c>
      <c r="B32" s="6"/>
      <c r="C32" s="21"/>
      <c r="D32" s="27"/>
      <c r="E32" s="21"/>
      <c r="F32" s="41"/>
      <c r="G32" s="39"/>
      <c r="M32" s="62"/>
    </row>
    <row r="33" spans="1:14" ht="15.95" customHeight="1">
      <c r="A33" s="5">
        <v>26</v>
      </c>
      <c r="B33" s="6"/>
      <c r="C33" s="6"/>
      <c r="D33" s="26"/>
      <c r="E33" s="6"/>
      <c r="F33" s="26"/>
      <c r="G33" s="35"/>
    </row>
    <row r="34" spans="1:14" s="24" customFormat="1" ht="15.95" customHeight="1">
      <c r="A34" s="5">
        <v>27</v>
      </c>
      <c r="B34" s="6"/>
      <c r="C34" s="21"/>
      <c r="D34" s="27"/>
      <c r="E34" s="21"/>
      <c r="F34" s="41"/>
      <c r="G34" s="39"/>
    </row>
    <row r="35" spans="1:14" ht="15.95" customHeight="1">
      <c r="A35" s="5">
        <v>28</v>
      </c>
      <c r="B35" s="6"/>
      <c r="C35" s="6"/>
      <c r="D35" s="26"/>
      <c r="E35" s="6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6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21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6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0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 t="s">
        <v>148</v>
      </c>
      <c r="C43" s="40"/>
      <c r="D43" s="179">
        <f>SUM(D8:D42)</f>
        <v>11734640</v>
      </c>
      <c r="E43" s="48"/>
      <c r="F43" s="26">
        <f>SUM(F8:F42)</f>
        <v>1064440</v>
      </c>
      <c r="G43" s="49"/>
    </row>
    <row r="44" spans="1:14" ht="15.95" customHeight="1">
      <c r="A44" s="12">
        <v>37</v>
      </c>
      <c r="B44" s="50" t="s">
        <v>832</v>
      </c>
      <c r="C44" s="50" t="s">
        <v>150</v>
      </c>
      <c r="D44" s="30">
        <v>2346928</v>
      </c>
      <c r="E44" s="50"/>
      <c r="F44" s="30"/>
      <c r="G44" s="36"/>
      <c r="L44" s="29"/>
    </row>
    <row r="45" spans="1:14" ht="15.95" customHeight="1">
      <c r="A45" s="12">
        <v>38</v>
      </c>
      <c r="B45" s="13"/>
      <c r="C45" s="13"/>
      <c r="D45" s="14"/>
      <c r="E45" s="50"/>
      <c r="F45" s="14"/>
      <c r="G45" s="49"/>
      <c r="L45" s="29"/>
    </row>
    <row r="46" spans="1:14" ht="15.95" customHeight="1" thickBot="1">
      <c r="A46" s="573" t="s">
        <v>13</v>
      </c>
      <c r="B46" s="574"/>
      <c r="C46" s="575"/>
      <c r="D46" s="15">
        <f>SUM(D43:D45)</f>
        <v>14081568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O46"/>
  <sheetViews>
    <sheetView view="pageBreakPreview" zoomScaleSheetLayoutView="100" workbookViewId="0">
      <selection activeCell="J23" sqref="J23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961</v>
      </c>
      <c r="F2" s="168" t="s">
        <v>20</v>
      </c>
      <c r="G2" s="16"/>
    </row>
    <row r="3" spans="1:12">
      <c r="B3" s="10" t="s">
        <v>17</v>
      </c>
      <c r="C3" s="11" t="s">
        <v>962</v>
      </c>
      <c r="F3" s="9" t="s">
        <v>14</v>
      </c>
      <c r="G3" s="17"/>
    </row>
    <row r="4" spans="1:12" ht="17.25" thickBot="1">
      <c r="F4" s="169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70" t="s">
        <v>7</v>
      </c>
      <c r="E7" s="170" t="s">
        <v>308</v>
      </c>
      <c r="F7" s="170" t="s">
        <v>256</v>
      </c>
      <c r="G7" s="583"/>
    </row>
    <row r="8" spans="1:12" ht="15.95" customHeight="1">
      <c r="A8" s="3">
        <v>1</v>
      </c>
      <c r="B8" s="76" t="s">
        <v>968</v>
      </c>
      <c r="C8" s="76" t="s">
        <v>969</v>
      </c>
      <c r="D8" s="31">
        <v>495000</v>
      </c>
      <c r="E8" s="76" t="s">
        <v>1062</v>
      </c>
      <c r="F8" s="69">
        <v>495000</v>
      </c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1025800</v>
      </c>
      <c r="E9" s="6" t="s">
        <v>1058</v>
      </c>
      <c r="F9" s="118">
        <v>325000</v>
      </c>
      <c r="G9" s="35"/>
      <c r="J9" s="29"/>
    </row>
    <row r="10" spans="1:12" ht="15.95" customHeight="1">
      <c r="A10" s="5">
        <v>3</v>
      </c>
      <c r="B10" s="6" t="s">
        <v>592</v>
      </c>
      <c r="C10" s="40" t="s">
        <v>796</v>
      </c>
      <c r="D10" s="26">
        <v>80000</v>
      </c>
      <c r="E10" s="6" t="s">
        <v>1061</v>
      </c>
      <c r="F10" s="118">
        <v>80000</v>
      </c>
      <c r="G10" s="35"/>
      <c r="K10" s="25"/>
    </row>
    <row r="11" spans="1:12" ht="15.95" customHeight="1">
      <c r="A11" s="5">
        <v>4</v>
      </c>
      <c r="B11" s="40" t="s">
        <v>1047</v>
      </c>
      <c r="C11" s="40" t="s">
        <v>970</v>
      </c>
      <c r="D11" s="26">
        <v>510000</v>
      </c>
      <c r="E11" s="40" t="s">
        <v>1057</v>
      </c>
      <c r="F11" s="118">
        <v>510000</v>
      </c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>
        <v>2450000</v>
      </c>
      <c r="E12" s="6"/>
      <c r="F12" s="52">
        <v>-191000</v>
      </c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1941000</v>
      </c>
      <c r="E13" s="6"/>
      <c r="F13" s="40"/>
      <c r="G13" s="35"/>
      <c r="J13" s="29"/>
    </row>
    <row r="14" spans="1:12" ht="15.95" customHeight="1">
      <c r="A14" s="5">
        <v>7</v>
      </c>
      <c r="B14" s="6" t="s">
        <v>971</v>
      </c>
      <c r="C14" s="6" t="s">
        <v>972</v>
      </c>
      <c r="D14" s="26">
        <v>800000</v>
      </c>
      <c r="E14" s="6"/>
      <c r="F14" s="52"/>
      <c r="G14" s="35"/>
    </row>
    <row r="15" spans="1:12" ht="15.95" customHeight="1">
      <c r="A15" s="5">
        <v>8</v>
      </c>
      <c r="B15" s="6" t="s">
        <v>1022</v>
      </c>
      <c r="C15" s="6" t="s">
        <v>1023</v>
      </c>
      <c r="D15" s="26">
        <v>5010000</v>
      </c>
      <c r="E15" s="6" t="s">
        <v>1060</v>
      </c>
      <c r="F15" s="118">
        <v>510000</v>
      </c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3610000</v>
      </c>
      <c r="E16" s="6" t="s">
        <v>1063</v>
      </c>
      <c r="F16" s="118">
        <v>610000</v>
      </c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1170000</v>
      </c>
      <c r="E17" s="6"/>
      <c r="F17" s="48">
        <v>-330000</v>
      </c>
      <c r="G17" s="35"/>
      <c r="K17" s="29"/>
      <c r="L17" s="29"/>
    </row>
    <row r="18" spans="1:14" ht="15.95" customHeight="1">
      <c r="A18" s="5">
        <v>11</v>
      </c>
      <c r="B18" s="6" t="s">
        <v>1046</v>
      </c>
      <c r="C18" s="6"/>
      <c r="D18" s="26">
        <v>450000</v>
      </c>
      <c r="E18" s="6"/>
      <c r="F18" s="48"/>
      <c r="G18" s="35"/>
    </row>
    <row r="19" spans="1:14" ht="15.95" customHeight="1">
      <c r="A19" s="5">
        <v>12</v>
      </c>
      <c r="B19" s="6"/>
      <c r="C19" s="6"/>
      <c r="D19" s="26"/>
      <c r="E19" s="6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1777600</v>
      </c>
      <c r="E20" s="6"/>
      <c r="F20" s="48"/>
      <c r="G20" s="35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1021</v>
      </c>
      <c r="D22" s="26">
        <v>2180000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285</v>
      </c>
      <c r="C23" s="40"/>
      <c r="D23" s="26">
        <v>350000</v>
      </c>
      <c r="E23" s="40"/>
      <c r="F23" s="118">
        <v>100000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154</v>
      </c>
      <c r="D24" s="28">
        <v>1800000</v>
      </c>
      <c r="E24" s="47" t="s">
        <v>1059</v>
      </c>
      <c r="F24" s="127">
        <v>1161080</v>
      </c>
      <c r="G24" s="37"/>
      <c r="K24" s="32"/>
    </row>
    <row r="25" spans="1:14" ht="15.95" customHeight="1">
      <c r="A25" s="5">
        <v>18</v>
      </c>
      <c r="B25" s="40" t="s">
        <v>472</v>
      </c>
      <c r="C25" s="40" t="s">
        <v>36</v>
      </c>
      <c r="D25" s="26">
        <v>861080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126</v>
      </c>
      <c r="D27" s="26">
        <v>2157100</v>
      </c>
      <c r="E27" s="40"/>
      <c r="F27" s="118">
        <v>302700</v>
      </c>
      <c r="G27" s="36"/>
    </row>
    <row r="28" spans="1:14" ht="15.95" customHeight="1">
      <c r="A28" s="5">
        <v>21</v>
      </c>
      <c r="B28" s="6" t="s">
        <v>1050</v>
      </c>
      <c r="C28" s="6" t="s">
        <v>1051</v>
      </c>
      <c r="D28" s="26">
        <v>1243000</v>
      </c>
      <c r="E28" s="6"/>
      <c r="F28" s="52">
        <v>-257000</v>
      </c>
      <c r="G28" s="35"/>
    </row>
    <row r="29" spans="1:14" ht="15.95" customHeight="1">
      <c r="A29" s="5">
        <v>22</v>
      </c>
      <c r="B29" s="6" t="s">
        <v>129</v>
      </c>
      <c r="C29" s="6" t="s">
        <v>130</v>
      </c>
      <c r="D29" s="26">
        <v>2496500</v>
      </c>
      <c r="E29" s="6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133</v>
      </c>
      <c r="D30" s="27">
        <v>600000</v>
      </c>
      <c r="E30" s="21"/>
      <c r="F30" s="54"/>
      <c r="G30" s="38"/>
    </row>
    <row r="31" spans="1:14" s="24" customFormat="1" ht="15.95" customHeight="1">
      <c r="A31" s="5">
        <v>24</v>
      </c>
      <c r="B31" s="6" t="s">
        <v>1052</v>
      </c>
      <c r="C31" s="21" t="s">
        <v>1053</v>
      </c>
      <c r="D31" s="27">
        <v>770000</v>
      </c>
      <c r="E31" s="21"/>
      <c r="F31" s="21"/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484000</v>
      </c>
      <c r="E32" s="2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5700000</v>
      </c>
      <c r="E33" s="6" t="s">
        <v>1054</v>
      </c>
      <c r="F33" s="118">
        <v>796500</v>
      </c>
      <c r="G33" s="35" t="s">
        <v>1055</v>
      </c>
      <c r="L33" s="29"/>
      <c r="O33" s="29"/>
    </row>
    <row r="34" spans="1:15" s="24" customFormat="1" ht="15.95" customHeight="1">
      <c r="A34" s="5">
        <v>27</v>
      </c>
      <c r="B34" s="6" t="s">
        <v>135</v>
      </c>
      <c r="C34" s="21" t="s">
        <v>23</v>
      </c>
      <c r="D34" s="27">
        <v>2128500</v>
      </c>
      <c r="E34" s="21" t="s">
        <v>1060</v>
      </c>
      <c r="F34" s="125">
        <v>398500</v>
      </c>
      <c r="G34" s="39"/>
    </row>
    <row r="35" spans="1:15" ht="15.95" customHeight="1">
      <c r="A35" s="5">
        <v>28</v>
      </c>
      <c r="B35" s="6" t="s">
        <v>1048</v>
      </c>
      <c r="C35" s="6" t="s">
        <v>1049</v>
      </c>
      <c r="D35" s="26">
        <v>175000</v>
      </c>
      <c r="E35" s="6"/>
      <c r="F35" s="118">
        <v>175000</v>
      </c>
      <c r="G35" s="35"/>
      <c r="J35" s="34"/>
      <c r="K35" s="25"/>
    </row>
    <row r="36" spans="1:15" ht="15.95" customHeight="1">
      <c r="A36" s="5">
        <v>29</v>
      </c>
      <c r="B36" s="6" t="s">
        <v>1056</v>
      </c>
      <c r="C36" s="6"/>
      <c r="D36" s="26">
        <v>450000</v>
      </c>
      <c r="E36" s="6"/>
      <c r="F36" s="48"/>
      <c r="G36" s="35"/>
      <c r="K36" s="29"/>
    </row>
    <row r="37" spans="1:15" s="24" customFormat="1" ht="15.95" customHeight="1">
      <c r="A37" s="5">
        <v>30</v>
      </c>
      <c r="B37" s="6" t="s">
        <v>767</v>
      </c>
      <c r="C37" s="21"/>
      <c r="D37" s="27">
        <v>82900</v>
      </c>
      <c r="E37" s="21"/>
      <c r="F37" s="125">
        <v>82900</v>
      </c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660000</v>
      </c>
      <c r="E38" s="6" t="s">
        <v>1064</v>
      </c>
      <c r="F38" s="118">
        <v>660000</v>
      </c>
      <c r="G38" s="35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 t="s">
        <v>524</v>
      </c>
      <c r="C40" s="40" t="s">
        <v>71</v>
      </c>
      <c r="D40" s="26">
        <v>-46000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41411480</v>
      </c>
      <c r="E42" s="40"/>
      <c r="F42" s="118">
        <f>SUM(F8:F41)</f>
        <v>5428680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8282296</v>
      </c>
      <c r="E43" s="40" t="s">
        <v>150</v>
      </c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49693776</v>
      </c>
      <c r="E45" s="30"/>
      <c r="F45" s="151">
        <f>SUM(F42:F44)</f>
        <v>5428680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6"/>
  <sheetViews>
    <sheetView view="pageBreakPreview" zoomScaleSheetLayoutView="100" workbookViewId="0">
      <selection activeCell="I19" sqref="I1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1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1">
      <c r="B2" s="10" t="s">
        <v>16</v>
      </c>
      <c r="C2" s="11" t="s">
        <v>96</v>
      </c>
      <c r="F2" s="66" t="s">
        <v>20</v>
      </c>
      <c r="G2" s="16"/>
    </row>
    <row r="3" spans="1:11">
      <c r="B3" s="10" t="s">
        <v>17</v>
      </c>
      <c r="C3" s="11" t="s">
        <v>97</v>
      </c>
      <c r="F3" s="9" t="s">
        <v>14</v>
      </c>
      <c r="G3" s="17"/>
    </row>
    <row r="4" spans="1:11" ht="17.25" thickBot="1">
      <c r="F4" s="67" t="s">
        <v>15</v>
      </c>
      <c r="G4" s="18"/>
    </row>
    <row r="5" spans="1:11" ht="8.25" customHeight="1" thickBot="1"/>
    <row r="6" spans="1:11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10</v>
      </c>
    </row>
    <row r="7" spans="1:11" ht="15.95" customHeight="1" thickBot="1">
      <c r="A7" s="579"/>
      <c r="B7" s="581"/>
      <c r="C7" s="581"/>
      <c r="D7" s="68" t="s">
        <v>7</v>
      </c>
      <c r="E7" s="68" t="s">
        <v>8</v>
      </c>
      <c r="F7" s="68" t="s">
        <v>9</v>
      </c>
      <c r="G7" s="583"/>
    </row>
    <row r="8" spans="1:11" ht="15.95" customHeight="1">
      <c r="A8" s="3">
        <v>1</v>
      </c>
      <c r="B8" s="4" t="s">
        <v>3</v>
      </c>
      <c r="C8" s="4" t="s">
        <v>30</v>
      </c>
      <c r="D8" s="31"/>
      <c r="E8" s="51"/>
      <c r="F8" s="4"/>
      <c r="G8" s="35"/>
    </row>
    <row r="9" spans="1:11" ht="15.95" customHeight="1">
      <c r="A9" s="5">
        <v>2</v>
      </c>
      <c r="B9" s="6" t="s">
        <v>25</v>
      </c>
      <c r="C9" s="6" t="s">
        <v>24</v>
      </c>
      <c r="D9" s="26">
        <v>1091000</v>
      </c>
      <c r="E9" s="52"/>
      <c r="F9" s="6"/>
      <c r="G9" s="35"/>
      <c r="J9" s="29"/>
    </row>
    <row r="10" spans="1:11" ht="15.95" customHeight="1">
      <c r="A10" s="5">
        <v>3</v>
      </c>
      <c r="B10" s="6"/>
      <c r="C10" s="6"/>
      <c r="D10" s="26"/>
      <c r="E10" s="52"/>
      <c r="F10" s="6"/>
      <c r="G10" s="35"/>
    </row>
    <row r="11" spans="1:11" ht="15.95" customHeight="1">
      <c r="A11" s="5">
        <v>4</v>
      </c>
      <c r="B11" s="6" t="s">
        <v>21</v>
      </c>
      <c r="C11" s="6" t="s">
        <v>66</v>
      </c>
      <c r="D11" s="26"/>
      <c r="E11" s="52"/>
      <c r="F11" s="6"/>
      <c r="G11" s="35"/>
    </row>
    <row r="12" spans="1:11" ht="15.95" customHeight="1">
      <c r="A12" s="5">
        <v>5</v>
      </c>
      <c r="B12" s="6" t="s">
        <v>4</v>
      </c>
      <c r="C12" s="6" t="s">
        <v>98</v>
      </c>
      <c r="D12" s="26">
        <v>550000</v>
      </c>
      <c r="E12" s="52" t="s">
        <v>108</v>
      </c>
      <c r="F12" s="6"/>
      <c r="G12" s="35"/>
    </row>
    <row r="13" spans="1:11" ht="15.95" customHeight="1">
      <c r="A13" s="5">
        <v>6</v>
      </c>
      <c r="B13" s="6" t="s">
        <v>5</v>
      </c>
      <c r="C13" s="6" t="s">
        <v>22</v>
      </c>
      <c r="D13" s="26">
        <v>602500</v>
      </c>
      <c r="E13" s="52"/>
      <c r="F13" s="40"/>
      <c r="G13" s="35"/>
      <c r="J13" s="29"/>
    </row>
    <row r="14" spans="1:11" ht="15.95" customHeight="1">
      <c r="A14" s="5">
        <v>7</v>
      </c>
      <c r="B14" s="6"/>
      <c r="C14" s="6"/>
      <c r="D14" s="26"/>
      <c r="E14" s="52"/>
      <c r="F14" s="6"/>
      <c r="G14" s="35"/>
    </row>
    <row r="15" spans="1:11" ht="15.95" customHeight="1">
      <c r="A15" s="5">
        <v>8</v>
      </c>
      <c r="B15" s="6"/>
      <c r="C15" s="6"/>
      <c r="D15" s="26"/>
      <c r="E15" s="52"/>
      <c r="F15" s="6"/>
      <c r="G15" s="35"/>
    </row>
    <row r="16" spans="1:11" ht="15.95" customHeight="1">
      <c r="A16" s="5">
        <v>9</v>
      </c>
      <c r="B16" s="6" t="s">
        <v>41</v>
      </c>
      <c r="C16" s="6" t="s">
        <v>99</v>
      </c>
      <c r="D16" s="26">
        <v>1270000</v>
      </c>
      <c r="E16" s="52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2378000</v>
      </c>
      <c r="E17" s="6" t="s">
        <v>109</v>
      </c>
      <c r="F17" s="40"/>
      <c r="G17" s="35"/>
    </row>
    <row r="18" spans="1:14" ht="15.95" customHeight="1">
      <c r="A18" s="5">
        <v>11</v>
      </c>
      <c r="B18" s="6" t="s">
        <v>35</v>
      </c>
      <c r="C18" s="6" t="s">
        <v>36</v>
      </c>
      <c r="D18" s="26">
        <v>760320</v>
      </c>
      <c r="E18" s="52"/>
      <c r="F18" s="40"/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>
        <v>974600</v>
      </c>
      <c r="E19" s="52"/>
      <c r="F19" s="40"/>
      <c r="G19" s="36"/>
    </row>
    <row r="20" spans="1:14" ht="15.95" customHeight="1">
      <c r="A20" s="5">
        <v>13</v>
      </c>
      <c r="B20" s="6" t="s">
        <v>103</v>
      </c>
      <c r="C20" s="6" t="s">
        <v>104</v>
      </c>
      <c r="D20" s="26">
        <v>270000</v>
      </c>
      <c r="E20" s="52"/>
      <c r="F20" s="6"/>
      <c r="G20" s="35"/>
    </row>
    <row r="21" spans="1:14" ht="15.95" customHeight="1">
      <c r="A21" s="5">
        <v>14</v>
      </c>
      <c r="B21" s="40"/>
      <c r="C21" s="40"/>
      <c r="D21" s="26"/>
      <c r="E21" s="48"/>
      <c r="F21" s="40"/>
      <c r="G21" s="36"/>
      <c r="K21" s="25"/>
      <c r="L21" s="29"/>
      <c r="M21" s="29"/>
    </row>
    <row r="22" spans="1:14" ht="15.95" customHeight="1">
      <c r="A22" s="5">
        <v>15</v>
      </c>
      <c r="B22" s="40"/>
      <c r="C22" s="40"/>
      <c r="D22" s="26"/>
      <c r="E22" s="48"/>
      <c r="F22" s="40"/>
      <c r="G22" s="36"/>
    </row>
    <row r="23" spans="1:14" ht="15.95" customHeight="1">
      <c r="A23" s="5">
        <v>16</v>
      </c>
      <c r="B23" s="40"/>
      <c r="C23" s="40"/>
      <c r="D23" s="26"/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53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8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8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8"/>
      <c r="F27" s="40"/>
      <c r="G27" s="36"/>
    </row>
    <row r="28" spans="1:14" ht="15.95" customHeight="1">
      <c r="A28" s="5">
        <v>21</v>
      </c>
      <c r="B28" s="6"/>
      <c r="C28" s="6"/>
      <c r="D28" s="26"/>
      <c r="E28" s="52"/>
      <c r="F28" s="6"/>
      <c r="G28" s="35"/>
    </row>
    <row r="29" spans="1:14" ht="15.95" customHeight="1">
      <c r="A29" s="5">
        <v>22</v>
      </c>
      <c r="B29" s="6" t="s">
        <v>105</v>
      </c>
      <c r="C29" s="6"/>
      <c r="D29" s="26">
        <v>220000</v>
      </c>
      <c r="E29" s="6" t="s">
        <v>113</v>
      </c>
      <c r="F29" s="6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563500</v>
      </c>
      <c r="E30" s="21" t="s">
        <v>110</v>
      </c>
      <c r="F30" s="21"/>
      <c r="G30" s="38"/>
    </row>
    <row r="31" spans="1:14" s="24" customFormat="1" ht="15.95" customHeight="1">
      <c r="A31" s="5">
        <v>24</v>
      </c>
      <c r="B31" s="6" t="s">
        <v>100</v>
      </c>
      <c r="C31" s="21" t="s">
        <v>51</v>
      </c>
      <c r="D31" s="27">
        <v>650000</v>
      </c>
      <c r="E31" s="54"/>
      <c r="F31" s="21"/>
      <c r="G31" s="39"/>
    </row>
    <row r="32" spans="1:14" s="24" customFormat="1" ht="15.95" customHeight="1">
      <c r="A32" s="5">
        <v>25</v>
      </c>
      <c r="B32" s="6" t="s">
        <v>68</v>
      </c>
      <c r="C32" s="21" t="s">
        <v>69</v>
      </c>
      <c r="D32" s="27">
        <v>220000</v>
      </c>
      <c r="E32" s="54"/>
      <c r="F32" s="41"/>
      <c r="G32" s="39"/>
      <c r="J32" s="62"/>
      <c r="M32" s="62"/>
    </row>
    <row r="33" spans="1:14" ht="15.95" customHeight="1">
      <c r="A33" s="5">
        <v>26</v>
      </c>
      <c r="B33" s="6" t="s">
        <v>27</v>
      </c>
      <c r="C33" s="6" t="s">
        <v>37</v>
      </c>
      <c r="D33" s="26">
        <v>4110000</v>
      </c>
      <c r="E33" s="6" t="s">
        <v>111</v>
      </c>
      <c r="F33" s="40"/>
      <c r="G33" s="35"/>
    </row>
    <row r="34" spans="1:14" s="24" customFormat="1" ht="15.95" customHeight="1">
      <c r="A34" s="5">
        <v>27</v>
      </c>
      <c r="B34" s="6" t="s">
        <v>64</v>
      </c>
      <c r="C34" s="21" t="s">
        <v>101</v>
      </c>
      <c r="D34" s="27">
        <v>300000</v>
      </c>
      <c r="E34" s="54"/>
      <c r="F34" s="41"/>
      <c r="G34" s="39"/>
    </row>
    <row r="35" spans="1:14" ht="15.95" customHeight="1">
      <c r="A35" s="5">
        <v>28</v>
      </c>
      <c r="B35" s="6" t="s">
        <v>38</v>
      </c>
      <c r="C35" s="6" t="s">
        <v>70</v>
      </c>
      <c r="D35" s="26">
        <v>1260000</v>
      </c>
      <c r="E35" s="52"/>
      <c r="F35" s="40"/>
      <c r="G35" s="35"/>
      <c r="J35" s="34"/>
    </row>
    <row r="36" spans="1:14" ht="15.95" customHeight="1">
      <c r="A36" s="5">
        <v>29</v>
      </c>
      <c r="B36" s="6" t="s">
        <v>102</v>
      </c>
      <c r="C36" s="6"/>
      <c r="D36" s="26">
        <v>500000</v>
      </c>
      <c r="E36" s="52"/>
      <c r="F36" s="40"/>
      <c r="G36" s="35"/>
    </row>
    <row r="37" spans="1:14" s="24" customFormat="1" ht="15.95" customHeight="1">
      <c r="A37" s="5">
        <v>30</v>
      </c>
      <c r="B37" s="6" t="s">
        <v>106</v>
      </c>
      <c r="C37" s="21" t="s">
        <v>107</v>
      </c>
      <c r="D37" s="27">
        <v>50000</v>
      </c>
      <c r="E37" s="21" t="s">
        <v>112</v>
      </c>
      <c r="F37" s="22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100000</v>
      </c>
      <c r="E38" s="52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8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/>
      <c r="C42" s="40"/>
      <c r="D42" s="26"/>
      <c r="E42" s="40"/>
      <c r="F42" s="26"/>
      <c r="G42" s="49"/>
    </row>
    <row r="43" spans="1:14" ht="15.95" customHeight="1">
      <c r="A43" s="5">
        <v>36</v>
      </c>
      <c r="B43" s="40"/>
      <c r="C43" s="40"/>
      <c r="D43" s="26"/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>
        <f>SUM(D8:D44)</f>
        <v>15869920</v>
      </c>
      <c r="E45" s="30"/>
      <c r="F45" s="14"/>
      <c r="G45" s="7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O46"/>
  <sheetViews>
    <sheetView view="pageBreakPreview" topLeftCell="A10" zoomScaleSheetLayoutView="100" workbookViewId="0">
      <selection activeCell="K26" sqref="K2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1071</v>
      </c>
      <c r="F2" s="173" t="s">
        <v>20</v>
      </c>
      <c r="G2" s="16"/>
    </row>
    <row r="3" spans="1:12">
      <c r="B3" s="10" t="s">
        <v>17</v>
      </c>
      <c r="C3" s="11" t="s">
        <v>1072</v>
      </c>
      <c r="F3" s="9" t="s">
        <v>14</v>
      </c>
      <c r="G3" s="17"/>
    </row>
    <row r="4" spans="1:12" ht="17.25" thickBot="1">
      <c r="F4" s="174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75" t="s">
        <v>7</v>
      </c>
      <c r="E7" s="175" t="s">
        <v>308</v>
      </c>
      <c r="F7" s="175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7"/>
      <c r="G8" s="36"/>
    </row>
    <row r="9" spans="1:12" ht="15.95" customHeight="1">
      <c r="A9" s="5">
        <v>2</v>
      </c>
      <c r="B9" s="40" t="s">
        <v>25</v>
      </c>
      <c r="C9" s="40" t="s">
        <v>24</v>
      </c>
      <c r="D9" s="26">
        <v>1058500</v>
      </c>
      <c r="E9" s="40"/>
      <c r="F9" s="48"/>
      <c r="G9" s="36"/>
      <c r="J9" s="29"/>
    </row>
    <row r="10" spans="1:12" ht="15.95" customHeight="1">
      <c r="A10" s="5">
        <v>3</v>
      </c>
      <c r="B10" s="40"/>
      <c r="C10" s="40"/>
      <c r="D10" s="26"/>
      <c r="E10" s="40"/>
      <c r="F10" s="48"/>
      <c r="G10" s="36"/>
      <c r="K10" s="25"/>
    </row>
    <row r="11" spans="1:12" ht="15.95" customHeight="1">
      <c r="A11" s="5">
        <v>4</v>
      </c>
      <c r="B11" s="40"/>
      <c r="C11" s="40"/>
      <c r="D11" s="26"/>
      <c r="E11" s="40"/>
      <c r="F11" s="48"/>
      <c r="G11" s="36"/>
    </row>
    <row r="12" spans="1:12" ht="15.95" customHeight="1">
      <c r="A12" s="5">
        <v>5</v>
      </c>
      <c r="B12" s="40" t="s">
        <v>4</v>
      </c>
      <c r="C12" s="40" t="s">
        <v>1073</v>
      </c>
      <c r="D12" s="26">
        <v>655000</v>
      </c>
      <c r="E12" s="40"/>
      <c r="F12" s="48"/>
      <c r="G12" s="36"/>
      <c r="J12" s="29"/>
      <c r="L12" s="29"/>
    </row>
    <row r="13" spans="1:12" ht="15.95" customHeight="1">
      <c r="A13" s="5">
        <v>6</v>
      </c>
      <c r="B13" s="40" t="s">
        <v>5</v>
      </c>
      <c r="C13" s="40" t="s">
        <v>22</v>
      </c>
      <c r="D13" s="26">
        <v>719500</v>
      </c>
      <c r="E13" s="40"/>
      <c r="F13" s="48"/>
      <c r="G13" s="36"/>
      <c r="J13" s="29"/>
      <c r="L13" s="25"/>
    </row>
    <row r="14" spans="1:12" ht="15.95" customHeight="1">
      <c r="A14" s="5">
        <v>7</v>
      </c>
      <c r="B14" s="40"/>
      <c r="C14" s="40"/>
      <c r="D14" s="26"/>
      <c r="E14" s="40"/>
      <c r="F14" s="48"/>
      <c r="G14" s="36"/>
    </row>
    <row r="15" spans="1:12" ht="15.95" customHeight="1">
      <c r="A15" s="5">
        <v>8</v>
      </c>
      <c r="B15" s="40"/>
      <c r="C15" s="40"/>
      <c r="D15" s="26"/>
      <c r="E15" s="40"/>
      <c r="F15" s="48"/>
      <c r="G15" s="36"/>
      <c r="K15" s="29"/>
    </row>
    <row r="16" spans="1:12" ht="15.95" customHeight="1">
      <c r="A16" s="5">
        <v>9</v>
      </c>
      <c r="B16" s="40" t="s">
        <v>41</v>
      </c>
      <c r="C16" s="40" t="s">
        <v>1074</v>
      </c>
      <c r="D16" s="26">
        <v>752000</v>
      </c>
      <c r="E16" s="40"/>
      <c r="F16" s="48"/>
      <c r="G16" s="36"/>
      <c r="H16" s="29"/>
      <c r="K16" s="29"/>
    </row>
    <row r="17" spans="1:15" ht="15.95" customHeight="1">
      <c r="A17" s="5">
        <v>10</v>
      </c>
      <c r="B17" s="40" t="s">
        <v>62</v>
      </c>
      <c r="C17" s="40" t="s">
        <v>63</v>
      </c>
      <c r="D17" s="26">
        <v>560000</v>
      </c>
      <c r="E17" s="40"/>
      <c r="F17" s="48"/>
      <c r="G17" s="36"/>
      <c r="K17" s="29"/>
    </row>
    <row r="18" spans="1:15" ht="15.95" customHeight="1">
      <c r="A18" s="5">
        <v>11</v>
      </c>
      <c r="B18" s="40" t="s">
        <v>151</v>
      </c>
      <c r="C18" s="40" t="s">
        <v>36</v>
      </c>
      <c r="D18" s="26">
        <v>188210</v>
      </c>
      <c r="E18" s="40"/>
      <c r="F18" s="48"/>
      <c r="G18" s="36"/>
      <c r="K18" s="29"/>
    </row>
    <row r="19" spans="1:15" ht="15.95" customHeight="1">
      <c r="A19" s="5">
        <v>12</v>
      </c>
      <c r="B19" s="40" t="s">
        <v>67</v>
      </c>
      <c r="C19" s="40" t="s">
        <v>52</v>
      </c>
      <c r="D19" s="26">
        <v>497200</v>
      </c>
      <c r="E19" s="40"/>
      <c r="F19" s="48"/>
      <c r="G19" s="36"/>
      <c r="J19" s="29"/>
    </row>
    <row r="20" spans="1:15" ht="15.95" customHeight="1">
      <c r="A20" s="5">
        <v>13</v>
      </c>
      <c r="B20" s="40" t="s">
        <v>6</v>
      </c>
      <c r="C20" s="40" t="s">
        <v>71</v>
      </c>
      <c r="D20" s="26">
        <v>465000</v>
      </c>
      <c r="E20" s="40"/>
      <c r="F20" s="48"/>
      <c r="G20" s="36"/>
      <c r="J20" s="29"/>
      <c r="N20" s="29"/>
      <c r="O20" s="29"/>
    </row>
    <row r="21" spans="1:15" ht="15.95" customHeight="1">
      <c r="A21" s="5">
        <v>14</v>
      </c>
      <c r="B21" s="40"/>
      <c r="C21" s="40"/>
      <c r="D21" s="26"/>
      <c r="E21" s="40"/>
      <c r="F21" s="48"/>
      <c r="G21" s="36"/>
      <c r="K21" s="25"/>
      <c r="L21" s="29"/>
      <c r="O21" s="29"/>
    </row>
    <row r="22" spans="1:15" ht="15.95" customHeight="1">
      <c r="A22" s="5">
        <v>15</v>
      </c>
      <c r="B22" s="40" t="s">
        <v>18</v>
      </c>
      <c r="C22" s="40" t="s">
        <v>1080</v>
      </c>
      <c r="D22" s="26">
        <v>620000</v>
      </c>
      <c r="E22" s="40"/>
      <c r="F22" s="48"/>
      <c r="G22" s="36"/>
      <c r="I22" s="29"/>
    </row>
    <row r="23" spans="1:15" ht="15.95" customHeight="1">
      <c r="A23" s="5">
        <v>16</v>
      </c>
      <c r="B23" s="40"/>
      <c r="C23" s="40"/>
      <c r="D23" s="26"/>
      <c r="E23" s="40"/>
      <c r="F23" s="114"/>
      <c r="G23" s="36"/>
      <c r="I23" s="29"/>
      <c r="M23" s="29"/>
      <c r="N23" s="161"/>
    </row>
    <row r="24" spans="1:15" s="20" customFormat="1" ht="15.95" customHeight="1">
      <c r="A24" s="19">
        <v>17</v>
      </c>
      <c r="B24" s="46" t="s">
        <v>332</v>
      </c>
      <c r="C24" s="47" t="s">
        <v>1075</v>
      </c>
      <c r="D24" s="28">
        <v>270000</v>
      </c>
      <c r="E24" s="47"/>
      <c r="F24" s="53"/>
      <c r="G24" s="37"/>
      <c r="I24" s="32"/>
      <c r="K24" s="32"/>
      <c r="M24" s="162"/>
      <c r="N24" s="32"/>
    </row>
    <row r="25" spans="1:15" ht="15.95" customHeight="1">
      <c r="A25" s="5">
        <v>18</v>
      </c>
      <c r="B25" s="40"/>
      <c r="C25" s="40"/>
      <c r="D25" s="26"/>
      <c r="E25" s="40"/>
      <c r="F25" s="48"/>
      <c r="G25" s="36"/>
      <c r="I25" s="29"/>
      <c r="K25" s="29"/>
    </row>
    <row r="26" spans="1:15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5" ht="15.95" customHeight="1">
      <c r="A27" s="5">
        <v>20</v>
      </c>
      <c r="B27" s="40"/>
      <c r="C27" s="40"/>
      <c r="D27" s="26"/>
      <c r="E27" s="40"/>
      <c r="F27" s="48"/>
      <c r="G27" s="36"/>
    </row>
    <row r="28" spans="1:15" ht="15.95" customHeight="1">
      <c r="A28" s="5">
        <v>21</v>
      </c>
      <c r="B28" s="40"/>
      <c r="C28" s="40"/>
      <c r="D28" s="26"/>
      <c r="E28" s="40"/>
      <c r="F28" s="48"/>
      <c r="G28" s="36"/>
    </row>
    <row r="29" spans="1:15" ht="15.95" customHeight="1">
      <c r="A29" s="5">
        <v>22</v>
      </c>
      <c r="B29" s="40"/>
      <c r="C29" s="40"/>
      <c r="D29" s="26"/>
      <c r="E29" s="40"/>
      <c r="F29" s="48"/>
      <c r="G29" s="36"/>
    </row>
    <row r="30" spans="1:15" s="24" customFormat="1" ht="15.95" customHeight="1">
      <c r="A30" s="5">
        <v>23</v>
      </c>
      <c r="B30" s="40" t="s">
        <v>49</v>
      </c>
      <c r="C30" s="41" t="s">
        <v>24</v>
      </c>
      <c r="D30" s="27">
        <v>346000</v>
      </c>
      <c r="E30" s="41"/>
      <c r="F30" s="115"/>
      <c r="G30" s="38"/>
    </row>
    <row r="31" spans="1:15" s="24" customFormat="1" ht="15.95" customHeight="1">
      <c r="A31" s="5">
        <v>24</v>
      </c>
      <c r="B31" s="40"/>
      <c r="C31" s="41"/>
      <c r="D31" s="27"/>
      <c r="E31" s="41"/>
      <c r="F31" s="115"/>
      <c r="G31" s="38"/>
      <c r="J31" s="62"/>
    </row>
    <row r="32" spans="1:15" s="24" customFormat="1" ht="15.95" customHeight="1">
      <c r="A32" s="5">
        <v>25</v>
      </c>
      <c r="B32" s="40"/>
      <c r="C32" s="41"/>
      <c r="D32" s="27"/>
      <c r="E32" s="41"/>
      <c r="F32" s="115"/>
      <c r="G32" s="38"/>
      <c r="M32" s="62"/>
    </row>
    <row r="33" spans="1:15" ht="15.95" customHeight="1">
      <c r="A33" s="5">
        <v>26</v>
      </c>
      <c r="B33" s="40" t="s">
        <v>27</v>
      </c>
      <c r="C33" s="40" t="s">
        <v>271</v>
      </c>
      <c r="D33" s="26">
        <v>1450000</v>
      </c>
      <c r="E33" s="40"/>
      <c r="F33" s="48"/>
      <c r="G33" s="36"/>
      <c r="O33" s="29"/>
    </row>
    <row r="34" spans="1:15" s="24" customFormat="1" ht="15.95" customHeight="1">
      <c r="A34" s="5">
        <v>27</v>
      </c>
      <c r="B34" s="40"/>
      <c r="C34" s="41"/>
      <c r="D34" s="27"/>
      <c r="E34" s="41"/>
      <c r="F34" s="115"/>
      <c r="G34" s="38"/>
    </row>
    <row r="35" spans="1:15" ht="15.95" customHeight="1">
      <c r="A35" s="5">
        <v>28</v>
      </c>
      <c r="B35" s="40" t="s">
        <v>1079</v>
      </c>
      <c r="C35" s="40"/>
      <c r="D35" s="26">
        <v>47000</v>
      </c>
      <c r="E35" s="40"/>
      <c r="F35" s="48"/>
      <c r="G35" s="36"/>
      <c r="J35" s="34"/>
      <c r="K35" s="25"/>
      <c r="L35" s="29"/>
    </row>
    <row r="36" spans="1:15" ht="15.95" customHeight="1">
      <c r="A36" s="5">
        <v>29</v>
      </c>
      <c r="B36" s="40" t="s">
        <v>1081</v>
      </c>
      <c r="C36" s="40" t="s">
        <v>861</v>
      </c>
      <c r="D36" s="26">
        <v>380000</v>
      </c>
      <c r="E36" s="40"/>
      <c r="F36" s="48"/>
      <c r="G36" s="36"/>
    </row>
    <row r="37" spans="1:15" s="24" customFormat="1" ht="15.95" customHeight="1">
      <c r="A37" s="5">
        <v>30</v>
      </c>
      <c r="B37" s="40" t="s">
        <v>68</v>
      </c>
      <c r="C37" s="41" t="s">
        <v>705</v>
      </c>
      <c r="D37" s="27">
        <v>260000</v>
      </c>
      <c r="E37" s="41"/>
      <c r="F37" s="115"/>
      <c r="G37" s="143"/>
      <c r="M37" s="33"/>
    </row>
    <row r="38" spans="1:15" ht="15.95" customHeight="1">
      <c r="A38" s="5">
        <v>31</v>
      </c>
      <c r="B38" s="40" t="s">
        <v>29</v>
      </c>
      <c r="C38" s="40" t="s">
        <v>30</v>
      </c>
      <c r="D38" s="26">
        <v>130000</v>
      </c>
      <c r="E38" s="40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8398410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447</v>
      </c>
      <c r="D43" s="26">
        <v>2099602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10498012</v>
      </c>
      <c r="E45" s="30"/>
      <c r="F45" s="116"/>
      <c r="G45" s="36" t="s">
        <v>1092</v>
      </c>
      <c r="L45" s="29"/>
    </row>
    <row r="46" spans="1:15" ht="15.95" customHeight="1" thickBot="1">
      <c r="A46" s="573" t="s">
        <v>13</v>
      </c>
      <c r="B46" s="574"/>
      <c r="C46" s="575"/>
      <c r="D46" s="15">
        <v>10490000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O46"/>
  <sheetViews>
    <sheetView view="pageBreakPreview" topLeftCell="A16" zoomScaleSheetLayoutView="100" workbookViewId="0">
      <selection activeCell="K35" sqref="K3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1076</v>
      </c>
      <c r="F2" s="173" t="s">
        <v>20</v>
      </c>
      <c r="G2" s="16"/>
    </row>
    <row r="3" spans="1:12">
      <c r="B3" s="10" t="s">
        <v>17</v>
      </c>
      <c r="C3" s="11" t="s">
        <v>1077</v>
      </c>
      <c r="F3" s="9" t="s">
        <v>14</v>
      </c>
      <c r="G3" s="17"/>
    </row>
    <row r="4" spans="1:12" ht="17.25" thickBot="1">
      <c r="F4" s="174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75" t="s">
        <v>7</v>
      </c>
      <c r="E7" s="175" t="s">
        <v>308</v>
      </c>
      <c r="F7" s="175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7"/>
      <c r="G8" s="36"/>
    </row>
    <row r="9" spans="1:12" ht="15.95" customHeight="1">
      <c r="A9" s="5">
        <v>2</v>
      </c>
      <c r="B9" s="40" t="s">
        <v>25</v>
      </c>
      <c r="C9" s="40" t="s">
        <v>24</v>
      </c>
      <c r="D9" s="26">
        <v>664000</v>
      </c>
      <c r="E9" s="40"/>
      <c r="F9" s="48"/>
      <c r="G9" s="36"/>
      <c r="J9" s="29"/>
    </row>
    <row r="10" spans="1:12" ht="15.95" customHeight="1">
      <c r="A10" s="5">
        <v>3</v>
      </c>
      <c r="B10" s="40" t="s">
        <v>1085</v>
      </c>
      <c r="C10" s="40"/>
      <c r="D10" s="26">
        <v>110000</v>
      </c>
      <c r="E10" s="40"/>
      <c r="F10" s="48"/>
      <c r="G10" s="36"/>
      <c r="K10" s="25"/>
    </row>
    <row r="11" spans="1:12" ht="15.95" customHeight="1">
      <c r="A11" s="5">
        <v>4</v>
      </c>
      <c r="B11" s="40"/>
      <c r="C11" s="40"/>
      <c r="D11" s="26"/>
      <c r="E11" s="40"/>
      <c r="F11" s="48"/>
      <c r="G11" s="36"/>
    </row>
    <row r="12" spans="1:12" ht="15.95" customHeight="1">
      <c r="A12" s="5">
        <v>5</v>
      </c>
      <c r="B12" s="40" t="s">
        <v>4</v>
      </c>
      <c r="C12" s="40" t="s">
        <v>1073</v>
      </c>
      <c r="D12" s="26">
        <v>635000</v>
      </c>
      <c r="E12" s="40"/>
      <c r="F12" s="48"/>
      <c r="G12" s="36"/>
      <c r="J12" s="29"/>
      <c r="L12" s="25"/>
    </row>
    <row r="13" spans="1:12" ht="15.95" customHeight="1">
      <c r="A13" s="5">
        <v>6</v>
      </c>
      <c r="B13" s="40" t="s">
        <v>5</v>
      </c>
      <c r="C13" s="40" t="s">
        <v>22</v>
      </c>
      <c r="D13" s="26">
        <v>111800</v>
      </c>
      <c r="E13" s="40"/>
      <c r="F13" s="48"/>
      <c r="G13" s="36"/>
      <c r="J13" s="29"/>
      <c r="L13" s="25"/>
    </row>
    <row r="14" spans="1:12" ht="15.95" customHeight="1">
      <c r="A14" s="5">
        <v>7</v>
      </c>
      <c r="B14" s="40"/>
      <c r="C14" s="40"/>
      <c r="D14" s="26"/>
      <c r="E14" s="40"/>
      <c r="F14" s="48"/>
      <c r="G14" s="36"/>
    </row>
    <row r="15" spans="1:12" ht="15.95" customHeight="1">
      <c r="A15" s="5">
        <v>8</v>
      </c>
      <c r="B15" s="40"/>
      <c r="C15" s="40"/>
      <c r="D15" s="26"/>
      <c r="E15" s="40"/>
      <c r="F15" s="48"/>
      <c r="G15" s="36"/>
      <c r="K15" s="29"/>
    </row>
    <row r="16" spans="1:12" ht="15.95" customHeight="1">
      <c r="A16" s="5">
        <v>9</v>
      </c>
      <c r="B16" s="40" t="s">
        <v>41</v>
      </c>
      <c r="C16" s="40" t="s">
        <v>140</v>
      </c>
      <c r="D16" s="26">
        <v>730000</v>
      </c>
      <c r="E16" s="40"/>
      <c r="F16" s="48"/>
      <c r="G16" s="36"/>
      <c r="H16" s="29"/>
      <c r="K16" s="29"/>
    </row>
    <row r="17" spans="1:15" ht="15.95" customHeight="1">
      <c r="A17" s="5">
        <v>10</v>
      </c>
      <c r="B17" s="40" t="s">
        <v>62</v>
      </c>
      <c r="C17" s="40" t="s">
        <v>63</v>
      </c>
      <c r="D17" s="26">
        <v>270000</v>
      </c>
      <c r="E17" s="40"/>
      <c r="F17" s="48"/>
      <c r="G17" s="36"/>
      <c r="K17" s="29"/>
    </row>
    <row r="18" spans="1:15" ht="15.95" customHeight="1">
      <c r="A18" s="5">
        <v>11</v>
      </c>
      <c r="B18" s="40"/>
      <c r="C18" s="40"/>
      <c r="D18" s="26"/>
      <c r="E18" s="40"/>
      <c r="F18" s="48"/>
      <c r="G18" s="36"/>
      <c r="K18" s="29"/>
      <c r="M18" s="29"/>
    </row>
    <row r="19" spans="1:15" ht="15.95" customHeight="1">
      <c r="A19" s="5">
        <v>12</v>
      </c>
      <c r="B19" s="40"/>
      <c r="C19" s="40"/>
      <c r="D19" s="26"/>
      <c r="E19" s="40"/>
      <c r="F19" s="48"/>
      <c r="G19" s="36"/>
      <c r="J19" s="29"/>
      <c r="M19" s="29"/>
    </row>
    <row r="20" spans="1:15" ht="15.95" customHeight="1">
      <c r="A20" s="5">
        <v>13</v>
      </c>
      <c r="B20" s="40" t="s">
        <v>6</v>
      </c>
      <c r="C20" s="40" t="s">
        <v>71</v>
      </c>
      <c r="D20" s="26"/>
      <c r="E20" s="40"/>
      <c r="F20" s="48"/>
      <c r="G20" s="36"/>
      <c r="N20" s="29"/>
      <c r="O20" s="29"/>
    </row>
    <row r="21" spans="1:15" ht="15.95" customHeight="1">
      <c r="A21" s="5">
        <v>14</v>
      </c>
      <c r="B21" s="40"/>
      <c r="C21" s="40"/>
      <c r="D21" s="26"/>
      <c r="E21" s="40"/>
      <c r="F21" s="48"/>
      <c r="G21" s="36"/>
      <c r="K21" s="25"/>
      <c r="L21" s="29"/>
      <c r="O21" s="29"/>
    </row>
    <row r="22" spans="1:15" ht="15.95" customHeight="1">
      <c r="A22" s="5">
        <v>15</v>
      </c>
      <c r="B22" s="40" t="s">
        <v>18</v>
      </c>
      <c r="C22" s="40" t="s">
        <v>1086</v>
      </c>
      <c r="D22" s="26"/>
      <c r="E22" s="40"/>
      <c r="F22" s="48"/>
      <c r="G22" s="36"/>
      <c r="I22" s="29"/>
    </row>
    <row r="23" spans="1:15" ht="15.95" customHeight="1">
      <c r="A23" s="5">
        <v>16</v>
      </c>
      <c r="B23" s="40" t="s">
        <v>64</v>
      </c>
      <c r="C23" s="40" t="s">
        <v>101</v>
      </c>
      <c r="D23" s="26"/>
      <c r="E23" s="40"/>
      <c r="F23" s="114"/>
      <c r="G23" s="36"/>
      <c r="I23" s="29"/>
      <c r="M23" s="29"/>
      <c r="N23" s="161"/>
    </row>
    <row r="24" spans="1:15" s="20" customFormat="1" ht="15.95" customHeight="1">
      <c r="A24" s="19">
        <v>17</v>
      </c>
      <c r="B24" s="46" t="s">
        <v>332</v>
      </c>
      <c r="C24" s="47" t="s">
        <v>154</v>
      </c>
      <c r="D24" s="28">
        <v>250000</v>
      </c>
      <c r="E24" s="47"/>
      <c r="F24" s="53"/>
      <c r="G24" s="37"/>
      <c r="I24" s="32"/>
      <c r="K24" s="32"/>
      <c r="M24" s="162"/>
      <c r="N24" s="32"/>
    </row>
    <row r="25" spans="1:15" ht="15.95" customHeight="1">
      <c r="A25" s="5">
        <v>18</v>
      </c>
      <c r="B25" s="40"/>
      <c r="C25" s="40"/>
      <c r="D25" s="26"/>
      <c r="E25" s="40"/>
      <c r="F25" s="48"/>
      <c r="G25" s="36"/>
      <c r="I25" s="29"/>
      <c r="K25" s="29"/>
    </row>
    <row r="26" spans="1:15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5" ht="15.95" customHeight="1">
      <c r="A27" s="5">
        <v>20</v>
      </c>
      <c r="B27" s="40"/>
      <c r="C27" s="40"/>
      <c r="D27" s="26"/>
      <c r="E27" s="40"/>
      <c r="F27" s="48"/>
      <c r="G27" s="36"/>
    </row>
    <row r="28" spans="1:15" ht="15.95" customHeight="1">
      <c r="A28" s="5">
        <v>21</v>
      </c>
      <c r="B28" s="40" t="s">
        <v>1078</v>
      </c>
      <c r="C28" s="40" t="s">
        <v>1087</v>
      </c>
      <c r="D28" s="26">
        <v>650000</v>
      </c>
      <c r="E28" s="40"/>
      <c r="F28" s="48"/>
      <c r="G28" s="36"/>
    </row>
    <row r="29" spans="1:15" ht="15.95" customHeight="1">
      <c r="A29" s="5">
        <v>22</v>
      </c>
      <c r="B29" s="40"/>
      <c r="C29" s="40"/>
      <c r="D29" s="26"/>
      <c r="E29" s="40"/>
      <c r="F29" s="48"/>
      <c r="G29" s="36"/>
    </row>
    <row r="30" spans="1:15" s="24" customFormat="1" ht="15.95" customHeight="1">
      <c r="A30" s="5">
        <v>23</v>
      </c>
      <c r="B30" s="40"/>
      <c r="C30" s="41"/>
      <c r="D30" s="27"/>
      <c r="E30" s="41"/>
      <c r="F30" s="115"/>
      <c r="G30" s="38"/>
    </row>
    <row r="31" spans="1:15" s="24" customFormat="1" ht="15.95" customHeight="1">
      <c r="A31" s="5">
        <v>24</v>
      </c>
      <c r="B31" s="40"/>
      <c r="C31" s="41"/>
      <c r="D31" s="27"/>
      <c r="E31" s="41"/>
      <c r="F31" s="115"/>
      <c r="G31" s="38"/>
      <c r="J31" s="62"/>
    </row>
    <row r="32" spans="1:15" s="24" customFormat="1" ht="15.95" customHeight="1">
      <c r="A32" s="5">
        <v>25</v>
      </c>
      <c r="B32" s="40"/>
      <c r="C32" s="41"/>
      <c r="D32" s="27"/>
      <c r="E32" s="41"/>
      <c r="F32" s="115"/>
      <c r="G32" s="38"/>
      <c r="J32" s="62"/>
      <c r="M32" s="62"/>
    </row>
    <row r="33" spans="1:15" ht="15.95" customHeight="1">
      <c r="A33" s="5">
        <v>26</v>
      </c>
      <c r="B33" s="40" t="s">
        <v>27</v>
      </c>
      <c r="C33" s="40" t="s">
        <v>271</v>
      </c>
      <c r="D33" s="26">
        <v>700000</v>
      </c>
      <c r="E33" s="40"/>
      <c r="F33" s="48"/>
      <c r="G33" s="36"/>
      <c r="O33" s="29"/>
    </row>
    <row r="34" spans="1:15" s="24" customFormat="1" ht="15.95" customHeight="1">
      <c r="A34" s="5">
        <v>27</v>
      </c>
      <c r="B34" s="40" t="s">
        <v>34</v>
      </c>
      <c r="C34" s="41" t="s">
        <v>475</v>
      </c>
      <c r="D34" s="27">
        <v>200000</v>
      </c>
      <c r="E34" s="41"/>
      <c r="F34" s="115"/>
      <c r="G34" s="38"/>
    </row>
    <row r="35" spans="1:15" ht="15.95" customHeight="1">
      <c r="A35" s="5">
        <v>28</v>
      </c>
      <c r="B35" s="40"/>
      <c r="C35" s="40"/>
      <c r="D35" s="26"/>
      <c r="E35" s="40"/>
      <c r="F35" s="48"/>
      <c r="G35" s="36"/>
      <c r="J35" s="34"/>
      <c r="K35" s="25"/>
      <c r="L35" s="29"/>
    </row>
    <row r="36" spans="1:15" ht="15.95" customHeight="1">
      <c r="A36" s="5">
        <v>29</v>
      </c>
      <c r="B36" s="40"/>
      <c r="C36" s="40"/>
      <c r="D36" s="26"/>
      <c r="E36" s="40"/>
      <c r="F36" s="48"/>
      <c r="G36" s="36"/>
    </row>
    <row r="37" spans="1:15" s="24" customFormat="1" ht="15.95" customHeight="1">
      <c r="A37" s="5">
        <v>30</v>
      </c>
      <c r="B37" s="40"/>
      <c r="C37" s="41"/>
      <c r="D37" s="27"/>
      <c r="E37" s="41"/>
      <c r="F37" s="115"/>
      <c r="G37" s="143"/>
      <c r="M37" s="33"/>
    </row>
    <row r="38" spans="1:15" ht="15.95" customHeight="1">
      <c r="A38" s="5">
        <v>31</v>
      </c>
      <c r="B38" s="40" t="s">
        <v>29</v>
      </c>
      <c r="C38" s="40" t="s">
        <v>30</v>
      </c>
      <c r="D38" s="26">
        <v>100000</v>
      </c>
      <c r="E38" s="40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4420800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447</v>
      </c>
      <c r="D43" s="26">
        <v>1105200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5526000</v>
      </c>
      <c r="E45" s="30"/>
      <c r="F45" s="116"/>
      <c r="G45" s="36" t="s">
        <v>1094</v>
      </c>
      <c r="L45" s="29"/>
    </row>
    <row r="46" spans="1:15" ht="15.95" customHeight="1" thickBot="1">
      <c r="A46" s="573" t="s">
        <v>13</v>
      </c>
      <c r="B46" s="574"/>
      <c r="C46" s="575"/>
      <c r="D46" s="15">
        <v>5520000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O46"/>
  <sheetViews>
    <sheetView view="pageBreakPreview" topLeftCell="A13" zoomScaleSheetLayoutView="100" workbookViewId="0">
      <selection activeCell="I32" sqref="I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1082</v>
      </c>
      <c r="F2" s="180" t="s">
        <v>20</v>
      </c>
      <c r="G2" s="16"/>
    </row>
    <row r="3" spans="1:12">
      <c r="B3" s="10" t="s">
        <v>17</v>
      </c>
      <c r="C3" s="11" t="s">
        <v>1083</v>
      </c>
      <c r="F3" s="9" t="s">
        <v>14</v>
      </c>
      <c r="G3" s="17"/>
    </row>
    <row r="4" spans="1:12" ht="17.25" thickBot="1">
      <c r="F4" s="181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82" t="s">
        <v>7</v>
      </c>
      <c r="E7" s="182" t="s">
        <v>308</v>
      </c>
      <c r="F7" s="182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7"/>
      <c r="G8" s="36"/>
    </row>
    <row r="9" spans="1:12" ht="15.95" customHeight="1">
      <c r="A9" s="5">
        <v>2</v>
      </c>
      <c r="B9" s="40" t="s">
        <v>25</v>
      </c>
      <c r="C9" s="40" t="s">
        <v>24</v>
      </c>
      <c r="D9" s="26">
        <v>360000</v>
      </c>
      <c r="E9" s="40"/>
      <c r="F9" s="48"/>
      <c r="G9" s="36"/>
      <c r="J9" s="29"/>
    </row>
    <row r="10" spans="1:12" ht="15.95" customHeight="1">
      <c r="A10" s="5">
        <v>3</v>
      </c>
      <c r="B10" s="40"/>
      <c r="C10" s="40"/>
      <c r="D10" s="26"/>
      <c r="E10" s="40"/>
      <c r="F10" s="48"/>
      <c r="G10" s="36"/>
      <c r="K10" s="25"/>
    </row>
    <row r="11" spans="1:12" ht="15.95" customHeight="1">
      <c r="A11" s="5">
        <v>4</v>
      </c>
      <c r="B11" s="40" t="s">
        <v>1089</v>
      </c>
      <c r="C11" s="40" t="s">
        <v>1090</v>
      </c>
      <c r="D11" s="26">
        <v>1870000</v>
      </c>
      <c r="E11" s="40"/>
      <c r="F11" s="48"/>
      <c r="G11" s="36"/>
    </row>
    <row r="12" spans="1:12" ht="15.95" customHeight="1">
      <c r="A12" s="5">
        <v>5</v>
      </c>
      <c r="B12" s="40" t="s">
        <v>4</v>
      </c>
      <c r="C12" s="40" t="s">
        <v>1088</v>
      </c>
      <c r="D12" s="26">
        <v>360000</v>
      </c>
      <c r="E12" s="40"/>
      <c r="F12" s="48"/>
      <c r="G12" s="36"/>
      <c r="J12" s="29"/>
      <c r="L12" s="29"/>
    </row>
    <row r="13" spans="1:12" ht="15.95" customHeight="1">
      <c r="A13" s="5">
        <v>6</v>
      </c>
      <c r="B13" s="40" t="s">
        <v>5</v>
      </c>
      <c r="C13" s="40" t="s">
        <v>22</v>
      </c>
      <c r="D13" s="26">
        <v>232000</v>
      </c>
      <c r="E13" s="40"/>
      <c r="F13" s="48"/>
      <c r="G13" s="36"/>
      <c r="J13" s="29"/>
      <c r="L13" s="25"/>
    </row>
    <row r="14" spans="1:12" ht="15.95" customHeight="1">
      <c r="A14" s="5">
        <v>7</v>
      </c>
      <c r="B14" s="40" t="s">
        <v>1091</v>
      </c>
      <c r="C14" s="40"/>
      <c r="D14" s="26">
        <v>40000</v>
      </c>
      <c r="E14" s="40"/>
      <c r="F14" s="48"/>
      <c r="G14" s="36"/>
    </row>
    <row r="15" spans="1:12" ht="15.95" customHeight="1">
      <c r="A15" s="5">
        <v>8</v>
      </c>
      <c r="B15" s="40" t="s">
        <v>1093</v>
      </c>
      <c r="C15" s="40"/>
      <c r="D15" s="26">
        <v>1800000</v>
      </c>
      <c r="E15" s="40"/>
      <c r="F15" s="48"/>
      <c r="G15" s="36"/>
      <c r="K15" s="29"/>
      <c r="L15" s="29"/>
    </row>
    <row r="16" spans="1:12" ht="15.95" customHeight="1">
      <c r="A16" s="5">
        <v>9</v>
      </c>
      <c r="B16" s="40" t="s">
        <v>41</v>
      </c>
      <c r="C16" s="40" t="s">
        <v>1074</v>
      </c>
      <c r="D16" s="26">
        <v>1600000</v>
      </c>
      <c r="E16" s="40"/>
      <c r="F16" s="48"/>
      <c r="G16" s="36"/>
      <c r="H16" s="29"/>
      <c r="K16" s="29"/>
    </row>
    <row r="17" spans="1:15" ht="15.95" customHeight="1">
      <c r="A17" s="5">
        <v>10</v>
      </c>
      <c r="B17" s="40"/>
      <c r="C17" s="40"/>
      <c r="D17" s="26"/>
      <c r="E17" s="40"/>
      <c r="F17" s="48"/>
      <c r="G17" s="36"/>
      <c r="K17" s="29"/>
    </row>
    <row r="18" spans="1:15" ht="15.95" customHeight="1">
      <c r="A18" s="5">
        <v>11</v>
      </c>
      <c r="B18" s="40" t="s">
        <v>151</v>
      </c>
      <c r="C18" s="40" t="s">
        <v>36</v>
      </c>
      <c r="D18" s="26">
        <v>455290</v>
      </c>
      <c r="E18" s="40"/>
      <c r="F18" s="48"/>
      <c r="G18" s="36"/>
      <c r="K18" s="29"/>
    </row>
    <row r="19" spans="1:15" ht="15.95" customHeight="1">
      <c r="A19" s="5">
        <v>12</v>
      </c>
      <c r="B19" s="40" t="s">
        <v>67</v>
      </c>
      <c r="C19" s="40" t="s">
        <v>52</v>
      </c>
      <c r="D19" s="26">
        <v>465900</v>
      </c>
      <c r="E19" s="40"/>
      <c r="F19" s="48"/>
      <c r="G19" s="36"/>
      <c r="J19" s="29"/>
    </row>
    <row r="20" spans="1:15" ht="15.95" customHeight="1">
      <c r="A20" s="5">
        <v>13</v>
      </c>
      <c r="B20" s="40"/>
      <c r="C20" s="40"/>
      <c r="D20" s="26"/>
      <c r="E20" s="40"/>
      <c r="F20" s="48"/>
      <c r="G20" s="36"/>
      <c r="N20" s="29"/>
      <c r="O20" s="29"/>
    </row>
    <row r="21" spans="1:15" ht="15.95" customHeight="1">
      <c r="A21" s="5">
        <v>14</v>
      </c>
      <c r="B21" s="40"/>
      <c r="C21" s="40"/>
      <c r="D21" s="26"/>
      <c r="E21" s="40"/>
      <c r="F21" s="48"/>
      <c r="G21" s="36"/>
      <c r="K21" s="25"/>
      <c r="L21" s="29"/>
      <c r="O21" s="29"/>
    </row>
    <row r="22" spans="1:15" ht="15.95" customHeight="1">
      <c r="A22" s="5">
        <v>15</v>
      </c>
      <c r="B22" s="40"/>
      <c r="C22" s="40"/>
      <c r="D22" s="26"/>
      <c r="E22" s="40"/>
      <c r="F22" s="48"/>
      <c r="G22" s="36"/>
      <c r="I22" s="29"/>
    </row>
    <row r="23" spans="1:15" ht="15.95" customHeight="1">
      <c r="A23" s="5">
        <v>16</v>
      </c>
      <c r="B23" s="40"/>
      <c r="C23" s="40"/>
      <c r="D23" s="26"/>
      <c r="E23" s="40"/>
      <c r="F23" s="114"/>
      <c r="G23" s="36"/>
      <c r="I23" s="29"/>
      <c r="M23" s="29"/>
      <c r="N23" s="161"/>
    </row>
    <row r="24" spans="1:15" s="20" customFormat="1" ht="15.95" customHeight="1">
      <c r="A24" s="19">
        <v>17</v>
      </c>
      <c r="B24" s="46" t="s">
        <v>332</v>
      </c>
      <c r="C24" s="47" t="s">
        <v>154</v>
      </c>
      <c r="D24" s="28">
        <v>250000</v>
      </c>
      <c r="E24" s="47"/>
      <c r="F24" s="53"/>
      <c r="G24" s="37"/>
      <c r="I24" s="32"/>
      <c r="K24" s="32"/>
      <c r="M24" s="162"/>
      <c r="N24" s="32"/>
    </row>
    <row r="25" spans="1:15" ht="15.95" customHeight="1">
      <c r="A25" s="5">
        <v>18</v>
      </c>
      <c r="B25" s="40"/>
      <c r="C25" s="40"/>
      <c r="D25" s="26"/>
      <c r="E25" s="40"/>
      <c r="F25" s="48"/>
      <c r="G25" s="36"/>
      <c r="I25" s="29"/>
      <c r="K25" s="29"/>
    </row>
    <row r="26" spans="1:15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5" ht="15.95" customHeight="1">
      <c r="A27" s="5">
        <v>20</v>
      </c>
      <c r="B27" s="40"/>
      <c r="C27" s="40"/>
      <c r="D27" s="26"/>
      <c r="E27" s="40"/>
      <c r="F27" s="48"/>
      <c r="G27" s="36"/>
    </row>
    <row r="28" spans="1:15" ht="15.95" customHeight="1">
      <c r="A28" s="5">
        <v>21</v>
      </c>
      <c r="B28" s="40"/>
      <c r="C28" s="40"/>
      <c r="D28" s="26"/>
      <c r="E28" s="40"/>
      <c r="F28" s="48"/>
      <c r="G28" s="36"/>
    </row>
    <row r="29" spans="1:15" ht="15.95" customHeight="1">
      <c r="A29" s="5">
        <v>22</v>
      </c>
      <c r="B29" s="40"/>
      <c r="C29" s="40"/>
      <c r="D29" s="26"/>
      <c r="E29" s="40"/>
      <c r="F29" s="48"/>
      <c r="G29" s="36"/>
    </row>
    <row r="30" spans="1:15" s="24" customFormat="1" ht="15.95" customHeight="1">
      <c r="A30" s="5">
        <v>23</v>
      </c>
      <c r="B30" s="40"/>
      <c r="C30" s="41"/>
      <c r="D30" s="27"/>
      <c r="E30" s="41"/>
      <c r="F30" s="115"/>
      <c r="G30" s="38"/>
    </row>
    <row r="31" spans="1:15" s="24" customFormat="1" ht="15.95" customHeight="1">
      <c r="A31" s="5">
        <v>24</v>
      </c>
      <c r="B31" s="40"/>
      <c r="C31" s="41"/>
      <c r="D31" s="27"/>
      <c r="E31" s="41"/>
      <c r="F31" s="115"/>
      <c r="G31" s="38"/>
      <c r="J31" s="62"/>
    </row>
    <row r="32" spans="1:15" s="24" customFormat="1" ht="15.95" customHeight="1">
      <c r="A32" s="5">
        <v>25</v>
      </c>
      <c r="B32" s="40"/>
      <c r="C32" s="41"/>
      <c r="D32" s="27"/>
      <c r="E32" s="41"/>
      <c r="F32" s="115"/>
      <c r="G32" s="38"/>
      <c r="M32" s="62"/>
    </row>
    <row r="33" spans="1:15" ht="15.95" customHeight="1">
      <c r="A33" s="5">
        <v>26</v>
      </c>
      <c r="B33" s="40"/>
      <c r="C33" s="40"/>
      <c r="D33" s="26"/>
      <c r="E33" s="40"/>
      <c r="F33" s="48"/>
      <c r="G33" s="36"/>
      <c r="O33" s="29"/>
    </row>
    <row r="34" spans="1:15" s="24" customFormat="1" ht="15.95" customHeight="1">
      <c r="A34" s="5">
        <v>27</v>
      </c>
      <c r="B34" s="40"/>
      <c r="C34" s="41"/>
      <c r="D34" s="27"/>
      <c r="E34" s="41"/>
      <c r="F34" s="115"/>
      <c r="G34" s="38"/>
    </row>
    <row r="35" spans="1:15" ht="15.95" customHeight="1">
      <c r="A35" s="5">
        <v>28</v>
      </c>
      <c r="B35" s="40" t="s">
        <v>1096</v>
      </c>
      <c r="C35" s="40"/>
      <c r="D35" s="26">
        <v>550000</v>
      </c>
      <c r="E35" s="40"/>
      <c r="F35" s="48"/>
      <c r="G35" s="36"/>
      <c r="J35" s="34"/>
      <c r="K35" s="25"/>
      <c r="L35" s="29"/>
    </row>
    <row r="36" spans="1:15" ht="15.95" customHeight="1">
      <c r="A36" s="5">
        <v>29</v>
      </c>
      <c r="B36" s="40" t="s">
        <v>173</v>
      </c>
      <c r="C36" s="40" t="s">
        <v>861</v>
      </c>
      <c r="D36" s="26">
        <v>1020000</v>
      </c>
      <c r="E36" s="40"/>
      <c r="F36" s="48"/>
      <c r="G36" s="36"/>
    </row>
    <row r="37" spans="1:15" s="24" customFormat="1" ht="15.95" customHeight="1">
      <c r="A37" s="5">
        <v>30</v>
      </c>
      <c r="B37" s="40"/>
      <c r="C37" s="41"/>
      <c r="D37" s="27"/>
      <c r="E37" s="41"/>
      <c r="F37" s="115"/>
      <c r="G37" s="143"/>
      <c r="M37" s="33"/>
    </row>
    <row r="38" spans="1:15" ht="15.95" customHeight="1">
      <c r="A38" s="5">
        <v>31</v>
      </c>
      <c r="B38" s="40" t="s">
        <v>29</v>
      </c>
      <c r="C38" s="40" t="s">
        <v>30</v>
      </c>
      <c r="D38" s="26">
        <v>100000</v>
      </c>
      <c r="E38" s="40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49"/>
      <c r="M41" s="2"/>
    </row>
    <row r="42" spans="1:15" ht="15.95" customHeight="1">
      <c r="A42" s="5">
        <v>35</v>
      </c>
      <c r="B42" s="40" t="s">
        <v>19</v>
      </c>
      <c r="C42" s="40"/>
      <c r="D42" s="26">
        <f>SUM(D8:D41)</f>
        <v>9103190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1084</v>
      </c>
      <c r="D43" s="26">
        <v>910319</v>
      </c>
      <c r="E43" s="48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14">
        <f>SUM(D42:D44)</f>
        <v>10013509</v>
      </c>
      <c r="E45" s="30"/>
      <c r="F45" s="116"/>
      <c r="G45" s="36" t="s">
        <v>1095</v>
      </c>
      <c r="L45" s="29"/>
    </row>
    <row r="46" spans="1:15" ht="15.95" customHeight="1" thickBot="1">
      <c r="A46" s="573" t="s">
        <v>13</v>
      </c>
      <c r="B46" s="574"/>
      <c r="C46" s="575"/>
      <c r="D46" s="15">
        <v>10010000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O46"/>
  <sheetViews>
    <sheetView view="pageBreakPreview" topLeftCell="A10" zoomScaleSheetLayoutView="100" workbookViewId="0">
      <selection activeCell="J31" sqref="J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1097</v>
      </c>
      <c r="F2" s="183" t="s">
        <v>20</v>
      </c>
      <c r="G2" s="16"/>
    </row>
    <row r="3" spans="1:12">
      <c r="B3" s="10" t="s">
        <v>17</v>
      </c>
      <c r="C3" s="11" t="s">
        <v>1098</v>
      </c>
      <c r="F3" s="9" t="s">
        <v>14</v>
      </c>
      <c r="G3" s="17"/>
    </row>
    <row r="4" spans="1:12" ht="17.25" thickBot="1">
      <c r="F4" s="184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85" t="s">
        <v>7</v>
      </c>
      <c r="E7" s="185" t="s">
        <v>308</v>
      </c>
      <c r="F7" s="185" t="s">
        <v>256</v>
      </c>
      <c r="G7" s="583"/>
    </row>
    <row r="8" spans="1:12" ht="15.95" customHeight="1">
      <c r="A8" s="3">
        <v>1</v>
      </c>
      <c r="B8" s="76" t="s">
        <v>1110</v>
      </c>
      <c r="C8" s="76" t="s">
        <v>1111</v>
      </c>
      <c r="D8" s="31">
        <v>3650000</v>
      </c>
      <c r="E8" s="76" t="s">
        <v>1114</v>
      </c>
      <c r="F8" s="77">
        <v>1500000</v>
      </c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2217000</v>
      </c>
      <c r="E9" s="40" t="s">
        <v>1117</v>
      </c>
      <c r="F9" s="48"/>
      <c r="G9" s="35"/>
      <c r="J9" s="29"/>
    </row>
    <row r="10" spans="1:12" ht="15.95" customHeight="1">
      <c r="A10" s="5">
        <v>3</v>
      </c>
      <c r="B10" s="6" t="s">
        <v>1118</v>
      </c>
      <c r="C10" s="40"/>
      <c r="D10" s="26">
        <v>1618000</v>
      </c>
      <c r="E10" s="40" t="s">
        <v>308</v>
      </c>
      <c r="F10" s="48">
        <v>1618000</v>
      </c>
      <c r="G10" s="35"/>
      <c r="K10" s="25"/>
    </row>
    <row r="11" spans="1:12" ht="15.95" customHeight="1">
      <c r="A11" s="5">
        <v>4</v>
      </c>
      <c r="B11" s="40" t="s">
        <v>76</v>
      </c>
      <c r="C11" s="40" t="s">
        <v>1139</v>
      </c>
      <c r="D11" s="26">
        <v>319000</v>
      </c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>
        <v>1960000</v>
      </c>
      <c r="E12" s="40"/>
      <c r="F12" s="48"/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1734000</v>
      </c>
      <c r="E13" s="40"/>
      <c r="F13" s="40"/>
      <c r="G13" s="35"/>
      <c r="J13" s="29"/>
    </row>
    <row r="14" spans="1:12" ht="15.95" customHeight="1">
      <c r="A14" s="5">
        <v>7</v>
      </c>
      <c r="B14" s="6" t="s">
        <v>1109</v>
      </c>
      <c r="C14" s="6"/>
      <c r="D14" s="26">
        <v>770000</v>
      </c>
      <c r="E14" s="40"/>
      <c r="F14" s="48"/>
      <c r="G14" s="35"/>
    </row>
    <row r="15" spans="1:12" ht="15.95" customHeight="1">
      <c r="A15" s="5">
        <v>8</v>
      </c>
      <c r="B15" s="6" t="s">
        <v>21</v>
      </c>
      <c r="C15" s="6" t="s">
        <v>1103</v>
      </c>
      <c r="D15" s="26">
        <v>5016000</v>
      </c>
      <c r="E15" s="40" t="s">
        <v>1116</v>
      </c>
      <c r="F15" s="48">
        <v>1656000</v>
      </c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2124000</v>
      </c>
      <c r="E16" s="40"/>
      <c r="F16" s="48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550000</v>
      </c>
      <c r="E17" s="40"/>
      <c r="F17" s="48"/>
      <c r="G17" s="35"/>
      <c r="K17" s="29"/>
      <c r="L17" s="29"/>
    </row>
    <row r="18" spans="1:14" ht="15.95" customHeight="1">
      <c r="A18" s="5">
        <v>11</v>
      </c>
      <c r="B18" s="6" t="s">
        <v>1105</v>
      </c>
      <c r="C18" s="6" t="s">
        <v>1106</v>
      </c>
      <c r="D18" s="26">
        <v>4640000</v>
      </c>
      <c r="E18" s="40"/>
      <c r="F18" s="48"/>
      <c r="G18" s="35"/>
    </row>
    <row r="19" spans="1:14" ht="15.95" customHeight="1">
      <c r="A19" s="5">
        <v>12</v>
      </c>
      <c r="B19" s="6" t="s">
        <v>1115</v>
      </c>
      <c r="C19" s="6" t="s">
        <v>1099</v>
      </c>
      <c r="D19" s="26">
        <v>1400000</v>
      </c>
      <c r="E19" s="40" t="s">
        <v>1113</v>
      </c>
      <c r="F19" s="48">
        <v>1400000</v>
      </c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1131500</v>
      </c>
      <c r="E20" s="40"/>
      <c r="F20" s="48"/>
      <c r="G20" s="35"/>
    </row>
    <row r="21" spans="1:14" ht="15.95" customHeight="1">
      <c r="A21" s="5">
        <v>14</v>
      </c>
      <c r="B21" s="40" t="s">
        <v>1101</v>
      </c>
      <c r="C21" s="40" t="s">
        <v>1102</v>
      </c>
      <c r="D21" s="26">
        <v>50000</v>
      </c>
      <c r="E21" s="40" t="s">
        <v>308</v>
      </c>
      <c r="F21" s="48">
        <v>50000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1104</v>
      </c>
      <c r="D22" s="26">
        <v>1550000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285</v>
      </c>
      <c r="C23" s="40"/>
      <c r="D23" s="26">
        <v>250000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>
        <v>960000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1112</v>
      </c>
      <c r="C25" s="40" t="s">
        <v>36</v>
      </c>
      <c r="D25" s="26">
        <v>1542860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1107</v>
      </c>
      <c r="C26" s="40" t="s">
        <v>1108</v>
      </c>
      <c r="D26" s="26">
        <v>510000</v>
      </c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126</v>
      </c>
      <c r="D27" s="26">
        <v>1512500</v>
      </c>
      <c r="E27" s="40"/>
      <c r="F27" s="48"/>
      <c r="G27" s="36"/>
    </row>
    <row r="28" spans="1:14" ht="15.95" customHeight="1">
      <c r="A28" s="5">
        <v>21</v>
      </c>
      <c r="B28" s="6" t="s">
        <v>912</v>
      </c>
      <c r="C28" s="6" t="s">
        <v>669</v>
      </c>
      <c r="D28" s="26">
        <v>913000</v>
      </c>
      <c r="E28" s="40"/>
      <c r="F28" s="48"/>
      <c r="G28" s="35"/>
    </row>
    <row r="29" spans="1:14" ht="15.95" customHeight="1">
      <c r="A29" s="5">
        <v>22</v>
      </c>
      <c r="B29" s="6" t="s">
        <v>129</v>
      </c>
      <c r="C29" s="6" t="s">
        <v>130</v>
      </c>
      <c r="D29" s="26">
        <v>1430000</v>
      </c>
      <c r="E29" s="40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1126</v>
      </c>
      <c r="D30" s="27">
        <v>180000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1119</v>
      </c>
      <c r="C31" s="21"/>
      <c r="D31" s="27">
        <v>90000</v>
      </c>
      <c r="E31" s="41"/>
      <c r="F31" s="27">
        <v>90000</v>
      </c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220000</v>
      </c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3700000</v>
      </c>
      <c r="E33" s="40"/>
      <c r="F33" s="48"/>
      <c r="G33" s="35"/>
      <c r="J33" s="29"/>
      <c r="L33" s="29"/>
      <c r="O33" s="29"/>
    </row>
    <row r="34" spans="1:15" s="24" customFormat="1" ht="15.95" customHeight="1">
      <c r="A34" s="5">
        <v>27</v>
      </c>
      <c r="B34" s="6" t="s">
        <v>34</v>
      </c>
      <c r="C34" s="21" t="s">
        <v>23</v>
      </c>
      <c r="D34" s="27">
        <v>2541000</v>
      </c>
      <c r="E34" s="41"/>
      <c r="F34" s="115"/>
      <c r="G34" s="39"/>
    </row>
    <row r="35" spans="1:15" ht="15.95" customHeight="1">
      <c r="A35" s="5">
        <v>28</v>
      </c>
      <c r="B35" s="6" t="s">
        <v>141</v>
      </c>
      <c r="C35" s="6" t="s">
        <v>142</v>
      </c>
      <c r="D35" s="26">
        <v>124000</v>
      </c>
      <c r="E35" s="40"/>
      <c r="F35" s="48"/>
      <c r="G35" s="35"/>
      <c r="J35" s="34"/>
      <c r="K35" s="25"/>
    </row>
    <row r="36" spans="1:15" ht="15.95" customHeight="1">
      <c r="A36" s="5">
        <v>29</v>
      </c>
      <c r="B36" s="6" t="s">
        <v>1120</v>
      </c>
      <c r="C36" s="6" t="s">
        <v>1121</v>
      </c>
      <c r="D36" s="26">
        <v>320000</v>
      </c>
      <c r="E36" s="40"/>
      <c r="F36" s="48"/>
      <c r="G36" s="35"/>
      <c r="K36" s="29"/>
    </row>
    <row r="37" spans="1:15" s="24" customFormat="1" ht="15.95" customHeight="1">
      <c r="A37" s="5">
        <v>30</v>
      </c>
      <c r="B37" s="6" t="s">
        <v>767</v>
      </c>
      <c r="C37" s="21" t="s">
        <v>1138</v>
      </c>
      <c r="D37" s="27">
        <v>100000</v>
      </c>
      <c r="E37" s="4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200000</v>
      </c>
      <c r="E38" s="40"/>
      <c r="F38" s="48"/>
      <c r="G38" s="35"/>
      <c r="N38" s="34"/>
    </row>
    <row r="39" spans="1:15" ht="15.95" customHeight="1">
      <c r="A39" s="5">
        <v>32</v>
      </c>
      <c r="B39" s="40" t="s">
        <v>1100</v>
      </c>
      <c r="C39" s="40"/>
      <c r="D39" s="26">
        <v>130000</v>
      </c>
      <c r="E39" s="40"/>
      <c r="F39" s="48"/>
      <c r="G39" s="36"/>
      <c r="I39" s="29"/>
    </row>
    <row r="40" spans="1:15" ht="15.95" customHeight="1">
      <c r="A40" s="5">
        <v>33</v>
      </c>
      <c r="B40" s="40" t="s">
        <v>524</v>
      </c>
      <c r="C40" s="40" t="s">
        <v>71</v>
      </c>
      <c r="D40" s="26">
        <v>-62000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1140</v>
      </c>
      <c r="C41" s="40" t="s">
        <v>1141</v>
      </c>
      <c r="D41" s="26">
        <v>190000</v>
      </c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26">
        <f>SUM(D8:D41)</f>
        <v>43580860</v>
      </c>
      <c r="E42" s="40"/>
      <c r="F42" s="48">
        <f>SUM(F8:F41)</f>
        <v>6314000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26">
        <v>8716172</v>
      </c>
      <c r="E43" s="40" t="s">
        <v>150</v>
      </c>
      <c r="F43" s="48">
        <v>1262800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30">
        <f>SUM(D42:D44)</f>
        <v>52297032</v>
      </c>
      <c r="E45" s="30"/>
      <c r="F45" s="116">
        <f>SUM(F42:F44)</f>
        <v>7576800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O46"/>
  <sheetViews>
    <sheetView view="pageBreakPreview" topLeftCell="A7" zoomScaleSheetLayoutView="100" workbookViewId="0">
      <selection activeCell="M39" sqref="M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1122</v>
      </c>
      <c r="F2" s="186" t="s">
        <v>20</v>
      </c>
      <c r="G2" s="16"/>
    </row>
    <row r="3" spans="1:12">
      <c r="B3" s="10" t="s">
        <v>17</v>
      </c>
      <c r="C3" s="11" t="s">
        <v>1136</v>
      </c>
      <c r="F3" s="9" t="s">
        <v>14</v>
      </c>
      <c r="G3" s="17"/>
    </row>
    <row r="4" spans="1:12" ht="17.25" thickBot="1">
      <c r="F4" s="187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88" t="s">
        <v>7</v>
      </c>
      <c r="E7" s="188" t="s">
        <v>308</v>
      </c>
      <c r="F7" s="188" t="s">
        <v>256</v>
      </c>
      <c r="G7" s="583"/>
    </row>
    <row r="8" spans="1:12" ht="15.95" customHeight="1">
      <c r="A8" s="3">
        <v>1</v>
      </c>
      <c r="B8" s="76" t="s">
        <v>73</v>
      </c>
      <c r="C8" s="76" t="s">
        <v>12</v>
      </c>
      <c r="D8" s="31">
        <v>708500</v>
      </c>
      <c r="E8" s="76"/>
      <c r="F8" s="77"/>
      <c r="G8" s="35"/>
    </row>
    <row r="9" spans="1:12" ht="15.95" customHeight="1">
      <c r="A9" s="5">
        <v>2</v>
      </c>
      <c r="B9" s="6" t="s">
        <v>957</v>
      </c>
      <c r="C9" s="6" t="s">
        <v>24</v>
      </c>
      <c r="D9" s="26">
        <v>378000</v>
      </c>
      <c r="E9" s="40"/>
      <c r="F9" s="48"/>
      <c r="G9" s="35"/>
      <c r="J9" s="29"/>
    </row>
    <row r="10" spans="1:12" ht="15.95" customHeight="1">
      <c r="A10" s="5">
        <v>3</v>
      </c>
      <c r="B10" s="6" t="s">
        <v>1127</v>
      </c>
      <c r="C10" s="40" t="s">
        <v>1128</v>
      </c>
      <c r="D10" s="26">
        <v>350000</v>
      </c>
      <c r="E10" s="81" t="s">
        <v>1133</v>
      </c>
      <c r="F10" s="125">
        <v>350000</v>
      </c>
      <c r="G10" s="35"/>
      <c r="K10" s="25"/>
    </row>
    <row r="11" spans="1:12" ht="15.95" customHeight="1">
      <c r="A11" s="5">
        <v>4</v>
      </c>
      <c r="B11" s="40" t="s">
        <v>1189</v>
      </c>
      <c r="C11" s="40" t="s">
        <v>1129</v>
      </c>
      <c r="D11" s="26">
        <v>337000</v>
      </c>
      <c r="E11" s="81" t="s">
        <v>1135</v>
      </c>
      <c r="F11" s="125">
        <v>337000</v>
      </c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>
        <v>380000</v>
      </c>
      <c r="E12" s="41"/>
      <c r="F12" s="115"/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1123</v>
      </c>
      <c r="D13" s="26">
        <v>217910</v>
      </c>
      <c r="E13" s="41"/>
      <c r="F13" s="41"/>
      <c r="G13" s="35"/>
      <c r="J13" s="29"/>
    </row>
    <row r="14" spans="1:12" ht="15.95" customHeight="1">
      <c r="A14" s="5">
        <v>7</v>
      </c>
      <c r="B14" s="6"/>
      <c r="C14" s="6"/>
      <c r="D14" s="26"/>
      <c r="E14" s="41"/>
      <c r="F14" s="115"/>
      <c r="G14" s="35"/>
    </row>
    <row r="15" spans="1:12" ht="15.95" customHeight="1">
      <c r="A15" s="5">
        <v>8</v>
      </c>
      <c r="B15" s="6" t="s">
        <v>21</v>
      </c>
      <c r="C15" s="6" t="s">
        <v>759</v>
      </c>
      <c r="D15" s="26">
        <v>3630000</v>
      </c>
      <c r="E15" s="41"/>
      <c r="F15" s="115"/>
      <c r="G15" s="35"/>
      <c r="I15" s="195"/>
    </row>
    <row r="16" spans="1:12" ht="15.95" customHeight="1">
      <c r="A16" s="5">
        <v>9</v>
      </c>
      <c r="B16" s="6" t="s">
        <v>1130</v>
      </c>
      <c r="C16" s="6" t="s">
        <v>1131</v>
      </c>
      <c r="D16" s="26">
        <v>360800</v>
      </c>
      <c r="E16" s="81" t="s">
        <v>1133</v>
      </c>
      <c r="F16" s="125">
        <v>360800</v>
      </c>
      <c r="G16" s="35"/>
      <c r="H16" s="29"/>
      <c r="K16" s="29"/>
    </row>
    <row r="17" spans="1:14" ht="15.95" customHeight="1">
      <c r="A17" s="5">
        <v>10</v>
      </c>
      <c r="B17" s="6" t="s">
        <v>1137</v>
      </c>
      <c r="C17" s="6" t="s">
        <v>1132</v>
      </c>
      <c r="D17" s="26">
        <v>300000</v>
      </c>
      <c r="E17" s="103" t="s">
        <v>1134</v>
      </c>
      <c r="F17" s="125">
        <v>300000</v>
      </c>
      <c r="G17" s="35"/>
      <c r="K17" s="29"/>
      <c r="L17" s="29"/>
    </row>
    <row r="18" spans="1:14" ht="15.95" customHeight="1">
      <c r="A18" s="5">
        <v>11</v>
      </c>
      <c r="B18" s="6" t="s">
        <v>1146</v>
      </c>
      <c r="C18" s="6" t="s">
        <v>1147</v>
      </c>
      <c r="D18" s="26">
        <v>450000</v>
      </c>
      <c r="E18" s="103" t="s">
        <v>308</v>
      </c>
      <c r="F18" s="125">
        <v>450000</v>
      </c>
      <c r="G18" s="35"/>
      <c r="J18" s="34"/>
    </row>
    <row r="19" spans="1:14" ht="15.95" customHeight="1">
      <c r="A19" s="5">
        <v>12</v>
      </c>
      <c r="B19" s="6" t="s">
        <v>1148</v>
      </c>
      <c r="C19" s="6" t="s">
        <v>1149</v>
      </c>
      <c r="D19" s="26">
        <v>770000</v>
      </c>
      <c r="E19" s="81" t="s">
        <v>308</v>
      </c>
      <c r="F19" s="125">
        <v>770000</v>
      </c>
      <c r="G19" s="36"/>
    </row>
    <row r="20" spans="1:14" ht="15.95" customHeight="1">
      <c r="A20" s="5">
        <v>13</v>
      </c>
      <c r="B20" s="6"/>
      <c r="C20" s="6"/>
      <c r="D20" s="26"/>
      <c r="E20" s="41"/>
      <c r="F20" s="115"/>
      <c r="G20" s="35"/>
      <c r="J20" s="25"/>
    </row>
    <row r="21" spans="1:14" ht="15.95" customHeight="1">
      <c r="A21" s="5">
        <v>14</v>
      </c>
      <c r="B21" s="40"/>
      <c r="C21" s="40"/>
      <c r="D21" s="26"/>
      <c r="E21" s="41"/>
      <c r="F21" s="115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1"/>
      <c r="F22" s="115"/>
      <c r="G22" s="36"/>
      <c r="I22" s="29"/>
      <c r="K22" s="29"/>
    </row>
    <row r="23" spans="1:14" ht="15.95" customHeight="1">
      <c r="A23" s="5">
        <v>16</v>
      </c>
      <c r="B23" s="40" t="s">
        <v>1124</v>
      </c>
      <c r="C23" s="40" t="s">
        <v>107</v>
      </c>
      <c r="D23" s="26">
        <v>330000</v>
      </c>
      <c r="E23" s="41"/>
      <c r="F23" s="115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>
        <v>1230000</v>
      </c>
      <c r="E24" s="103" t="s">
        <v>1142</v>
      </c>
      <c r="F24" s="125">
        <v>200000</v>
      </c>
      <c r="G24" s="37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438064</v>
      </c>
      <c r="E25" s="103" t="s">
        <v>1145</v>
      </c>
      <c r="F25" s="125">
        <v>200000</v>
      </c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1"/>
      <c r="F26" s="115"/>
      <c r="G26" s="36"/>
      <c r="K26" s="25"/>
    </row>
    <row r="27" spans="1:14" ht="15.95" customHeight="1">
      <c r="A27" s="5">
        <v>20</v>
      </c>
      <c r="B27" s="40"/>
      <c r="C27" s="40"/>
      <c r="D27" s="26"/>
      <c r="E27" s="41"/>
      <c r="F27" s="115"/>
      <c r="G27" s="36"/>
    </row>
    <row r="28" spans="1:14" ht="15.95" customHeight="1">
      <c r="A28" s="5">
        <v>21</v>
      </c>
      <c r="B28" s="6"/>
      <c r="C28" s="6"/>
      <c r="D28" s="26"/>
      <c r="E28" s="41"/>
      <c r="F28" s="115"/>
      <c r="G28" s="35"/>
    </row>
    <row r="29" spans="1:14" ht="15.95" customHeight="1">
      <c r="A29" s="5">
        <v>22</v>
      </c>
      <c r="B29" s="6"/>
      <c r="C29" s="6"/>
      <c r="D29" s="26"/>
      <c r="E29" s="41"/>
      <c r="F29" s="115"/>
      <c r="G29" s="35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</row>
    <row r="31" spans="1:14" s="24" customFormat="1" ht="15.95" customHeight="1">
      <c r="A31" s="5">
        <v>24</v>
      </c>
      <c r="B31" s="6" t="s">
        <v>1143</v>
      </c>
      <c r="C31" s="21"/>
      <c r="D31" s="27">
        <v>16500</v>
      </c>
      <c r="E31" s="103" t="s">
        <v>1144</v>
      </c>
      <c r="F31" s="86">
        <v>16500</v>
      </c>
      <c r="G31" s="39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1125</v>
      </c>
      <c r="D33" s="26">
        <v>800000</v>
      </c>
      <c r="E33" s="40"/>
      <c r="F33" s="48"/>
      <c r="G33" s="35"/>
      <c r="J33" s="29"/>
      <c r="L33" s="29"/>
      <c r="O33" s="29"/>
    </row>
    <row r="34" spans="1:15" s="24" customFormat="1" ht="15.95" customHeight="1">
      <c r="A34" s="5">
        <v>27</v>
      </c>
      <c r="B34" s="6" t="s">
        <v>1150</v>
      </c>
      <c r="C34" s="21" t="s">
        <v>1151</v>
      </c>
      <c r="D34" s="27">
        <v>180000</v>
      </c>
      <c r="E34" s="41"/>
      <c r="F34" s="115"/>
      <c r="G34" s="39"/>
    </row>
    <row r="35" spans="1:15" ht="15.95" customHeight="1">
      <c r="A35" s="5">
        <v>28</v>
      </c>
      <c r="B35" s="6"/>
      <c r="C35" s="6"/>
      <c r="D35" s="26"/>
      <c r="E35" s="40"/>
      <c r="F35" s="48"/>
      <c r="G35" s="35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23"/>
      <c r="L37" s="199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5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26">
        <f>SUM(D8:D41)</f>
        <v>10876774</v>
      </c>
      <c r="E42" s="40"/>
      <c r="F42" s="118">
        <f>SUM(F8:F41)</f>
        <v>2984300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26">
        <v>2175354</v>
      </c>
      <c r="E43" s="40" t="s">
        <v>93</v>
      </c>
      <c r="F43" s="125">
        <v>596860</v>
      </c>
      <c r="G43" s="49"/>
    </row>
    <row r="44" spans="1:15" ht="15.95" customHeight="1">
      <c r="A44" s="12">
        <v>37</v>
      </c>
      <c r="B44" s="50"/>
      <c r="C44" s="50"/>
      <c r="D44" s="30"/>
      <c r="E44" s="196"/>
      <c r="F44" s="197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30">
        <f>SUM(D42:D44)</f>
        <v>13052128</v>
      </c>
      <c r="E45" s="198"/>
      <c r="F45" s="200">
        <f>SUM(F42:F44)</f>
        <v>3581160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O46"/>
  <sheetViews>
    <sheetView view="pageBreakPreview" topLeftCell="A7" zoomScaleSheetLayoutView="100" workbookViewId="0">
      <selection activeCell="K28" sqref="K28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1152</v>
      </c>
      <c r="F2" s="189" t="s">
        <v>20</v>
      </c>
      <c r="G2" s="16"/>
    </row>
    <row r="3" spans="1:12">
      <c r="B3" s="10" t="s">
        <v>17</v>
      </c>
      <c r="C3" s="11" t="s">
        <v>1153</v>
      </c>
      <c r="F3" s="9" t="s">
        <v>14</v>
      </c>
      <c r="G3" s="17"/>
    </row>
    <row r="4" spans="1:12" ht="17.25" thickBot="1">
      <c r="F4" s="190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91" t="s">
        <v>7</v>
      </c>
      <c r="E7" s="191" t="s">
        <v>308</v>
      </c>
      <c r="F7" s="191" t="s">
        <v>256</v>
      </c>
      <c r="G7" s="583"/>
    </row>
    <row r="8" spans="1:12" ht="15.95" customHeight="1">
      <c r="A8" s="3">
        <v>1</v>
      </c>
      <c r="B8" s="76" t="s">
        <v>73</v>
      </c>
      <c r="C8" s="76" t="s">
        <v>12</v>
      </c>
      <c r="D8" s="31">
        <v>1306000</v>
      </c>
      <c r="E8" s="76"/>
      <c r="F8" s="77">
        <v>-200000</v>
      </c>
      <c r="G8" s="35"/>
    </row>
    <row r="9" spans="1:12" ht="15.95" customHeight="1">
      <c r="A9" s="5">
        <v>2</v>
      </c>
      <c r="B9" s="6" t="s">
        <v>1156</v>
      </c>
      <c r="C9" s="6" t="s">
        <v>830</v>
      </c>
      <c r="D9" s="26">
        <v>1010000</v>
      </c>
      <c r="E9" s="40"/>
      <c r="F9" s="48"/>
      <c r="G9" s="35"/>
      <c r="J9" s="29"/>
    </row>
    <row r="10" spans="1:12" ht="15.95" customHeight="1">
      <c r="A10" s="5">
        <v>3</v>
      </c>
      <c r="B10" s="6" t="s">
        <v>1154</v>
      </c>
      <c r="C10" s="40" t="s">
        <v>1155</v>
      </c>
      <c r="D10" s="26">
        <v>150000</v>
      </c>
      <c r="E10" s="40"/>
      <c r="F10" s="48"/>
      <c r="G10" s="35"/>
      <c r="K10" s="25"/>
    </row>
    <row r="11" spans="1:12" ht="15.95" customHeight="1">
      <c r="A11" s="5">
        <v>4</v>
      </c>
      <c r="B11" s="40" t="s">
        <v>76</v>
      </c>
      <c r="C11" s="40" t="s">
        <v>1163</v>
      </c>
      <c r="D11" s="26">
        <v>100000</v>
      </c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>
        <v>380000</v>
      </c>
      <c r="E12" s="81" t="s">
        <v>1187</v>
      </c>
      <c r="F12" s="118">
        <v>235000</v>
      </c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455000</v>
      </c>
      <c r="E13" s="40"/>
      <c r="F13" s="40"/>
      <c r="G13" s="35"/>
      <c r="J13" s="29"/>
    </row>
    <row r="14" spans="1:12" ht="15.95" customHeight="1">
      <c r="A14" s="5">
        <v>7</v>
      </c>
      <c r="B14" s="6"/>
      <c r="C14" s="6"/>
      <c r="D14" s="26"/>
      <c r="E14" s="40"/>
      <c r="F14" s="48"/>
      <c r="G14" s="35"/>
    </row>
    <row r="15" spans="1:12" ht="15.95" customHeight="1">
      <c r="A15" s="5">
        <v>8</v>
      </c>
      <c r="B15" s="6" t="s">
        <v>21</v>
      </c>
      <c r="C15" s="6" t="s">
        <v>1157</v>
      </c>
      <c r="D15" s="26">
        <v>4893000</v>
      </c>
      <c r="E15" s="81" t="s">
        <v>1171</v>
      </c>
      <c r="F15" s="118">
        <v>936000</v>
      </c>
      <c r="G15" s="35"/>
    </row>
    <row r="16" spans="1:12" ht="15.95" customHeight="1">
      <c r="A16" s="5">
        <v>9</v>
      </c>
      <c r="B16" s="6" t="s">
        <v>41</v>
      </c>
      <c r="C16" s="6" t="s">
        <v>42</v>
      </c>
      <c r="D16" s="26">
        <v>2030000</v>
      </c>
      <c r="E16" s="81" t="s">
        <v>1172</v>
      </c>
      <c r="F16" s="118">
        <v>430000</v>
      </c>
      <c r="G16" s="35" t="s">
        <v>1173</v>
      </c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5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5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739000</v>
      </c>
      <c r="E20" s="40"/>
      <c r="F20" s="48"/>
      <c r="G20" s="35"/>
    </row>
    <row r="21" spans="1:14" ht="15.95" customHeight="1">
      <c r="A21" s="5">
        <v>14</v>
      </c>
      <c r="B21" s="40" t="s">
        <v>1168</v>
      </c>
      <c r="C21" s="40" t="s">
        <v>1102</v>
      </c>
      <c r="D21" s="26">
        <v>222600</v>
      </c>
      <c r="E21" s="81" t="s">
        <v>1175</v>
      </c>
      <c r="F21" s="118">
        <v>150000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910000</v>
      </c>
      <c r="E22" s="40"/>
      <c r="F22" s="48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>
        <v>880000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1117770</v>
      </c>
      <c r="E25" s="81" t="s">
        <v>1188</v>
      </c>
      <c r="F25" s="118">
        <v>390000</v>
      </c>
      <c r="G25" s="36" t="s">
        <v>1176</v>
      </c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1228700</v>
      </c>
      <c r="E27" s="81" t="s">
        <v>1182</v>
      </c>
      <c r="F27" s="118">
        <v>450000</v>
      </c>
      <c r="G27" s="36"/>
    </row>
    <row r="28" spans="1:14" ht="15.95" customHeight="1">
      <c r="A28" s="5">
        <v>21</v>
      </c>
      <c r="B28" s="6" t="s">
        <v>1169</v>
      </c>
      <c r="C28" s="6" t="s">
        <v>669</v>
      </c>
      <c r="D28" s="26">
        <v>990000</v>
      </c>
      <c r="E28" s="81" t="s">
        <v>1170</v>
      </c>
      <c r="F28" s="118">
        <v>990000</v>
      </c>
      <c r="G28" s="35"/>
    </row>
    <row r="29" spans="1:14" ht="15.95" customHeight="1">
      <c r="A29" s="5">
        <v>22</v>
      </c>
      <c r="B29" s="6"/>
      <c r="C29" s="6"/>
      <c r="D29" s="26"/>
      <c r="E29" s="40"/>
      <c r="F29" s="48"/>
      <c r="G29" s="35"/>
      <c r="K29" s="25"/>
    </row>
    <row r="30" spans="1:14" s="24" customFormat="1" ht="15.95" customHeight="1">
      <c r="A30" s="5">
        <v>23</v>
      </c>
      <c r="B30" s="6" t="s">
        <v>49</v>
      </c>
      <c r="C30" s="21" t="s">
        <v>1166</v>
      </c>
      <c r="D30" s="27">
        <v>320000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1164</v>
      </c>
      <c r="C31" s="21" t="s">
        <v>1165</v>
      </c>
      <c r="D31" s="27">
        <v>40000</v>
      </c>
      <c r="E31" s="41"/>
      <c r="F31" s="27"/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242000</v>
      </c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40" t="s">
        <v>172</v>
      </c>
      <c r="D33" s="26">
        <v>3950000</v>
      </c>
      <c r="E33" s="81" t="s">
        <v>1186</v>
      </c>
      <c r="F33" s="118">
        <v>490000</v>
      </c>
      <c r="G33" s="35"/>
      <c r="J33" s="29"/>
      <c r="L33" s="29"/>
      <c r="O33" s="29"/>
    </row>
    <row r="34" spans="1:15" s="24" customFormat="1" ht="15.95" customHeight="1">
      <c r="A34" s="5">
        <v>27</v>
      </c>
      <c r="B34" s="6" t="s">
        <v>34</v>
      </c>
      <c r="C34" s="21" t="s">
        <v>23</v>
      </c>
      <c r="D34" s="27">
        <v>1309000</v>
      </c>
      <c r="E34" s="103" t="s">
        <v>1174</v>
      </c>
      <c r="F34" s="125">
        <v>169000</v>
      </c>
      <c r="G34" s="39"/>
      <c r="K34" s="62"/>
    </row>
    <row r="35" spans="1:15" ht="15.95" customHeight="1">
      <c r="A35" s="5">
        <v>28</v>
      </c>
      <c r="B35" s="6" t="s">
        <v>173</v>
      </c>
      <c r="C35" s="6" t="s">
        <v>1167</v>
      </c>
      <c r="D35" s="26">
        <v>649000</v>
      </c>
      <c r="E35" s="40"/>
      <c r="F35" s="48"/>
      <c r="G35" s="35"/>
      <c r="J35" s="34"/>
      <c r="K35" s="25"/>
    </row>
    <row r="36" spans="1:15" ht="15.95" customHeight="1">
      <c r="A36" s="5">
        <v>29</v>
      </c>
      <c r="B36" s="6" t="s">
        <v>1120</v>
      </c>
      <c r="C36" s="6" t="s">
        <v>1121</v>
      </c>
      <c r="D36" s="26">
        <v>320000</v>
      </c>
      <c r="E36" s="40"/>
      <c r="F36" s="48"/>
      <c r="G36" s="35"/>
      <c r="K36" s="29"/>
    </row>
    <row r="37" spans="1:15" s="24" customFormat="1" ht="15.95" customHeight="1">
      <c r="A37" s="5">
        <v>30</v>
      </c>
      <c r="B37" s="6" t="s">
        <v>1184</v>
      </c>
      <c r="C37" s="21" t="s">
        <v>1185</v>
      </c>
      <c r="D37" s="27">
        <v>220000</v>
      </c>
      <c r="E37" s="4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310000</v>
      </c>
      <c r="E38" s="81" t="s">
        <v>1183</v>
      </c>
      <c r="F38" s="118">
        <v>100000</v>
      </c>
      <c r="G38" s="35"/>
      <c r="N38" s="34"/>
    </row>
    <row r="39" spans="1:15" ht="15.95" customHeight="1">
      <c r="A39" s="5">
        <v>32</v>
      </c>
      <c r="B39" s="40" t="s">
        <v>1177</v>
      </c>
      <c r="C39" s="40" t="s">
        <v>1178</v>
      </c>
      <c r="D39" s="26">
        <v>380000</v>
      </c>
      <c r="E39" s="81" t="s">
        <v>1181</v>
      </c>
      <c r="F39" s="118">
        <v>30000</v>
      </c>
      <c r="G39" s="36" t="s">
        <v>1179</v>
      </c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26">
        <f>SUM(D8:D41)</f>
        <v>24152070</v>
      </c>
      <c r="E42" s="81" t="s">
        <v>1180</v>
      </c>
      <c r="F42" s="118">
        <f>SUM(F8:F41)</f>
        <v>4170000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26">
        <v>4830414</v>
      </c>
      <c r="E43" s="81" t="s">
        <v>93</v>
      </c>
      <c r="F43" s="118">
        <v>834000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28982484</v>
      </c>
      <c r="E45" s="30"/>
      <c r="F45" s="151">
        <f>SUM(F42:F44)</f>
        <v>5004000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O46"/>
  <sheetViews>
    <sheetView view="pageBreakPreview" topLeftCell="A4" zoomScaleSheetLayoutView="100" workbookViewId="0">
      <selection activeCell="L27" sqref="L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1158</v>
      </c>
      <c r="F2" s="192" t="s">
        <v>20</v>
      </c>
      <c r="G2" s="16">
        <v>18200000</v>
      </c>
    </row>
    <row r="3" spans="1:12">
      <c r="B3" s="10" t="s">
        <v>17</v>
      </c>
      <c r="C3" s="11"/>
      <c r="F3" s="9" t="s">
        <v>14</v>
      </c>
      <c r="G3" s="17">
        <v>17464000</v>
      </c>
    </row>
    <row r="4" spans="1:12" ht="17.25" thickBot="1">
      <c r="F4" s="193" t="s">
        <v>15</v>
      </c>
      <c r="G4" s="18">
        <v>736000</v>
      </c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194" t="s">
        <v>7</v>
      </c>
      <c r="E7" s="194" t="s">
        <v>308</v>
      </c>
      <c r="F7" s="194" t="s">
        <v>256</v>
      </c>
      <c r="G7" s="583"/>
    </row>
    <row r="8" spans="1:12" ht="15.95" customHeight="1">
      <c r="A8" s="3">
        <v>1</v>
      </c>
      <c r="B8" s="76" t="s">
        <v>73</v>
      </c>
      <c r="C8" s="76" t="s">
        <v>12</v>
      </c>
      <c r="D8" s="31"/>
      <c r="E8" s="76"/>
      <c r="F8" s="77"/>
      <c r="G8" s="35"/>
    </row>
    <row r="9" spans="1:12" ht="15.95" customHeight="1">
      <c r="A9" s="5">
        <v>2</v>
      </c>
      <c r="B9" s="6" t="s">
        <v>1156</v>
      </c>
      <c r="C9" s="6" t="s">
        <v>830</v>
      </c>
      <c r="D9" s="26"/>
      <c r="E9" s="40"/>
      <c r="F9" s="48"/>
      <c r="G9" s="35"/>
      <c r="J9" s="29"/>
    </row>
    <row r="10" spans="1:12" ht="15.95" customHeight="1">
      <c r="A10" s="5">
        <v>3</v>
      </c>
      <c r="B10" s="6" t="s">
        <v>319</v>
      </c>
      <c r="C10" s="40" t="s">
        <v>909</v>
      </c>
      <c r="D10" s="26"/>
      <c r="E10" s="40"/>
      <c r="F10" s="48"/>
      <c r="G10" s="35"/>
      <c r="K10" s="25"/>
    </row>
    <row r="11" spans="1:12" ht="15.95" customHeight="1">
      <c r="A11" s="5">
        <v>4</v>
      </c>
      <c r="B11" s="40" t="s">
        <v>76</v>
      </c>
      <c r="C11" s="40" t="s">
        <v>318</v>
      </c>
      <c r="D11" s="26"/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/>
      <c r="E12" s="40"/>
      <c r="F12" s="48"/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/>
      <c r="E13" s="40"/>
      <c r="F13" s="40"/>
      <c r="G13" s="35"/>
      <c r="J13" s="29"/>
    </row>
    <row r="14" spans="1:12" ht="15.95" customHeight="1">
      <c r="A14" s="5">
        <v>7</v>
      </c>
      <c r="B14" s="6" t="s">
        <v>456</v>
      </c>
      <c r="C14" s="6"/>
      <c r="D14" s="26"/>
      <c r="E14" s="40"/>
      <c r="F14" s="48"/>
      <c r="G14" s="35"/>
    </row>
    <row r="15" spans="1:12" ht="15.95" customHeight="1">
      <c r="A15" s="5">
        <v>8</v>
      </c>
      <c r="B15" s="6" t="s">
        <v>21</v>
      </c>
      <c r="C15" s="6" t="s">
        <v>663</v>
      </c>
      <c r="D15" s="26"/>
      <c r="E15" s="40"/>
      <c r="F15" s="48"/>
      <c r="G15" s="35"/>
    </row>
    <row r="16" spans="1:12" ht="15.95" customHeight="1">
      <c r="A16" s="5">
        <v>9</v>
      </c>
      <c r="B16" s="6" t="s">
        <v>41</v>
      </c>
      <c r="C16" s="6" t="s">
        <v>42</v>
      </c>
      <c r="D16" s="26"/>
      <c r="E16" s="40"/>
      <c r="F16" s="48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/>
      <c r="E17" s="40"/>
      <c r="F17" s="48"/>
      <c r="G17" s="35"/>
      <c r="K17" s="29"/>
      <c r="L17" s="29"/>
    </row>
    <row r="18" spans="1:14" ht="15.95" customHeight="1">
      <c r="A18" s="5">
        <v>11</v>
      </c>
      <c r="B18" s="6" t="s">
        <v>1105</v>
      </c>
      <c r="C18" s="6" t="s">
        <v>663</v>
      </c>
      <c r="D18" s="26"/>
      <c r="E18" s="40"/>
      <c r="F18" s="48"/>
      <c r="G18" s="35"/>
    </row>
    <row r="19" spans="1:14" ht="15.95" customHeight="1">
      <c r="A19" s="5">
        <v>12</v>
      </c>
      <c r="B19" s="6" t="s">
        <v>1115</v>
      </c>
      <c r="C19" s="6" t="s">
        <v>1099</v>
      </c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/>
      <c r="E20" s="40"/>
      <c r="F20" s="48"/>
      <c r="G20" s="35"/>
    </row>
    <row r="21" spans="1:14" ht="15.95" customHeight="1">
      <c r="A21" s="5">
        <v>14</v>
      </c>
      <c r="B21" s="40" t="s">
        <v>1101</v>
      </c>
      <c r="C21" s="40" t="s">
        <v>1102</v>
      </c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/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/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1107</v>
      </c>
      <c r="C26" s="40" t="s">
        <v>663</v>
      </c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1376</v>
      </c>
      <c r="C27" s="40" t="s">
        <v>52</v>
      </c>
      <c r="D27" s="26">
        <v>96000</v>
      </c>
      <c r="E27" s="40"/>
      <c r="F27" s="48"/>
      <c r="G27" s="36"/>
    </row>
    <row r="28" spans="1:14" ht="15.95" customHeight="1">
      <c r="A28" s="5">
        <v>21</v>
      </c>
      <c r="B28" s="6" t="s">
        <v>912</v>
      </c>
      <c r="C28" s="6" t="s">
        <v>669</v>
      </c>
      <c r="D28" s="26"/>
      <c r="E28" s="40"/>
      <c r="F28" s="48"/>
      <c r="G28" s="35"/>
    </row>
    <row r="29" spans="1:14" ht="15.95" customHeight="1">
      <c r="A29" s="5">
        <v>22</v>
      </c>
      <c r="B29" s="6" t="s">
        <v>38</v>
      </c>
      <c r="C29" s="6" t="s">
        <v>70</v>
      </c>
      <c r="D29" s="26"/>
      <c r="E29" s="40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1126</v>
      </c>
      <c r="D30" s="27"/>
      <c r="E30" s="41"/>
      <c r="F30" s="115"/>
      <c r="G30" s="38"/>
    </row>
    <row r="31" spans="1:14" s="24" customFormat="1" ht="15.95" customHeight="1">
      <c r="A31" s="5">
        <v>24</v>
      </c>
      <c r="B31" s="6" t="s">
        <v>1119</v>
      </c>
      <c r="C31" s="21"/>
      <c r="D31" s="27"/>
      <c r="E31" s="41"/>
      <c r="F31" s="27"/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/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1159</v>
      </c>
      <c r="D33" s="26">
        <v>14580000</v>
      </c>
      <c r="E33" s="40"/>
      <c r="F33" s="48"/>
      <c r="G33" s="35"/>
      <c r="J33" s="29"/>
      <c r="L33" s="29"/>
      <c r="O33" s="29"/>
    </row>
    <row r="34" spans="1:15" s="24" customFormat="1" ht="15.95" customHeight="1">
      <c r="A34" s="5">
        <v>27</v>
      </c>
      <c r="B34" s="6" t="s">
        <v>1160</v>
      </c>
      <c r="C34" s="21" t="s">
        <v>1161</v>
      </c>
      <c r="D34" s="27">
        <v>2088000</v>
      </c>
      <c r="E34" s="41"/>
      <c r="F34" s="115"/>
      <c r="G34" s="39"/>
    </row>
    <row r="35" spans="1:15" ht="15.95" customHeight="1">
      <c r="A35" s="5">
        <v>28</v>
      </c>
      <c r="B35" s="6" t="s">
        <v>38</v>
      </c>
      <c r="C35" s="6" t="s">
        <v>1162</v>
      </c>
      <c r="D35" s="26"/>
      <c r="E35" s="40"/>
      <c r="F35" s="48"/>
      <c r="G35" s="35"/>
      <c r="J35" s="34"/>
      <c r="K35" s="25"/>
    </row>
    <row r="36" spans="1:15" ht="15.95" customHeight="1">
      <c r="A36" s="5">
        <v>29</v>
      </c>
      <c r="B36" s="6" t="s">
        <v>1190</v>
      </c>
      <c r="C36" s="6" t="s">
        <v>1191</v>
      </c>
      <c r="D36" s="26">
        <v>700000</v>
      </c>
      <c r="E36" s="40"/>
      <c r="F36" s="48"/>
      <c r="G36" s="3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2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5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26">
        <f>SUM(D8:D41)</f>
        <v>17464000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40"/>
      <c r="D43" s="26"/>
      <c r="E43" s="40" t="s">
        <v>93</v>
      </c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30">
        <f>SUM(D42:D44)</f>
        <v>17464000</v>
      </c>
      <c r="E45" s="30"/>
      <c r="F45" s="116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O46"/>
  <sheetViews>
    <sheetView view="pageBreakPreview" topLeftCell="A10" zoomScaleSheetLayoutView="100" workbookViewId="0">
      <selection activeCell="O30" sqref="O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1192</v>
      </c>
      <c r="F2" s="201" t="s">
        <v>20</v>
      </c>
      <c r="G2" s="16"/>
    </row>
    <row r="3" spans="1:12">
      <c r="B3" s="10" t="s">
        <v>17</v>
      </c>
      <c r="C3" s="11" t="s">
        <v>1269</v>
      </c>
      <c r="F3" s="9" t="s">
        <v>14</v>
      </c>
      <c r="G3" s="17"/>
    </row>
    <row r="4" spans="1:12" ht="17.25" thickBot="1">
      <c r="F4" s="202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203" t="s">
        <v>7</v>
      </c>
      <c r="E7" s="203" t="s">
        <v>308</v>
      </c>
      <c r="F7" s="203" t="s">
        <v>256</v>
      </c>
      <c r="G7" s="583"/>
    </row>
    <row r="8" spans="1:12" ht="15.95" customHeight="1">
      <c r="A8" s="3">
        <v>1</v>
      </c>
      <c r="B8" s="76" t="s">
        <v>756</v>
      </c>
      <c r="C8" s="76" t="s">
        <v>757</v>
      </c>
      <c r="D8" s="31">
        <v>980000</v>
      </c>
      <c r="E8" s="63" t="s">
        <v>1294</v>
      </c>
      <c r="F8" s="69">
        <v>980000</v>
      </c>
      <c r="G8" s="119" t="s">
        <v>1275</v>
      </c>
    </row>
    <row r="9" spans="1:12" ht="15.95" customHeight="1">
      <c r="A9" s="5">
        <v>2</v>
      </c>
      <c r="B9" s="6" t="s">
        <v>1288</v>
      </c>
      <c r="C9" s="6" t="s">
        <v>909</v>
      </c>
      <c r="D9" s="26">
        <v>8768100</v>
      </c>
      <c r="E9" s="81" t="s">
        <v>1296</v>
      </c>
      <c r="F9" s="118">
        <v>1650000</v>
      </c>
      <c r="G9" s="119" t="s">
        <v>1299</v>
      </c>
      <c r="J9" s="29"/>
    </row>
    <row r="10" spans="1:12" ht="15.95" customHeight="1">
      <c r="A10" s="5">
        <v>3</v>
      </c>
      <c r="B10" s="6" t="s">
        <v>1193</v>
      </c>
      <c r="C10" s="40" t="s">
        <v>1194</v>
      </c>
      <c r="D10" s="26">
        <v>4500000</v>
      </c>
      <c r="E10" s="40"/>
      <c r="F10" s="48"/>
      <c r="G10" s="35"/>
      <c r="K10" s="25"/>
    </row>
    <row r="11" spans="1:12" ht="15.95" customHeight="1">
      <c r="A11" s="5">
        <v>4</v>
      </c>
      <c r="B11" s="40" t="s">
        <v>1270</v>
      </c>
      <c r="C11" s="40" t="s">
        <v>1271</v>
      </c>
      <c r="D11" s="26">
        <v>150000</v>
      </c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 t="s">
        <v>1272</v>
      </c>
      <c r="D12" s="26">
        <v>6462600</v>
      </c>
      <c r="E12" s="81" t="s">
        <v>1293</v>
      </c>
      <c r="F12" s="118">
        <v>6250000</v>
      </c>
      <c r="G12" s="119" t="s">
        <v>1300</v>
      </c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3475500</v>
      </c>
      <c r="E13" s="40"/>
      <c r="F13" s="40"/>
      <c r="G13" s="35"/>
      <c r="J13" s="29"/>
    </row>
    <row r="14" spans="1:12" ht="15.95" customHeight="1">
      <c r="A14" s="5">
        <v>7</v>
      </c>
      <c r="B14" s="6" t="s">
        <v>1273</v>
      </c>
      <c r="C14" s="6" t="s">
        <v>1274</v>
      </c>
      <c r="D14" s="26">
        <v>549372</v>
      </c>
      <c r="E14" s="40"/>
      <c r="F14" s="48"/>
      <c r="G14" s="35"/>
    </row>
    <row r="15" spans="1:12" ht="15.95" customHeight="1">
      <c r="A15" s="5">
        <v>8</v>
      </c>
      <c r="B15" s="6" t="s">
        <v>21</v>
      </c>
      <c r="C15" s="6" t="s">
        <v>1195</v>
      </c>
      <c r="D15" s="26">
        <v>12409430</v>
      </c>
      <c r="E15" s="81" t="s">
        <v>1196</v>
      </c>
      <c r="F15" s="118">
        <v>900000</v>
      </c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3050000</v>
      </c>
      <c r="E16" s="40"/>
      <c r="F16" s="48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/>
      <c r="D17" s="26">
        <v>540000</v>
      </c>
      <c r="E17" s="40"/>
      <c r="F17" s="48"/>
      <c r="G17" s="35"/>
      <c r="K17" s="29"/>
      <c r="L17" s="29"/>
    </row>
    <row r="18" spans="1:14" ht="15.95" customHeight="1">
      <c r="A18" s="5">
        <v>11</v>
      </c>
      <c r="B18" s="6" t="s">
        <v>1278</v>
      </c>
      <c r="C18" s="6" t="s">
        <v>1279</v>
      </c>
      <c r="D18" s="26">
        <v>2220000</v>
      </c>
      <c r="E18" s="40"/>
      <c r="F18" s="48"/>
      <c r="G18" s="35"/>
    </row>
    <row r="19" spans="1:14" ht="15.95" customHeight="1">
      <c r="A19" s="5">
        <v>12</v>
      </c>
      <c r="B19" s="6" t="s">
        <v>1276</v>
      </c>
      <c r="C19" s="6" t="s">
        <v>1277</v>
      </c>
      <c r="D19" s="26">
        <v>231000</v>
      </c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1725500</v>
      </c>
      <c r="E20" s="81" t="s">
        <v>1292</v>
      </c>
      <c r="F20" s="118">
        <v>250000</v>
      </c>
      <c r="G20" s="119" t="s">
        <v>1298</v>
      </c>
    </row>
    <row r="21" spans="1:14" ht="15.95" customHeight="1">
      <c r="A21" s="5">
        <v>14</v>
      </c>
      <c r="B21" s="40" t="s">
        <v>1197</v>
      </c>
      <c r="C21" s="40"/>
      <c r="D21" s="26">
        <v>500000</v>
      </c>
      <c r="E21" s="81" t="s">
        <v>1295</v>
      </c>
      <c r="F21" s="118">
        <v>320000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2980000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285</v>
      </c>
      <c r="C23" s="40"/>
      <c r="D23" s="61">
        <v>400000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>
        <v>2350000</v>
      </c>
      <c r="E24" s="138" t="s">
        <v>1294</v>
      </c>
      <c r="F24" s="127">
        <v>2433920</v>
      </c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1283920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1289</v>
      </c>
      <c r="C26" s="40" t="s">
        <v>1290</v>
      </c>
      <c r="D26" s="26">
        <v>300000</v>
      </c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1280</v>
      </c>
      <c r="D27" s="110">
        <v>1430000</v>
      </c>
      <c r="E27" s="40"/>
      <c r="F27" s="221"/>
      <c r="G27" s="167" t="s">
        <v>1281</v>
      </c>
    </row>
    <row r="28" spans="1:14" ht="15.95" customHeight="1">
      <c r="A28" s="5">
        <v>21</v>
      </c>
      <c r="B28" s="6" t="s">
        <v>912</v>
      </c>
      <c r="C28" s="6" t="s">
        <v>669</v>
      </c>
      <c r="D28" s="26">
        <v>990000</v>
      </c>
      <c r="E28" s="40"/>
      <c r="F28" s="48"/>
      <c r="G28" s="35"/>
    </row>
    <row r="29" spans="1:14" ht="15.95" customHeight="1">
      <c r="A29" s="5">
        <v>22</v>
      </c>
      <c r="B29" s="6"/>
      <c r="C29" s="6"/>
      <c r="D29" s="26"/>
      <c r="E29" s="40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1282</v>
      </c>
      <c r="D30" s="27">
        <v>669000</v>
      </c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462000</v>
      </c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7300000</v>
      </c>
      <c r="E33" s="81" t="s">
        <v>1291</v>
      </c>
      <c r="F33" s="118">
        <v>3500000</v>
      </c>
      <c r="G33" s="35"/>
      <c r="J33" s="29"/>
      <c r="L33" s="29"/>
      <c r="O33" s="29"/>
    </row>
    <row r="34" spans="1:15" s="24" customFormat="1" ht="15.95" customHeight="1">
      <c r="A34" s="5">
        <v>27</v>
      </c>
      <c r="B34" s="6" t="s">
        <v>173</v>
      </c>
      <c r="C34" s="21" t="s">
        <v>1285</v>
      </c>
      <c r="D34" s="86">
        <v>2300000</v>
      </c>
      <c r="E34" s="103" t="s">
        <v>1297</v>
      </c>
      <c r="F34" s="125">
        <v>500000</v>
      </c>
      <c r="G34" s="217" t="s">
        <v>1286</v>
      </c>
    </row>
    <row r="35" spans="1:15" ht="15.95" customHeight="1">
      <c r="A35" s="5">
        <v>28</v>
      </c>
      <c r="B35" s="6" t="s">
        <v>141</v>
      </c>
      <c r="C35" s="6" t="s">
        <v>1283</v>
      </c>
      <c r="D35" s="26">
        <v>289310</v>
      </c>
      <c r="E35" s="40"/>
      <c r="F35" s="48"/>
      <c r="G35" s="119" t="s">
        <v>1284</v>
      </c>
      <c r="J35" s="34"/>
      <c r="K35" s="25"/>
    </row>
    <row r="36" spans="1:15" ht="15.95" customHeight="1">
      <c r="A36" s="5">
        <v>29</v>
      </c>
      <c r="B36" s="6" t="s">
        <v>1120</v>
      </c>
      <c r="C36" s="6" t="s">
        <v>1121</v>
      </c>
      <c r="D36" s="26">
        <v>160000</v>
      </c>
      <c r="E36" s="40"/>
      <c r="F36" s="48"/>
      <c r="G36" s="3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590000</v>
      </c>
      <c r="E38" s="40"/>
      <c r="F38" s="48"/>
      <c r="G38" s="35"/>
      <c r="N38" s="34"/>
    </row>
    <row r="39" spans="1:15" ht="15.95" customHeight="1">
      <c r="A39" s="5">
        <v>32</v>
      </c>
      <c r="B39" s="40" t="s">
        <v>1100</v>
      </c>
      <c r="C39" s="40" t="s">
        <v>1287</v>
      </c>
      <c r="D39" s="26">
        <v>50000</v>
      </c>
      <c r="E39" s="40"/>
      <c r="F39" s="48"/>
      <c r="G39" s="36"/>
      <c r="I39" s="29"/>
      <c r="K39" s="29"/>
    </row>
    <row r="40" spans="1:15" ht="15.95" customHeight="1">
      <c r="A40" s="5">
        <v>33</v>
      </c>
      <c r="B40" s="40" t="s">
        <v>524</v>
      </c>
      <c r="C40" s="40" t="s">
        <v>71</v>
      </c>
      <c r="D40" s="61"/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673</v>
      </c>
      <c r="C41" s="40" t="s">
        <v>1141</v>
      </c>
      <c r="D41" s="26">
        <v>1365000</v>
      </c>
      <c r="E41" s="40" t="s">
        <v>1294</v>
      </c>
      <c r="F41" s="118">
        <v>1365000</v>
      </c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26">
        <f>SUM(D8:D41)</f>
        <v>68480732</v>
      </c>
      <c r="E42" s="40"/>
      <c r="F42" s="48">
        <f>SUM(F8:F41)</f>
        <v>18148920</v>
      </c>
      <c r="G42" s="36"/>
    </row>
    <row r="43" spans="1:15" ht="15.95" customHeight="1">
      <c r="A43" s="5">
        <v>36</v>
      </c>
      <c r="B43" s="40" t="s">
        <v>92</v>
      </c>
      <c r="C43" s="40" t="s">
        <v>1301</v>
      </c>
      <c r="D43" s="26">
        <v>10272109</v>
      </c>
      <c r="E43" s="40" t="s">
        <v>1302</v>
      </c>
      <c r="F43" s="48">
        <v>2722338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30">
        <f>SUM(D42:D44)</f>
        <v>78752841</v>
      </c>
      <c r="E45" s="30"/>
      <c r="F45" s="116">
        <f>SUM(F42:F44)</f>
        <v>20871258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O46"/>
  <sheetViews>
    <sheetView view="pageBreakPreview" topLeftCell="A7" zoomScaleSheetLayoutView="100" workbookViewId="0">
      <selection activeCell="K21" sqref="K21:K2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1198</v>
      </c>
      <c r="F2" s="204" t="s">
        <v>20</v>
      </c>
      <c r="G2" s="16"/>
    </row>
    <row r="3" spans="1:13">
      <c r="B3" s="10" t="s">
        <v>17</v>
      </c>
      <c r="C3" s="11" t="s">
        <v>1199</v>
      </c>
      <c r="F3" s="9" t="s">
        <v>14</v>
      </c>
      <c r="G3" s="17"/>
    </row>
    <row r="4" spans="1:13" ht="17.25" thickBot="1">
      <c r="F4" s="20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06" t="s">
        <v>7</v>
      </c>
      <c r="E7" s="206" t="s">
        <v>308</v>
      </c>
      <c r="F7" s="206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1201</v>
      </c>
      <c r="D8" s="31">
        <v>2544550</v>
      </c>
      <c r="E8" s="63" t="s">
        <v>1247</v>
      </c>
      <c r="F8" s="77">
        <v>844550</v>
      </c>
      <c r="G8" s="119" t="s">
        <v>1200</v>
      </c>
    </row>
    <row r="9" spans="1:13" ht="15.95" customHeight="1">
      <c r="A9" s="5">
        <v>2</v>
      </c>
      <c r="B9" s="6" t="s">
        <v>1202</v>
      </c>
      <c r="C9" s="6" t="s">
        <v>909</v>
      </c>
      <c r="D9" s="26">
        <v>250000</v>
      </c>
      <c r="E9" s="40"/>
      <c r="F9" s="48"/>
      <c r="G9" s="35"/>
      <c r="J9" s="29"/>
    </row>
    <row r="10" spans="1:13" ht="15.95" customHeight="1">
      <c r="A10" s="5">
        <v>3</v>
      </c>
      <c r="B10" s="6" t="s">
        <v>1204</v>
      </c>
      <c r="C10" s="40"/>
      <c r="D10" s="26">
        <v>332760</v>
      </c>
      <c r="E10" s="81" t="s">
        <v>1262</v>
      </c>
      <c r="F10" s="48">
        <v>200000</v>
      </c>
      <c r="G10" s="119" t="s">
        <v>1263</v>
      </c>
      <c r="K10" s="25"/>
    </row>
    <row r="11" spans="1:13" ht="15.95" customHeight="1">
      <c r="A11" s="5">
        <v>4</v>
      </c>
      <c r="B11" s="40" t="s">
        <v>355</v>
      </c>
      <c r="C11" s="40" t="s">
        <v>1203</v>
      </c>
      <c r="D11" s="26">
        <v>60000</v>
      </c>
      <c r="E11" s="81" t="s">
        <v>1261</v>
      </c>
      <c r="F11" s="48">
        <v>60000</v>
      </c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>
        <v>2660000</v>
      </c>
      <c r="E12" s="40"/>
      <c r="F12" s="48"/>
      <c r="G12" s="35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2499000</v>
      </c>
      <c r="E13" s="81" t="s">
        <v>1246</v>
      </c>
      <c r="F13" s="26">
        <v>459000</v>
      </c>
      <c r="G13" s="35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5"/>
    </row>
    <row r="15" spans="1:13" ht="15.95" customHeight="1">
      <c r="A15" s="5">
        <v>8</v>
      </c>
      <c r="B15" s="6" t="s">
        <v>1205</v>
      </c>
      <c r="C15" s="6" t="s">
        <v>1206</v>
      </c>
      <c r="D15" s="26">
        <v>250000</v>
      </c>
      <c r="E15" s="40"/>
      <c r="F15" s="48"/>
      <c r="G15" s="35"/>
    </row>
    <row r="16" spans="1:13" ht="15.95" customHeight="1">
      <c r="A16" s="5">
        <v>9</v>
      </c>
      <c r="B16" s="6" t="s">
        <v>41</v>
      </c>
      <c r="C16" s="6" t="s">
        <v>42</v>
      </c>
      <c r="D16" s="26">
        <v>3240000</v>
      </c>
      <c r="E16" s="81" t="s">
        <v>1241</v>
      </c>
      <c r="F16" s="48">
        <v>640000</v>
      </c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850000</v>
      </c>
      <c r="E17" s="40"/>
      <c r="F17" s="48">
        <v>-150000</v>
      </c>
      <c r="G17" s="35"/>
      <c r="K17" s="29"/>
      <c r="L17" s="29"/>
    </row>
    <row r="18" spans="1:14" ht="15.95" customHeight="1">
      <c r="A18" s="5">
        <v>11</v>
      </c>
      <c r="B18" s="6" t="s">
        <v>1101</v>
      </c>
      <c r="C18" s="6"/>
      <c r="D18" s="26">
        <v>100000</v>
      </c>
      <c r="E18" s="81" t="s">
        <v>1245</v>
      </c>
      <c r="F18" s="48">
        <v>100000</v>
      </c>
      <c r="G18" s="35"/>
    </row>
    <row r="19" spans="1:14" ht="15.95" customHeight="1">
      <c r="A19" s="5">
        <v>12</v>
      </c>
      <c r="B19" s="6" t="s">
        <v>1207</v>
      </c>
      <c r="C19" s="6" t="s">
        <v>1208</v>
      </c>
      <c r="D19" s="26">
        <v>470000</v>
      </c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1988500</v>
      </c>
      <c r="E20" s="40"/>
      <c r="F20" s="48"/>
      <c r="G20" s="35"/>
    </row>
    <row r="21" spans="1:14" ht="15.95" customHeight="1">
      <c r="A21" s="5">
        <v>14</v>
      </c>
      <c r="B21" s="40" t="s">
        <v>1197</v>
      </c>
      <c r="C21" s="40"/>
      <c r="D21" s="26">
        <v>150000</v>
      </c>
      <c r="E21" s="81" t="s">
        <v>1260</v>
      </c>
      <c r="F21" s="48">
        <v>150000</v>
      </c>
      <c r="G21" s="119" t="s">
        <v>1259</v>
      </c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2700000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/>
      <c r="D23" s="26">
        <v>350000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>
        <v>830000</v>
      </c>
      <c r="E24" s="138" t="s">
        <v>1255</v>
      </c>
      <c r="F24" s="53">
        <v>270000</v>
      </c>
      <c r="G24" s="213" t="s">
        <v>1258</v>
      </c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1938970</v>
      </c>
      <c r="E25" s="81" t="s">
        <v>1256</v>
      </c>
      <c r="F25" s="48">
        <v>998970</v>
      </c>
      <c r="G25" s="119" t="s">
        <v>1257</v>
      </c>
      <c r="I25" s="29"/>
      <c r="K25" s="29"/>
      <c r="M25" s="29"/>
    </row>
    <row r="26" spans="1:14" ht="15.95" customHeight="1">
      <c r="A26" s="5">
        <v>19</v>
      </c>
      <c r="B26" s="40" t="s">
        <v>1239</v>
      </c>
      <c r="C26" s="40" t="s">
        <v>1240</v>
      </c>
      <c r="D26" s="26">
        <v>737000</v>
      </c>
      <c r="E26" s="40"/>
      <c r="F26" s="48">
        <v>37000</v>
      </c>
      <c r="G26" s="36"/>
      <c r="K26" s="25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1710500</v>
      </c>
      <c r="E27" s="40"/>
      <c r="F27" s="48"/>
      <c r="G27" s="36"/>
      <c r="L27" s="29"/>
    </row>
    <row r="28" spans="1:14" ht="15.95" customHeight="1">
      <c r="A28" s="5">
        <v>21</v>
      </c>
      <c r="B28" s="6"/>
      <c r="C28" s="6"/>
      <c r="D28" s="26"/>
      <c r="E28" s="40"/>
      <c r="F28" s="48"/>
      <c r="G28" s="35"/>
    </row>
    <row r="29" spans="1:14" ht="15.95" customHeight="1">
      <c r="A29" s="5">
        <v>22</v>
      </c>
      <c r="B29" s="6"/>
      <c r="C29" s="6"/>
      <c r="D29" s="26"/>
      <c r="E29" s="40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1126</v>
      </c>
      <c r="D30" s="27">
        <v>410000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1235</v>
      </c>
      <c r="C31" s="21" t="s">
        <v>1236</v>
      </c>
      <c r="D31" s="27">
        <v>650000</v>
      </c>
      <c r="E31" s="41"/>
      <c r="F31" s="27">
        <v>-150000</v>
      </c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462000</v>
      </c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4200000</v>
      </c>
      <c r="E33" s="40"/>
      <c r="F33" s="48">
        <v>-50000</v>
      </c>
      <c r="G33" s="35"/>
      <c r="J33" s="29"/>
      <c r="L33" s="29"/>
      <c r="O33" s="29"/>
    </row>
    <row r="34" spans="1:15" s="24" customFormat="1" ht="15.95" customHeight="1">
      <c r="A34" s="5">
        <v>27</v>
      </c>
      <c r="B34" s="6" t="s">
        <v>1237</v>
      </c>
      <c r="C34" s="21" t="s">
        <v>1238</v>
      </c>
      <c r="D34" s="27">
        <v>1980000</v>
      </c>
      <c r="E34" s="103" t="s">
        <v>1244</v>
      </c>
      <c r="F34" s="115">
        <v>360000</v>
      </c>
      <c r="G34" s="39"/>
    </row>
    <row r="35" spans="1:15" ht="15.95" customHeight="1">
      <c r="A35" s="5">
        <v>28</v>
      </c>
      <c r="B35" s="6"/>
      <c r="C35" s="6"/>
      <c r="D35" s="26"/>
      <c r="E35" s="40"/>
      <c r="F35" s="48"/>
      <c r="G35" s="35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5"/>
      <c r="K36" s="29"/>
    </row>
    <row r="37" spans="1:15" s="24" customFormat="1" ht="15.95" customHeight="1">
      <c r="A37" s="5">
        <v>30</v>
      </c>
      <c r="B37" s="6" t="s">
        <v>1242</v>
      </c>
      <c r="C37" s="21" t="s">
        <v>1243</v>
      </c>
      <c r="D37" s="27">
        <v>56000</v>
      </c>
      <c r="E37" s="41"/>
      <c r="F37" s="115"/>
      <c r="G37" s="2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300000</v>
      </c>
      <c r="E38" s="40"/>
      <c r="F38" s="48"/>
      <c r="G38" s="35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 t="s">
        <v>524</v>
      </c>
      <c r="C40" s="40" t="s">
        <v>71</v>
      </c>
      <c r="D40" s="26">
        <v>-127000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31592280</v>
      </c>
      <c r="E42" s="40"/>
      <c r="F42" s="118">
        <f>SUM(F8:F41)</f>
        <v>3769520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6318456</v>
      </c>
      <c r="E43" s="40" t="s">
        <v>93</v>
      </c>
      <c r="F43" s="118">
        <v>753904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37910736</v>
      </c>
      <c r="E45" s="30"/>
      <c r="F45" s="151">
        <f>SUM(F42:F44)</f>
        <v>4523424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O46"/>
  <sheetViews>
    <sheetView view="pageBreakPreview" topLeftCell="A4" zoomScaleSheetLayoutView="100" workbookViewId="0">
      <selection activeCell="L29" sqref="L2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1210</v>
      </c>
      <c r="F2" s="207" t="s">
        <v>20</v>
      </c>
      <c r="G2" s="16"/>
    </row>
    <row r="3" spans="1:13">
      <c r="B3" s="10" t="s">
        <v>17</v>
      </c>
      <c r="C3" s="11" t="s">
        <v>1209</v>
      </c>
      <c r="F3" s="9" t="s">
        <v>14</v>
      </c>
      <c r="G3" s="17"/>
    </row>
    <row r="4" spans="1:13" ht="17.25" thickBot="1">
      <c r="F4" s="20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09" t="s">
        <v>7</v>
      </c>
      <c r="E7" s="209" t="s">
        <v>308</v>
      </c>
      <c r="F7" s="209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1211</v>
      </c>
      <c r="D8" s="31">
        <v>1450000</v>
      </c>
      <c r="E8" s="63" t="s">
        <v>1227</v>
      </c>
      <c r="F8" s="77">
        <v>250000</v>
      </c>
      <c r="G8" s="35" t="s">
        <v>1212</v>
      </c>
    </row>
    <row r="9" spans="1:13" ht="15.95" customHeight="1">
      <c r="A9" s="5">
        <v>2</v>
      </c>
      <c r="B9" s="6" t="s">
        <v>1202</v>
      </c>
      <c r="C9" s="6" t="s">
        <v>909</v>
      </c>
      <c r="D9" s="40" t="s">
        <v>186</v>
      </c>
      <c r="E9" s="40"/>
      <c r="F9" s="48"/>
      <c r="G9" s="35"/>
      <c r="J9" s="29"/>
    </row>
    <row r="10" spans="1:13" ht="15.95" customHeight="1">
      <c r="A10" s="5">
        <v>3</v>
      </c>
      <c r="B10" s="6" t="s">
        <v>1225</v>
      </c>
      <c r="C10" s="40" t="s">
        <v>1226</v>
      </c>
      <c r="D10" s="26">
        <v>470000</v>
      </c>
      <c r="E10" s="81" t="s">
        <v>1232</v>
      </c>
      <c r="F10" s="48">
        <v>220000</v>
      </c>
      <c r="G10" s="35" t="s">
        <v>1233</v>
      </c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>
        <v>1356000</v>
      </c>
      <c r="E12" s="81" t="s">
        <v>1231</v>
      </c>
      <c r="F12" s="48">
        <v>620000</v>
      </c>
      <c r="G12" s="35" t="s">
        <v>1228</v>
      </c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1030000</v>
      </c>
      <c r="E13" s="40"/>
      <c r="F13" s="40"/>
      <c r="G13" s="35"/>
      <c r="J13" s="29"/>
      <c r="M13" s="29"/>
    </row>
    <row r="14" spans="1:13" ht="15.95" customHeight="1">
      <c r="A14" s="5">
        <v>7</v>
      </c>
      <c r="B14" s="6" t="s">
        <v>58</v>
      </c>
      <c r="C14" s="6" t="s">
        <v>1220</v>
      </c>
      <c r="D14" s="26">
        <v>400000</v>
      </c>
      <c r="E14" s="40"/>
      <c r="F14" s="48"/>
      <c r="G14" s="35"/>
    </row>
    <row r="15" spans="1:13" ht="15.95" customHeight="1">
      <c r="A15" s="5">
        <v>8</v>
      </c>
      <c r="B15" s="6" t="s">
        <v>1213</v>
      </c>
      <c r="C15" s="6" t="s">
        <v>1214</v>
      </c>
      <c r="D15" s="26">
        <v>200000</v>
      </c>
      <c r="E15" s="81" t="s">
        <v>1221</v>
      </c>
      <c r="F15" s="48">
        <v>200000</v>
      </c>
      <c r="G15" s="35"/>
    </row>
    <row r="16" spans="1:13" ht="15.95" customHeight="1">
      <c r="A16" s="5">
        <v>9</v>
      </c>
      <c r="B16" s="6" t="s">
        <v>41</v>
      </c>
      <c r="C16" s="6" t="s">
        <v>42</v>
      </c>
      <c r="D16" s="26">
        <v>1810000</v>
      </c>
      <c r="E16" s="81" t="s">
        <v>1222</v>
      </c>
      <c r="F16" s="48">
        <v>210000</v>
      </c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590000</v>
      </c>
      <c r="E17" s="40"/>
      <c r="F17" s="48">
        <v>-410000</v>
      </c>
      <c r="G17" s="35"/>
      <c r="K17" s="29"/>
      <c r="L17" s="29"/>
    </row>
    <row r="18" spans="1:14" ht="15.95" customHeight="1">
      <c r="A18" s="5">
        <v>11</v>
      </c>
      <c r="B18" s="6" t="s">
        <v>1101</v>
      </c>
      <c r="C18" s="6" t="s">
        <v>1215</v>
      </c>
      <c r="D18" s="26">
        <v>110000</v>
      </c>
      <c r="E18" s="81" t="s">
        <v>1223</v>
      </c>
      <c r="F18" s="48">
        <v>110000</v>
      </c>
      <c r="G18" s="35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877000</v>
      </c>
      <c r="E20" s="81" t="s">
        <v>1230</v>
      </c>
      <c r="F20" s="48">
        <v>350000</v>
      </c>
      <c r="G20" s="35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233</v>
      </c>
      <c r="D22" s="26">
        <v>1080000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/>
      <c r="D23" s="26">
        <v>250000</v>
      </c>
      <c r="E23" s="81" t="s">
        <v>1223</v>
      </c>
      <c r="F23" s="48">
        <v>250000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1216</v>
      </c>
      <c r="D24" s="28">
        <v>950000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776710</v>
      </c>
      <c r="E25" s="81" t="s">
        <v>1229</v>
      </c>
      <c r="F25" s="48">
        <v>400000</v>
      </c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1538900</v>
      </c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5"/>
    </row>
    <row r="29" spans="1:14" ht="15.95" customHeight="1">
      <c r="A29" s="5">
        <v>22</v>
      </c>
      <c r="B29" s="6"/>
      <c r="C29" s="6"/>
      <c r="D29" s="26"/>
      <c r="E29" s="40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>
        <v>340000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1218</v>
      </c>
      <c r="C31" s="21" t="s">
        <v>1219</v>
      </c>
      <c r="D31" s="27">
        <v>935000</v>
      </c>
      <c r="E31" s="41"/>
      <c r="F31" s="27"/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220000</v>
      </c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2900000</v>
      </c>
      <c r="E33" s="40"/>
      <c r="F33" s="48">
        <v>-100000</v>
      </c>
      <c r="G33" s="35"/>
      <c r="J33" s="29"/>
      <c r="L33" s="29"/>
      <c r="O33" s="29"/>
    </row>
    <row r="34" spans="1:15" s="24" customFormat="1" ht="15.95" customHeight="1">
      <c r="A34" s="5">
        <v>27</v>
      </c>
      <c r="B34" s="6" t="s">
        <v>34</v>
      </c>
      <c r="C34" s="21" t="s">
        <v>23</v>
      </c>
      <c r="D34" s="27">
        <v>2304500</v>
      </c>
      <c r="E34" s="103" t="s">
        <v>1224</v>
      </c>
      <c r="F34" s="115">
        <v>414500</v>
      </c>
      <c r="G34" s="39"/>
    </row>
    <row r="35" spans="1:15" ht="15.95" customHeight="1">
      <c r="A35" s="5">
        <v>28</v>
      </c>
      <c r="B35" s="6" t="s">
        <v>141</v>
      </c>
      <c r="C35" s="6" t="s">
        <v>142</v>
      </c>
      <c r="D35" s="26">
        <v>176000</v>
      </c>
      <c r="E35" s="40"/>
      <c r="F35" s="48"/>
      <c r="G35" s="35"/>
      <c r="J35" s="34"/>
      <c r="K35" s="25"/>
    </row>
    <row r="36" spans="1:15" ht="15.95" customHeight="1">
      <c r="A36" s="5">
        <v>29</v>
      </c>
      <c r="B36" s="6" t="s">
        <v>1120</v>
      </c>
      <c r="C36" s="6" t="s">
        <v>1121</v>
      </c>
      <c r="D36" s="26">
        <v>260000</v>
      </c>
      <c r="E36" s="40"/>
      <c r="F36" s="48"/>
      <c r="G36" s="35"/>
      <c r="K36" s="29"/>
    </row>
    <row r="37" spans="1:15" s="24" customFormat="1" ht="15.95" customHeight="1">
      <c r="A37" s="5">
        <v>30</v>
      </c>
      <c r="B37" s="6" t="s">
        <v>767</v>
      </c>
      <c r="C37" s="21"/>
      <c r="D37" s="27"/>
      <c r="E37" s="4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150000</v>
      </c>
      <c r="E38" s="40"/>
      <c r="F38" s="48"/>
      <c r="G38" s="35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76</v>
      </c>
      <c r="C41" s="40" t="s">
        <v>1217</v>
      </c>
      <c r="D41" s="26">
        <v>350000</v>
      </c>
      <c r="E41" s="81" t="s">
        <v>1234</v>
      </c>
      <c r="F41" s="48">
        <v>350000</v>
      </c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26">
        <f>SUM(D8:D41)</f>
        <v>20524110</v>
      </c>
      <c r="E42" s="40"/>
      <c r="F42" s="48">
        <f>SUM(F8:F41)</f>
        <v>2864500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26">
        <v>4104822</v>
      </c>
      <c r="E43" s="40" t="s">
        <v>93</v>
      </c>
      <c r="F43" s="48">
        <v>572900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30">
        <f>SUM(D42:D44)</f>
        <v>24628932</v>
      </c>
      <c r="E45" s="30"/>
      <c r="F45" s="116">
        <f>SUM(F42:F44)</f>
        <v>3437400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46"/>
  <sheetViews>
    <sheetView view="pageBreakPreview" zoomScaleSheetLayoutView="100" workbookViewId="0">
      <selection activeCell="M31" sqref="M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114</v>
      </c>
      <c r="F2" s="70" t="s">
        <v>20</v>
      </c>
      <c r="G2" s="16"/>
    </row>
    <row r="3" spans="1:12">
      <c r="B3" s="10" t="s">
        <v>17</v>
      </c>
      <c r="C3" s="11" t="s">
        <v>115</v>
      </c>
      <c r="F3" s="9" t="s">
        <v>14</v>
      </c>
      <c r="G3" s="17"/>
    </row>
    <row r="4" spans="1:12" ht="17.25" thickBot="1">
      <c r="F4" s="71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72" t="s">
        <v>7</v>
      </c>
      <c r="E7" s="72" t="s">
        <v>8</v>
      </c>
      <c r="F7" s="72" t="s">
        <v>256</v>
      </c>
      <c r="G7" s="583"/>
    </row>
    <row r="8" spans="1:12" ht="15.95" customHeight="1">
      <c r="A8" s="3">
        <v>1</v>
      </c>
      <c r="B8" s="76" t="s">
        <v>116</v>
      </c>
      <c r="C8" s="76"/>
      <c r="D8" s="31">
        <v>572000</v>
      </c>
      <c r="E8" s="77"/>
      <c r="F8" s="76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1924000</v>
      </c>
      <c r="E9" s="52"/>
      <c r="F9" s="6"/>
      <c r="G9" s="35"/>
      <c r="J9" s="29"/>
    </row>
    <row r="10" spans="1:12" ht="15.95" customHeight="1">
      <c r="A10" s="5">
        <v>3</v>
      </c>
      <c r="B10" s="6" t="s">
        <v>121</v>
      </c>
      <c r="C10" s="6" t="s">
        <v>122</v>
      </c>
      <c r="D10" s="26">
        <v>250000</v>
      </c>
      <c r="E10" s="52"/>
      <c r="F10" s="6"/>
      <c r="G10" s="35"/>
      <c r="K10" s="25"/>
    </row>
    <row r="11" spans="1:12" ht="15.95" customHeight="1">
      <c r="A11" s="5">
        <v>4</v>
      </c>
      <c r="B11" s="6" t="s">
        <v>132</v>
      </c>
      <c r="C11" s="6" t="s">
        <v>133</v>
      </c>
      <c r="D11" s="26">
        <v>98000</v>
      </c>
      <c r="E11" s="52"/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1810000</v>
      </c>
      <c r="E12" s="52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1509000</v>
      </c>
      <c r="E13" s="6" t="s">
        <v>161</v>
      </c>
      <c r="F13" s="40"/>
      <c r="G13" s="35" t="s">
        <v>162</v>
      </c>
      <c r="J13" s="29"/>
    </row>
    <row r="14" spans="1:12" ht="15.95" customHeight="1">
      <c r="A14" s="5">
        <v>7</v>
      </c>
      <c r="B14" s="6" t="s">
        <v>117</v>
      </c>
      <c r="C14" s="6" t="s">
        <v>118</v>
      </c>
      <c r="D14" s="26">
        <v>1815000</v>
      </c>
      <c r="E14" s="52"/>
      <c r="F14" s="6"/>
      <c r="G14" s="35"/>
    </row>
    <row r="15" spans="1:12" ht="15.95" customHeight="1">
      <c r="A15" s="5">
        <v>8</v>
      </c>
      <c r="B15" s="6" t="s">
        <v>169</v>
      </c>
      <c r="C15" s="6"/>
      <c r="D15" s="26">
        <v>100000</v>
      </c>
      <c r="E15" s="52"/>
      <c r="F15" s="6"/>
      <c r="G15" s="35"/>
    </row>
    <row r="16" spans="1:12" ht="15.95" customHeight="1">
      <c r="A16" s="5">
        <v>9</v>
      </c>
      <c r="B16" s="6" t="s">
        <v>41</v>
      </c>
      <c r="C16" s="6" t="s">
        <v>131</v>
      </c>
      <c r="D16" s="26">
        <v>1950000</v>
      </c>
      <c r="E16" s="52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2356000</v>
      </c>
      <c r="E17" s="52"/>
      <c r="F17" s="40"/>
      <c r="G17" s="35"/>
      <c r="K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1060620</v>
      </c>
      <c r="E18" s="52"/>
      <c r="F18" s="40"/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>
        <v>1736900</v>
      </c>
      <c r="E19" s="52"/>
      <c r="F19" s="40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1114000</v>
      </c>
      <c r="E20" s="52"/>
      <c r="F20" s="6"/>
      <c r="G20" s="35"/>
    </row>
    <row r="21" spans="1:14" ht="15.95" customHeight="1">
      <c r="A21" s="5">
        <v>14</v>
      </c>
      <c r="B21" s="40" t="s">
        <v>60</v>
      </c>
      <c r="C21" s="40" t="s">
        <v>134</v>
      </c>
      <c r="D21" s="26">
        <v>35000</v>
      </c>
      <c r="E21" s="48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2500000</v>
      </c>
      <c r="E22" s="48"/>
      <c r="F22" s="40"/>
      <c r="G22" s="36"/>
    </row>
    <row r="23" spans="1:14" ht="15.95" customHeight="1">
      <c r="A23" s="5">
        <v>16</v>
      </c>
      <c r="B23" s="40" t="s">
        <v>129</v>
      </c>
      <c r="C23" s="40" t="s">
        <v>130</v>
      </c>
      <c r="D23" s="26">
        <v>2381500</v>
      </c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120</v>
      </c>
      <c r="C24" s="47" t="s">
        <v>94</v>
      </c>
      <c r="D24" s="28">
        <v>400000</v>
      </c>
      <c r="E24" s="53"/>
      <c r="F24" s="47"/>
      <c r="G24" s="37"/>
      <c r="K24" s="32"/>
    </row>
    <row r="25" spans="1:14" ht="15.95" customHeight="1">
      <c r="A25" s="5">
        <v>18</v>
      </c>
      <c r="B25" s="40" t="s">
        <v>123</v>
      </c>
      <c r="C25" s="40" t="s">
        <v>124</v>
      </c>
      <c r="D25" s="26">
        <v>35000</v>
      </c>
      <c r="E25" s="48"/>
      <c r="F25" s="40"/>
      <c r="G25" s="36"/>
      <c r="I25" s="29"/>
      <c r="K25" s="29"/>
    </row>
    <row r="26" spans="1:14" ht="15.95" customHeight="1">
      <c r="A26" s="5">
        <v>19</v>
      </c>
      <c r="B26" s="40" t="s">
        <v>125</v>
      </c>
      <c r="C26" s="40" t="s">
        <v>126</v>
      </c>
      <c r="D26" s="26">
        <v>209000</v>
      </c>
      <c r="E26" s="48"/>
      <c r="F26" s="40"/>
      <c r="G26" s="36"/>
      <c r="K26" s="25"/>
    </row>
    <row r="27" spans="1:14" ht="15.95" customHeight="1">
      <c r="A27" s="5">
        <v>20</v>
      </c>
      <c r="B27" s="40" t="s">
        <v>127</v>
      </c>
      <c r="C27" s="40" t="s">
        <v>166</v>
      </c>
      <c r="D27" s="26">
        <v>352000</v>
      </c>
      <c r="E27" s="48"/>
      <c r="F27" s="40"/>
      <c r="G27" s="36"/>
    </row>
    <row r="28" spans="1:14" ht="15.95" customHeight="1">
      <c r="A28" s="5">
        <v>21</v>
      </c>
      <c r="B28" s="6" t="s">
        <v>165</v>
      </c>
      <c r="C28" s="6"/>
      <c r="D28" s="26">
        <v>27000</v>
      </c>
      <c r="E28" s="52"/>
      <c r="F28" s="6"/>
      <c r="G28" s="35"/>
    </row>
    <row r="29" spans="1:14" ht="15.95" customHeight="1">
      <c r="A29" s="5">
        <v>22</v>
      </c>
      <c r="B29" s="6" t="s">
        <v>39</v>
      </c>
      <c r="C29" s="6" t="s">
        <v>40</v>
      </c>
      <c r="D29" s="26">
        <v>360000</v>
      </c>
      <c r="E29" s="52"/>
      <c r="F29" s="40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600000</v>
      </c>
      <c r="E30" s="54"/>
      <c r="F30" s="21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600000</v>
      </c>
      <c r="E31" s="54"/>
      <c r="F31" s="21"/>
      <c r="G31" s="39"/>
    </row>
    <row r="32" spans="1:14" s="24" customFormat="1" ht="15.95" customHeight="1">
      <c r="A32" s="5">
        <v>25</v>
      </c>
      <c r="B32" s="6" t="s">
        <v>68</v>
      </c>
      <c r="C32" s="21" t="s">
        <v>69</v>
      </c>
      <c r="D32" s="27">
        <v>260000</v>
      </c>
      <c r="E32" s="54"/>
      <c r="F32" s="41"/>
      <c r="G32" s="39"/>
      <c r="M32" s="62"/>
    </row>
    <row r="33" spans="1:14" ht="15.95" customHeight="1">
      <c r="A33" s="5">
        <v>26</v>
      </c>
      <c r="B33" s="6" t="s">
        <v>27</v>
      </c>
      <c r="C33" s="6" t="s">
        <v>128</v>
      </c>
      <c r="D33" s="26">
        <v>7554600</v>
      </c>
      <c r="E33" s="52"/>
      <c r="F33" s="26">
        <v>1825000</v>
      </c>
      <c r="G33" s="35"/>
    </row>
    <row r="34" spans="1:14" s="24" customFormat="1" ht="15.95" customHeight="1">
      <c r="A34" s="5">
        <v>27</v>
      </c>
      <c r="B34" s="6" t="s">
        <v>64</v>
      </c>
      <c r="C34" s="21"/>
      <c r="D34" s="27">
        <v>300000</v>
      </c>
      <c r="E34" s="54"/>
      <c r="F34" s="41"/>
      <c r="G34" s="39"/>
    </row>
    <row r="35" spans="1:14" ht="15.95" customHeight="1">
      <c r="A35" s="5">
        <v>28</v>
      </c>
      <c r="B35" s="6" t="s">
        <v>102</v>
      </c>
      <c r="C35" s="6"/>
      <c r="D35" s="26">
        <v>350000</v>
      </c>
      <c r="E35" s="52"/>
      <c r="F35" s="40"/>
      <c r="G35" s="35"/>
      <c r="J35" s="34"/>
      <c r="K35" s="25"/>
    </row>
    <row r="36" spans="1:14" ht="15.95" customHeight="1">
      <c r="A36" s="5">
        <v>29</v>
      </c>
      <c r="B36" s="6" t="s">
        <v>135</v>
      </c>
      <c r="C36" s="6"/>
      <c r="D36" s="26">
        <v>2805000</v>
      </c>
      <c r="E36" s="52"/>
      <c r="F36" s="40"/>
      <c r="G36" s="35"/>
    </row>
    <row r="37" spans="1:14" s="24" customFormat="1" ht="15.95" customHeight="1">
      <c r="A37" s="5">
        <v>30</v>
      </c>
      <c r="B37" s="6" t="s">
        <v>167</v>
      </c>
      <c r="C37" s="21" t="s">
        <v>168</v>
      </c>
      <c r="D37" s="27">
        <v>33000</v>
      </c>
      <c r="E37" s="54"/>
      <c r="F37" s="27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250000</v>
      </c>
      <c r="E38" s="52"/>
      <c r="F38" s="8"/>
      <c r="G38" s="35"/>
      <c r="N38" s="34"/>
    </row>
    <row r="39" spans="1:14" ht="15.95" customHeight="1">
      <c r="A39" s="5">
        <v>32</v>
      </c>
      <c r="B39" s="40" t="s">
        <v>163</v>
      </c>
      <c r="C39" s="40" t="s">
        <v>164</v>
      </c>
      <c r="D39" s="26">
        <v>70000</v>
      </c>
      <c r="E39" s="48"/>
      <c r="F39" s="26"/>
      <c r="G39" s="36"/>
    </row>
    <row r="40" spans="1:14" ht="15.95" customHeight="1">
      <c r="A40" s="5">
        <v>33</v>
      </c>
      <c r="B40" s="40" t="s">
        <v>170</v>
      </c>
      <c r="C40" s="40"/>
      <c r="D40" s="26">
        <v>60000</v>
      </c>
      <c r="E40" s="40"/>
      <c r="F40" s="26"/>
      <c r="G40" s="49"/>
      <c r="K40" s="29"/>
      <c r="M40" s="2"/>
    </row>
    <row r="41" spans="1:14" ht="15.95" customHeight="1">
      <c r="A41" s="5">
        <v>34</v>
      </c>
      <c r="B41" s="40" t="s">
        <v>171</v>
      </c>
      <c r="C41" s="40"/>
      <c r="D41" s="26">
        <v>727000</v>
      </c>
      <c r="E41" s="40"/>
      <c r="F41" s="26"/>
      <c r="G41" s="49"/>
      <c r="M41" s="2"/>
    </row>
    <row r="42" spans="1:14" ht="15.95" customHeight="1">
      <c r="A42" s="5">
        <v>35</v>
      </c>
      <c r="B42" s="40" t="s">
        <v>148</v>
      </c>
      <c r="C42" s="40"/>
      <c r="D42" s="26">
        <f>SUM(D8:D41)</f>
        <v>36204620</v>
      </c>
      <c r="E42" s="40"/>
      <c r="F42" s="26"/>
      <c r="G42" s="49"/>
    </row>
    <row r="43" spans="1:14" ht="15.95" customHeight="1">
      <c r="A43" s="5">
        <v>36</v>
      </c>
      <c r="B43" s="40" t="s">
        <v>149</v>
      </c>
      <c r="C43" s="40" t="s">
        <v>150</v>
      </c>
      <c r="D43" s="26">
        <v>7240924</v>
      </c>
      <c r="E43" s="48"/>
      <c r="F43" s="26">
        <v>365000</v>
      </c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  <c r="L44" s="29"/>
    </row>
    <row r="45" spans="1:14" ht="15.95" customHeight="1">
      <c r="A45" s="12">
        <v>38</v>
      </c>
      <c r="B45" s="13" t="s">
        <v>19</v>
      </c>
      <c r="C45" s="13"/>
      <c r="D45" s="14">
        <f>SUM(D42:D44)</f>
        <v>43445544</v>
      </c>
      <c r="E45" s="30"/>
      <c r="F45" s="14">
        <f>SUM(F33:F44)</f>
        <v>2190000</v>
      </c>
      <c r="G45" s="85">
        <v>45635544</v>
      </c>
      <c r="L45" s="29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O46"/>
  <sheetViews>
    <sheetView view="pageBreakPreview" topLeftCell="A13" zoomScaleSheetLayoutView="100" workbookViewId="0">
      <selection activeCell="P22" sqref="P2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1248</v>
      </c>
      <c r="F2" s="210" t="s">
        <v>20</v>
      </c>
      <c r="G2" s="16"/>
    </row>
    <row r="3" spans="1:12">
      <c r="B3" s="10" t="s">
        <v>17</v>
      </c>
      <c r="C3" s="11" t="s">
        <v>1249</v>
      </c>
      <c r="F3" s="9" t="s">
        <v>14</v>
      </c>
      <c r="G3" s="17"/>
    </row>
    <row r="4" spans="1:12" ht="17.25" thickBot="1">
      <c r="F4" s="211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212" t="s">
        <v>7</v>
      </c>
      <c r="E7" s="212" t="s">
        <v>308</v>
      </c>
      <c r="F7" s="212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7"/>
      <c r="G8" s="35"/>
    </row>
    <row r="9" spans="1:12" ht="15.95" customHeight="1">
      <c r="A9" s="5">
        <v>2</v>
      </c>
      <c r="B9" s="6" t="s">
        <v>957</v>
      </c>
      <c r="C9" s="6" t="s">
        <v>24</v>
      </c>
      <c r="D9" s="26">
        <v>200000</v>
      </c>
      <c r="E9" s="40"/>
      <c r="F9" s="48"/>
      <c r="G9" s="35"/>
      <c r="J9" s="29"/>
    </row>
    <row r="10" spans="1:12" ht="15.95" customHeight="1">
      <c r="A10" s="5">
        <v>3</v>
      </c>
      <c r="B10" s="6" t="s">
        <v>67</v>
      </c>
      <c r="C10" s="40" t="s">
        <v>1250</v>
      </c>
      <c r="D10" s="26">
        <v>376200</v>
      </c>
      <c r="E10" s="40"/>
      <c r="F10" s="115"/>
      <c r="G10" s="35"/>
      <c r="K10" s="25"/>
    </row>
    <row r="11" spans="1:12" ht="15.95" customHeight="1">
      <c r="A11" s="5">
        <v>4</v>
      </c>
      <c r="B11" s="40" t="s">
        <v>1251</v>
      </c>
      <c r="C11" s="40" t="s">
        <v>1252</v>
      </c>
      <c r="D11" s="26">
        <v>600000</v>
      </c>
      <c r="E11" s="40"/>
      <c r="F11" s="115"/>
      <c r="G11" s="36"/>
    </row>
    <row r="12" spans="1:12" ht="15.95" customHeight="1">
      <c r="A12" s="5">
        <v>5</v>
      </c>
      <c r="B12" s="6" t="s">
        <v>1253</v>
      </c>
      <c r="C12" s="6" t="s">
        <v>36</v>
      </c>
      <c r="D12" s="26">
        <v>342650</v>
      </c>
      <c r="E12" s="41"/>
      <c r="F12" s="115"/>
      <c r="G12" s="35"/>
      <c r="J12" s="29"/>
      <c r="L12" s="29"/>
    </row>
    <row r="13" spans="1:12" ht="15.95" customHeight="1">
      <c r="A13" s="5">
        <v>6</v>
      </c>
      <c r="B13" s="6" t="s">
        <v>1254</v>
      </c>
      <c r="C13" s="6" t="s">
        <v>94</v>
      </c>
      <c r="D13" s="26">
        <v>298000</v>
      </c>
      <c r="E13" s="41"/>
      <c r="F13" s="41"/>
      <c r="G13" s="35"/>
      <c r="J13" s="29"/>
    </row>
    <row r="14" spans="1:12" ht="15.95" customHeight="1">
      <c r="A14" s="5">
        <v>7</v>
      </c>
      <c r="B14" s="6" t="s">
        <v>1265</v>
      </c>
      <c r="C14" s="6" t="s">
        <v>1264</v>
      </c>
      <c r="D14" s="26">
        <v>48500</v>
      </c>
      <c r="E14" s="41"/>
      <c r="F14" s="115"/>
      <c r="G14" s="35"/>
    </row>
    <row r="15" spans="1:12" ht="15.95" customHeight="1">
      <c r="A15" s="5">
        <v>8</v>
      </c>
      <c r="B15" s="6" t="s">
        <v>1266</v>
      </c>
      <c r="C15" s="6"/>
      <c r="D15" s="26">
        <v>350000</v>
      </c>
      <c r="E15" s="41"/>
      <c r="F15" s="115"/>
      <c r="G15" s="35"/>
      <c r="I15" s="195"/>
    </row>
    <row r="16" spans="1:12" ht="15.95" customHeight="1">
      <c r="A16" s="5">
        <v>9</v>
      </c>
      <c r="B16" s="6"/>
      <c r="C16" s="6"/>
      <c r="D16" s="26"/>
      <c r="E16" s="40"/>
      <c r="F16" s="115"/>
      <c r="G16" s="35"/>
      <c r="H16" s="29"/>
      <c r="K16" s="29"/>
    </row>
    <row r="17" spans="1:14" ht="15.95" customHeight="1">
      <c r="A17" s="5">
        <v>10</v>
      </c>
      <c r="B17" s="6"/>
      <c r="C17" s="6"/>
      <c r="D17" s="26"/>
      <c r="E17" s="41"/>
      <c r="F17" s="115"/>
      <c r="G17" s="35"/>
      <c r="K17" s="29"/>
      <c r="L17" s="29"/>
    </row>
    <row r="18" spans="1:14" ht="15.95" customHeight="1">
      <c r="A18" s="5">
        <v>11</v>
      </c>
      <c r="B18" s="6"/>
      <c r="C18" s="6"/>
      <c r="D18" s="26"/>
      <c r="E18" s="41"/>
      <c r="F18" s="115"/>
      <c r="G18" s="35"/>
      <c r="J18" s="34"/>
    </row>
    <row r="19" spans="1:14" ht="15.95" customHeight="1">
      <c r="A19" s="5">
        <v>12</v>
      </c>
      <c r="B19" s="6"/>
      <c r="C19" s="6"/>
      <c r="D19" s="26"/>
      <c r="E19" s="40"/>
      <c r="F19" s="115"/>
      <c r="G19" s="36"/>
    </row>
    <row r="20" spans="1:14" ht="15.95" customHeight="1">
      <c r="A20" s="5">
        <v>13</v>
      </c>
      <c r="B20" s="6"/>
      <c r="C20" s="6"/>
      <c r="D20" s="26"/>
      <c r="E20" s="41"/>
      <c r="F20" s="115"/>
      <c r="G20" s="35"/>
      <c r="J20" s="25"/>
    </row>
    <row r="21" spans="1:14" ht="15.95" customHeight="1">
      <c r="A21" s="5">
        <v>14</v>
      </c>
      <c r="B21" s="40"/>
      <c r="C21" s="40"/>
      <c r="D21" s="26"/>
      <c r="E21" s="41"/>
      <c r="F21" s="115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1"/>
      <c r="F22" s="115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1"/>
      <c r="F23" s="115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1"/>
      <c r="F24" s="115"/>
      <c r="G24" s="37"/>
      <c r="K24" s="32"/>
    </row>
    <row r="25" spans="1:14" ht="15.95" customHeight="1">
      <c r="A25" s="5">
        <v>18</v>
      </c>
      <c r="B25" s="40"/>
      <c r="C25" s="40"/>
      <c r="D25" s="26"/>
      <c r="E25" s="41"/>
      <c r="F25" s="115"/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1"/>
      <c r="F26" s="115"/>
      <c r="G26" s="36"/>
      <c r="K26" s="25"/>
    </row>
    <row r="27" spans="1:14" ht="15.95" customHeight="1">
      <c r="A27" s="5">
        <v>20</v>
      </c>
      <c r="B27" s="40"/>
      <c r="C27" s="40"/>
      <c r="D27" s="26"/>
      <c r="E27" s="41"/>
      <c r="F27" s="115"/>
      <c r="G27" s="36"/>
    </row>
    <row r="28" spans="1:14" ht="15.95" customHeight="1">
      <c r="A28" s="5">
        <v>21</v>
      </c>
      <c r="B28" s="6"/>
      <c r="C28" s="6"/>
      <c r="D28" s="26"/>
      <c r="E28" s="41"/>
      <c r="F28" s="115"/>
      <c r="G28" s="35"/>
    </row>
    <row r="29" spans="1:14" ht="15.95" customHeight="1">
      <c r="A29" s="5">
        <v>22</v>
      </c>
      <c r="B29" s="6"/>
      <c r="C29" s="6"/>
      <c r="D29" s="26"/>
      <c r="E29" s="41"/>
      <c r="F29" s="115"/>
      <c r="G29" s="35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9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9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5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9"/>
      <c r="J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5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23"/>
      <c r="L37" s="199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5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26">
        <f>SUM(D8:D41)</f>
        <v>2215350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26">
        <v>443070</v>
      </c>
      <c r="E43" s="40" t="s">
        <v>93</v>
      </c>
      <c r="F43" s="115"/>
      <c r="G43" s="49"/>
    </row>
    <row r="44" spans="1:15" ht="15.95" customHeight="1">
      <c r="A44" s="12">
        <v>37</v>
      </c>
      <c r="B44" s="50"/>
      <c r="C44" s="50"/>
      <c r="D44" s="30"/>
      <c r="E44" s="196"/>
      <c r="F44" s="197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30">
        <f>SUM(D42:D44)</f>
        <v>2658420</v>
      </c>
      <c r="E45" s="198"/>
      <c r="F45" s="197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>
        <v>2650000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O46"/>
  <sheetViews>
    <sheetView view="pageBreakPreview" topLeftCell="A10" zoomScaleSheetLayoutView="100" workbookViewId="0">
      <selection activeCell="M30" sqref="M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1267</v>
      </c>
      <c r="F2" s="214" t="s">
        <v>20</v>
      </c>
      <c r="G2" s="16"/>
    </row>
    <row r="3" spans="1:12">
      <c r="B3" s="10" t="s">
        <v>17</v>
      </c>
      <c r="C3" s="11" t="s">
        <v>1268</v>
      </c>
      <c r="F3" s="9" t="s">
        <v>14</v>
      </c>
      <c r="G3" s="17"/>
    </row>
    <row r="4" spans="1:12" ht="17.25" thickBot="1">
      <c r="F4" s="215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216" t="s">
        <v>7</v>
      </c>
      <c r="E7" s="216" t="s">
        <v>308</v>
      </c>
      <c r="F7" s="216" t="s">
        <v>256</v>
      </c>
      <c r="G7" s="583"/>
    </row>
    <row r="8" spans="1:12" ht="15.95" customHeight="1">
      <c r="A8" s="3">
        <v>1</v>
      </c>
      <c r="B8" s="76"/>
      <c r="C8" s="76"/>
      <c r="D8" s="31"/>
      <c r="E8" s="76"/>
      <c r="F8" s="77"/>
      <c r="G8" s="35"/>
    </row>
    <row r="9" spans="1:12" ht="15.95" customHeight="1">
      <c r="A9" s="5">
        <v>2</v>
      </c>
      <c r="B9" s="6" t="s">
        <v>1318</v>
      </c>
      <c r="C9" s="6" t="s">
        <v>909</v>
      </c>
      <c r="D9" s="26">
        <v>2359000</v>
      </c>
      <c r="E9" s="40"/>
      <c r="F9" s="48"/>
      <c r="G9" s="35"/>
      <c r="J9" s="29"/>
    </row>
    <row r="10" spans="1:12" ht="15.95" customHeight="1">
      <c r="A10" s="5">
        <v>3</v>
      </c>
      <c r="B10" s="6"/>
      <c r="C10" s="40"/>
      <c r="D10" s="26"/>
      <c r="E10" s="40"/>
      <c r="F10" s="48"/>
      <c r="G10" s="35"/>
      <c r="K10" s="25"/>
    </row>
    <row r="11" spans="1:12" ht="15.95" customHeight="1">
      <c r="A11" s="5">
        <v>4</v>
      </c>
      <c r="B11" s="40"/>
      <c r="C11" s="40"/>
      <c r="D11" s="26"/>
      <c r="E11" s="40"/>
      <c r="F11" s="48"/>
      <c r="G11" s="36"/>
    </row>
    <row r="12" spans="1:12" ht="15.95" customHeight="1">
      <c r="A12" s="5">
        <v>5</v>
      </c>
      <c r="B12" s="6" t="s">
        <v>4</v>
      </c>
      <c r="C12" s="6" t="s">
        <v>551</v>
      </c>
      <c r="D12" s="26">
        <v>2930000</v>
      </c>
      <c r="E12" s="81" t="s">
        <v>1338</v>
      </c>
      <c r="F12" s="118">
        <v>-1000000</v>
      </c>
      <c r="G12" s="35"/>
      <c r="J12" s="29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1508000</v>
      </c>
      <c r="E13" s="40"/>
      <c r="F13" s="40"/>
      <c r="G13" s="35"/>
      <c r="J13" s="29"/>
    </row>
    <row r="14" spans="1:12" ht="15.95" customHeight="1">
      <c r="A14" s="5">
        <v>7</v>
      </c>
      <c r="B14" s="6" t="s">
        <v>1319</v>
      </c>
      <c r="C14" s="6"/>
      <c r="D14" s="26">
        <v>300000</v>
      </c>
      <c r="E14" s="40"/>
      <c r="F14" s="48"/>
      <c r="G14" s="35"/>
    </row>
    <row r="15" spans="1:12" ht="15.95" customHeight="1">
      <c r="A15" s="5">
        <v>8</v>
      </c>
      <c r="B15" s="6" t="s">
        <v>21</v>
      </c>
      <c r="C15" s="6" t="s">
        <v>1195</v>
      </c>
      <c r="D15" s="26">
        <v>9746330</v>
      </c>
      <c r="E15" s="40"/>
      <c r="F15" s="48"/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2790000</v>
      </c>
      <c r="E16" s="40"/>
      <c r="F16" s="48"/>
      <c r="G16" s="35"/>
      <c r="H16" s="29"/>
      <c r="K16" s="29"/>
    </row>
    <row r="17" spans="1:15" ht="15.95" customHeight="1">
      <c r="A17" s="5">
        <v>10</v>
      </c>
      <c r="B17" s="6" t="s">
        <v>62</v>
      </c>
      <c r="C17" s="6" t="s">
        <v>63</v>
      </c>
      <c r="D17" s="26">
        <v>1210000</v>
      </c>
      <c r="E17" s="81" t="s">
        <v>1331</v>
      </c>
      <c r="F17" s="118">
        <v>1210000</v>
      </c>
      <c r="G17" s="35"/>
      <c r="K17" s="29"/>
      <c r="L17" s="29"/>
    </row>
    <row r="18" spans="1:15" ht="15.95" customHeight="1">
      <c r="A18" s="5">
        <v>11</v>
      </c>
      <c r="B18" s="6"/>
      <c r="C18" s="6"/>
      <c r="D18" s="26"/>
      <c r="E18" s="40"/>
      <c r="F18" s="48"/>
      <c r="G18" s="35"/>
    </row>
    <row r="19" spans="1:15" ht="15.95" customHeight="1">
      <c r="A19" s="5">
        <v>12</v>
      </c>
      <c r="B19" s="6" t="s">
        <v>1322</v>
      </c>
      <c r="C19" s="6" t="s">
        <v>1323</v>
      </c>
      <c r="D19" s="26">
        <v>126500</v>
      </c>
      <c r="E19" s="40"/>
      <c r="F19" s="48"/>
      <c r="G19" s="36"/>
      <c r="I19" s="29"/>
    </row>
    <row r="20" spans="1:15" ht="15.95" customHeight="1">
      <c r="A20" s="5">
        <v>13</v>
      </c>
      <c r="B20" s="6" t="s">
        <v>6</v>
      </c>
      <c r="C20" s="6" t="s">
        <v>71</v>
      </c>
      <c r="D20" s="26">
        <v>853500</v>
      </c>
      <c r="E20" s="40"/>
      <c r="F20" s="48"/>
      <c r="G20" s="35"/>
    </row>
    <row r="21" spans="1:15" ht="15.95" customHeight="1">
      <c r="A21" s="5">
        <v>14</v>
      </c>
      <c r="B21" s="40" t="s">
        <v>1197</v>
      </c>
      <c r="C21" s="40"/>
      <c r="D21" s="26">
        <v>500000</v>
      </c>
      <c r="E21" s="81" t="s">
        <v>1327</v>
      </c>
      <c r="F21" s="118">
        <v>500000</v>
      </c>
      <c r="G21" s="36"/>
      <c r="J21" s="25"/>
      <c r="K21" s="25"/>
      <c r="L21" s="29"/>
    </row>
    <row r="22" spans="1:15" ht="15.95" customHeight="1">
      <c r="A22" s="5">
        <v>15</v>
      </c>
      <c r="B22" s="40" t="s">
        <v>18</v>
      </c>
      <c r="C22" s="40" t="s">
        <v>1321</v>
      </c>
      <c r="D22" s="26">
        <v>1440000</v>
      </c>
      <c r="E22" s="40"/>
      <c r="F22" s="48"/>
      <c r="G22" s="36"/>
      <c r="I22" s="29"/>
    </row>
    <row r="23" spans="1:15" ht="15.95" customHeight="1">
      <c r="A23" s="5">
        <v>16</v>
      </c>
      <c r="B23" s="40" t="s">
        <v>1320</v>
      </c>
      <c r="C23" s="40"/>
      <c r="D23" s="26">
        <v>301000</v>
      </c>
      <c r="E23" s="40"/>
      <c r="F23" s="48"/>
      <c r="G23" s="36"/>
      <c r="I23" s="29"/>
      <c r="J23" s="25"/>
      <c r="N23" s="2"/>
    </row>
    <row r="24" spans="1:15" s="20" customFormat="1" ht="15.95" customHeight="1">
      <c r="A24" s="19">
        <v>17</v>
      </c>
      <c r="B24" s="46" t="s">
        <v>332</v>
      </c>
      <c r="C24" s="47" t="s">
        <v>104</v>
      </c>
      <c r="D24" s="28">
        <v>1270000</v>
      </c>
      <c r="E24" s="47"/>
      <c r="F24" s="53"/>
      <c r="G24" s="37"/>
      <c r="J24" s="32"/>
      <c r="K24" s="32"/>
    </row>
    <row r="25" spans="1:15" ht="15.95" customHeight="1">
      <c r="A25" s="5">
        <v>18</v>
      </c>
      <c r="B25" s="40" t="s">
        <v>713</v>
      </c>
      <c r="C25" s="40" t="s">
        <v>36</v>
      </c>
      <c r="D25" s="26">
        <v>1152360</v>
      </c>
      <c r="E25" s="81" t="s">
        <v>1333</v>
      </c>
      <c r="F25" s="118">
        <v>420000</v>
      </c>
      <c r="G25" s="36"/>
      <c r="I25" s="29"/>
      <c r="K25" s="29"/>
      <c r="M25" s="29"/>
    </row>
    <row r="26" spans="1:15" ht="15.95" customHeight="1">
      <c r="A26" s="5">
        <v>19</v>
      </c>
      <c r="B26" s="40" t="s">
        <v>1324</v>
      </c>
      <c r="C26" s="40" t="s">
        <v>1325</v>
      </c>
      <c r="D26" s="26">
        <v>200000</v>
      </c>
      <c r="E26" s="81" t="s">
        <v>1334</v>
      </c>
      <c r="F26" s="118">
        <v>200000</v>
      </c>
      <c r="G26" s="36"/>
      <c r="K26" s="25"/>
    </row>
    <row r="27" spans="1:15" ht="15.95" customHeight="1">
      <c r="A27" s="5">
        <v>20</v>
      </c>
      <c r="B27" s="40" t="s">
        <v>67</v>
      </c>
      <c r="C27" s="40" t="s">
        <v>126</v>
      </c>
      <c r="D27" s="26">
        <v>1498200</v>
      </c>
      <c r="E27" s="81" t="s">
        <v>1332</v>
      </c>
      <c r="F27" s="118">
        <v>440000</v>
      </c>
      <c r="G27" s="36"/>
    </row>
    <row r="28" spans="1:15" ht="15.95" customHeight="1">
      <c r="A28" s="5">
        <v>21</v>
      </c>
      <c r="B28" s="6" t="s">
        <v>912</v>
      </c>
      <c r="C28" s="6" t="s">
        <v>669</v>
      </c>
      <c r="D28" s="26">
        <v>935000</v>
      </c>
      <c r="E28" s="81"/>
      <c r="F28" s="118">
        <v>-365000</v>
      </c>
      <c r="G28" s="35"/>
    </row>
    <row r="29" spans="1:15" ht="15.95" customHeight="1">
      <c r="A29" s="5">
        <v>22</v>
      </c>
      <c r="B29" s="6"/>
      <c r="C29" s="6"/>
      <c r="D29" s="26"/>
      <c r="E29" s="40"/>
      <c r="F29" s="48"/>
      <c r="G29" s="35"/>
    </row>
    <row r="30" spans="1:15" s="24" customFormat="1" ht="15.95" customHeight="1">
      <c r="A30" s="5">
        <v>23</v>
      </c>
      <c r="B30" s="6" t="s">
        <v>49</v>
      </c>
      <c r="C30" s="21" t="s">
        <v>1326</v>
      </c>
      <c r="D30" s="27">
        <v>320000</v>
      </c>
      <c r="E30" s="41"/>
      <c r="F30" s="115"/>
      <c r="G30" s="38"/>
    </row>
    <row r="31" spans="1:15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  <c r="O31" s="172"/>
    </row>
    <row r="32" spans="1:15" s="24" customFormat="1" ht="15.95" customHeight="1">
      <c r="A32" s="5">
        <v>25</v>
      </c>
      <c r="B32" s="6" t="s">
        <v>595</v>
      </c>
      <c r="C32" s="21" t="s">
        <v>612</v>
      </c>
      <c r="D32" s="27">
        <v>232000</v>
      </c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4000000</v>
      </c>
      <c r="E33" s="81" t="s">
        <v>1337</v>
      </c>
      <c r="F33" s="118">
        <v>300000</v>
      </c>
      <c r="G33" s="35"/>
      <c r="J33" s="29"/>
      <c r="L33" s="29"/>
      <c r="O33" s="29"/>
    </row>
    <row r="34" spans="1:15" s="24" customFormat="1" ht="15.95" customHeight="1">
      <c r="A34" s="5">
        <v>27</v>
      </c>
      <c r="B34" s="6" t="s">
        <v>34</v>
      </c>
      <c r="C34" s="21" t="s">
        <v>23</v>
      </c>
      <c r="D34" s="27">
        <v>2046000</v>
      </c>
      <c r="E34" s="103" t="s">
        <v>1335</v>
      </c>
      <c r="F34" s="125">
        <v>150000</v>
      </c>
      <c r="G34" s="39"/>
    </row>
    <row r="35" spans="1:15" ht="15.95" customHeight="1">
      <c r="A35" s="5">
        <v>28</v>
      </c>
      <c r="B35" s="6" t="s">
        <v>141</v>
      </c>
      <c r="C35" s="6" t="s">
        <v>142</v>
      </c>
      <c r="D35" s="26">
        <v>42000</v>
      </c>
      <c r="E35" s="40"/>
      <c r="F35" s="48"/>
      <c r="G35" s="35"/>
      <c r="J35" s="34"/>
      <c r="K35" s="25"/>
    </row>
    <row r="36" spans="1:15" ht="15.95" customHeight="1">
      <c r="A36" s="5">
        <v>29</v>
      </c>
      <c r="B36" s="6" t="s">
        <v>1120</v>
      </c>
      <c r="C36" s="6" t="s">
        <v>1121</v>
      </c>
      <c r="D36" s="26">
        <v>160000</v>
      </c>
      <c r="E36" s="81" t="s">
        <v>1336</v>
      </c>
      <c r="F36" s="118">
        <v>160000</v>
      </c>
      <c r="G36" s="35"/>
      <c r="I36" s="29"/>
      <c r="K36" s="29"/>
    </row>
    <row r="37" spans="1:15" s="24" customFormat="1" ht="15.95" customHeight="1">
      <c r="A37" s="5">
        <v>30</v>
      </c>
      <c r="B37" s="6" t="s">
        <v>767</v>
      </c>
      <c r="C37" s="21" t="s">
        <v>1138</v>
      </c>
      <c r="D37" s="27"/>
      <c r="E37" s="41"/>
      <c r="F37" s="115"/>
      <c r="G37" s="2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270000</v>
      </c>
      <c r="E38" s="40"/>
      <c r="F38" s="48"/>
      <c r="G38" s="35"/>
      <c r="N38" s="34"/>
    </row>
    <row r="39" spans="1:15" ht="15.95" customHeight="1">
      <c r="A39" s="5">
        <v>32</v>
      </c>
      <c r="B39" s="40" t="s">
        <v>1330</v>
      </c>
      <c r="C39" s="40"/>
      <c r="D39" s="61">
        <v>450000</v>
      </c>
      <c r="E39" s="40"/>
      <c r="F39" s="48"/>
      <c r="G39" s="36"/>
      <c r="I39" s="29"/>
    </row>
    <row r="40" spans="1:15" ht="15.95" customHeight="1">
      <c r="A40" s="5">
        <v>33</v>
      </c>
      <c r="B40" s="40" t="s">
        <v>1328</v>
      </c>
      <c r="C40" s="40" t="s">
        <v>1329</v>
      </c>
      <c r="D40" s="26">
        <v>-129500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 t="s">
        <v>1345</v>
      </c>
      <c r="C41" s="40" t="s">
        <v>1346</v>
      </c>
      <c r="D41" s="26">
        <v>150000</v>
      </c>
      <c r="E41" s="81" t="s">
        <v>819</v>
      </c>
      <c r="F41" s="118">
        <v>150000</v>
      </c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36660390</v>
      </c>
      <c r="E42" s="40"/>
      <c r="F42" s="118">
        <f>SUM(F8:F41)</f>
        <v>2165000</v>
      </c>
      <c r="G42" s="36"/>
    </row>
    <row r="43" spans="1:15" ht="15.95" customHeight="1">
      <c r="A43" s="5">
        <v>36</v>
      </c>
      <c r="B43" s="40" t="s">
        <v>92</v>
      </c>
      <c r="C43" s="40" t="s">
        <v>150</v>
      </c>
      <c r="D43" s="61">
        <v>7332078</v>
      </c>
      <c r="E43" s="40" t="s">
        <v>150</v>
      </c>
      <c r="F43" s="118">
        <v>403000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43992468</v>
      </c>
      <c r="E45" s="30"/>
      <c r="F45" s="151">
        <f>SUM(F42:F44)</f>
        <v>2568000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O46"/>
  <sheetViews>
    <sheetView view="pageBreakPreview" topLeftCell="A13" zoomScaleSheetLayoutView="100" workbookViewId="0">
      <selection activeCell="O29" sqref="O2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1303</v>
      </c>
      <c r="F2" s="218" t="s">
        <v>20</v>
      </c>
      <c r="G2" s="16"/>
    </row>
    <row r="3" spans="1:13">
      <c r="B3" s="10" t="s">
        <v>17</v>
      </c>
      <c r="C3" s="11" t="s">
        <v>1304</v>
      </c>
      <c r="F3" s="9" t="s">
        <v>14</v>
      </c>
      <c r="G3" s="17"/>
    </row>
    <row r="4" spans="1:13" ht="17.25" thickBot="1">
      <c r="F4" s="219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20" t="s">
        <v>7</v>
      </c>
      <c r="E7" s="220" t="s">
        <v>308</v>
      </c>
      <c r="F7" s="220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1199000</v>
      </c>
      <c r="E8" s="76"/>
      <c r="F8" s="77"/>
      <c r="G8" s="35"/>
    </row>
    <row r="9" spans="1:13" ht="15.95" customHeight="1">
      <c r="A9" s="5">
        <v>2</v>
      </c>
      <c r="B9" s="6" t="s">
        <v>1316</v>
      </c>
      <c r="C9" s="6"/>
      <c r="D9" s="26">
        <v>200000</v>
      </c>
      <c r="E9" s="40"/>
      <c r="F9" s="48"/>
      <c r="G9" s="35"/>
      <c r="J9" s="29"/>
    </row>
    <row r="10" spans="1:13" ht="15.95" customHeight="1">
      <c r="A10" s="5">
        <v>3</v>
      </c>
      <c r="B10" s="6" t="s">
        <v>1306</v>
      </c>
      <c r="C10" s="40" t="s">
        <v>31</v>
      </c>
      <c r="D10" s="26">
        <v>250000</v>
      </c>
      <c r="E10" s="81" t="s">
        <v>1315</v>
      </c>
      <c r="F10" s="118">
        <v>250000</v>
      </c>
      <c r="G10" s="35"/>
      <c r="K10" s="25"/>
    </row>
    <row r="11" spans="1:13" ht="15.95" customHeight="1">
      <c r="A11" s="5">
        <v>4</v>
      </c>
      <c r="B11" s="40" t="s">
        <v>21</v>
      </c>
      <c r="C11" s="40" t="s">
        <v>1305</v>
      </c>
      <c r="D11" s="26">
        <v>2398000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>
        <v>417000</v>
      </c>
      <c r="E12" s="40"/>
      <c r="F12" s="48"/>
      <c r="G12" s="35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351500</v>
      </c>
      <c r="E13" s="40"/>
      <c r="F13" s="40"/>
      <c r="G13" s="35"/>
      <c r="J13" s="29"/>
      <c r="M13" s="29"/>
    </row>
    <row r="14" spans="1:13" ht="15.95" customHeight="1">
      <c r="A14" s="5">
        <v>7</v>
      </c>
      <c r="B14" s="6" t="s">
        <v>1311</v>
      </c>
      <c r="C14" s="6" t="s">
        <v>1312</v>
      </c>
      <c r="D14" s="26">
        <v>1200000</v>
      </c>
      <c r="E14" s="40"/>
      <c r="F14" s="48"/>
      <c r="G14" s="35"/>
    </row>
    <row r="15" spans="1:13" ht="15.95" customHeight="1">
      <c r="A15" s="5">
        <v>8</v>
      </c>
      <c r="B15" s="6" t="s">
        <v>1313</v>
      </c>
      <c r="C15" s="6" t="s">
        <v>1314</v>
      </c>
      <c r="D15" s="26">
        <v>100000</v>
      </c>
      <c r="E15" s="81" t="s">
        <v>1315</v>
      </c>
      <c r="F15" s="118">
        <v>100000</v>
      </c>
      <c r="G15" s="35"/>
    </row>
    <row r="16" spans="1:13" ht="15.95" customHeight="1">
      <c r="A16" s="5">
        <v>9</v>
      </c>
      <c r="B16" s="6" t="s">
        <v>41</v>
      </c>
      <c r="C16" s="6" t="s">
        <v>42</v>
      </c>
      <c r="D16" s="26">
        <v>1290000</v>
      </c>
      <c r="E16" s="40"/>
      <c r="F16" s="48"/>
      <c r="G16" s="35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5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5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510000</v>
      </c>
      <c r="E20" s="40"/>
      <c r="F20" s="48"/>
      <c r="G20" s="35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1309</v>
      </c>
      <c r="D22" s="26">
        <v>920000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/>
      <c r="D23" s="40" t="s">
        <v>1340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1310</v>
      </c>
      <c r="D24" s="28">
        <v>300000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455180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682000</v>
      </c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5"/>
    </row>
    <row r="29" spans="1:14" ht="15.95" customHeight="1">
      <c r="A29" s="5">
        <v>22</v>
      </c>
      <c r="B29" s="6" t="s">
        <v>1339</v>
      </c>
      <c r="C29" s="6"/>
      <c r="D29" s="26">
        <v>330000</v>
      </c>
      <c r="E29" s="40"/>
      <c r="F29" s="48"/>
      <c r="G29" s="35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>
        <v>340000</v>
      </c>
      <c r="E30" s="103" t="s">
        <v>1342</v>
      </c>
      <c r="F30" s="125">
        <v>500000</v>
      </c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9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242000</v>
      </c>
      <c r="E32" s="41"/>
      <c r="F32" s="115"/>
      <c r="G32" s="39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2700000</v>
      </c>
      <c r="E33" s="81" t="s">
        <v>1317</v>
      </c>
      <c r="F33" s="118">
        <v>200000</v>
      </c>
      <c r="G33" s="119" t="s">
        <v>1341</v>
      </c>
      <c r="J33" s="29"/>
      <c r="L33" s="29"/>
      <c r="O33" s="29"/>
    </row>
    <row r="34" spans="1:15" s="24" customFormat="1" ht="15.95" customHeight="1">
      <c r="A34" s="5">
        <v>27</v>
      </c>
      <c r="B34" s="6" t="s">
        <v>1307</v>
      </c>
      <c r="C34" s="21" t="s">
        <v>1308</v>
      </c>
      <c r="D34" s="27">
        <v>644255</v>
      </c>
      <c r="E34" s="41"/>
      <c r="F34" s="115"/>
      <c r="G34" s="39"/>
    </row>
    <row r="35" spans="1:15" ht="15.95" customHeight="1">
      <c r="A35" s="5">
        <v>28</v>
      </c>
      <c r="B35" s="6" t="s">
        <v>141</v>
      </c>
      <c r="C35" s="6" t="s">
        <v>142</v>
      </c>
      <c r="D35" s="26">
        <v>55000</v>
      </c>
      <c r="E35" s="81" t="s">
        <v>1343</v>
      </c>
      <c r="F35" s="118">
        <v>55000</v>
      </c>
      <c r="G35" s="35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2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120000</v>
      </c>
      <c r="E38" s="40"/>
      <c r="F38" s="118">
        <v>120000</v>
      </c>
      <c r="G38" s="35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 t="s">
        <v>1344</v>
      </c>
      <c r="C40" s="40"/>
      <c r="D40" s="26">
        <v>232000</v>
      </c>
      <c r="E40" s="81" t="s">
        <v>1347</v>
      </c>
      <c r="F40" s="118">
        <v>232000</v>
      </c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14935935</v>
      </c>
      <c r="E42" s="40"/>
      <c r="F42" s="118">
        <f>SUM(F8:F41)</f>
        <v>1457000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2987187</v>
      </c>
      <c r="E43" s="40" t="s">
        <v>93</v>
      </c>
      <c r="F43" s="48">
        <v>291400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17923122</v>
      </c>
      <c r="E45" s="30"/>
      <c r="F45" s="151">
        <f>SUM(F42:F44)</f>
        <v>1748400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O46"/>
  <sheetViews>
    <sheetView view="pageBreakPreview" topLeftCell="A10" zoomScaleSheetLayoutView="100" workbookViewId="0">
      <selection activeCell="H31" sqref="H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1348</v>
      </c>
      <c r="F2" s="222" t="s">
        <v>20</v>
      </c>
      <c r="G2" s="16"/>
    </row>
    <row r="3" spans="1:13">
      <c r="B3" s="10" t="s">
        <v>17</v>
      </c>
      <c r="C3" s="11" t="s">
        <v>1349</v>
      </c>
      <c r="F3" s="9" t="s">
        <v>14</v>
      </c>
      <c r="G3" s="17"/>
    </row>
    <row r="4" spans="1:13" ht="17.25" thickBot="1">
      <c r="F4" s="22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24" t="s">
        <v>7</v>
      </c>
      <c r="E7" s="224" t="s">
        <v>308</v>
      </c>
      <c r="F7" s="224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950000</v>
      </c>
      <c r="E8" s="76" t="s">
        <v>1360</v>
      </c>
      <c r="F8" s="77">
        <v>150000</v>
      </c>
      <c r="G8" s="36"/>
    </row>
    <row r="9" spans="1:13" ht="15.95" customHeight="1">
      <c r="A9" s="5">
        <v>2</v>
      </c>
      <c r="B9" s="6"/>
      <c r="C9" s="6"/>
      <c r="D9" s="26"/>
      <c r="E9" s="40"/>
      <c r="F9" s="48"/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21</v>
      </c>
      <c r="C11" s="40" t="s">
        <v>1305</v>
      </c>
      <c r="D11" s="26">
        <v>1600000</v>
      </c>
      <c r="E11" s="40" t="s">
        <v>1361</v>
      </c>
      <c r="F11" s="48">
        <v>100000</v>
      </c>
      <c r="G11" s="36"/>
    </row>
    <row r="12" spans="1:13" ht="15.95" customHeight="1">
      <c r="A12" s="5">
        <v>5</v>
      </c>
      <c r="B12" s="6" t="s">
        <v>4</v>
      </c>
      <c r="C12" s="6" t="s">
        <v>1357</v>
      </c>
      <c r="D12" s="26">
        <v>390000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314000</v>
      </c>
      <c r="E13" s="40"/>
      <c r="F13" s="26">
        <v>-146000</v>
      </c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850000</v>
      </c>
      <c r="E16" s="40" t="s">
        <v>1364</v>
      </c>
      <c r="F16" s="48">
        <v>50000</v>
      </c>
      <c r="G16" s="36"/>
      <c r="H16" s="29"/>
      <c r="K16" s="29"/>
    </row>
    <row r="17" spans="1:14" ht="15.95" customHeight="1">
      <c r="A17" s="5">
        <v>10</v>
      </c>
      <c r="B17" s="6" t="s">
        <v>1358</v>
      </c>
      <c r="C17" s="6"/>
      <c r="D17" s="26">
        <v>330000</v>
      </c>
      <c r="E17" s="40" t="s">
        <v>1365</v>
      </c>
      <c r="F17" s="48">
        <v>-270000</v>
      </c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409500</v>
      </c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1352</v>
      </c>
      <c r="D22" s="26">
        <v>710000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1356</v>
      </c>
      <c r="C23" s="40"/>
      <c r="D23" s="26">
        <v>270000</v>
      </c>
      <c r="E23" s="40"/>
      <c r="F23" s="48">
        <v>-30000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1310</v>
      </c>
      <c r="D24" s="28">
        <v>300000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289620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578600</v>
      </c>
      <c r="E27" s="40" t="s">
        <v>1362</v>
      </c>
      <c r="F27" s="48">
        <v>298100</v>
      </c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>
        <v>300000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300000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2600000</v>
      </c>
      <c r="E33" s="40"/>
      <c r="F33" s="48">
        <v>-100000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106</v>
      </c>
      <c r="C34" s="21" t="s">
        <v>1353</v>
      </c>
      <c r="D34" s="27">
        <v>430000</v>
      </c>
      <c r="E34" s="41"/>
      <c r="F34" s="115">
        <v>30000</v>
      </c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1354</v>
      </c>
      <c r="C36" s="6" t="s">
        <v>1355</v>
      </c>
      <c r="D36" s="26">
        <v>370000</v>
      </c>
      <c r="E36" s="40" t="s">
        <v>1359</v>
      </c>
      <c r="F36" s="48">
        <v>120000</v>
      </c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100000</v>
      </c>
      <c r="E38" s="40" t="s">
        <v>1363</v>
      </c>
      <c r="F38" s="48">
        <v>100000</v>
      </c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 t="s">
        <v>1350</v>
      </c>
      <c r="C40" s="40" t="s">
        <v>1351</v>
      </c>
      <c r="D40" s="26">
        <v>-18500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11073220</v>
      </c>
      <c r="E42" s="40"/>
      <c r="F42" s="118">
        <f>SUM(F8:F41)</f>
        <v>302100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f>PRODUCT(D42,C43)</f>
        <v>2768305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SUM(D42:D43)</f>
        <v>13841525</v>
      </c>
      <c r="E45" s="30"/>
      <c r="F45" s="151">
        <f>SUM(F42:F44)</f>
        <v>302100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O46"/>
  <sheetViews>
    <sheetView view="pageBreakPreview" topLeftCell="A13" zoomScaleSheetLayoutView="100" workbookViewId="0">
      <selection activeCell="N34" sqref="N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1366</v>
      </c>
      <c r="F2" s="227" t="s">
        <v>20</v>
      </c>
      <c r="G2" s="16"/>
    </row>
    <row r="3" spans="1:13">
      <c r="B3" s="10" t="s">
        <v>17</v>
      </c>
      <c r="C3" s="11" t="s">
        <v>1367</v>
      </c>
      <c r="F3" s="9" t="s">
        <v>14</v>
      </c>
      <c r="G3" s="17"/>
    </row>
    <row r="4" spans="1:13" ht="17.25" thickBot="1">
      <c r="F4" s="22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29" t="s">
        <v>7</v>
      </c>
      <c r="E7" s="229" t="s">
        <v>308</v>
      </c>
      <c r="F7" s="229" t="s">
        <v>256</v>
      </c>
      <c r="G7" s="583"/>
    </row>
    <row r="8" spans="1:13" ht="15.95" customHeight="1">
      <c r="A8" s="3">
        <v>1</v>
      </c>
      <c r="B8" s="76"/>
      <c r="C8" s="76"/>
      <c r="D8" s="31"/>
      <c r="E8" s="76"/>
      <c r="F8" s="77"/>
      <c r="G8" s="36"/>
    </row>
    <row r="9" spans="1:13" ht="15.95" customHeight="1">
      <c r="A9" s="5">
        <v>2</v>
      </c>
      <c r="B9" s="6"/>
      <c r="C9" s="6"/>
      <c r="D9" s="26"/>
      <c r="E9" s="40"/>
      <c r="F9" s="48"/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21</v>
      </c>
      <c r="C11" s="40" t="s">
        <v>663</v>
      </c>
      <c r="D11" s="26">
        <v>3200000</v>
      </c>
      <c r="E11" s="40"/>
      <c r="F11" s="48"/>
      <c r="G11" s="36"/>
    </row>
    <row r="12" spans="1:13" ht="15.95" customHeight="1">
      <c r="A12" s="5">
        <v>5</v>
      </c>
      <c r="B12" s="6" t="s">
        <v>1370</v>
      </c>
      <c r="C12" s="6" t="s">
        <v>948</v>
      </c>
      <c r="D12" s="26">
        <v>3600000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1368</v>
      </c>
      <c r="C14" s="6" t="s">
        <v>1369</v>
      </c>
      <c r="D14" s="26">
        <v>6300000</v>
      </c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1371</v>
      </c>
      <c r="C17" s="6" t="s">
        <v>1372</v>
      </c>
      <c r="D17" s="26">
        <v>1450000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106</v>
      </c>
      <c r="C20" s="6" t="s">
        <v>1373</v>
      </c>
      <c r="D20" s="26">
        <v>1400000</v>
      </c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24000</v>
      </c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500000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16474000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>
        <v>3126000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19600000</v>
      </c>
      <c r="E45" s="30"/>
      <c r="F45" s="116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O46"/>
  <sheetViews>
    <sheetView view="pageBreakPreview" topLeftCell="A13" zoomScaleSheetLayoutView="100" workbookViewId="0">
      <selection activeCell="J17" sqref="J1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1374</v>
      </c>
      <c r="F2" s="227" t="s">
        <v>20</v>
      </c>
      <c r="G2" s="16"/>
    </row>
    <row r="3" spans="1:13">
      <c r="B3" s="10" t="s">
        <v>17</v>
      </c>
      <c r="C3" s="11" t="s">
        <v>1375</v>
      </c>
      <c r="F3" s="9" t="s">
        <v>14</v>
      </c>
      <c r="G3" s="17"/>
    </row>
    <row r="4" spans="1:13" ht="17.25" thickBot="1">
      <c r="F4" s="22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29" t="s">
        <v>7</v>
      </c>
      <c r="E7" s="229" t="s">
        <v>308</v>
      </c>
      <c r="F7" s="229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1254500</v>
      </c>
      <c r="E8" s="63" t="s">
        <v>1389</v>
      </c>
      <c r="F8" s="69">
        <v>200000</v>
      </c>
      <c r="G8" s="36"/>
    </row>
    <row r="9" spans="1:13" ht="15.95" customHeight="1">
      <c r="A9" s="5">
        <v>2</v>
      </c>
      <c r="B9" s="6"/>
      <c r="C9" s="6"/>
      <c r="D9" s="26"/>
      <c r="E9" s="40"/>
      <c r="F9" s="48"/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1387</v>
      </c>
      <c r="C11" s="40" t="s">
        <v>663</v>
      </c>
      <c r="D11" s="26">
        <v>2510000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1377</v>
      </c>
      <c r="D12" s="26">
        <v>1409000</v>
      </c>
      <c r="E12" s="81" t="s">
        <v>1395</v>
      </c>
      <c r="F12" s="118">
        <v>-627000</v>
      </c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918000</v>
      </c>
      <c r="E13" s="40"/>
      <c r="F13" s="26"/>
      <c r="G13" s="36"/>
      <c r="J13" s="29"/>
      <c r="M13" s="25"/>
    </row>
    <row r="14" spans="1:13" ht="15.95" customHeight="1">
      <c r="A14" s="5">
        <v>7</v>
      </c>
      <c r="B14" s="6" t="s">
        <v>1378</v>
      </c>
      <c r="C14" s="6" t="s">
        <v>1379</v>
      </c>
      <c r="D14" s="26">
        <v>196000</v>
      </c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3500000</v>
      </c>
      <c r="E16" s="81" t="s">
        <v>1390</v>
      </c>
      <c r="F16" s="118">
        <v>700000</v>
      </c>
      <c r="G16" s="36"/>
      <c r="H16" s="29"/>
      <c r="K16" s="29"/>
    </row>
    <row r="17" spans="1:14" ht="15.95" customHeight="1">
      <c r="A17" s="5">
        <v>10</v>
      </c>
      <c r="B17" s="6" t="s">
        <v>393</v>
      </c>
      <c r="C17" s="6"/>
      <c r="D17" s="26">
        <v>870000</v>
      </c>
      <c r="E17" s="81" t="s">
        <v>1394</v>
      </c>
      <c r="F17" s="118">
        <v>-130000</v>
      </c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1384</v>
      </c>
      <c r="C23" s="40" t="s">
        <v>1385</v>
      </c>
      <c r="D23" s="26">
        <v>30800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>
        <v>400000</v>
      </c>
      <c r="E24" s="138" t="s">
        <v>1388</v>
      </c>
      <c r="F24" s="127">
        <v>300000</v>
      </c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383350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1380</v>
      </c>
      <c r="C26" s="40" t="s">
        <v>1381</v>
      </c>
      <c r="D26" s="26">
        <v>35750</v>
      </c>
      <c r="E26" s="40"/>
      <c r="F26" s="48"/>
      <c r="G26" s="36"/>
      <c r="K26" s="29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1188000</v>
      </c>
      <c r="E27" s="81" t="s">
        <v>1393</v>
      </c>
      <c r="F27" s="118">
        <v>-202000</v>
      </c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>
        <v>310000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</row>
    <row r="35" spans="1:15" ht="15.95" customHeight="1">
      <c r="A35" s="5">
        <v>28</v>
      </c>
      <c r="B35" s="6" t="s">
        <v>1391</v>
      </c>
      <c r="C35" s="6"/>
      <c r="D35" s="26">
        <v>250000</v>
      </c>
      <c r="E35" s="81" t="s">
        <v>1392</v>
      </c>
      <c r="F35" s="118">
        <v>250000</v>
      </c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 t="s">
        <v>1382</v>
      </c>
      <c r="C37" s="21" t="s">
        <v>1383</v>
      </c>
      <c r="D37" s="27">
        <v>750000</v>
      </c>
      <c r="E37" s="103" t="s">
        <v>1386</v>
      </c>
      <c r="F37" s="125">
        <v>50000</v>
      </c>
      <c r="G37" s="14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250000</v>
      </c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14255400</v>
      </c>
      <c r="E42" s="40"/>
      <c r="F42" s="118">
        <f>SUM(F8:F41)</f>
        <v>541000</v>
      </c>
      <c r="G42" s="36"/>
    </row>
    <row r="43" spans="1:15" ht="15.95" customHeight="1">
      <c r="A43" s="5">
        <v>36</v>
      </c>
      <c r="B43" s="40" t="s">
        <v>92</v>
      </c>
      <c r="C43" s="226"/>
      <c r="D43" s="61">
        <v>3810000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SUM(D42:D43)</f>
        <v>18065400</v>
      </c>
      <c r="E45" s="30"/>
      <c r="F45" s="151">
        <f>SUM(F42:F44)</f>
        <v>541000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O46"/>
  <sheetViews>
    <sheetView view="pageBreakPreview" topLeftCell="A10" zoomScaleSheetLayoutView="100" workbookViewId="0">
      <selection activeCell="L30" sqref="L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1374</v>
      </c>
      <c r="F2" s="230" t="s">
        <v>20</v>
      </c>
      <c r="G2" s="16"/>
    </row>
    <row r="3" spans="1:13">
      <c r="B3" s="10" t="s">
        <v>17</v>
      </c>
      <c r="C3" s="11" t="s">
        <v>1375</v>
      </c>
      <c r="F3" s="9" t="s">
        <v>14</v>
      </c>
      <c r="G3" s="17"/>
    </row>
    <row r="4" spans="1:13" ht="17.25" thickBot="1">
      <c r="F4" s="23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32" t="s">
        <v>7</v>
      </c>
      <c r="E7" s="232" t="s">
        <v>308</v>
      </c>
      <c r="F7" s="232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1254500</v>
      </c>
      <c r="E8" s="76" t="s">
        <v>1389</v>
      </c>
      <c r="F8" s="77">
        <v>200000</v>
      </c>
      <c r="G8" s="36"/>
    </row>
    <row r="9" spans="1:13" ht="15.95" customHeight="1">
      <c r="A9" s="5">
        <v>2</v>
      </c>
      <c r="B9" s="6"/>
      <c r="C9" s="6"/>
      <c r="D9" s="26"/>
      <c r="E9" s="40"/>
      <c r="F9" s="48"/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1387</v>
      </c>
      <c r="C11" s="40" t="s">
        <v>663</v>
      </c>
      <c r="D11" s="26">
        <v>1500000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1377</v>
      </c>
      <c r="D12" s="26">
        <v>1409000</v>
      </c>
      <c r="E12" s="40" t="s">
        <v>1395</v>
      </c>
      <c r="F12" s="48">
        <v>-627000</v>
      </c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918000</v>
      </c>
      <c r="E13" s="40"/>
      <c r="F13" s="26"/>
      <c r="G13" s="36"/>
      <c r="J13" s="29"/>
      <c r="M13" s="25"/>
    </row>
    <row r="14" spans="1:13" ht="15.95" customHeight="1">
      <c r="A14" s="5">
        <v>7</v>
      </c>
      <c r="B14" s="6" t="s">
        <v>1378</v>
      </c>
      <c r="C14" s="6" t="s">
        <v>142</v>
      </c>
      <c r="D14" s="26">
        <v>196000</v>
      </c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4000000</v>
      </c>
      <c r="E16" s="40" t="s">
        <v>1390</v>
      </c>
      <c r="F16" s="48">
        <v>700000</v>
      </c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/>
      <c r="D17" s="26">
        <v>870000</v>
      </c>
      <c r="E17" s="40" t="s">
        <v>1394</v>
      </c>
      <c r="F17" s="48">
        <v>-130000</v>
      </c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1384</v>
      </c>
      <c r="C23" s="40" t="s">
        <v>36</v>
      </c>
      <c r="D23" s="26">
        <v>30800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>
        <v>400000</v>
      </c>
      <c r="E24" s="47" t="s">
        <v>1388</v>
      </c>
      <c r="F24" s="53">
        <v>300000</v>
      </c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383350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1380</v>
      </c>
      <c r="C26" s="40" t="s">
        <v>36</v>
      </c>
      <c r="D26" s="26">
        <v>35750</v>
      </c>
      <c r="E26" s="40"/>
      <c r="F26" s="48"/>
      <c r="G26" s="36"/>
      <c r="K26" s="29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1188000</v>
      </c>
      <c r="E27" s="40" t="s">
        <v>1393</v>
      </c>
      <c r="F27" s="48">
        <v>-202000</v>
      </c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>
        <v>310000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</row>
    <row r="35" spans="1:15" ht="15.95" customHeight="1">
      <c r="A35" s="5">
        <v>28</v>
      </c>
      <c r="B35" s="6" t="s">
        <v>1391</v>
      </c>
      <c r="C35" s="6"/>
      <c r="D35" s="26">
        <v>250000</v>
      </c>
      <c r="E35" s="40" t="s">
        <v>1392</v>
      </c>
      <c r="F35" s="48">
        <v>250000</v>
      </c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 t="s">
        <v>27</v>
      </c>
      <c r="C37" s="21" t="s">
        <v>172</v>
      </c>
      <c r="D37" s="27">
        <v>750000</v>
      </c>
      <c r="E37" s="41" t="s">
        <v>1386</v>
      </c>
      <c r="F37" s="115">
        <v>50000</v>
      </c>
      <c r="G37" s="14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250000</v>
      </c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13745400</v>
      </c>
      <c r="E42" s="40"/>
      <c r="F42" s="48">
        <f>SUM(F8:F41)</f>
        <v>541000</v>
      </c>
      <c r="G42" s="36"/>
    </row>
    <row r="43" spans="1:15" ht="15.95" customHeight="1">
      <c r="A43" s="5">
        <v>36</v>
      </c>
      <c r="B43" s="40" t="s">
        <v>92</v>
      </c>
      <c r="C43" s="226"/>
      <c r="D43" s="61">
        <v>4254600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SUM(D42:D43)</f>
        <v>18000000</v>
      </c>
      <c r="E45" s="30"/>
      <c r="F45" s="116">
        <f>SUM(F42:F44)</f>
        <v>541000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O46"/>
  <sheetViews>
    <sheetView view="pageBreakPreview" topLeftCell="A13" zoomScaleSheetLayoutView="100" workbookViewId="0">
      <selection activeCell="J35" sqref="J3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1396</v>
      </c>
      <c r="F2" s="233" t="s">
        <v>20</v>
      </c>
      <c r="G2" s="16"/>
    </row>
    <row r="3" spans="1:13">
      <c r="B3" s="10" t="s">
        <v>17</v>
      </c>
      <c r="C3" s="11" t="s">
        <v>1397</v>
      </c>
      <c r="F3" s="9" t="s">
        <v>14</v>
      </c>
      <c r="G3" s="17"/>
    </row>
    <row r="4" spans="1:13" ht="17.25" thickBot="1">
      <c r="F4" s="23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35" t="s">
        <v>7</v>
      </c>
      <c r="E7" s="235" t="s">
        <v>308</v>
      </c>
      <c r="F7" s="235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2345000</v>
      </c>
      <c r="E8" s="76" t="s">
        <v>1411</v>
      </c>
      <c r="F8" s="77">
        <v>1700000</v>
      </c>
      <c r="G8" s="36"/>
    </row>
    <row r="9" spans="1:13" ht="15.95" customHeight="1">
      <c r="A9" s="5">
        <v>2</v>
      </c>
      <c r="B9" s="6"/>
      <c r="C9" s="6"/>
      <c r="D9" s="26"/>
      <c r="E9" s="40"/>
      <c r="F9" s="48"/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21</v>
      </c>
      <c r="C11" s="40" t="s">
        <v>663</v>
      </c>
      <c r="D11" s="26">
        <v>4500000</v>
      </c>
      <c r="E11" s="40" t="s">
        <v>1402</v>
      </c>
      <c r="F11" s="48">
        <v>700000</v>
      </c>
      <c r="G11" s="36"/>
    </row>
    <row r="12" spans="1:13" ht="15.95" customHeight="1">
      <c r="A12" s="5">
        <v>5</v>
      </c>
      <c r="B12" s="6" t="s">
        <v>4</v>
      </c>
      <c r="C12" s="6" t="s">
        <v>1398</v>
      </c>
      <c r="D12" s="26">
        <v>1412000</v>
      </c>
      <c r="E12" s="40" t="s">
        <v>1403</v>
      </c>
      <c r="F12" s="48">
        <v>670000</v>
      </c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724700</v>
      </c>
      <c r="E13" s="40" t="s">
        <v>1404</v>
      </c>
      <c r="F13" s="26">
        <v>170300</v>
      </c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/>
      <c r="D16" s="26">
        <v>1260000</v>
      </c>
      <c r="E16" s="40" t="s">
        <v>1410</v>
      </c>
      <c r="F16" s="48">
        <v>260000</v>
      </c>
      <c r="G16" s="119" t="s">
        <v>1408</v>
      </c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1459000</v>
      </c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960000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>
        <v>330000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356631</v>
      </c>
      <c r="E25" s="40" t="s">
        <v>1412</v>
      </c>
      <c r="F25" s="48">
        <v>280000</v>
      </c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1425600</v>
      </c>
      <c r="E27" s="40" t="s">
        <v>1409</v>
      </c>
      <c r="F27" s="48">
        <v>359000</v>
      </c>
      <c r="G27" s="119" t="s">
        <v>1406</v>
      </c>
    </row>
    <row r="28" spans="1:14" ht="15.95" customHeight="1">
      <c r="A28" s="5">
        <v>21</v>
      </c>
      <c r="B28" s="6" t="s">
        <v>1399</v>
      </c>
      <c r="C28" s="6" t="s">
        <v>1400</v>
      </c>
      <c r="D28" s="26">
        <v>399300</v>
      </c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/>
      <c r="D30" s="27">
        <v>250000</v>
      </c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220000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4000000</v>
      </c>
      <c r="E33" s="40" t="s">
        <v>1401</v>
      </c>
      <c r="F33" s="48">
        <v>600000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106</v>
      </c>
      <c r="C34" s="21"/>
      <c r="D34" s="27">
        <v>310000</v>
      </c>
      <c r="E34" s="41" t="s">
        <v>1405</v>
      </c>
      <c r="F34" s="115">
        <v>-290000</v>
      </c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236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220000</v>
      </c>
      <c r="E38" s="40" t="s">
        <v>1407</v>
      </c>
      <c r="F38" s="48">
        <v>220000</v>
      </c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 t="s">
        <v>530</v>
      </c>
      <c r="C40" s="40" t="s">
        <v>71</v>
      </c>
      <c r="D40" s="26">
        <v>-250500</v>
      </c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19921731</v>
      </c>
      <c r="E42" s="40"/>
      <c r="F42" s="118">
        <f>SUM(F8:F41)</f>
        <v>4669300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3984346</v>
      </c>
      <c r="E43" s="40"/>
      <c r="F43" s="118">
        <v>933860</v>
      </c>
      <c r="G43" s="49"/>
    </row>
    <row r="44" spans="1:15" ht="15.95" customHeight="1">
      <c r="A44" s="12">
        <v>37</v>
      </c>
      <c r="B44" s="50"/>
      <c r="C44" s="225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SUM(D42:D43)</f>
        <v>23906077</v>
      </c>
      <c r="E45" s="30"/>
      <c r="F45" s="151">
        <f>SUM(F42:F44)</f>
        <v>5603160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O46"/>
  <sheetViews>
    <sheetView view="pageBreakPreview" topLeftCell="A13" zoomScaleSheetLayoutView="100" workbookViewId="0">
      <selection activeCell="F29" sqref="F2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1413</v>
      </c>
      <c r="F2" s="237" t="s">
        <v>20</v>
      </c>
      <c r="G2" s="16"/>
    </row>
    <row r="3" spans="1:13">
      <c r="B3" s="10" t="s">
        <v>17</v>
      </c>
      <c r="C3" s="11" t="s">
        <v>1414</v>
      </c>
      <c r="F3" s="9" t="s">
        <v>14</v>
      </c>
      <c r="G3" s="17"/>
    </row>
    <row r="4" spans="1:13" ht="17.25" thickBot="1">
      <c r="F4" s="23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39" t="s">
        <v>7</v>
      </c>
      <c r="E7" s="239" t="s">
        <v>308</v>
      </c>
      <c r="F7" s="239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1415</v>
      </c>
      <c r="D8" s="31">
        <v>1392000</v>
      </c>
      <c r="E8" s="76"/>
      <c r="F8" s="77"/>
      <c r="G8" s="36"/>
    </row>
    <row r="9" spans="1:13" ht="15.95" customHeight="1">
      <c r="A9" s="5">
        <v>2</v>
      </c>
      <c r="B9" s="6" t="s">
        <v>1421</v>
      </c>
      <c r="C9" s="6" t="s">
        <v>208</v>
      </c>
      <c r="D9" s="26">
        <v>253000</v>
      </c>
      <c r="E9" s="40"/>
      <c r="F9" s="48"/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1416</v>
      </c>
      <c r="D12" s="26">
        <v>1693000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1178300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1420</v>
      </c>
      <c r="C14" s="6" t="s">
        <v>669</v>
      </c>
      <c r="D14" s="26">
        <v>1375000</v>
      </c>
      <c r="E14" s="40"/>
      <c r="F14" s="48"/>
      <c r="G14" s="36"/>
    </row>
    <row r="15" spans="1:13" ht="15.95" customHeight="1">
      <c r="A15" s="5">
        <v>8</v>
      </c>
      <c r="B15" s="6" t="s">
        <v>1443</v>
      </c>
      <c r="C15" s="6" t="s">
        <v>1444</v>
      </c>
      <c r="D15" s="26">
        <v>60000</v>
      </c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2600000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1600000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1108000</v>
      </c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1350000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 t="s">
        <v>1440</v>
      </c>
      <c r="D23" s="26">
        <v>300000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1417</v>
      </c>
      <c r="D24" s="28">
        <v>1200000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61">
        <v>400000</v>
      </c>
      <c r="E25" s="40" t="s">
        <v>1449</v>
      </c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1422</v>
      </c>
      <c r="C26" s="40" t="s">
        <v>1240</v>
      </c>
      <c r="D26" s="26">
        <v>280000</v>
      </c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929500</v>
      </c>
      <c r="E27" s="40"/>
      <c r="F27" s="48"/>
      <c r="G27" s="36"/>
      <c r="L27" s="29"/>
    </row>
    <row r="28" spans="1:14" ht="15.95" customHeight="1">
      <c r="A28" s="5">
        <v>21</v>
      </c>
      <c r="B28" s="6" t="s">
        <v>1441</v>
      </c>
      <c r="C28" s="6" t="s">
        <v>1442</v>
      </c>
      <c r="D28" s="26">
        <v>250000</v>
      </c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1418</v>
      </c>
      <c r="D30" s="27">
        <v>559000</v>
      </c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506000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1900000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1419</v>
      </c>
      <c r="C34" s="21" t="s">
        <v>1423</v>
      </c>
      <c r="D34" s="27">
        <v>3415500</v>
      </c>
      <c r="E34" s="41"/>
      <c r="F34" s="115"/>
      <c r="G34" s="38"/>
    </row>
    <row r="35" spans="1:15" ht="15.95" customHeight="1">
      <c r="A35" s="5">
        <v>28</v>
      </c>
      <c r="B35" s="6" t="s">
        <v>1445</v>
      </c>
      <c r="C35" s="6" t="s">
        <v>1446</v>
      </c>
      <c r="D35" s="26">
        <v>1430000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1447</v>
      </c>
      <c r="C36" s="6" t="s">
        <v>1448</v>
      </c>
      <c r="D36" s="26">
        <v>44000</v>
      </c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160000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1436</v>
      </c>
      <c r="C39" s="40" t="s">
        <v>1437</v>
      </c>
      <c r="D39" s="26">
        <v>-72600</v>
      </c>
      <c r="E39" s="40"/>
      <c r="F39" s="48"/>
      <c r="G39" s="36"/>
      <c r="I39" s="29"/>
    </row>
    <row r="40" spans="1:15" ht="15.95" customHeight="1">
      <c r="A40" s="5">
        <v>33</v>
      </c>
      <c r="B40" s="40" t="s">
        <v>524</v>
      </c>
      <c r="C40" s="40" t="s">
        <v>71</v>
      </c>
      <c r="D40" s="26">
        <v>-64000</v>
      </c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23846700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4769340</v>
      </c>
      <c r="E43" s="40" t="s">
        <v>93</v>
      </c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28616040</v>
      </c>
      <c r="E45" s="30"/>
      <c r="F45" s="151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O46"/>
  <sheetViews>
    <sheetView view="pageBreakPreview" topLeftCell="A16" zoomScaleSheetLayoutView="100" workbookViewId="0">
      <selection activeCell="L41" sqref="L4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1424</v>
      </c>
      <c r="F2" s="240" t="s">
        <v>20</v>
      </c>
      <c r="G2" s="16"/>
    </row>
    <row r="3" spans="1:13">
      <c r="B3" s="10" t="s">
        <v>17</v>
      </c>
      <c r="C3" s="11" t="s">
        <v>1425</v>
      </c>
      <c r="F3" s="9" t="s">
        <v>14</v>
      </c>
      <c r="G3" s="17"/>
    </row>
    <row r="4" spans="1:13" ht="17.25" thickBot="1">
      <c r="F4" s="24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42" t="s">
        <v>7</v>
      </c>
      <c r="E7" s="242" t="s">
        <v>308</v>
      </c>
      <c r="F7" s="242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1335000</v>
      </c>
      <c r="E8" s="76"/>
      <c r="F8" s="77"/>
      <c r="G8" s="36"/>
    </row>
    <row r="9" spans="1:13" ht="15.95" customHeight="1">
      <c r="A9" s="5">
        <v>2</v>
      </c>
      <c r="B9" s="6" t="s">
        <v>1429</v>
      </c>
      <c r="C9" s="6" t="s">
        <v>1430</v>
      </c>
      <c r="D9" s="26">
        <v>1470000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1427</v>
      </c>
      <c r="C10" s="40" t="s">
        <v>1428</v>
      </c>
      <c r="D10" s="26">
        <v>1790000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1426</v>
      </c>
      <c r="C11" s="40" t="s">
        <v>663</v>
      </c>
      <c r="D11" s="26">
        <v>2600000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1431</v>
      </c>
      <c r="D12" s="26">
        <v>1874500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1044500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1460</v>
      </c>
      <c r="C14" s="6"/>
      <c r="D14" s="26"/>
      <c r="E14" s="40"/>
      <c r="F14" s="48">
        <v>160000</v>
      </c>
      <c r="G14" s="36"/>
    </row>
    <row r="15" spans="1:13" ht="15.95" customHeight="1">
      <c r="A15" s="5">
        <v>8</v>
      </c>
      <c r="B15" s="6" t="s">
        <v>1459</v>
      </c>
      <c r="C15" s="6"/>
      <c r="D15" s="26"/>
      <c r="E15" s="40"/>
      <c r="F15" s="48">
        <v>300000</v>
      </c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2100000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1435</v>
      </c>
      <c r="D17" s="26">
        <v>2720000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1462</v>
      </c>
      <c r="C18" s="6"/>
      <c r="D18" s="26">
        <v>150000</v>
      </c>
      <c r="E18" s="40"/>
      <c r="F18" s="48"/>
      <c r="G18" s="36"/>
    </row>
    <row r="19" spans="1:14" ht="15.95" customHeight="1">
      <c r="A19" s="5">
        <v>12</v>
      </c>
      <c r="B19" s="6" t="s">
        <v>125</v>
      </c>
      <c r="C19" s="6" t="s">
        <v>126</v>
      </c>
      <c r="D19" s="26">
        <v>242000</v>
      </c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192000</v>
      </c>
      <c r="E20" s="40"/>
      <c r="F20" s="48"/>
      <c r="G20" s="36"/>
    </row>
    <row r="21" spans="1:14" ht="15.95" customHeight="1">
      <c r="A21" s="5">
        <v>14</v>
      </c>
      <c r="B21" s="40" t="s">
        <v>1450</v>
      </c>
      <c r="C21" s="40" t="s">
        <v>1451</v>
      </c>
      <c r="D21" s="26"/>
      <c r="E21" s="40"/>
      <c r="F21" s="48">
        <v>552000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1434</v>
      </c>
      <c r="D22" s="26">
        <v>620000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 t="s">
        <v>1440</v>
      </c>
      <c r="D23" s="26">
        <v>350000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94</v>
      </c>
      <c r="D24" s="28">
        <v>700000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61">
        <v>800000</v>
      </c>
      <c r="E25" s="81" t="s">
        <v>1456</v>
      </c>
      <c r="F25" s="48"/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1017500</v>
      </c>
      <c r="E27" s="40"/>
      <c r="F27" s="48"/>
      <c r="G27" s="36"/>
      <c r="L27" s="29"/>
    </row>
    <row r="28" spans="1:14" ht="15.95" customHeight="1">
      <c r="A28" s="5">
        <v>21</v>
      </c>
      <c r="B28" s="6" t="s">
        <v>1438</v>
      </c>
      <c r="C28" s="6" t="s">
        <v>1439</v>
      </c>
      <c r="D28" s="26">
        <v>172700</v>
      </c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>
        <v>600000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58</v>
      </c>
      <c r="C31" s="21" t="s">
        <v>1452</v>
      </c>
      <c r="D31" s="27">
        <v>500000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484000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3900000</v>
      </c>
      <c r="E33" s="40"/>
      <c r="F33" s="48"/>
      <c r="G33" s="36"/>
      <c r="J33" s="29"/>
      <c r="L33" s="29"/>
      <c r="M33" s="25"/>
      <c r="O33" s="29"/>
    </row>
    <row r="34" spans="1:15" s="24" customFormat="1" ht="15.95" customHeight="1">
      <c r="A34" s="5">
        <v>27</v>
      </c>
      <c r="B34" s="6" t="s">
        <v>173</v>
      </c>
      <c r="C34" s="21" t="s">
        <v>1455</v>
      </c>
      <c r="D34" s="86">
        <v>1600000</v>
      </c>
      <c r="E34" s="103" t="s">
        <v>1461</v>
      </c>
      <c r="F34" s="115"/>
      <c r="G34" s="38"/>
    </row>
    <row r="35" spans="1:15" ht="15.95" customHeight="1">
      <c r="A35" s="5">
        <v>28</v>
      </c>
      <c r="B35" s="6" t="s">
        <v>1453</v>
      </c>
      <c r="C35" s="6" t="s">
        <v>1454</v>
      </c>
      <c r="D35" s="26">
        <v>260000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180000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1432</v>
      </c>
      <c r="C39" s="40" t="s">
        <v>1433</v>
      </c>
      <c r="D39" s="26">
        <v>22500</v>
      </c>
      <c r="E39" s="40"/>
      <c r="F39" s="48"/>
      <c r="G39" s="36"/>
      <c r="I39" s="29"/>
    </row>
    <row r="40" spans="1:15" ht="15.95" customHeight="1">
      <c r="A40" s="5">
        <v>33</v>
      </c>
      <c r="B40" s="40" t="s">
        <v>1457</v>
      </c>
      <c r="C40" s="40" t="s">
        <v>1458</v>
      </c>
      <c r="D40" s="26"/>
      <c r="E40" s="40"/>
      <c r="F40" s="48">
        <v>750000</v>
      </c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26724700</v>
      </c>
      <c r="E42" s="40"/>
      <c r="F42" s="118">
        <f>SUM(F8:F41)</f>
        <v>1762000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5344940</v>
      </c>
      <c r="E43" s="40"/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32069640</v>
      </c>
      <c r="E45" s="30"/>
      <c r="F45" s="151">
        <f>SUM(F42:F44)</f>
        <v>1762000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6"/>
  <sheetViews>
    <sheetView view="pageBreakPreview" zoomScaleSheetLayoutView="100" workbookViewId="0">
      <selection activeCell="K36" sqref="K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136</v>
      </c>
      <c r="F2" s="70" t="s">
        <v>20</v>
      </c>
      <c r="G2" s="16"/>
    </row>
    <row r="3" spans="1:12">
      <c r="B3" s="10" t="s">
        <v>17</v>
      </c>
      <c r="C3" s="11" t="s">
        <v>137</v>
      </c>
      <c r="F3" s="9" t="s">
        <v>14</v>
      </c>
      <c r="G3" s="17"/>
    </row>
    <row r="4" spans="1:12" ht="17.25" thickBot="1">
      <c r="F4" s="71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72" t="s">
        <v>7</v>
      </c>
      <c r="E7" s="72" t="s">
        <v>8</v>
      </c>
      <c r="F7" s="72" t="s">
        <v>9</v>
      </c>
      <c r="G7" s="583"/>
    </row>
    <row r="8" spans="1:12" ht="15.95" customHeight="1">
      <c r="A8" s="3">
        <v>1</v>
      </c>
      <c r="B8" s="76" t="s">
        <v>116</v>
      </c>
      <c r="C8" s="76"/>
      <c r="D8" s="31">
        <v>440000</v>
      </c>
      <c r="E8" s="77"/>
      <c r="F8" s="76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1584000</v>
      </c>
      <c r="E9" s="52"/>
      <c r="F9" s="6"/>
      <c r="G9" s="35"/>
      <c r="J9" s="29"/>
    </row>
    <row r="10" spans="1:12" ht="15.95" customHeight="1">
      <c r="A10" s="5">
        <v>3</v>
      </c>
      <c r="B10" s="6" t="s">
        <v>121</v>
      </c>
      <c r="C10" s="6" t="s">
        <v>122</v>
      </c>
      <c r="D10" s="26">
        <v>180000</v>
      </c>
      <c r="E10" s="52"/>
      <c r="F10" s="6"/>
      <c r="G10" s="35"/>
      <c r="K10" s="25"/>
    </row>
    <row r="11" spans="1:12" ht="15.95" customHeight="1">
      <c r="A11" s="5">
        <v>4</v>
      </c>
      <c r="B11" s="6" t="s">
        <v>144</v>
      </c>
      <c r="C11" s="6" t="s">
        <v>145</v>
      </c>
      <c r="D11" s="26">
        <v>6834190</v>
      </c>
      <c r="E11" s="52"/>
      <c r="F11" s="6"/>
      <c r="G11" s="35"/>
      <c r="J11" s="29"/>
    </row>
    <row r="12" spans="1:12" ht="15.95" customHeight="1">
      <c r="A12" s="5">
        <v>5</v>
      </c>
      <c r="B12" s="6" t="s">
        <v>4</v>
      </c>
      <c r="C12" s="6" t="s">
        <v>26</v>
      </c>
      <c r="D12" s="26">
        <v>2170000</v>
      </c>
      <c r="E12" s="52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2529400</v>
      </c>
      <c r="E13" s="52"/>
      <c r="F13" s="40"/>
      <c r="G13" s="35"/>
      <c r="J13" s="29"/>
    </row>
    <row r="14" spans="1:12" ht="15.95" customHeight="1">
      <c r="A14" s="5">
        <v>7</v>
      </c>
      <c r="B14" s="6" t="s">
        <v>146</v>
      </c>
      <c r="C14" s="6" t="s">
        <v>147</v>
      </c>
      <c r="D14" s="26">
        <v>300000</v>
      </c>
      <c r="E14" s="52"/>
      <c r="F14" s="6"/>
      <c r="G14" s="35"/>
    </row>
    <row r="15" spans="1:12" ht="15.95" customHeight="1">
      <c r="A15" s="5">
        <v>8</v>
      </c>
      <c r="B15" s="6" t="s">
        <v>138</v>
      </c>
      <c r="C15" s="6" t="s">
        <v>139</v>
      </c>
      <c r="D15" s="26">
        <v>367000</v>
      </c>
      <c r="E15" s="52"/>
      <c r="F15" s="6"/>
      <c r="G15" s="35"/>
    </row>
    <row r="16" spans="1:12" ht="15.95" customHeight="1">
      <c r="A16" s="5">
        <v>9</v>
      </c>
      <c r="B16" s="6" t="s">
        <v>41</v>
      </c>
      <c r="C16" s="6" t="s">
        <v>140</v>
      </c>
      <c r="D16" s="26">
        <v>1860000</v>
      </c>
      <c r="E16" s="52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650000</v>
      </c>
      <c r="E17" s="52"/>
      <c r="F17" s="40"/>
      <c r="G17" s="35"/>
    </row>
    <row r="18" spans="1:14" ht="15.95" customHeight="1">
      <c r="A18" s="5">
        <v>11</v>
      </c>
      <c r="B18" s="6" t="s">
        <v>35</v>
      </c>
      <c r="C18" s="6" t="s">
        <v>36</v>
      </c>
      <c r="D18" s="26">
        <v>1294500</v>
      </c>
      <c r="E18" s="52"/>
      <c r="F18" s="40"/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>
        <v>997700</v>
      </c>
      <c r="E19" s="52"/>
      <c r="F19" s="40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864500</v>
      </c>
      <c r="E20" s="52"/>
      <c r="F20" s="6"/>
      <c r="G20" s="35"/>
    </row>
    <row r="21" spans="1:14" ht="15.95" customHeight="1">
      <c r="A21" s="5">
        <v>14</v>
      </c>
      <c r="B21" s="40"/>
      <c r="C21" s="40"/>
      <c r="D21" s="26"/>
      <c r="E21" s="48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155</v>
      </c>
      <c r="D22" s="26">
        <v>1300000</v>
      </c>
      <c r="E22" s="48"/>
      <c r="F22" s="40"/>
      <c r="G22" s="36"/>
    </row>
    <row r="23" spans="1:14" ht="15.95" customHeight="1">
      <c r="A23" s="5">
        <v>16</v>
      </c>
      <c r="B23" s="40"/>
      <c r="C23" s="40"/>
      <c r="D23" s="26"/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120</v>
      </c>
      <c r="C24" s="47" t="s">
        <v>94</v>
      </c>
      <c r="D24" s="28">
        <v>260000</v>
      </c>
      <c r="E24" s="53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8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8"/>
      <c r="F26" s="40"/>
      <c r="G26" s="36"/>
      <c r="K26" s="25"/>
    </row>
    <row r="27" spans="1:14" ht="15.95" customHeight="1">
      <c r="A27" s="5">
        <v>20</v>
      </c>
      <c r="B27" s="40" t="s">
        <v>141</v>
      </c>
      <c r="C27" s="40" t="s">
        <v>142</v>
      </c>
      <c r="D27" s="26">
        <v>30000</v>
      </c>
      <c r="E27" s="48"/>
      <c r="F27" s="40"/>
      <c r="G27" s="36"/>
    </row>
    <row r="28" spans="1:14" ht="15.95" customHeight="1">
      <c r="A28" s="5">
        <v>21</v>
      </c>
      <c r="B28" s="6" t="s">
        <v>156</v>
      </c>
      <c r="C28" s="6" t="s">
        <v>157</v>
      </c>
      <c r="D28" s="26">
        <v>246000</v>
      </c>
      <c r="E28" s="52"/>
      <c r="F28" s="6"/>
      <c r="G28" s="35"/>
    </row>
    <row r="29" spans="1:14" ht="15.95" customHeight="1">
      <c r="A29" s="5">
        <v>22</v>
      </c>
      <c r="B29" s="6" t="s">
        <v>39</v>
      </c>
      <c r="C29" s="6" t="s">
        <v>40</v>
      </c>
      <c r="D29" s="26">
        <v>200000</v>
      </c>
      <c r="E29" s="52"/>
      <c r="F29" s="40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544000</v>
      </c>
      <c r="E30" s="54"/>
      <c r="F30" s="21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450000</v>
      </c>
      <c r="E31" s="54"/>
      <c r="F31" s="21"/>
      <c r="G31" s="39"/>
    </row>
    <row r="32" spans="1:14" s="24" customFormat="1" ht="15.95" customHeight="1">
      <c r="A32" s="5">
        <v>25</v>
      </c>
      <c r="B32" s="6"/>
      <c r="C32" s="21"/>
      <c r="D32" s="27"/>
      <c r="E32" s="54"/>
      <c r="F32" s="41"/>
      <c r="G32" s="39"/>
      <c r="M32" s="62"/>
    </row>
    <row r="33" spans="1:14" ht="15.95" customHeight="1">
      <c r="A33" s="5">
        <v>26</v>
      </c>
      <c r="B33" s="6" t="s">
        <v>27</v>
      </c>
      <c r="C33" s="6" t="s">
        <v>143</v>
      </c>
      <c r="D33" s="26">
        <v>3750000</v>
      </c>
      <c r="E33" s="52"/>
      <c r="F33" s="40"/>
      <c r="G33" s="35"/>
    </row>
    <row r="34" spans="1:14" s="24" customFormat="1" ht="15.95" customHeight="1">
      <c r="A34" s="5">
        <v>27</v>
      </c>
      <c r="B34" s="6"/>
      <c r="C34" s="21"/>
      <c r="D34" s="27"/>
      <c r="E34" s="54"/>
      <c r="F34" s="41"/>
      <c r="G34" s="39"/>
    </row>
    <row r="35" spans="1:14" ht="15.95" customHeight="1">
      <c r="A35" s="5">
        <v>28</v>
      </c>
      <c r="B35" s="6" t="s">
        <v>102</v>
      </c>
      <c r="C35" s="6"/>
      <c r="D35" s="26">
        <v>350000</v>
      </c>
      <c r="E35" s="52"/>
      <c r="F35" s="40"/>
      <c r="G35" s="35"/>
      <c r="J35" s="34"/>
      <c r="K35" s="25"/>
    </row>
    <row r="36" spans="1:14" ht="15.95" customHeight="1">
      <c r="A36" s="5">
        <v>29</v>
      </c>
      <c r="B36" s="6" t="s">
        <v>135</v>
      </c>
      <c r="C36" s="6"/>
      <c r="D36" s="26">
        <v>2244000</v>
      </c>
      <c r="E36" s="52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54"/>
      <c r="F37" s="27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290000</v>
      </c>
      <c r="E38" s="52"/>
      <c r="F38" s="8"/>
      <c r="G38" s="35"/>
      <c r="N38" s="34"/>
    </row>
    <row r="39" spans="1:14" ht="15.95" customHeight="1">
      <c r="A39" s="5">
        <v>32</v>
      </c>
      <c r="B39" s="40"/>
      <c r="C39" s="40"/>
      <c r="D39" s="26"/>
      <c r="E39" s="48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 t="s">
        <v>158</v>
      </c>
      <c r="C42" s="40"/>
      <c r="D42" s="26">
        <f>SUM(D8:D41)</f>
        <v>29735290</v>
      </c>
      <c r="E42" s="40"/>
      <c r="F42" s="26"/>
      <c r="G42" s="49"/>
    </row>
    <row r="43" spans="1:14" ht="15.95" customHeight="1">
      <c r="A43" s="5">
        <v>36</v>
      </c>
      <c r="B43" s="40" t="s">
        <v>159</v>
      </c>
      <c r="C43" s="40" t="s">
        <v>160</v>
      </c>
      <c r="D43" s="26">
        <v>5947058</v>
      </c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>
        <f>SUM(D42:D44)</f>
        <v>35682348</v>
      </c>
      <c r="E45" s="30"/>
      <c r="F45" s="14"/>
      <c r="G45" s="7"/>
    </row>
    <row r="46" spans="1:14" ht="15.95" customHeight="1" thickBot="1">
      <c r="A46" s="573" t="s">
        <v>13</v>
      </c>
      <c r="B46" s="574"/>
      <c r="C46" s="575"/>
      <c r="D46" s="15">
        <v>35600000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O46"/>
  <sheetViews>
    <sheetView view="pageBreakPreview" topLeftCell="A13" zoomScaleSheetLayoutView="100" workbookViewId="0">
      <selection activeCell="J34" sqref="J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1463</v>
      </c>
      <c r="F2" s="243" t="s">
        <v>20</v>
      </c>
      <c r="G2" s="16"/>
    </row>
    <row r="3" spans="1:13">
      <c r="B3" s="10" t="s">
        <v>17</v>
      </c>
      <c r="C3" s="11" t="s">
        <v>1464</v>
      </c>
      <c r="F3" s="9" t="s">
        <v>14</v>
      </c>
      <c r="G3" s="17"/>
    </row>
    <row r="4" spans="1:13" ht="17.25" thickBot="1">
      <c r="F4" s="24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45" t="s">
        <v>7</v>
      </c>
      <c r="E7" s="245" t="s">
        <v>308</v>
      </c>
      <c r="F7" s="245" t="s">
        <v>256</v>
      </c>
      <c r="G7" s="583"/>
    </row>
    <row r="8" spans="1:13" ht="15.95" customHeight="1">
      <c r="A8" s="3">
        <v>1</v>
      </c>
      <c r="B8" s="76"/>
      <c r="C8" s="76"/>
      <c r="D8" s="31"/>
      <c r="E8" s="76"/>
      <c r="F8" s="77"/>
      <c r="G8" s="36"/>
    </row>
    <row r="9" spans="1:13" ht="15.95" customHeight="1">
      <c r="A9" s="5">
        <v>2</v>
      </c>
      <c r="B9" s="6" t="s">
        <v>1468</v>
      </c>
      <c r="C9" s="6" t="s">
        <v>1470</v>
      </c>
      <c r="D9" s="26">
        <v>480000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1469</v>
      </c>
      <c r="C10" s="40" t="s">
        <v>1471</v>
      </c>
      <c r="D10" s="26">
        <v>480000</v>
      </c>
      <c r="E10" s="40"/>
      <c r="F10" s="48"/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1465</v>
      </c>
      <c r="D12" s="26">
        <v>4800000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1881000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1487</v>
      </c>
      <c r="C14" s="6" t="s">
        <v>1488</v>
      </c>
      <c r="D14" s="26">
        <v>500000</v>
      </c>
      <c r="E14" s="40"/>
      <c r="F14" s="48"/>
      <c r="G14" s="36"/>
    </row>
    <row r="15" spans="1:13" ht="15.95" customHeight="1">
      <c r="A15" s="5">
        <v>8</v>
      </c>
      <c r="B15" s="6" t="s">
        <v>1459</v>
      </c>
      <c r="C15" s="6"/>
      <c r="D15" s="26"/>
      <c r="E15" s="81" t="s">
        <v>1472</v>
      </c>
      <c r="F15" s="118">
        <v>934200</v>
      </c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1790000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1435</v>
      </c>
      <c r="D17" s="26">
        <v>710000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1467</v>
      </c>
      <c r="C18" s="6"/>
      <c r="D18" s="26">
        <v>140130</v>
      </c>
      <c r="E18" s="40"/>
      <c r="F18" s="48"/>
      <c r="G18" s="36"/>
      <c r="J18" s="29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 t="s">
        <v>101</v>
      </c>
      <c r="D23" s="26">
        <v>250000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154</v>
      </c>
      <c r="D24" s="28">
        <v>1540000</v>
      </c>
      <c r="E24" s="47"/>
      <c r="F24" s="53"/>
      <c r="G24" s="37"/>
      <c r="I24" s="162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503800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1473</v>
      </c>
      <c r="C26" s="40"/>
      <c r="D26" s="26">
        <v>108900</v>
      </c>
      <c r="E26" s="40"/>
      <c r="F26" s="48"/>
      <c r="G26" s="36"/>
      <c r="K26" s="25"/>
      <c r="N26" s="25"/>
    </row>
    <row r="27" spans="1:14" ht="15.95" customHeight="1">
      <c r="A27" s="5">
        <v>20</v>
      </c>
      <c r="B27" s="40" t="s">
        <v>1486</v>
      </c>
      <c r="C27" s="40"/>
      <c r="D27" s="26">
        <v>220000</v>
      </c>
      <c r="E27" s="40"/>
      <c r="F27" s="48"/>
      <c r="G27" s="36"/>
      <c r="L27" s="29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I31" s="62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5300000</v>
      </c>
      <c r="E33" s="40"/>
      <c r="F33" s="48"/>
      <c r="G33" s="36"/>
      <c r="J33" s="29"/>
      <c r="L33" s="29"/>
      <c r="M33" s="25"/>
      <c r="O33" s="29"/>
    </row>
    <row r="34" spans="1:15" s="24" customFormat="1" ht="15.95" customHeight="1">
      <c r="A34" s="5">
        <v>27</v>
      </c>
      <c r="B34" s="6" t="s">
        <v>173</v>
      </c>
      <c r="C34" s="21" t="s">
        <v>1455</v>
      </c>
      <c r="D34" s="27">
        <v>218880</v>
      </c>
      <c r="E34" s="41"/>
      <c r="F34" s="115"/>
      <c r="G34" s="38"/>
    </row>
    <row r="35" spans="1:15" ht="15.95" customHeight="1">
      <c r="A35" s="5">
        <v>28</v>
      </c>
      <c r="B35" s="6" t="s">
        <v>106</v>
      </c>
      <c r="C35" s="6" t="s">
        <v>23</v>
      </c>
      <c r="D35" s="26">
        <v>1076000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 t="s">
        <v>1466</v>
      </c>
      <c r="C37" s="21"/>
      <c r="D37" s="27">
        <v>80000</v>
      </c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380000</v>
      </c>
      <c r="E38" s="40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 t="s">
        <v>50</v>
      </c>
      <c r="C40" s="40" t="s">
        <v>733</v>
      </c>
      <c r="D40" s="26">
        <v>630000</v>
      </c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21088710</v>
      </c>
      <c r="E42" s="40"/>
      <c r="F42" s="118">
        <f>SUM(F8:F41)</f>
        <v>934200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4217742</v>
      </c>
      <c r="E43" s="40"/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25306452</v>
      </c>
      <c r="E45" s="30"/>
      <c r="F45" s="151">
        <f>SUM(F42:F44)</f>
        <v>934200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>
        <v>25300000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O46"/>
  <sheetViews>
    <sheetView view="pageBreakPreview" topLeftCell="A13" zoomScaleSheetLayoutView="100" workbookViewId="0">
      <selection activeCell="M37" sqref="M3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1475</v>
      </c>
      <c r="F2" s="243" t="s">
        <v>20</v>
      </c>
      <c r="G2" s="16"/>
    </row>
    <row r="3" spans="1:13">
      <c r="B3" s="10" t="s">
        <v>17</v>
      </c>
      <c r="C3" s="11" t="s">
        <v>1476</v>
      </c>
      <c r="F3" s="9" t="s">
        <v>14</v>
      </c>
      <c r="G3" s="17"/>
    </row>
    <row r="4" spans="1:13" ht="17.25" thickBot="1">
      <c r="F4" s="24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45" t="s">
        <v>7</v>
      </c>
      <c r="E7" s="245" t="s">
        <v>308</v>
      </c>
      <c r="F7" s="245" t="s">
        <v>256</v>
      </c>
      <c r="G7" s="583"/>
    </row>
    <row r="8" spans="1:13" ht="15.95" customHeight="1">
      <c r="A8" s="3">
        <v>1</v>
      </c>
      <c r="B8" s="76"/>
      <c r="C8" s="76"/>
      <c r="D8" s="31"/>
      <c r="E8" s="76"/>
      <c r="F8" s="77"/>
      <c r="G8" s="36"/>
    </row>
    <row r="9" spans="1:13" ht="15.95" customHeight="1">
      <c r="A9" s="5">
        <v>2</v>
      </c>
      <c r="B9" s="6" t="s">
        <v>1429</v>
      </c>
      <c r="C9" s="6" t="s">
        <v>909</v>
      </c>
      <c r="D9" s="26">
        <v>2471000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1479</v>
      </c>
      <c r="C10" s="40" t="s">
        <v>1480</v>
      </c>
      <c r="D10" s="26">
        <v>1512000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1477</v>
      </c>
      <c r="C11" s="40" t="s">
        <v>663</v>
      </c>
      <c r="D11" s="26">
        <v>1565000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1478</v>
      </c>
      <c r="D12" s="26">
        <v>720000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810000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1481</v>
      </c>
      <c r="C14" s="6" t="s">
        <v>1482</v>
      </c>
      <c r="D14" s="26">
        <v>760000</v>
      </c>
      <c r="E14" s="40"/>
      <c r="F14" s="48"/>
      <c r="G14" s="36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I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677200</v>
      </c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1021</v>
      </c>
      <c r="D22" s="26">
        <v>830000</v>
      </c>
      <c r="E22" s="40"/>
      <c r="F22" s="48"/>
      <c r="G22" s="36"/>
      <c r="I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1474</v>
      </c>
      <c r="D24" s="28">
        <v>300000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79200</v>
      </c>
      <c r="E25" s="40"/>
      <c r="F25" s="48"/>
      <c r="G25" s="36"/>
      <c r="I25" s="29"/>
      <c r="K25" s="25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1483</v>
      </c>
      <c r="C27" s="40" t="s">
        <v>52</v>
      </c>
      <c r="D27" s="26">
        <v>336600</v>
      </c>
      <c r="E27" s="40"/>
      <c r="F27" s="48"/>
      <c r="G27" s="36"/>
      <c r="L27" s="29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M33" s="25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200000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1484</v>
      </c>
      <c r="C39" s="40"/>
      <c r="D39" s="26">
        <v>50000</v>
      </c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10311000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40" t="s">
        <v>447</v>
      </c>
      <c r="D43" s="61">
        <v>2577750</v>
      </c>
      <c r="E43" s="40"/>
      <c r="F43" s="4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12888750</v>
      </c>
      <c r="E45" s="50" t="s">
        <v>1485</v>
      </c>
      <c r="F45" s="116"/>
      <c r="G45" s="49"/>
      <c r="L45" s="29"/>
    </row>
    <row r="46" spans="1:15" ht="15.95" customHeight="1" thickBot="1">
      <c r="A46" s="573" t="s">
        <v>13</v>
      </c>
      <c r="B46" s="574"/>
      <c r="C46" s="575"/>
      <c r="D46" s="139">
        <v>12880000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O46"/>
  <sheetViews>
    <sheetView view="pageBreakPreview" topLeftCell="A13" zoomScaleSheetLayoutView="100" workbookViewId="0">
      <selection activeCell="M15" sqref="M1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1510</v>
      </c>
      <c r="F2" s="243" t="s">
        <v>20</v>
      </c>
      <c r="G2" s="16"/>
    </row>
    <row r="3" spans="1:13">
      <c r="B3" s="10" t="s">
        <v>17</v>
      </c>
      <c r="C3" s="11" t="s">
        <v>1511</v>
      </c>
      <c r="F3" s="9" t="s">
        <v>14</v>
      </c>
      <c r="G3" s="17"/>
    </row>
    <row r="4" spans="1:13" ht="17.25" thickBot="1">
      <c r="F4" s="24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45" t="s">
        <v>7</v>
      </c>
      <c r="E7" s="245" t="s">
        <v>308</v>
      </c>
      <c r="F7" s="245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815000</v>
      </c>
      <c r="E8" s="254" t="s">
        <v>1506</v>
      </c>
      <c r="F8" s="255">
        <v>155000</v>
      </c>
      <c r="G8" s="36"/>
    </row>
    <row r="9" spans="1:13" ht="15.95" customHeight="1">
      <c r="A9" s="5">
        <v>2</v>
      </c>
      <c r="B9" s="6" t="s">
        <v>1490</v>
      </c>
      <c r="C9" s="6" t="s">
        <v>1491</v>
      </c>
      <c r="D9" s="26">
        <v>250000</v>
      </c>
      <c r="E9" s="40"/>
      <c r="F9" s="48"/>
      <c r="G9" s="36"/>
      <c r="J9" s="29"/>
    </row>
    <row r="10" spans="1:13" ht="15.95" customHeight="1">
      <c r="A10" s="5">
        <v>3</v>
      </c>
      <c r="B10" s="6"/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1492</v>
      </c>
      <c r="D12" s="26">
        <v>730000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61">
        <v>511000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1494</v>
      </c>
      <c r="C14" s="6" t="s">
        <v>1495</v>
      </c>
      <c r="D14" s="26">
        <v>1870000</v>
      </c>
      <c r="E14" s="248" t="s">
        <v>1507</v>
      </c>
      <c r="F14" s="249">
        <v>-139000</v>
      </c>
      <c r="G14" s="36"/>
    </row>
    <row r="15" spans="1:13" ht="15.95" customHeight="1">
      <c r="A15" s="5">
        <v>8</v>
      </c>
      <c r="B15" s="6" t="s">
        <v>1501</v>
      </c>
      <c r="C15" s="6"/>
      <c r="D15" s="26">
        <v>50000</v>
      </c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61">
        <v>2170000</v>
      </c>
      <c r="E16" s="248" t="s">
        <v>1503</v>
      </c>
      <c r="F16" s="249">
        <v>670000</v>
      </c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1493</v>
      </c>
      <c r="D17" s="61">
        <v>4030000</v>
      </c>
      <c r="E17" s="40"/>
      <c r="F17" s="249">
        <v>30000</v>
      </c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1166100</v>
      </c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233</v>
      </c>
      <c r="D22" s="26">
        <v>1120000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 t="s">
        <v>101</v>
      </c>
      <c r="D23" s="61">
        <v>350000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1489</v>
      </c>
      <c r="D24" s="163">
        <v>560000</v>
      </c>
      <c r="E24" s="250" t="s">
        <v>1509</v>
      </c>
      <c r="F24" s="251">
        <v>103440</v>
      </c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61">
        <v>143440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1252900</v>
      </c>
      <c r="E27" s="248" t="s">
        <v>1508</v>
      </c>
      <c r="F27" s="249">
        <v>277000</v>
      </c>
      <c r="G27" s="36"/>
      <c r="L27" s="29"/>
    </row>
    <row r="28" spans="1:14" ht="15.95" customHeight="1">
      <c r="A28" s="5">
        <v>21</v>
      </c>
      <c r="B28" s="6" t="s">
        <v>1498</v>
      </c>
      <c r="C28" s="6"/>
      <c r="D28" s="26">
        <v>200000</v>
      </c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86">
        <v>288000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58</v>
      </c>
      <c r="C31" s="21" t="s">
        <v>1502</v>
      </c>
      <c r="D31" s="27">
        <v>550000</v>
      </c>
      <c r="E31" s="41"/>
      <c r="F31" s="252">
        <v>50000</v>
      </c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3600000</v>
      </c>
      <c r="E33" s="248" t="s">
        <v>1504</v>
      </c>
      <c r="F33" s="249">
        <v>550000</v>
      </c>
      <c r="G33" s="253" t="s">
        <v>1505</v>
      </c>
      <c r="J33" s="29"/>
      <c r="L33" s="29"/>
      <c r="M33" s="25"/>
      <c r="O33" s="29"/>
    </row>
    <row r="34" spans="1:15" s="24" customFormat="1" ht="15.95" customHeight="1">
      <c r="A34" s="5">
        <v>27</v>
      </c>
      <c r="B34" s="6" t="s">
        <v>1496</v>
      </c>
      <c r="C34" s="21" t="s">
        <v>1497</v>
      </c>
      <c r="D34" s="27">
        <v>819000</v>
      </c>
      <c r="E34" s="41"/>
      <c r="F34" s="115"/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246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340000</v>
      </c>
      <c r="E38" s="40"/>
      <c r="F38" s="48"/>
      <c r="G38" s="36"/>
      <c r="J38" s="247"/>
      <c r="N38" s="34"/>
    </row>
    <row r="39" spans="1:15" ht="15.95" customHeight="1">
      <c r="A39" s="5">
        <v>32</v>
      </c>
      <c r="B39" s="40" t="s">
        <v>1499</v>
      </c>
      <c r="C39" s="40" t="s">
        <v>1500</v>
      </c>
      <c r="D39" s="26">
        <v>-48900</v>
      </c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20766540</v>
      </c>
      <c r="E42" s="40"/>
      <c r="F42" s="118">
        <f>SUM(F8:F41)</f>
        <v>1696440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4153308</v>
      </c>
      <c r="E43" s="40"/>
      <c r="F43" s="118">
        <v>339288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24919848</v>
      </c>
      <c r="E45" s="30"/>
      <c r="F45" s="151">
        <f>SUM(F42:F44)</f>
        <v>2035728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O46"/>
  <sheetViews>
    <sheetView view="pageBreakPreview" topLeftCell="A11" zoomScaleSheetLayoutView="100" workbookViewId="0">
      <selection activeCell="K22" sqref="K2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1512</v>
      </c>
      <c r="F2" s="256" t="s">
        <v>20</v>
      </c>
      <c r="G2" s="16"/>
    </row>
    <row r="3" spans="1:13">
      <c r="B3" s="10" t="s">
        <v>17</v>
      </c>
      <c r="C3" s="11" t="s">
        <v>1513</v>
      </c>
      <c r="F3" s="9" t="s">
        <v>14</v>
      </c>
      <c r="G3" s="17"/>
    </row>
    <row r="4" spans="1:13" ht="17.25" thickBot="1">
      <c r="F4" s="257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58" t="s">
        <v>7</v>
      </c>
      <c r="E7" s="258" t="s">
        <v>308</v>
      </c>
      <c r="F7" s="258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2000000</v>
      </c>
      <c r="E8" s="76"/>
      <c r="F8" s="77"/>
      <c r="G8" s="36"/>
    </row>
    <row r="9" spans="1:13" ht="15.95" customHeight="1">
      <c r="A9" s="5">
        <v>2</v>
      </c>
      <c r="B9" s="6" t="s">
        <v>1514</v>
      </c>
      <c r="C9" s="6" t="s">
        <v>909</v>
      </c>
      <c r="D9" s="26">
        <v>2939000</v>
      </c>
      <c r="E9" s="81" t="s">
        <v>1594</v>
      </c>
      <c r="F9" s="118">
        <v>3584400</v>
      </c>
      <c r="G9" s="119" t="s">
        <v>1595</v>
      </c>
      <c r="J9" s="29"/>
    </row>
    <row r="10" spans="1:13" ht="15.95" customHeight="1">
      <c r="A10" s="5">
        <v>3</v>
      </c>
      <c r="B10" s="6" t="s">
        <v>1517</v>
      </c>
      <c r="C10" s="40"/>
      <c r="D10" s="26">
        <v>1000000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1518</v>
      </c>
      <c r="C11" s="40" t="s">
        <v>1519</v>
      </c>
      <c r="D11" s="26">
        <v>1810000</v>
      </c>
      <c r="E11" s="40"/>
      <c r="F11" s="48"/>
      <c r="G11" s="36"/>
      <c r="J11" s="25"/>
    </row>
    <row r="12" spans="1:13" ht="15.95" customHeight="1">
      <c r="A12" s="5">
        <v>5</v>
      </c>
      <c r="B12" s="6" t="s">
        <v>4</v>
      </c>
      <c r="C12" s="6" t="s">
        <v>1520</v>
      </c>
      <c r="D12" s="26">
        <v>2870000</v>
      </c>
      <c r="E12" s="81" t="s">
        <v>1545</v>
      </c>
      <c r="F12" s="118">
        <v>3092000</v>
      </c>
      <c r="G12" s="119" t="s">
        <v>1546</v>
      </c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2322000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1530</v>
      </c>
      <c r="C14" s="6" t="s">
        <v>1531</v>
      </c>
      <c r="D14" s="26">
        <v>1535400</v>
      </c>
      <c r="E14" s="40"/>
      <c r="F14" s="48"/>
      <c r="G14" s="36"/>
    </row>
    <row r="15" spans="1:13" ht="15.95" customHeight="1">
      <c r="A15" s="5">
        <v>8</v>
      </c>
      <c r="B15" s="6" t="s">
        <v>1521</v>
      </c>
      <c r="C15" s="6" t="s">
        <v>1525</v>
      </c>
      <c r="D15" s="26">
        <v>150000</v>
      </c>
      <c r="E15" s="40"/>
      <c r="F15" s="48"/>
      <c r="G15" s="36"/>
    </row>
    <row r="16" spans="1:13" ht="15.95" customHeight="1">
      <c r="A16" s="5">
        <v>9</v>
      </c>
      <c r="B16" s="6" t="s">
        <v>1532</v>
      </c>
      <c r="C16" s="6" t="s">
        <v>1533</v>
      </c>
      <c r="D16" s="26">
        <v>7440000</v>
      </c>
      <c r="E16" s="81" t="s">
        <v>1589</v>
      </c>
      <c r="F16" s="118">
        <v>1940000</v>
      </c>
      <c r="G16" s="119" t="s">
        <v>1590</v>
      </c>
      <c r="H16" s="29"/>
      <c r="K16" s="29"/>
    </row>
    <row r="17" spans="1:14" ht="15.95" customHeight="1">
      <c r="A17" s="5">
        <v>10</v>
      </c>
      <c r="B17" s="6" t="s">
        <v>478</v>
      </c>
      <c r="C17" s="6" t="s">
        <v>1527</v>
      </c>
      <c r="D17" s="26">
        <v>5475000</v>
      </c>
      <c r="E17" s="40"/>
      <c r="F17" s="48">
        <v>-525000</v>
      </c>
      <c r="G17" s="36"/>
      <c r="K17" s="29"/>
      <c r="L17" s="29"/>
    </row>
    <row r="18" spans="1:14" ht="15.95" customHeight="1">
      <c r="A18" s="5">
        <v>11</v>
      </c>
      <c r="B18" s="6" t="s">
        <v>1528</v>
      </c>
      <c r="C18" s="6" t="s">
        <v>1529</v>
      </c>
      <c r="D18" s="26">
        <v>3800000</v>
      </c>
      <c r="E18" s="81" t="s">
        <v>1539</v>
      </c>
      <c r="F18" s="118">
        <v>1200000</v>
      </c>
      <c r="G18" s="36"/>
      <c r="J18" s="29"/>
    </row>
    <row r="19" spans="1:14" ht="15.95" customHeight="1">
      <c r="A19" s="5">
        <v>12</v>
      </c>
      <c r="B19" s="6" t="s">
        <v>1515</v>
      </c>
      <c r="C19" s="6" t="s">
        <v>1516</v>
      </c>
      <c r="D19" s="26">
        <v>308000</v>
      </c>
      <c r="E19" s="81" t="s">
        <v>1544</v>
      </c>
      <c r="F19" s="118">
        <v>308000</v>
      </c>
      <c r="G19" s="36"/>
    </row>
    <row r="20" spans="1:14" ht="15.95" customHeight="1">
      <c r="A20" s="5">
        <v>13</v>
      </c>
      <c r="B20" s="6" t="s">
        <v>6</v>
      </c>
      <c r="C20" s="6" t="s">
        <v>1522</v>
      </c>
      <c r="D20" s="26">
        <v>4110810</v>
      </c>
      <c r="E20" s="81" t="s">
        <v>1543</v>
      </c>
      <c r="F20" s="118">
        <v>500000</v>
      </c>
      <c r="G20" s="119" t="s">
        <v>1547</v>
      </c>
    </row>
    <row r="21" spans="1:14" ht="15.95" customHeight="1">
      <c r="A21" s="5">
        <v>14</v>
      </c>
      <c r="B21" s="40" t="s">
        <v>326</v>
      </c>
      <c r="C21" s="40" t="s">
        <v>1553</v>
      </c>
      <c r="D21" s="26">
        <v>1713184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1523</v>
      </c>
      <c r="D22" s="26">
        <v>4220000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 t="s">
        <v>101</v>
      </c>
      <c r="D23" s="26">
        <v>500000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1524</v>
      </c>
      <c r="D24" s="28">
        <v>940000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418220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1534</v>
      </c>
      <c r="C26" s="40" t="s">
        <v>1535</v>
      </c>
      <c r="D26" s="26">
        <v>3000000</v>
      </c>
      <c r="E26" s="40"/>
      <c r="F26" s="48"/>
      <c r="G26" s="36"/>
      <c r="K26" s="25"/>
    </row>
    <row r="27" spans="1:14" ht="15.95" customHeight="1">
      <c r="A27" s="5">
        <v>20</v>
      </c>
      <c r="B27" s="40" t="s">
        <v>1536</v>
      </c>
      <c r="C27" s="40"/>
      <c r="D27" s="26">
        <v>650000</v>
      </c>
      <c r="E27" s="81" t="s">
        <v>1537</v>
      </c>
      <c r="F27" s="118">
        <v>650000</v>
      </c>
      <c r="G27" s="36"/>
      <c r="L27" s="29"/>
    </row>
    <row r="28" spans="1:14" ht="15.95" customHeight="1">
      <c r="A28" s="5">
        <v>21</v>
      </c>
      <c r="B28" s="6" t="s">
        <v>1538</v>
      </c>
      <c r="C28" s="6"/>
      <c r="D28" s="26">
        <v>3635000</v>
      </c>
      <c r="E28" s="40"/>
      <c r="F28" s="48">
        <v>-1165000</v>
      </c>
      <c r="G28" s="36"/>
    </row>
    <row r="29" spans="1:14" ht="15.95" customHeight="1">
      <c r="A29" s="5">
        <v>22</v>
      </c>
      <c r="B29" s="6" t="s">
        <v>1541</v>
      </c>
      <c r="C29" s="6"/>
      <c r="D29" s="26"/>
      <c r="E29" s="121" t="s">
        <v>1542</v>
      </c>
      <c r="F29" s="48"/>
      <c r="G29" s="167">
        <v>2880000</v>
      </c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>
        <v>367000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1548</v>
      </c>
      <c r="C31" s="21" t="s">
        <v>909</v>
      </c>
      <c r="D31" s="27">
        <v>300000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266" t="s">
        <v>1551</v>
      </c>
      <c r="C32" s="21" t="s">
        <v>1552</v>
      </c>
      <c r="D32" s="27"/>
      <c r="E32" s="41"/>
      <c r="F32" s="115"/>
      <c r="G32" s="265" t="s">
        <v>1598</v>
      </c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3300000</v>
      </c>
      <c r="E33" s="81" t="s">
        <v>1592</v>
      </c>
      <c r="F33" s="118">
        <v>2960000</v>
      </c>
      <c r="G33" s="119" t="s">
        <v>1593</v>
      </c>
      <c r="J33" s="29"/>
      <c r="L33" s="29"/>
      <c r="O33" s="29"/>
    </row>
    <row r="34" spans="1:15" s="24" customFormat="1" ht="15.95" customHeight="1">
      <c r="A34" s="5">
        <v>27</v>
      </c>
      <c r="B34" s="266" t="s">
        <v>1549</v>
      </c>
      <c r="C34" s="21" t="s">
        <v>1550</v>
      </c>
      <c r="D34" s="27"/>
      <c r="E34" s="41"/>
      <c r="F34" s="115"/>
      <c r="G34" s="265" t="s">
        <v>1597</v>
      </c>
    </row>
    <row r="35" spans="1:15" ht="15.95" customHeight="1">
      <c r="A35" s="5">
        <v>28</v>
      </c>
      <c r="B35" s="6" t="s">
        <v>1526</v>
      </c>
      <c r="C35" s="6" t="s">
        <v>70</v>
      </c>
      <c r="D35" s="26">
        <v>1513000</v>
      </c>
      <c r="E35" s="40"/>
      <c r="F35" s="48">
        <v>-387000</v>
      </c>
      <c r="G35" s="36"/>
      <c r="J35" s="34"/>
      <c r="K35" s="25"/>
    </row>
    <row r="36" spans="1:15" ht="15.95" customHeight="1">
      <c r="A36" s="5">
        <v>29</v>
      </c>
      <c r="B36" s="6" t="s">
        <v>1540</v>
      </c>
      <c r="C36" s="6" t="s">
        <v>571</v>
      </c>
      <c r="D36" s="26">
        <v>3500000</v>
      </c>
      <c r="E36" s="81" t="s">
        <v>308</v>
      </c>
      <c r="F36" s="118">
        <v>3500000</v>
      </c>
      <c r="G36" s="36"/>
      <c r="K36" s="29"/>
      <c r="L36" s="29"/>
    </row>
    <row r="37" spans="1:15" s="24" customFormat="1" ht="15.95" customHeight="1">
      <c r="A37" s="5">
        <v>30</v>
      </c>
      <c r="B37" s="6" t="s">
        <v>1554</v>
      </c>
      <c r="C37" s="21" t="s">
        <v>1555</v>
      </c>
      <c r="D37" s="27">
        <v>1500000</v>
      </c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850000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456</v>
      </c>
      <c r="C39" s="40" t="s">
        <v>1557</v>
      </c>
      <c r="D39" s="26">
        <v>500000</v>
      </c>
      <c r="E39" s="81" t="s">
        <v>1591</v>
      </c>
      <c r="F39" s="118">
        <v>850000</v>
      </c>
      <c r="G39" s="36"/>
      <c r="I39" s="29"/>
    </row>
    <row r="40" spans="1:15" ht="15.95" customHeight="1">
      <c r="A40" s="5">
        <v>33</v>
      </c>
      <c r="B40" s="40" t="s">
        <v>1556</v>
      </c>
      <c r="C40" s="40"/>
      <c r="D40" s="26">
        <v>200000</v>
      </c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 t="s">
        <v>1599</v>
      </c>
      <c r="C41" s="40" t="s">
        <v>1600</v>
      </c>
      <c r="D41" s="26">
        <v>144990</v>
      </c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63011604</v>
      </c>
      <c r="E42" s="40"/>
      <c r="F42" s="118">
        <f>SUM(F8:F41)</f>
        <v>16507400</v>
      </c>
      <c r="G42" s="36"/>
    </row>
    <row r="43" spans="1:15" ht="15.95" customHeight="1">
      <c r="A43" s="5">
        <v>36</v>
      </c>
      <c r="B43" s="40" t="s">
        <v>92</v>
      </c>
      <c r="C43" s="40" t="s">
        <v>1084</v>
      </c>
      <c r="D43" s="61">
        <v>6301100</v>
      </c>
      <c r="E43" s="40" t="s">
        <v>1596</v>
      </c>
      <c r="F43" s="118">
        <v>1650000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69312704</v>
      </c>
      <c r="E45" s="30"/>
      <c r="F45" s="151">
        <f>SUM(F42:F44)</f>
        <v>18157400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>
        <v>69300000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O46"/>
  <sheetViews>
    <sheetView view="pageBreakPreview" topLeftCell="A9" zoomScaleSheetLayoutView="100" workbookViewId="0">
      <selection activeCell="K36" sqref="K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1558</v>
      </c>
      <c r="F2" s="259" t="s">
        <v>20</v>
      </c>
      <c r="G2" s="16"/>
    </row>
    <row r="3" spans="1:13">
      <c r="B3" s="10" t="s">
        <v>17</v>
      </c>
      <c r="C3" s="11" t="s">
        <v>1559</v>
      </c>
      <c r="F3" s="9" t="s">
        <v>14</v>
      </c>
      <c r="G3" s="17"/>
    </row>
    <row r="4" spans="1:13" ht="17.25" thickBot="1">
      <c r="F4" s="260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61" t="s">
        <v>7</v>
      </c>
      <c r="E7" s="261" t="s">
        <v>308</v>
      </c>
      <c r="F7" s="261" t="s">
        <v>256</v>
      </c>
      <c r="G7" s="583"/>
    </row>
    <row r="8" spans="1:13" ht="15.95" customHeight="1">
      <c r="A8" s="3">
        <v>1</v>
      </c>
      <c r="B8" s="76" t="s">
        <v>117</v>
      </c>
      <c r="C8" s="76" t="s">
        <v>71</v>
      </c>
      <c r="D8" s="31">
        <v>499000</v>
      </c>
      <c r="E8" s="76"/>
      <c r="F8" s="77"/>
      <c r="G8" s="36"/>
    </row>
    <row r="9" spans="1:13" ht="15.95" customHeight="1">
      <c r="A9" s="5">
        <v>2</v>
      </c>
      <c r="B9" s="6" t="s">
        <v>1560</v>
      </c>
      <c r="C9" s="6" t="s">
        <v>1561</v>
      </c>
      <c r="D9" s="26">
        <v>640000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1562</v>
      </c>
      <c r="C10" s="40" t="s">
        <v>1563</v>
      </c>
      <c r="D10" s="26">
        <v>815000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1568</v>
      </c>
      <c r="C11" s="40" t="s">
        <v>909</v>
      </c>
      <c r="D11" s="26">
        <v>420000</v>
      </c>
      <c r="E11" s="40"/>
      <c r="F11" s="48"/>
      <c r="G11" s="36"/>
    </row>
    <row r="12" spans="1:13" ht="15.95" customHeight="1">
      <c r="A12" s="5">
        <v>5</v>
      </c>
      <c r="B12" s="6" t="s">
        <v>35</v>
      </c>
      <c r="C12" s="6" t="s">
        <v>1566</v>
      </c>
      <c r="D12" s="26">
        <v>377300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1564</v>
      </c>
      <c r="C13" s="6" t="s">
        <v>1565</v>
      </c>
      <c r="D13" s="26">
        <v>100000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326</v>
      </c>
      <c r="C14" s="6" t="s">
        <v>1567</v>
      </c>
      <c r="D14" s="26">
        <v>772000</v>
      </c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1619</v>
      </c>
      <c r="C16" s="6" t="s">
        <v>1620</v>
      </c>
      <c r="D16" s="26">
        <v>746000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1621</v>
      </c>
      <c r="C17" s="6" t="s">
        <v>1622</v>
      </c>
      <c r="D17" s="26">
        <v>730000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1623</v>
      </c>
      <c r="C18" s="6" t="s">
        <v>1624</v>
      </c>
      <c r="D18" s="26">
        <v>655900</v>
      </c>
      <c r="E18" s="40"/>
      <c r="F18" s="48"/>
      <c r="G18" s="36"/>
    </row>
    <row r="19" spans="1:14" ht="15.95" customHeight="1">
      <c r="A19" s="5">
        <v>12</v>
      </c>
      <c r="B19" s="6" t="s">
        <v>1625</v>
      </c>
      <c r="C19" s="6" t="s">
        <v>1626</v>
      </c>
      <c r="D19" s="26">
        <v>537000</v>
      </c>
      <c r="E19" s="40"/>
      <c r="F19" s="48"/>
      <c r="G19" s="36"/>
    </row>
    <row r="20" spans="1:14" ht="15.95" customHeight="1">
      <c r="A20" s="5">
        <v>13</v>
      </c>
      <c r="B20" s="6" t="s">
        <v>1627</v>
      </c>
      <c r="C20" s="6" t="s">
        <v>1628</v>
      </c>
      <c r="D20" s="26">
        <v>420000</v>
      </c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6712200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>
        <v>300000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>
        <f>SUM(D42:D43)</f>
        <v>7012200</v>
      </c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7000000</v>
      </c>
      <c r="E45" s="30"/>
      <c r="F45" s="116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O46"/>
  <sheetViews>
    <sheetView view="pageBreakPreview" topLeftCell="A9" zoomScaleSheetLayoutView="100" workbookViewId="0">
      <selection activeCell="K34" sqref="K34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1569</v>
      </c>
      <c r="F2" s="262" t="s">
        <v>20</v>
      </c>
      <c r="G2" s="16"/>
    </row>
    <row r="3" spans="1:13">
      <c r="B3" s="10" t="s">
        <v>17</v>
      </c>
      <c r="C3" s="11" t="s">
        <v>1570</v>
      </c>
      <c r="F3" s="9" t="s">
        <v>14</v>
      </c>
      <c r="G3" s="17"/>
    </row>
    <row r="4" spans="1:13" ht="17.25" thickBot="1">
      <c r="F4" s="26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64" t="s">
        <v>7</v>
      </c>
      <c r="E7" s="264" t="s">
        <v>308</v>
      </c>
      <c r="F7" s="264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909</v>
      </c>
      <c r="D8" s="31">
        <v>3434700</v>
      </c>
      <c r="E8" s="76"/>
      <c r="F8" s="77"/>
      <c r="G8" s="36"/>
    </row>
    <row r="9" spans="1:13" ht="15.95" customHeight="1">
      <c r="A9" s="5">
        <v>2</v>
      </c>
      <c r="B9" s="6" t="s">
        <v>1571</v>
      </c>
      <c r="C9" s="6" t="s">
        <v>1572</v>
      </c>
      <c r="D9" s="26">
        <v>10670000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1573</v>
      </c>
      <c r="C10" s="40"/>
      <c r="D10" s="26"/>
      <c r="E10" s="81" t="s">
        <v>1584</v>
      </c>
      <c r="F10" s="48"/>
      <c r="G10" s="119" t="s">
        <v>1574</v>
      </c>
      <c r="K10" s="25"/>
    </row>
    <row r="11" spans="1:13" ht="15.95" customHeight="1">
      <c r="A11" s="5">
        <v>4</v>
      </c>
      <c r="B11" s="40" t="s">
        <v>1587</v>
      </c>
      <c r="C11" s="40" t="s">
        <v>1588</v>
      </c>
      <c r="D11" s="26">
        <v>350000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>
        <v>2650000</v>
      </c>
      <c r="E12" s="81" t="s">
        <v>1618</v>
      </c>
      <c r="F12" s="118">
        <v>1300000</v>
      </c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2276200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912</v>
      </c>
      <c r="C14" s="6" t="s">
        <v>669</v>
      </c>
      <c r="D14" s="61">
        <v>935000</v>
      </c>
      <c r="E14" s="40"/>
      <c r="F14" s="48"/>
      <c r="G14" s="36"/>
    </row>
    <row r="15" spans="1:13" ht="15.95" customHeight="1">
      <c r="A15" s="5">
        <v>8</v>
      </c>
      <c r="B15" s="6" t="s">
        <v>1585</v>
      </c>
      <c r="C15" s="6"/>
      <c r="D15" s="26">
        <v>160000</v>
      </c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61">
        <v>3200000</v>
      </c>
      <c r="E16" s="81" t="s">
        <v>1613</v>
      </c>
      <c r="F16" s="118">
        <v>1000000</v>
      </c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61">
        <v>1000000</v>
      </c>
      <c r="E17" s="81" t="s">
        <v>1614</v>
      </c>
      <c r="F17" s="118">
        <v>200000</v>
      </c>
      <c r="G17" s="119" t="s">
        <v>1615</v>
      </c>
      <c r="K17" s="29"/>
      <c r="L17" s="29"/>
    </row>
    <row r="18" spans="1:14" ht="15.95" customHeight="1">
      <c r="A18" s="5">
        <v>11</v>
      </c>
      <c r="B18" s="6" t="s">
        <v>1581</v>
      </c>
      <c r="C18" s="6" t="s">
        <v>1582</v>
      </c>
      <c r="D18" s="26">
        <v>785000</v>
      </c>
      <c r="E18" s="81" t="s">
        <v>1583</v>
      </c>
      <c r="F18" s="118">
        <v>785000</v>
      </c>
      <c r="G18" s="36"/>
    </row>
    <row r="19" spans="1:14" ht="15.95" customHeight="1">
      <c r="A19" s="5">
        <v>12</v>
      </c>
      <c r="B19" s="6" t="s">
        <v>1576</v>
      </c>
      <c r="C19" s="6" t="s">
        <v>358</v>
      </c>
      <c r="D19" s="26">
        <v>251000</v>
      </c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196</v>
      </c>
      <c r="D20" s="26">
        <v>3974351</v>
      </c>
      <c r="E20" s="81" t="s">
        <v>1611</v>
      </c>
      <c r="F20" s="118">
        <v>3500000</v>
      </c>
      <c r="G20" s="36"/>
    </row>
    <row r="21" spans="1:14" ht="15.95" customHeight="1">
      <c r="A21" s="5">
        <v>14</v>
      </c>
      <c r="B21" s="40" t="s">
        <v>1575</v>
      </c>
      <c r="C21" s="40"/>
      <c r="D21" s="26">
        <v>330000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4370000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 t="s">
        <v>646</v>
      </c>
      <c r="D23" s="61">
        <v>500000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1577</v>
      </c>
      <c r="D24" s="163">
        <v>1235000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61">
        <v>933020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1586</v>
      </c>
      <c r="C26" s="40" t="s">
        <v>1240</v>
      </c>
      <c r="D26" s="26">
        <v>230000</v>
      </c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1578</v>
      </c>
      <c r="D27" s="26">
        <v>2096050</v>
      </c>
      <c r="E27" s="40"/>
      <c r="F27" s="48"/>
      <c r="G27" s="36"/>
      <c r="L27" s="29"/>
    </row>
    <row r="28" spans="1:14" ht="15.95" customHeight="1">
      <c r="A28" s="5">
        <v>21</v>
      </c>
      <c r="B28" s="6" t="s">
        <v>1601</v>
      </c>
      <c r="C28" s="6"/>
      <c r="D28" s="26">
        <v>350000</v>
      </c>
      <c r="E28" s="40"/>
      <c r="F28" s="48"/>
      <c r="G28" s="36"/>
    </row>
    <row r="29" spans="1:14" ht="15.95" customHeight="1">
      <c r="A29" s="5">
        <v>22</v>
      </c>
      <c r="B29" s="6" t="s">
        <v>1579</v>
      </c>
      <c r="C29" s="6" t="s">
        <v>1580</v>
      </c>
      <c r="D29" s="26">
        <v>400000</v>
      </c>
      <c r="E29" s="270" t="s">
        <v>1612</v>
      </c>
      <c r="F29" s="118">
        <v>-200000</v>
      </c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86">
        <v>665000</v>
      </c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86">
        <v>583000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5300000</v>
      </c>
      <c r="E33" s="81" t="s">
        <v>1616</v>
      </c>
      <c r="F33" s="118">
        <v>600000</v>
      </c>
      <c r="G33" s="119" t="s">
        <v>1617</v>
      </c>
      <c r="J33" s="29"/>
      <c r="L33" s="29"/>
      <c r="O33" s="29"/>
    </row>
    <row r="34" spans="1:15" s="24" customFormat="1" ht="15.95" customHeight="1">
      <c r="A34" s="5">
        <v>27</v>
      </c>
      <c r="B34" s="6" t="s">
        <v>1602</v>
      </c>
      <c r="C34" s="21"/>
      <c r="D34" s="27">
        <v>2136000</v>
      </c>
      <c r="E34" s="41"/>
      <c r="F34" s="115"/>
      <c r="G34" s="38"/>
    </row>
    <row r="35" spans="1:15" ht="15.95" customHeight="1">
      <c r="A35" s="5">
        <v>28</v>
      </c>
      <c r="B35" s="6" t="s">
        <v>129</v>
      </c>
      <c r="C35" s="6" t="s">
        <v>130</v>
      </c>
      <c r="D35" s="26">
        <v>1403000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1603</v>
      </c>
      <c r="C36" s="6"/>
      <c r="D36" s="26">
        <v>-1251000</v>
      </c>
      <c r="E36" s="40" t="s">
        <v>1605</v>
      </c>
      <c r="F36" s="48"/>
      <c r="G36" s="119" t="s">
        <v>1604</v>
      </c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400000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1608</v>
      </c>
      <c r="C39" s="40" t="s">
        <v>1609</v>
      </c>
      <c r="D39" s="26">
        <v>1261000</v>
      </c>
      <c r="E39" s="81" t="s">
        <v>1610</v>
      </c>
      <c r="F39" s="118">
        <v>1261000</v>
      </c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50627321</v>
      </c>
      <c r="E42" s="40"/>
      <c r="F42" s="118">
        <f>SUM(F8:F41)</f>
        <v>8446000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10125464</v>
      </c>
      <c r="E43" s="40" t="s">
        <v>93</v>
      </c>
      <c r="F43" s="118">
        <v>1689200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60752785</v>
      </c>
      <c r="E45" s="30"/>
      <c r="F45" s="151">
        <f>SUM(F42:F44)</f>
        <v>10135200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O46"/>
  <sheetViews>
    <sheetView view="pageBreakPreview" topLeftCell="A13" zoomScaleSheetLayoutView="100" workbookViewId="0">
      <selection activeCell="D42" sqref="D4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1606</v>
      </c>
      <c r="F2" s="267" t="s">
        <v>20</v>
      </c>
      <c r="G2" s="16"/>
    </row>
    <row r="3" spans="1:13">
      <c r="B3" s="10" t="s">
        <v>17</v>
      </c>
      <c r="C3" s="11" t="s">
        <v>1607</v>
      </c>
      <c r="F3" s="9" t="s">
        <v>14</v>
      </c>
      <c r="G3" s="17"/>
    </row>
    <row r="4" spans="1:13" ht="17.25" thickBot="1">
      <c r="F4" s="26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69" t="s">
        <v>7</v>
      </c>
      <c r="E7" s="269" t="s">
        <v>308</v>
      </c>
      <c r="F7" s="269" t="s">
        <v>256</v>
      </c>
      <c r="G7" s="583"/>
    </row>
    <row r="8" spans="1:13" ht="15.95" customHeight="1">
      <c r="A8" s="3">
        <v>1</v>
      </c>
      <c r="B8" s="76" t="s">
        <v>1683</v>
      </c>
      <c r="C8" s="76" t="s">
        <v>1684</v>
      </c>
      <c r="D8" s="31">
        <v>601300</v>
      </c>
      <c r="E8" s="76"/>
      <c r="F8" s="77"/>
      <c r="G8" s="36"/>
    </row>
    <row r="9" spans="1:13" ht="15.95" customHeight="1">
      <c r="A9" s="5">
        <v>2</v>
      </c>
      <c r="B9" s="6" t="s">
        <v>1685</v>
      </c>
      <c r="C9" s="6" t="s">
        <v>1686</v>
      </c>
      <c r="D9" s="26">
        <v>680000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1687</v>
      </c>
      <c r="C10" s="40" t="s">
        <v>1688</v>
      </c>
      <c r="D10" s="26">
        <v>7231000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1689</v>
      </c>
      <c r="C11" s="40" t="s">
        <v>1690</v>
      </c>
      <c r="D11" s="26">
        <v>4700000</v>
      </c>
      <c r="E11" s="40"/>
      <c r="F11" s="48"/>
      <c r="G11" s="36"/>
    </row>
    <row r="12" spans="1:13" ht="15.95" customHeight="1">
      <c r="A12" s="5">
        <v>5</v>
      </c>
      <c r="B12" s="6" t="s">
        <v>1765</v>
      </c>
      <c r="C12" s="6" t="s">
        <v>1691</v>
      </c>
      <c r="D12" s="26">
        <v>11999000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1692</v>
      </c>
      <c r="C13" s="6" t="s">
        <v>1695</v>
      </c>
      <c r="D13" s="26">
        <v>464000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1693</v>
      </c>
      <c r="C14" s="6" t="s">
        <v>1694</v>
      </c>
      <c r="D14" s="26">
        <v>100000</v>
      </c>
      <c r="E14" s="40"/>
      <c r="F14" s="48"/>
      <c r="G14" s="36"/>
    </row>
    <row r="15" spans="1:13" ht="15.95" customHeight="1">
      <c r="A15" s="5">
        <v>8</v>
      </c>
      <c r="B15" s="6" t="s">
        <v>1696</v>
      </c>
      <c r="C15" s="6" t="s">
        <v>1697</v>
      </c>
      <c r="D15" s="26">
        <v>210000</v>
      </c>
      <c r="E15" s="40"/>
      <c r="F15" s="48"/>
      <c r="G15" s="36"/>
    </row>
    <row r="16" spans="1:13" ht="15.95" customHeight="1">
      <c r="A16" s="5">
        <v>9</v>
      </c>
      <c r="B16" s="6" t="s">
        <v>1698</v>
      </c>
      <c r="C16" s="6" t="s">
        <v>1699</v>
      </c>
      <c r="D16" s="26">
        <v>4800000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1700</v>
      </c>
      <c r="C17" s="6" t="s">
        <v>1701</v>
      </c>
      <c r="D17" s="26">
        <v>18700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1702</v>
      </c>
      <c r="C18" s="6" t="s">
        <v>1703</v>
      </c>
      <c r="D18" s="26">
        <v>7520000</v>
      </c>
      <c r="E18" s="40"/>
      <c r="F18" s="48"/>
      <c r="G18" s="36"/>
      <c r="J18" s="29"/>
    </row>
    <row r="19" spans="1:14" ht="15.95" customHeight="1">
      <c r="A19" s="5">
        <v>12</v>
      </c>
      <c r="B19" s="6" t="s">
        <v>1740</v>
      </c>
      <c r="C19" s="6" t="s">
        <v>1704</v>
      </c>
      <c r="D19" s="26">
        <v>9120000</v>
      </c>
      <c r="E19" s="40"/>
      <c r="F19" s="48"/>
      <c r="G19" s="36"/>
    </row>
    <row r="20" spans="1:14" ht="15.95" customHeight="1">
      <c r="A20" s="5">
        <v>13</v>
      </c>
      <c r="B20" s="6" t="s">
        <v>1743</v>
      </c>
      <c r="C20" s="6" t="s">
        <v>119</v>
      </c>
      <c r="D20" s="26">
        <v>14940000</v>
      </c>
      <c r="E20" s="40"/>
      <c r="F20" s="48"/>
      <c r="G20" s="36"/>
    </row>
    <row r="21" spans="1:14" ht="15.95" customHeight="1">
      <c r="A21" s="5">
        <v>14</v>
      </c>
      <c r="B21" s="40" t="s">
        <v>1705</v>
      </c>
      <c r="C21" s="40" t="s">
        <v>1706</v>
      </c>
      <c r="D21" s="61">
        <v>5000000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1707</v>
      </c>
      <c r="C22" s="40" t="s">
        <v>1708</v>
      </c>
      <c r="D22" s="61">
        <v>2000000</v>
      </c>
      <c r="E22" s="40"/>
      <c r="F22" s="48"/>
      <c r="G22" s="36"/>
      <c r="I22" s="29"/>
      <c r="J22" s="29"/>
    </row>
    <row r="23" spans="1:14" ht="15.95" customHeight="1">
      <c r="A23" s="5">
        <v>16</v>
      </c>
      <c r="B23" s="40" t="s">
        <v>1709</v>
      </c>
      <c r="C23" s="40"/>
      <c r="D23" s="61">
        <v>1000000</v>
      </c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1710</v>
      </c>
      <c r="C24" s="47" t="s">
        <v>1711</v>
      </c>
      <c r="D24" s="163">
        <v>10000000</v>
      </c>
      <c r="E24" s="47"/>
      <c r="F24" s="53"/>
      <c r="G24" s="37"/>
      <c r="I24" s="162"/>
      <c r="J24" s="32"/>
      <c r="K24" s="32"/>
    </row>
    <row r="25" spans="1:14" ht="15.95" customHeight="1">
      <c r="A25" s="5">
        <v>18</v>
      </c>
      <c r="B25" s="40" t="s">
        <v>1712</v>
      </c>
      <c r="C25" s="40"/>
      <c r="D25" s="61">
        <v>600000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1741</v>
      </c>
      <c r="C26" s="40" t="s">
        <v>1742</v>
      </c>
      <c r="D26" s="26">
        <v>1110000</v>
      </c>
      <c r="E26" s="40"/>
      <c r="F26" s="48"/>
      <c r="G26" s="36"/>
      <c r="K26" s="25"/>
      <c r="N26" s="25"/>
    </row>
    <row r="27" spans="1:14" ht="15.95" customHeight="1">
      <c r="A27" s="5">
        <v>20</v>
      </c>
      <c r="B27" s="40" t="s">
        <v>1744</v>
      </c>
      <c r="C27" s="40" t="s">
        <v>1752</v>
      </c>
      <c r="D27" s="61">
        <v>1930000</v>
      </c>
      <c r="E27" s="40"/>
      <c r="F27" s="48"/>
      <c r="G27" s="36"/>
      <c r="L27" s="29"/>
    </row>
    <row r="28" spans="1:14" ht="15.95" customHeight="1">
      <c r="A28" s="5">
        <v>21</v>
      </c>
      <c r="B28" s="6" t="s">
        <v>1745</v>
      </c>
      <c r="C28" s="6"/>
      <c r="D28" s="61">
        <v>500000</v>
      </c>
      <c r="E28" s="40"/>
      <c r="F28" s="48"/>
      <c r="G28" s="36"/>
    </row>
    <row r="29" spans="1:14" ht="15.95" customHeight="1">
      <c r="A29" s="5">
        <v>22</v>
      </c>
      <c r="B29" s="6" t="s">
        <v>1764</v>
      </c>
      <c r="C29" s="6" t="s">
        <v>1766</v>
      </c>
      <c r="D29" s="26">
        <v>1388000</v>
      </c>
      <c r="E29" s="40"/>
      <c r="F29" s="48"/>
      <c r="G29" s="36"/>
    </row>
    <row r="30" spans="1:14" s="24" customFormat="1" ht="15.95" customHeight="1">
      <c r="A30" s="5">
        <v>23</v>
      </c>
      <c r="B30" s="6" t="s">
        <v>1789</v>
      </c>
      <c r="C30" s="21" t="s">
        <v>1790</v>
      </c>
      <c r="D30" s="27">
        <v>4379000</v>
      </c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I31" s="62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M33" s="25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/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/>
      <c r="E43" s="40"/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0</v>
      </c>
      <c r="E45" s="30"/>
      <c r="F45" s="151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O46"/>
  <sheetViews>
    <sheetView view="pageBreakPreview" topLeftCell="A8" zoomScaleSheetLayoutView="100" workbookViewId="0">
      <selection activeCell="M36" sqref="M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1629</v>
      </c>
      <c r="F2" s="271" t="s">
        <v>20</v>
      </c>
      <c r="G2" s="16"/>
    </row>
    <row r="3" spans="1:13">
      <c r="B3" s="10" t="s">
        <v>17</v>
      </c>
      <c r="C3" s="11" t="s">
        <v>1630</v>
      </c>
      <c r="F3" s="9" t="s">
        <v>14</v>
      </c>
      <c r="G3" s="17"/>
    </row>
    <row r="4" spans="1:13" ht="17.25" thickBot="1">
      <c r="F4" s="272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73" t="s">
        <v>7</v>
      </c>
      <c r="E7" s="273" t="s">
        <v>308</v>
      </c>
      <c r="F7" s="273" t="s">
        <v>256</v>
      </c>
      <c r="G7" s="583"/>
    </row>
    <row r="8" spans="1:13" ht="15.95" customHeight="1">
      <c r="A8" s="3">
        <v>1</v>
      </c>
      <c r="B8" s="76" t="s">
        <v>1631</v>
      </c>
      <c r="C8" s="76" t="s">
        <v>1632</v>
      </c>
      <c r="D8" s="31">
        <v>1065000</v>
      </c>
      <c r="E8" s="76"/>
      <c r="F8" s="77"/>
      <c r="G8" s="36"/>
    </row>
    <row r="9" spans="1:13" ht="15.95" customHeight="1">
      <c r="A9" s="5">
        <v>2</v>
      </c>
      <c r="B9" s="6" t="s">
        <v>1633</v>
      </c>
      <c r="C9" s="6" t="s">
        <v>1634</v>
      </c>
      <c r="D9" s="26">
        <v>125000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1635</v>
      </c>
      <c r="C10" s="40" t="s">
        <v>1529</v>
      </c>
      <c r="D10" s="26">
        <v>1650000</v>
      </c>
      <c r="E10" s="40"/>
      <c r="F10" s="48"/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2840000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568000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>
        <f>SUM(D42:D43)</f>
        <v>3408000</v>
      </c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3400000</v>
      </c>
      <c r="E45" s="30"/>
      <c r="F45" s="116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O46"/>
  <sheetViews>
    <sheetView view="pageBreakPreview" topLeftCell="A5" zoomScaleSheetLayoutView="100" workbookViewId="0">
      <selection activeCell="J36" sqref="J35:J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1636</v>
      </c>
      <c r="F2" s="274" t="s">
        <v>20</v>
      </c>
      <c r="G2" s="16"/>
    </row>
    <row r="3" spans="1:13">
      <c r="B3" s="10" t="s">
        <v>17</v>
      </c>
      <c r="C3" s="11" t="s">
        <v>1637</v>
      </c>
      <c r="F3" s="9" t="s">
        <v>14</v>
      </c>
      <c r="G3" s="17"/>
    </row>
    <row r="4" spans="1:13" ht="17.25" thickBot="1">
      <c r="F4" s="27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76" t="s">
        <v>7</v>
      </c>
      <c r="E7" s="276" t="s">
        <v>308</v>
      </c>
      <c r="F7" s="276" t="s">
        <v>256</v>
      </c>
      <c r="G7" s="583"/>
    </row>
    <row r="8" spans="1:13" ht="15.95" customHeight="1">
      <c r="A8" s="3">
        <v>1</v>
      </c>
      <c r="B8" s="76" t="s">
        <v>1638</v>
      </c>
      <c r="C8" s="76" t="s">
        <v>1639</v>
      </c>
      <c r="D8" s="31">
        <v>420000</v>
      </c>
      <c r="E8" s="76"/>
      <c r="F8" s="77"/>
      <c r="G8" s="36"/>
    </row>
    <row r="9" spans="1:13" ht="15.95" customHeight="1">
      <c r="A9" s="5">
        <v>2</v>
      </c>
      <c r="B9" s="6" t="s">
        <v>1640</v>
      </c>
      <c r="C9" s="6" t="s">
        <v>1641</v>
      </c>
      <c r="D9" s="26">
        <v>50000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1642</v>
      </c>
      <c r="C10" s="40" t="s">
        <v>22</v>
      </c>
      <c r="D10" s="26">
        <v>200000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1643</v>
      </c>
      <c r="C11" s="40"/>
      <c r="D11" s="26">
        <v>150000</v>
      </c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820000</v>
      </c>
      <c r="E42" s="40"/>
      <c r="F42" s="48"/>
      <c r="G42" s="36"/>
    </row>
    <row r="43" spans="1:15" ht="15.95" customHeight="1">
      <c r="A43" s="5">
        <v>36</v>
      </c>
      <c r="B43" s="40" t="s">
        <v>92</v>
      </c>
      <c r="C43" s="226"/>
      <c r="D43" s="61">
        <v>200000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1020000</v>
      </c>
      <c r="E45" s="30"/>
      <c r="F45" s="116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O46"/>
  <sheetViews>
    <sheetView view="pageBreakPreview" topLeftCell="A10" zoomScaleSheetLayoutView="100" workbookViewId="0">
      <selection activeCell="N22" sqref="N22:N23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1644</v>
      </c>
      <c r="F2" s="277" t="s">
        <v>20</v>
      </c>
      <c r="G2" s="16"/>
    </row>
    <row r="3" spans="1:13">
      <c r="B3" s="10" t="s">
        <v>17</v>
      </c>
      <c r="C3" s="11" t="s">
        <v>1645</v>
      </c>
      <c r="F3" s="9" t="s">
        <v>14</v>
      </c>
      <c r="G3" s="17"/>
    </row>
    <row r="4" spans="1:13" ht="17.25" thickBot="1">
      <c r="F4" s="27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79" t="s">
        <v>7</v>
      </c>
      <c r="E7" s="279" t="s">
        <v>308</v>
      </c>
      <c r="F7" s="279" t="s">
        <v>256</v>
      </c>
      <c r="G7" s="583"/>
    </row>
    <row r="8" spans="1:13" ht="15.95" customHeight="1">
      <c r="A8" s="3">
        <v>1</v>
      </c>
      <c r="B8" s="76" t="s">
        <v>1646</v>
      </c>
      <c r="C8" s="76" t="s">
        <v>1647</v>
      </c>
      <c r="D8" s="31">
        <v>1028500</v>
      </c>
      <c r="E8" s="76"/>
      <c r="F8" s="77"/>
      <c r="G8" s="36"/>
    </row>
    <row r="9" spans="1:13" ht="15.95" customHeight="1">
      <c r="A9" s="5">
        <v>2</v>
      </c>
      <c r="B9" s="6" t="s">
        <v>1655</v>
      </c>
      <c r="C9" s="6" t="s">
        <v>1656</v>
      </c>
      <c r="D9" s="26">
        <v>2575400</v>
      </c>
      <c r="E9" s="40" t="s">
        <v>1721</v>
      </c>
      <c r="F9" s="48">
        <v>335400</v>
      </c>
      <c r="G9" s="36"/>
      <c r="J9" s="29"/>
    </row>
    <row r="10" spans="1:13" ht="15.95" customHeight="1">
      <c r="A10" s="5">
        <v>3</v>
      </c>
      <c r="B10" s="6" t="s">
        <v>1657</v>
      </c>
      <c r="C10" s="40" t="s">
        <v>1658</v>
      </c>
      <c r="D10" s="26">
        <v>1360000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1653</v>
      </c>
      <c r="C11" s="40" t="s">
        <v>1654</v>
      </c>
      <c r="D11" s="26">
        <v>122100</v>
      </c>
      <c r="E11" s="40"/>
      <c r="F11" s="48"/>
      <c r="G11" s="36"/>
    </row>
    <row r="12" spans="1:13" ht="15.95" customHeight="1">
      <c r="A12" s="5">
        <v>5</v>
      </c>
      <c r="B12" s="6" t="s">
        <v>1674</v>
      </c>
      <c r="C12" s="6" t="s">
        <v>1675</v>
      </c>
      <c r="D12" s="26">
        <v>1000000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1648</v>
      </c>
      <c r="C13" s="6"/>
      <c r="D13" s="26">
        <v>480000</v>
      </c>
      <c r="E13" s="40"/>
      <c r="F13" s="26">
        <v>-120000</v>
      </c>
      <c r="G13" s="36"/>
      <c r="J13" s="29"/>
      <c r="M13" s="29"/>
    </row>
    <row r="14" spans="1:13" ht="15.95" customHeight="1">
      <c r="A14" s="5">
        <v>7</v>
      </c>
      <c r="B14" s="6" t="s">
        <v>1659</v>
      </c>
      <c r="C14" s="6" t="s">
        <v>1660</v>
      </c>
      <c r="D14" s="26">
        <v>1520000</v>
      </c>
      <c r="E14" s="40" t="s">
        <v>1724</v>
      </c>
      <c r="F14" s="48">
        <v>-1480000</v>
      </c>
      <c r="G14" s="36"/>
      <c r="K14" s="29"/>
    </row>
    <row r="15" spans="1:13" ht="15.95" customHeight="1">
      <c r="A15" s="5">
        <v>8</v>
      </c>
      <c r="B15" s="6" t="s">
        <v>1676</v>
      </c>
      <c r="C15" s="6" t="s">
        <v>1677</v>
      </c>
      <c r="D15" s="26">
        <v>1950000</v>
      </c>
      <c r="E15" s="40" t="s">
        <v>1715</v>
      </c>
      <c r="F15" s="48">
        <v>1500000</v>
      </c>
      <c r="G15" s="36" t="s">
        <v>1716</v>
      </c>
    </row>
    <row r="16" spans="1:13" ht="15.95" customHeight="1">
      <c r="A16" s="5">
        <v>9</v>
      </c>
      <c r="B16" s="6" t="s">
        <v>1649</v>
      </c>
      <c r="C16" s="6" t="s">
        <v>1650</v>
      </c>
      <c r="D16" s="26">
        <v>500000</v>
      </c>
      <c r="E16" s="40" t="s">
        <v>1722</v>
      </c>
      <c r="F16" s="48">
        <v>996000</v>
      </c>
      <c r="G16" s="36"/>
      <c r="H16" s="29"/>
      <c r="K16" s="29"/>
    </row>
    <row r="17" spans="1:14" ht="15.95" customHeight="1">
      <c r="A17" s="5">
        <v>10</v>
      </c>
      <c r="B17" s="6" t="s">
        <v>1651</v>
      </c>
      <c r="C17" s="6" t="s">
        <v>1652</v>
      </c>
      <c r="D17" s="26">
        <v>400000</v>
      </c>
      <c r="E17" s="40"/>
      <c r="F17" s="48"/>
      <c r="G17" s="36"/>
      <c r="J17" s="29"/>
      <c r="K17" s="29"/>
      <c r="L17" s="29"/>
    </row>
    <row r="18" spans="1:14" ht="15.95" customHeight="1">
      <c r="A18" s="5">
        <v>11</v>
      </c>
      <c r="B18" s="6" t="s">
        <v>1661</v>
      </c>
      <c r="C18" s="6" t="s">
        <v>1662</v>
      </c>
      <c r="D18" s="26">
        <v>979800</v>
      </c>
      <c r="E18" s="40"/>
      <c r="F18" s="48"/>
      <c r="G18" s="36"/>
    </row>
    <row r="19" spans="1:14" ht="15.95" customHeight="1">
      <c r="A19" s="5">
        <v>12</v>
      </c>
      <c r="B19" s="6" t="s">
        <v>1663</v>
      </c>
      <c r="C19" s="6" t="s">
        <v>1664</v>
      </c>
      <c r="D19" s="26">
        <v>1390000</v>
      </c>
      <c r="E19" s="40"/>
      <c r="F19" s="48"/>
      <c r="G19" s="36"/>
    </row>
    <row r="20" spans="1:14" ht="15.95" customHeight="1">
      <c r="A20" s="5">
        <v>13</v>
      </c>
      <c r="B20" s="6" t="s">
        <v>1665</v>
      </c>
      <c r="C20" s="6" t="s">
        <v>1666</v>
      </c>
      <c r="D20" s="26">
        <v>70000</v>
      </c>
      <c r="E20" s="40"/>
      <c r="F20" s="48"/>
      <c r="G20" s="36"/>
    </row>
    <row r="21" spans="1:14" ht="15.95" customHeight="1">
      <c r="A21" s="5">
        <v>14</v>
      </c>
      <c r="B21" s="40" t="s">
        <v>1667</v>
      </c>
      <c r="C21" s="40" t="s">
        <v>1668</v>
      </c>
      <c r="D21" s="26">
        <v>3550000</v>
      </c>
      <c r="E21" s="40" t="s">
        <v>1723</v>
      </c>
      <c r="F21" s="48">
        <v>2700000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1669</v>
      </c>
      <c r="C22" s="40" t="s">
        <v>1670</v>
      </c>
      <c r="D22" s="26">
        <v>3600000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1679</v>
      </c>
      <c r="C23" s="40" t="s">
        <v>1680</v>
      </c>
      <c r="D23" s="26">
        <v>590000</v>
      </c>
      <c r="E23" s="40" t="s">
        <v>308</v>
      </c>
      <c r="F23" s="48">
        <v>590000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1681</v>
      </c>
      <c r="C24" s="47" t="s">
        <v>1682</v>
      </c>
      <c r="D24" s="28">
        <v>150000</v>
      </c>
      <c r="E24" s="47" t="s">
        <v>1717</v>
      </c>
      <c r="F24" s="53">
        <v>150000</v>
      </c>
      <c r="G24" s="37"/>
      <c r="J24" s="32"/>
      <c r="K24" s="32"/>
    </row>
    <row r="25" spans="1:14" ht="15.95" customHeight="1">
      <c r="A25" s="5">
        <v>18</v>
      </c>
      <c r="B25" s="40" t="s">
        <v>1713</v>
      </c>
      <c r="C25" s="40" t="s">
        <v>1714</v>
      </c>
      <c r="D25" s="26">
        <v>300000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1718</v>
      </c>
      <c r="C26" s="40" t="s">
        <v>1719</v>
      </c>
      <c r="D26" s="26">
        <v>96000</v>
      </c>
      <c r="E26" s="40"/>
      <c r="F26" s="48"/>
      <c r="G26" s="36"/>
      <c r="K26" s="29"/>
    </row>
    <row r="27" spans="1:14" ht="15.95" customHeight="1">
      <c r="A27" s="5">
        <v>20</v>
      </c>
      <c r="B27" s="40" t="s">
        <v>1671</v>
      </c>
      <c r="C27" s="40" t="s">
        <v>1678</v>
      </c>
      <c r="D27" s="26">
        <v>280000</v>
      </c>
      <c r="E27" s="40"/>
      <c r="F27" s="48">
        <v>-220000</v>
      </c>
      <c r="G27" s="36"/>
    </row>
    <row r="28" spans="1:14" ht="15.95" customHeight="1">
      <c r="A28" s="5">
        <v>21</v>
      </c>
      <c r="B28" s="6" t="s">
        <v>1672</v>
      </c>
      <c r="C28" s="6" t="s">
        <v>1673</v>
      </c>
      <c r="D28" s="26">
        <v>600000</v>
      </c>
      <c r="E28" s="40" t="s">
        <v>1720</v>
      </c>
      <c r="F28" s="48">
        <v>600000</v>
      </c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22541800</v>
      </c>
      <c r="E42" s="40"/>
      <c r="F42" s="118">
        <f>SUM(F8:F41)</f>
        <v>5051400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4508360</v>
      </c>
      <c r="E43" s="40"/>
      <c r="F43" s="118">
        <v>1010280</v>
      </c>
      <c r="G43" s="49"/>
    </row>
    <row r="44" spans="1:15" ht="15.95" customHeight="1">
      <c r="A44" s="12">
        <v>37</v>
      </c>
      <c r="B44" s="50"/>
      <c r="C44" s="225"/>
      <c r="D44" s="30">
        <f>SUM(D42:D43)</f>
        <v>27050160</v>
      </c>
      <c r="E44" s="50" t="s">
        <v>1725</v>
      </c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27000000</v>
      </c>
      <c r="E45" s="30"/>
      <c r="F45" s="151">
        <f>SUM(F42:F44)</f>
        <v>6061680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46"/>
  <sheetViews>
    <sheetView view="pageBreakPreview" zoomScaleSheetLayoutView="100" workbookViewId="0">
      <selection activeCell="E41" sqref="E4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152</v>
      </c>
      <c r="F2" s="73" t="s">
        <v>20</v>
      </c>
      <c r="G2" s="16"/>
    </row>
    <row r="3" spans="1:12">
      <c r="B3" s="10" t="s">
        <v>17</v>
      </c>
      <c r="C3" s="11" t="s">
        <v>153</v>
      </c>
      <c r="F3" s="9" t="s">
        <v>14</v>
      </c>
      <c r="G3" s="17"/>
    </row>
    <row r="4" spans="1:12" ht="17.25" thickBot="1">
      <c r="F4" s="74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75" t="s">
        <v>7</v>
      </c>
      <c r="E7" s="75" t="s">
        <v>8</v>
      </c>
      <c r="F7" s="75" t="s">
        <v>9</v>
      </c>
      <c r="G7" s="583"/>
    </row>
    <row r="8" spans="1:12" ht="15.95" customHeight="1">
      <c r="A8" s="3">
        <v>1</v>
      </c>
      <c r="B8" s="76" t="s">
        <v>116</v>
      </c>
      <c r="C8" s="76"/>
      <c r="D8" s="31"/>
      <c r="E8" s="76"/>
      <c r="F8" s="76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1187000</v>
      </c>
      <c r="E9" s="6"/>
      <c r="F9" s="6"/>
      <c r="G9" s="35"/>
      <c r="J9" s="29"/>
    </row>
    <row r="10" spans="1:12" ht="15.95" customHeight="1">
      <c r="A10" s="5">
        <v>3</v>
      </c>
      <c r="B10" s="6" t="s">
        <v>121</v>
      </c>
      <c r="C10" s="6" t="s">
        <v>154</v>
      </c>
      <c r="D10" s="26">
        <v>300000</v>
      </c>
      <c r="E10" s="6"/>
      <c r="F10" s="6"/>
      <c r="G10" s="35"/>
      <c r="K10" s="25"/>
    </row>
    <row r="11" spans="1:12" ht="15.95" customHeight="1">
      <c r="A11" s="5">
        <v>4</v>
      </c>
      <c r="B11" s="6" t="s">
        <v>175</v>
      </c>
      <c r="C11" s="6" t="s">
        <v>133</v>
      </c>
      <c r="D11" s="26">
        <v>226000</v>
      </c>
      <c r="E11" s="6" t="s">
        <v>215</v>
      </c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1680000</v>
      </c>
      <c r="E12" s="6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683800</v>
      </c>
      <c r="E13" s="6" t="s">
        <v>220</v>
      </c>
      <c r="F13" s="40"/>
      <c r="G13" s="35" t="s">
        <v>219</v>
      </c>
      <c r="J13" s="29"/>
    </row>
    <row r="14" spans="1:12" ht="15.95" customHeight="1">
      <c r="A14" s="5">
        <v>7</v>
      </c>
      <c r="B14" s="6" t="s">
        <v>176</v>
      </c>
      <c r="C14" s="6" t="s">
        <v>177</v>
      </c>
      <c r="D14" s="26">
        <v>1209120</v>
      </c>
      <c r="E14" s="6" t="s">
        <v>214</v>
      </c>
      <c r="F14" s="6"/>
      <c r="G14" s="35"/>
    </row>
    <row r="15" spans="1:12" ht="15.95" customHeight="1">
      <c r="A15" s="5">
        <v>8</v>
      </c>
      <c r="B15" s="6" t="s">
        <v>200</v>
      </c>
      <c r="C15" s="6" t="s">
        <v>201</v>
      </c>
      <c r="D15" s="26">
        <v>100000</v>
      </c>
      <c r="E15" s="6"/>
      <c r="F15" s="6"/>
      <c r="G15" s="35"/>
    </row>
    <row r="16" spans="1:12" ht="15.95" customHeight="1">
      <c r="A16" s="5">
        <v>9</v>
      </c>
      <c r="B16" s="6" t="s">
        <v>41</v>
      </c>
      <c r="C16" s="6" t="s">
        <v>99</v>
      </c>
      <c r="D16" s="26">
        <v>1417500</v>
      </c>
      <c r="E16" s="6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1600000</v>
      </c>
      <c r="E17" s="6"/>
      <c r="F17" s="40"/>
      <c r="G17" s="35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1415150</v>
      </c>
      <c r="E18" s="6"/>
      <c r="F18" s="40"/>
      <c r="G18" s="35"/>
    </row>
    <row r="19" spans="1:14" ht="15.95" customHeight="1">
      <c r="A19" s="5">
        <v>12</v>
      </c>
      <c r="B19" s="6" t="s">
        <v>67</v>
      </c>
      <c r="C19" s="6" t="s">
        <v>52</v>
      </c>
      <c r="D19" s="26">
        <v>1459700</v>
      </c>
      <c r="E19" s="6"/>
      <c r="F19" s="40"/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1251000</v>
      </c>
      <c r="E20" s="6" t="s">
        <v>221</v>
      </c>
      <c r="F20" s="6"/>
      <c r="G20" s="35"/>
    </row>
    <row r="21" spans="1:14" ht="15.95" customHeight="1">
      <c r="A21" s="5">
        <v>14</v>
      </c>
      <c r="B21" s="40"/>
      <c r="C21" s="40"/>
      <c r="D21" s="26"/>
      <c r="E21" s="40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2150000</v>
      </c>
      <c r="E22" s="40" t="s">
        <v>213</v>
      </c>
      <c r="F22" s="40" t="s">
        <v>217</v>
      </c>
      <c r="G22" s="36" t="s">
        <v>218</v>
      </c>
    </row>
    <row r="23" spans="1:14" ht="15.95" customHeight="1">
      <c r="A23" s="5">
        <v>16</v>
      </c>
      <c r="B23" s="40"/>
      <c r="C23" s="40"/>
      <c r="D23" s="26"/>
      <c r="E23" s="40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120</v>
      </c>
      <c r="C24" s="47" t="s">
        <v>154</v>
      </c>
      <c r="D24" s="28">
        <v>300000</v>
      </c>
      <c r="E24" s="47"/>
      <c r="F24" s="47"/>
      <c r="G24" s="37"/>
      <c r="K24" s="32"/>
    </row>
    <row r="25" spans="1:14" ht="15.95" customHeight="1">
      <c r="A25" s="5">
        <v>18</v>
      </c>
      <c r="B25" s="40" t="s">
        <v>180</v>
      </c>
      <c r="C25" s="40" t="s">
        <v>181</v>
      </c>
      <c r="D25" s="26">
        <v>1000000</v>
      </c>
      <c r="E25" s="40" t="s">
        <v>212</v>
      </c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0"/>
      <c r="F26" s="40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0"/>
      <c r="G27" s="36"/>
    </row>
    <row r="28" spans="1:14" ht="15.95" customHeight="1">
      <c r="A28" s="5">
        <v>21</v>
      </c>
      <c r="B28" s="6" t="s">
        <v>178</v>
      </c>
      <c r="C28" s="6" t="s">
        <v>179</v>
      </c>
      <c r="D28" s="26">
        <v>655000</v>
      </c>
      <c r="E28" s="6" t="s">
        <v>216</v>
      </c>
      <c r="F28" s="6"/>
      <c r="G28" s="35"/>
      <c r="K28" s="29"/>
    </row>
    <row r="29" spans="1:14" ht="15.95" customHeight="1">
      <c r="A29" s="5">
        <v>22</v>
      </c>
      <c r="B29" s="6" t="s">
        <v>39</v>
      </c>
      <c r="C29" s="6" t="s">
        <v>40</v>
      </c>
      <c r="D29" s="26">
        <v>360000</v>
      </c>
      <c r="E29" s="6"/>
      <c r="F29" s="40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570000</v>
      </c>
      <c r="E30" s="21"/>
      <c r="F30" s="21"/>
      <c r="G30" s="38"/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450000</v>
      </c>
      <c r="E31" s="21" t="s">
        <v>215</v>
      </c>
      <c r="F31" s="21"/>
      <c r="G31" s="39"/>
    </row>
    <row r="32" spans="1:14" s="24" customFormat="1" ht="15.95" customHeight="1">
      <c r="A32" s="5">
        <v>25</v>
      </c>
      <c r="B32" s="6" t="s">
        <v>68</v>
      </c>
      <c r="C32" s="21" t="s">
        <v>69</v>
      </c>
      <c r="D32" s="27">
        <v>260000</v>
      </c>
      <c r="E32" s="21"/>
      <c r="F32" s="41"/>
      <c r="G32" s="39"/>
      <c r="M32" s="62"/>
    </row>
    <row r="33" spans="1:14" ht="15.95" customHeight="1">
      <c r="A33" s="5">
        <v>26</v>
      </c>
      <c r="B33" s="6" t="s">
        <v>27</v>
      </c>
      <c r="C33" s="6" t="s">
        <v>172</v>
      </c>
      <c r="D33" s="26">
        <v>3750000</v>
      </c>
      <c r="E33" s="6"/>
      <c r="F33" s="40"/>
      <c r="G33" s="35"/>
    </row>
    <row r="34" spans="1:14" s="24" customFormat="1" ht="15.95" customHeight="1">
      <c r="A34" s="5">
        <v>27</v>
      </c>
      <c r="B34" s="6" t="s">
        <v>64</v>
      </c>
      <c r="C34" s="21"/>
      <c r="D34" s="27">
        <v>250000</v>
      </c>
      <c r="E34" s="21"/>
      <c r="F34" s="41"/>
      <c r="G34" s="39"/>
    </row>
    <row r="35" spans="1:14" ht="15.95" customHeight="1">
      <c r="A35" s="5">
        <v>28</v>
      </c>
      <c r="B35" s="6" t="s">
        <v>102</v>
      </c>
      <c r="C35" s="6"/>
      <c r="D35" s="26">
        <v>300000</v>
      </c>
      <c r="E35" s="6"/>
      <c r="F35" s="40"/>
      <c r="G35" s="35"/>
      <c r="J35" s="34"/>
      <c r="K35" s="25"/>
    </row>
    <row r="36" spans="1:14" ht="15.95" customHeight="1">
      <c r="A36" s="5">
        <v>29</v>
      </c>
      <c r="B36" s="6" t="s">
        <v>173</v>
      </c>
      <c r="C36" s="6" t="s">
        <v>174</v>
      </c>
      <c r="D36" s="26">
        <v>1870000</v>
      </c>
      <c r="E36" s="6"/>
      <c r="F36" s="40"/>
      <c r="G36" s="35"/>
    </row>
    <row r="37" spans="1:14" s="24" customFormat="1" ht="15.95" customHeight="1">
      <c r="A37" s="5">
        <v>30</v>
      </c>
      <c r="B37" s="6" t="s">
        <v>193</v>
      </c>
      <c r="C37" s="21" t="s">
        <v>194</v>
      </c>
      <c r="D37" s="27">
        <v>91300</v>
      </c>
      <c r="E37" s="21" t="s">
        <v>220</v>
      </c>
      <c r="F37" s="27"/>
      <c r="G37" s="23"/>
      <c r="M37" s="33"/>
    </row>
    <row r="38" spans="1:14" ht="15.95" customHeight="1">
      <c r="A38" s="5">
        <v>31</v>
      </c>
      <c r="B38" s="6" t="s">
        <v>29</v>
      </c>
      <c r="C38" s="6" t="s">
        <v>30</v>
      </c>
      <c r="D38" s="26">
        <v>200000</v>
      </c>
      <c r="E38" s="6"/>
      <c r="F38" s="8"/>
      <c r="G38" s="35"/>
      <c r="N38" s="34"/>
    </row>
    <row r="39" spans="1:14" ht="15.95" customHeight="1">
      <c r="A39" s="5">
        <v>32</v>
      </c>
      <c r="B39" s="40" t="s">
        <v>182</v>
      </c>
      <c r="C39" s="40" t="s">
        <v>183</v>
      </c>
      <c r="D39" s="40" t="s">
        <v>186</v>
      </c>
      <c r="E39" s="40"/>
      <c r="F39" s="26"/>
      <c r="G39" s="36"/>
    </row>
    <row r="40" spans="1:14" ht="15.95" customHeight="1">
      <c r="A40" s="5">
        <v>33</v>
      </c>
      <c r="B40" s="40" t="s">
        <v>184</v>
      </c>
      <c r="C40" s="40" t="s">
        <v>133</v>
      </c>
      <c r="D40" s="26">
        <v>150000</v>
      </c>
      <c r="E40" s="40" t="s">
        <v>215</v>
      </c>
      <c r="F40" s="26"/>
      <c r="G40" s="49"/>
      <c r="K40" s="29"/>
      <c r="M40" s="2"/>
    </row>
    <row r="41" spans="1:14" ht="15.95" customHeight="1">
      <c r="A41" s="5">
        <v>34</v>
      </c>
      <c r="B41" s="40" t="s">
        <v>185</v>
      </c>
      <c r="C41" s="40"/>
      <c r="D41" s="26">
        <v>14000</v>
      </c>
      <c r="E41" s="40" t="s">
        <v>222</v>
      </c>
      <c r="F41" s="26"/>
      <c r="G41" s="49"/>
      <c r="M41" s="2"/>
    </row>
    <row r="42" spans="1:14" ht="15.95" customHeight="1">
      <c r="A42" s="5">
        <v>35</v>
      </c>
      <c r="B42" s="40" t="s">
        <v>148</v>
      </c>
      <c r="C42" s="40"/>
      <c r="D42" s="26">
        <f>SUM(D8:D41)</f>
        <v>24899570</v>
      </c>
      <c r="E42" s="40"/>
      <c r="F42" s="26"/>
      <c r="G42" s="49"/>
    </row>
    <row r="43" spans="1:14" ht="15.95" customHeight="1">
      <c r="A43" s="5">
        <v>36</v>
      </c>
      <c r="B43" s="40" t="s">
        <v>149</v>
      </c>
      <c r="C43" s="40" t="s">
        <v>150</v>
      </c>
      <c r="D43" s="26">
        <v>4979914</v>
      </c>
      <c r="E43" s="40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>
        <f>SUM(D42:D44)</f>
        <v>29879484</v>
      </c>
      <c r="E45" s="30"/>
      <c r="F45" s="14"/>
      <c r="G45" s="7"/>
    </row>
    <row r="46" spans="1:14" ht="15.95" customHeight="1" thickBot="1">
      <c r="A46" s="573" t="s">
        <v>13</v>
      </c>
      <c r="B46" s="574"/>
      <c r="C46" s="575"/>
      <c r="D46" s="15">
        <v>29800000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O46"/>
  <sheetViews>
    <sheetView view="pageBreakPreview" topLeftCell="A13" zoomScaleSheetLayoutView="100" workbookViewId="0">
      <selection activeCell="L27" sqref="L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1726</v>
      </c>
      <c r="F2" s="280" t="s">
        <v>20</v>
      </c>
      <c r="G2" s="16"/>
    </row>
    <row r="3" spans="1:13">
      <c r="B3" s="10" t="s">
        <v>17</v>
      </c>
      <c r="C3" s="11" t="s">
        <v>1727</v>
      </c>
      <c r="F3" s="9" t="s">
        <v>14</v>
      </c>
      <c r="G3" s="17"/>
    </row>
    <row r="4" spans="1:13" ht="17.25" thickBot="1">
      <c r="F4" s="281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82" t="s">
        <v>7</v>
      </c>
      <c r="E7" s="282" t="s">
        <v>308</v>
      </c>
      <c r="F7" s="282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1632</v>
      </c>
      <c r="D8" s="31">
        <v>1100000</v>
      </c>
      <c r="E8" s="76"/>
      <c r="F8" s="77"/>
      <c r="G8" s="36"/>
    </row>
    <row r="9" spans="1:13" ht="15.95" customHeight="1">
      <c r="A9" s="5">
        <v>2</v>
      </c>
      <c r="B9" s="6" t="s">
        <v>1728</v>
      </c>
      <c r="C9" s="6" t="s">
        <v>349</v>
      </c>
      <c r="D9" s="26">
        <v>1171000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1729</v>
      </c>
      <c r="C10" s="40" t="s">
        <v>1730</v>
      </c>
      <c r="D10" s="26">
        <v>2066000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1731</v>
      </c>
      <c r="C11" s="40" t="s">
        <v>36</v>
      </c>
      <c r="D11" s="26">
        <v>131835</v>
      </c>
      <c r="E11" s="40"/>
      <c r="F11" s="48"/>
      <c r="G11" s="36"/>
    </row>
    <row r="12" spans="1:13" ht="15.95" customHeight="1">
      <c r="A12" s="5">
        <v>5</v>
      </c>
      <c r="B12" s="6" t="s">
        <v>1732</v>
      </c>
      <c r="C12" s="6" t="s">
        <v>1733</v>
      </c>
      <c r="D12" s="26">
        <v>490000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1734</v>
      </c>
      <c r="C13" s="6" t="s">
        <v>1735</v>
      </c>
      <c r="D13" s="26">
        <v>4400000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1736</v>
      </c>
      <c r="C14" s="6" t="s">
        <v>1737</v>
      </c>
      <c r="D14" s="26">
        <v>560000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1738</v>
      </c>
      <c r="C15" s="6" t="s">
        <v>1739</v>
      </c>
      <c r="D15" s="26">
        <v>70000</v>
      </c>
      <c r="E15" s="40"/>
      <c r="F15" s="48"/>
      <c r="G15" s="36"/>
    </row>
    <row r="16" spans="1:13" ht="15.95" customHeight="1">
      <c r="A16" s="5">
        <v>9</v>
      </c>
      <c r="B16" s="6" t="s">
        <v>1746</v>
      </c>
      <c r="C16" s="6" t="s">
        <v>1750</v>
      </c>
      <c r="D16" s="26">
        <v>300000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1747</v>
      </c>
      <c r="C17" s="6" t="s">
        <v>1748</v>
      </c>
      <c r="D17" s="26">
        <v>200000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1749</v>
      </c>
      <c r="C18" s="6"/>
      <c r="D18" s="26">
        <v>19200</v>
      </c>
      <c r="E18" s="40"/>
      <c r="F18" s="48"/>
      <c r="G18" s="36"/>
    </row>
    <row r="19" spans="1:14" ht="15.95" customHeight="1">
      <c r="A19" s="5">
        <v>12</v>
      </c>
      <c r="B19" s="6" t="s">
        <v>1751</v>
      </c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10508035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2101607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12609642</v>
      </c>
      <c r="E45" s="30"/>
      <c r="F45" s="116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O46"/>
  <sheetViews>
    <sheetView view="pageBreakPreview" topLeftCell="A11" zoomScaleSheetLayoutView="100" workbookViewId="0">
      <selection activeCell="K39" sqref="K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1753</v>
      </c>
      <c r="F2" s="283" t="s">
        <v>20</v>
      </c>
      <c r="G2" s="16"/>
    </row>
    <row r="3" spans="1:13">
      <c r="B3" s="10" t="s">
        <v>17</v>
      </c>
      <c r="C3" s="11" t="s">
        <v>1754</v>
      </c>
      <c r="F3" s="9" t="s">
        <v>14</v>
      </c>
      <c r="G3" s="17"/>
    </row>
    <row r="4" spans="1:13" ht="17.25" thickBot="1">
      <c r="F4" s="28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85" t="s">
        <v>7</v>
      </c>
      <c r="E7" s="285" t="s">
        <v>308</v>
      </c>
      <c r="F7" s="285" t="s">
        <v>256</v>
      </c>
      <c r="G7" s="583"/>
    </row>
    <row r="8" spans="1:13" ht="15.95" customHeight="1">
      <c r="A8" s="3">
        <v>1</v>
      </c>
      <c r="B8" s="76" t="s">
        <v>1755</v>
      </c>
      <c r="C8" s="76" t="s">
        <v>1756</v>
      </c>
      <c r="D8" s="31">
        <v>195500</v>
      </c>
      <c r="E8" s="76"/>
      <c r="F8" s="77"/>
      <c r="G8" s="36"/>
    </row>
    <row r="9" spans="1:13" ht="15.95" customHeight="1">
      <c r="A9" s="5">
        <v>2</v>
      </c>
      <c r="B9" s="6" t="s">
        <v>1757</v>
      </c>
      <c r="C9" s="6" t="s">
        <v>1758</v>
      </c>
      <c r="D9" s="26">
        <v>440000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1759</v>
      </c>
      <c r="C10" s="40" t="s">
        <v>1760</v>
      </c>
      <c r="D10" s="26">
        <v>1920000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1761</v>
      </c>
      <c r="C11" s="40" t="s">
        <v>1762</v>
      </c>
      <c r="D11" s="26">
        <v>968000</v>
      </c>
      <c r="E11" s="40"/>
      <c r="F11" s="48"/>
      <c r="G11" s="36"/>
    </row>
    <row r="12" spans="1:13" ht="15.95" customHeight="1">
      <c r="A12" s="5">
        <v>5</v>
      </c>
      <c r="B12" s="6" t="s">
        <v>171</v>
      </c>
      <c r="C12" s="6" t="s">
        <v>890</v>
      </c>
      <c r="D12" s="26">
        <v>932500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4456000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891200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>
        <f>SUM(D42:D43)</f>
        <v>5347200</v>
      </c>
      <c r="E44" s="50" t="s">
        <v>1763</v>
      </c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5340000</v>
      </c>
      <c r="E45" s="30"/>
      <c r="F45" s="116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O46"/>
  <sheetViews>
    <sheetView view="pageBreakPreview" topLeftCell="A13" zoomScaleSheetLayoutView="100" workbookViewId="0">
      <selection activeCell="K38" sqref="K38:L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1767</v>
      </c>
      <c r="F2" s="286" t="s">
        <v>20</v>
      </c>
      <c r="G2" s="16"/>
    </row>
    <row r="3" spans="1:13">
      <c r="B3" s="10" t="s">
        <v>17</v>
      </c>
      <c r="C3" s="11" t="s">
        <v>1768</v>
      </c>
      <c r="F3" s="9" t="s">
        <v>14</v>
      </c>
      <c r="G3" s="17"/>
    </row>
    <row r="4" spans="1:13" ht="17.25" thickBot="1">
      <c r="F4" s="287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88" t="s">
        <v>7</v>
      </c>
      <c r="E7" s="288" t="s">
        <v>308</v>
      </c>
      <c r="F7" s="288" t="s">
        <v>256</v>
      </c>
      <c r="G7" s="583"/>
    </row>
    <row r="8" spans="1:13" ht="15.95" customHeight="1">
      <c r="A8" s="3">
        <v>1</v>
      </c>
      <c r="B8" s="76" t="s">
        <v>1769</v>
      </c>
      <c r="C8" s="76" t="s">
        <v>1770</v>
      </c>
      <c r="D8" s="31">
        <v>1190000</v>
      </c>
      <c r="E8" s="76"/>
      <c r="F8" s="77"/>
      <c r="G8" s="36"/>
    </row>
    <row r="9" spans="1:13" ht="15.95" customHeight="1">
      <c r="A9" s="5">
        <v>2</v>
      </c>
      <c r="B9" s="6" t="s">
        <v>1771</v>
      </c>
      <c r="C9" s="6" t="s">
        <v>1240</v>
      </c>
      <c r="D9" s="26">
        <v>300000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1772</v>
      </c>
      <c r="C10" s="40" t="s">
        <v>1773</v>
      </c>
      <c r="D10" s="26">
        <v>4400000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1774</v>
      </c>
      <c r="C11" s="40" t="s">
        <v>1775</v>
      </c>
      <c r="D11" s="26">
        <v>575000</v>
      </c>
      <c r="E11" s="40"/>
      <c r="F11" s="48"/>
      <c r="G11" s="36"/>
    </row>
    <row r="12" spans="1:13" ht="15.95" customHeight="1">
      <c r="A12" s="5">
        <v>5</v>
      </c>
      <c r="B12" s="6" t="s">
        <v>1776</v>
      </c>
      <c r="C12" s="6" t="s">
        <v>1777</v>
      </c>
      <c r="D12" s="26">
        <v>2100000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1778</v>
      </c>
      <c r="C13" s="6" t="s">
        <v>1779</v>
      </c>
      <c r="D13" s="26">
        <v>300000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1780</v>
      </c>
      <c r="C14" s="6" t="s">
        <v>1781</v>
      </c>
      <c r="D14" s="26">
        <v>250000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1782</v>
      </c>
      <c r="C15" s="6" t="s">
        <v>1783</v>
      </c>
      <c r="D15" s="26">
        <v>250000</v>
      </c>
      <c r="E15" s="40"/>
      <c r="F15" s="48"/>
      <c r="G15" s="36"/>
    </row>
    <row r="16" spans="1:13" ht="15.95" customHeight="1">
      <c r="A16" s="5">
        <v>9</v>
      </c>
      <c r="B16" s="6" t="s">
        <v>1784</v>
      </c>
      <c r="C16" s="6" t="s">
        <v>1785</v>
      </c>
      <c r="D16" s="26">
        <v>120000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1786</v>
      </c>
      <c r="C17" s="6" t="s">
        <v>1787</v>
      </c>
      <c r="D17" s="26">
        <v>400000</v>
      </c>
      <c r="E17" s="40"/>
      <c r="F17" s="48"/>
      <c r="G17" s="36"/>
      <c r="J17" s="29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9885000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1977000</v>
      </c>
      <c r="E43" s="40"/>
      <c r="F43" s="118"/>
      <c r="G43" s="49"/>
    </row>
    <row r="44" spans="1:15" ht="15.95" customHeight="1">
      <c r="A44" s="12">
        <v>37</v>
      </c>
      <c r="B44" s="50"/>
      <c r="C44" s="225"/>
      <c r="D44" s="30">
        <f>SUM(D42:D43)</f>
        <v>11862000</v>
      </c>
      <c r="E44" s="50" t="s">
        <v>1788</v>
      </c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11860000</v>
      </c>
      <c r="E45" s="30"/>
      <c r="F45" s="151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O46"/>
  <sheetViews>
    <sheetView view="pageBreakPreview" topLeftCell="A19" zoomScaleSheetLayoutView="100" workbookViewId="0">
      <selection activeCell="K39" sqref="K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1835</v>
      </c>
      <c r="F2" s="289" t="s">
        <v>20</v>
      </c>
      <c r="G2" s="16"/>
    </row>
    <row r="3" spans="1:13">
      <c r="B3" s="10" t="s">
        <v>17</v>
      </c>
      <c r="C3" s="11" t="s">
        <v>1836</v>
      </c>
      <c r="F3" s="9" t="s">
        <v>14</v>
      </c>
      <c r="G3" s="17"/>
    </row>
    <row r="4" spans="1:13" ht="17.25" thickBot="1">
      <c r="F4" s="290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1" t="s">
        <v>7</v>
      </c>
      <c r="E7" s="291" t="s">
        <v>308</v>
      </c>
      <c r="F7" s="291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1806</v>
      </c>
      <c r="D8" s="31">
        <v>1240000</v>
      </c>
      <c r="E8" s="76" t="s">
        <v>1832</v>
      </c>
      <c r="F8" s="77">
        <v>-360000</v>
      </c>
      <c r="G8" s="36"/>
    </row>
    <row r="9" spans="1:13" ht="15.95" customHeight="1">
      <c r="A9" s="5">
        <v>2</v>
      </c>
      <c r="B9" s="6" t="s">
        <v>1792</v>
      </c>
      <c r="C9" s="6" t="s">
        <v>1793</v>
      </c>
      <c r="D9" s="26">
        <v>1680000</v>
      </c>
      <c r="E9" s="81" t="s">
        <v>1830</v>
      </c>
      <c r="F9" s="118">
        <v>1680000</v>
      </c>
      <c r="G9" s="36"/>
      <c r="J9" s="29"/>
    </row>
    <row r="10" spans="1:13" ht="15.95" customHeight="1">
      <c r="A10" s="5">
        <v>3</v>
      </c>
      <c r="B10" s="266" t="s">
        <v>1809</v>
      </c>
      <c r="C10" s="40"/>
      <c r="D10" s="26"/>
      <c r="E10" s="40"/>
      <c r="F10" s="48"/>
      <c r="G10" s="167" t="s">
        <v>1810</v>
      </c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1791</v>
      </c>
      <c r="D12" s="26">
        <v>900000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288000</v>
      </c>
      <c r="E13" s="40"/>
      <c r="F13" s="26">
        <v>-112000</v>
      </c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2710000</v>
      </c>
      <c r="E16" s="81" t="s">
        <v>1811</v>
      </c>
      <c r="F16" s="118">
        <v>910000</v>
      </c>
      <c r="G16" s="119" t="s">
        <v>1877</v>
      </c>
      <c r="H16" s="29"/>
      <c r="K16" s="29"/>
    </row>
    <row r="17" spans="1:14" ht="15.95" customHeight="1">
      <c r="A17" s="5">
        <v>10</v>
      </c>
      <c r="B17" s="6" t="s">
        <v>62</v>
      </c>
      <c r="C17" s="6" t="s">
        <v>1801</v>
      </c>
      <c r="D17" s="26">
        <v>4400000</v>
      </c>
      <c r="E17" s="81" t="s">
        <v>1812</v>
      </c>
      <c r="F17" s="118">
        <v>1400000</v>
      </c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 t="s">
        <v>1797</v>
      </c>
      <c r="C19" s="6" t="s">
        <v>1798</v>
      </c>
      <c r="D19" s="26">
        <v>40000</v>
      </c>
      <c r="E19" s="40"/>
      <c r="F19" s="48"/>
      <c r="G19" s="36"/>
    </row>
    <row r="20" spans="1:14" ht="15.95" customHeight="1">
      <c r="A20" s="5">
        <v>13</v>
      </c>
      <c r="B20" s="6" t="s">
        <v>1794</v>
      </c>
      <c r="C20" s="6" t="s">
        <v>71</v>
      </c>
      <c r="D20" s="26">
        <v>311000</v>
      </c>
      <c r="E20" s="40"/>
      <c r="F20" s="48"/>
      <c r="G20" s="36"/>
    </row>
    <row r="21" spans="1:14" ht="15.95" customHeight="1">
      <c r="A21" s="5">
        <v>14</v>
      </c>
      <c r="B21" s="40" t="s">
        <v>1795</v>
      </c>
      <c r="C21" s="40" t="s">
        <v>1796</v>
      </c>
      <c r="D21" s="26">
        <v>112500</v>
      </c>
      <c r="E21" s="81" t="s">
        <v>1833</v>
      </c>
      <c r="F21" s="118">
        <v>533500</v>
      </c>
      <c r="G21" s="119" t="s">
        <v>1876</v>
      </c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1670</v>
      </c>
      <c r="D22" s="26">
        <v>470000</v>
      </c>
      <c r="E22" s="40"/>
      <c r="F22" s="48"/>
      <c r="G22" s="36"/>
      <c r="I22" s="29"/>
    </row>
    <row r="23" spans="1:14" ht="15.95" customHeight="1">
      <c r="A23" s="5">
        <v>16</v>
      </c>
      <c r="B23" s="40" t="s">
        <v>64</v>
      </c>
      <c r="C23" s="40" t="s">
        <v>101</v>
      </c>
      <c r="D23" s="26">
        <v>300000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154</v>
      </c>
      <c r="D24" s="28">
        <v>1602000</v>
      </c>
      <c r="E24" s="138" t="s">
        <v>1813</v>
      </c>
      <c r="F24" s="127">
        <v>900000</v>
      </c>
      <c r="G24" s="213" t="s">
        <v>1875</v>
      </c>
      <c r="J24" s="32"/>
      <c r="K24" s="32"/>
    </row>
    <row r="25" spans="1:14" ht="15.95" customHeight="1">
      <c r="A25" s="5">
        <v>18</v>
      </c>
      <c r="B25" s="40" t="s">
        <v>1799</v>
      </c>
      <c r="C25" s="40" t="s">
        <v>1800</v>
      </c>
      <c r="D25" s="26">
        <v>502000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1802</v>
      </c>
      <c r="C26" s="40" t="s">
        <v>1803</v>
      </c>
      <c r="D26" s="26">
        <v>1278000</v>
      </c>
      <c r="E26" s="81" t="s">
        <v>1874</v>
      </c>
      <c r="F26" s="118">
        <v>1015760</v>
      </c>
      <c r="G26" s="36"/>
      <c r="K26" s="25"/>
    </row>
    <row r="27" spans="1:14" ht="15.95" customHeight="1">
      <c r="A27" s="5">
        <v>20</v>
      </c>
      <c r="B27" s="40" t="s">
        <v>1804</v>
      </c>
      <c r="C27" s="40" t="s">
        <v>1805</v>
      </c>
      <c r="D27" s="26">
        <v>217560</v>
      </c>
      <c r="E27" s="40"/>
      <c r="F27" s="48"/>
      <c r="G27" s="36"/>
      <c r="L27" s="29"/>
    </row>
    <row r="28" spans="1:14" ht="15.95" customHeight="1">
      <c r="A28" s="5">
        <v>21</v>
      </c>
      <c r="B28" s="6" t="s">
        <v>1837</v>
      </c>
      <c r="C28" s="6" t="s">
        <v>1838</v>
      </c>
      <c r="D28" s="26">
        <v>16200</v>
      </c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1807</v>
      </c>
      <c r="C32" s="21" t="s">
        <v>1808</v>
      </c>
      <c r="D32" s="27">
        <v>3360000</v>
      </c>
      <c r="E32" s="103" t="s">
        <v>1878</v>
      </c>
      <c r="F32" s="125">
        <v>360000</v>
      </c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5600000</v>
      </c>
      <c r="E33" s="40"/>
      <c r="F33" s="48"/>
      <c r="G33" s="36"/>
      <c r="J33" s="29"/>
      <c r="L33" s="29"/>
      <c r="M33" s="25"/>
      <c r="O33" s="29"/>
    </row>
    <row r="34" spans="1:15" s="24" customFormat="1" ht="15.95" customHeight="1">
      <c r="A34" s="5">
        <v>27</v>
      </c>
      <c r="B34" s="6" t="s">
        <v>1831</v>
      </c>
      <c r="C34" s="21" t="s">
        <v>130</v>
      </c>
      <c r="D34" s="27">
        <v>3240000</v>
      </c>
      <c r="E34" s="41"/>
      <c r="F34" s="115"/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246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210000</v>
      </c>
      <c r="E38" s="40"/>
      <c r="F38" s="48"/>
      <c r="G38" s="36"/>
      <c r="J38" s="247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28477260</v>
      </c>
      <c r="E42" s="40"/>
      <c r="F42" s="118">
        <f>SUM(F8:F41)</f>
        <v>6327260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5695452</v>
      </c>
      <c r="E43" s="40"/>
      <c r="F43" s="118">
        <v>1265452</v>
      </c>
      <c r="G43" s="49"/>
      <c r="O43" s="2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34172712</v>
      </c>
      <c r="E45" s="30"/>
      <c r="F45" s="151">
        <f>SUM(F42:F44)</f>
        <v>7592712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O46"/>
  <sheetViews>
    <sheetView view="pageBreakPreview" topLeftCell="A16" zoomScaleSheetLayoutView="100" workbookViewId="0">
      <selection activeCell="M36" sqref="M36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1814</v>
      </c>
      <c r="F2" s="292" t="s">
        <v>20</v>
      </c>
      <c r="G2" s="16"/>
    </row>
    <row r="3" spans="1:13">
      <c r="B3" s="10" t="s">
        <v>17</v>
      </c>
      <c r="C3" s="11" t="s">
        <v>1815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1156</v>
      </c>
      <c r="C8" s="76" t="s">
        <v>1953</v>
      </c>
      <c r="D8" s="31">
        <v>2140000</v>
      </c>
      <c r="E8" s="63" t="s">
        <v>1955</v>
      </c>
      <c r="F8" s="69">
        <v>440000</v>
      </c>
      <c r="G8" s="36" t="s">
        <v>1956</v>
      </c>
    </row>
    <row r="9" spans="1:13" ht="15.95" customHeight="1">
      <c r="A9" s="5">
        <v>2</v>
      </c>
      <c r="B9" s="6" t="s">
        <v>1929</v>
      </c>
      <c r="C9" s="6" t="s">
        <v>142</v>
      </c>
      <c r="D9" s="26">
        <v>348000</v>
      </c>
      <c r="E9" s="81" t="s">
        <v>1970</v>
      </c>
      <c r="F9" s="118">
        <v>348000</v>
      </c>
      <c r="G9" s="36"/>
      <c r="J9" s="29"/>
    </row>
    <row r="10" spans="1:13" ht="15.95" customHeight="1">
      <c r="A10" s="5">
        <v>3</v>
      </c>
      <c r="B10" s="6" t="s">
        <v>1930</v>
      </c>
      <c r="C10" s="40" t="s">
        <v>1931</v>
      </c>
      <c r="D10" s="26">
        <v>300000</v>
      </c>
      <c r="E10" s="40" t="s">
        <v>1976</v>
      </c>
      <c r="F10" s="48">
        <v>-80000</v>
      </c>
      <c r="G10" s="36"/>
      <c r="K10" s="25"/>
    </row>
    <row r="11" spans="1:13" ht="15.95" customHeight="1">
      <c r="A11" s="5">
        <v>4</v>
      </c>
      <c r="B11" s="40" t="s">
        <v>1954</v>
      </c>
      <c r="C11" s="40" t="s">
        <v>1953</v>
      </c>
      <c r="D11" s="26">
        <v>940000</v>
      </c>
      <c r="E11" s="81" t="s">
        <v>1957</v>
      </c>
      <c r="F11" s="118">
        <v>700000</v>
      </c>
      <c r="G11" s="36"/>
    </row>
    <row r="12" spans="1:13" ht="15.95" customHeight="1">
      <c r="A12" s="5">
        <v>5</v>
      </c>
      <c r="B12" s="6" t="s">
        <v>4</v>
      </c>
      <c r="C12" s="6" t="s">
        <v>1933</v>
      </c>
      <c r="D12" s="26">
        <v>2101000</v>
      </c>
      <c r="E12" s="81" t="s">
        <v>1958</v>
      </c>
      <c r="F12" s="118">
        <v>268100</v>
      </c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1467100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912</v>
      </c>
      <c r="C14" s="6" t="s">
        <v>1952</v>
      </c>
      <c r="D14" s="26">
        <v>1375000</v>
      </c>
      <c r="E14" s="40" t="s">
        <v>1977</v>
      </c>
      <c r="F14" s="48">
        <v>-125000</v>
      </c>
      <c r="G14" s="36"/>
    </row>
    <row r="15" spans="1:13" ht="15.95" customHeight="1">
      <c r="A15" s="5">
        <v>8</v>
      </c>
      <c r="B15" s="6" t="s">
        <v>982</v>
      </c>
      <c r="C15" s="6" t="s">
        <v>1939</v>
      </c>
      <c r="D15" s="26">
        <v>275000</v>
      </c>
      <c r="E15" s="81" t="s">
        <v>1971</v>
      </c>
      <c r="F15" s="118">
        <v>275000</v>
      </c>
      <c r="G15" s="36"/>
    </row>
    <row r="16" spans="1:13" ht="15.95" customHeight="1">
      <c r="A16" s="5">
        <v>9</v>
      </c>
      <c r="B16" s="6" t="s">
        <v>41</v>
      </c>
      <c r="C16" s="6" t="s">
        <v>1951</v>
      </c>
      <c r="D16" s="26">
        <v>2930000</v>
      </c>
      <c r="E16" s="81" t="s">
        <v>1961</v>
      </c>
      <c r="F16" s="118">
        <v>530000</v>
      </c>
      <c r="G16" s="36" t="s">
        <v>1960</v>
      </c>
      <c r="H16" s="29"/>
      <c r="K16" s="29"/>
    </row>
    <row r="17" spans="1:14" ht="15.95" customHeight="1">
      <c r="A17" s="5">
        <v>10</v>
      </c>
      <c r="B17" s="6" t="s">
        <v>62</v>
      </c>
      <c r="C17" s="6" t="s">
        <v>1943</v>
      </c>
      <c r="D17" s="26">
        <v>3165000</v>
      </c>
      <c r="E17" s="40" t="s">
        <v>1976</v>
      </c>
      <c r="F17" s="48">
        <v>-835000</v>
      </c>
      <c r="G17" s="36"/>
      <c r="K17" s="29"/>
      <c r="L17" s="29"/>
    </row>
    <row r="18" spans="1:14" ht="15.95" customHeight="1">
      <c r="A18" s="5">
        <v>11</v>
      </c>
      <c r="B18" s="6" t="s">
        <v>1950</v>
      </c>
      <c r="C18" s="6" t="s">
        <v>126</v>
      </c>
      <c r="D18" s="26">
        <v>286000</v>
      </c>
      <c r="E18" s="40"/>
      <c r="F18" s="48"/>
      <c r="G18" s="36"/>
    </row>
    <row r="19" spans="1:14" ht="15.95" customHeight="1">
      <c r="A19" s="5">
        <v>12</v>
      </c>
      <c r="B19" s="6" t="s">
        <v>34</v>
      </c>
      <c r="C19" s="6" t="s">
        <v>1945</v>
      </c>
      <c r="D19" s="26">
        <v>2887500</v>
      </c>
      <c r="E19" s="40" t="s">
        <v>1975</v>
      </c>
      <c r="F19" s="48">
        <v>-112500</v>
      </c>
      <c r="G19" s="36"/>
    </row>
    <row r="20" spans="1:14" ht="15.95" customHeight="1">
      <c r="A20" s="5">
        <v>13</v>
      </c>
      <c r="B20" s="6" t="s">
        <v>6</v>
      </c>
      <c r="C20" s="6" t="s">
        <v>71</v>
      </c>
      <c r="D20" s="26">
        <v>2461900</v>
      </c>
      <c r="E20" s="40"/>
      <c r="F20" s="48"/>
      <c r="G20" s="36"/>
    </row>
    <row r="21" spans="1:14" ht="15.95" customHeight="1">
      <c r="A21" s="5">
        <v>14</v>
      </c>
      <c r="B21" s="40" t="s">
        <v>365</v>
      </c>
      <c r="C21" s="40"/>
      <c r="D21" s="26">
        <v>150000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1946</v>
      </c>
      <c r="D22" s="26">
        <v>2238000</v>
      </c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64</v>
      </c>
      <c r="C23" s="40" t="s">
        <v>646</v>
      </c>
      <c r="D23" s="26">
        <v>400000</v>
      </c>
      <c r="E23" s="81" t="s">
        <v>1959</v>
      </c>
      <c r="F23" s="118">
        <v>100000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1947</v>
      </c>
      <c r="D24" s="28">
        <v>1856000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1169410</v>
      </c>
      <c r="E25" s="81" t="s">
        <v>1962</v>
      </c>
      <c r="F25" s="118">
        <v>1525410</v>
      </c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1932</v>
      </c>
      <c r="D27" s="26">
        <v>2011900</v>
      </c>
      <c r="E27" s="81" t="s">
        <v>1969</v>
      </c>
      <c r="F27" s="118">
        <v>916300</v>
      </c>
      <c r="G27" s="36"/>
      <c r="L27" s="29"/>
    </row>
    <row r="28" spans="1:14" ht="15.95" customHeight="1">
      <c r="A28" s="5">
        <v>21</v>
      </c>
      <c r="B28" s="6" t="s">
        <v>199</v>
      </c>
      <c r="C28" s="6" t="s">
        <v>1937</v>
      </c>
      <c r="D28" s="26">
        <v>550000</v>
      </c>
      <c r="E28" s="81" t="s">
        <v>1963</v>
      </c>
      <c r="F28" s="118">
        <v>200000</v>
      </c>
      <c r="G28" s="36"/>
      <c r="K28" s="25"/>
    </row>
    <row r="29" spans="1:14" ht="15.95" customHeight="1">
      <c r="A29" s="5">
        <v>22</v>
      </c>
      <c r="B29" s="6" t="s">
        <v>102</v>
      </c>
      <c r="C29" s="6" t="s">
        <v>1944</v>
      </c>
      <c r="D29" s="26">
        <v>720000</v>
      </c>
      <c r="E29" s="270"/>
      <c r="F29" s="118">
        <v>20000</v>
      </c>
      <c r="G29" s="36"/>
      <c r="K29" s="29"/>
    </row>
    <row r="30" spans="1:14" s="24" customFormat="1" ht="15.95" customHeight="1">
      <c r="A30" s="5">
        <v>23</v>
      </c>
      <c r="B30" s="6" t="s">
        <v>49</v>
      </c>
      <c r="C30" s="21" t="s">
        <v>1901</v>
      </c>
      <c r="D30" s="27">
        <v>323100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1935</v>
      </c>
      <c r="C31" s="21" t="s">
        <v>1936</v>
      </c>
      <c r="D31" s="27">
        <v>40000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1934</v>
      </c>
      <c r="D32" s="27">
        <v>890000</v>
      </c>
      <c r="E32" s="103" t="s">
        <v>1967</v>
      </c>
      <c r="F32" s="125">
        <v>350000</v>
      </c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4500000</v>
      </c>
      <c r="E33" s="81" t="s">
        <v>1964</v>
      </c>
      <c r="F33" s="118">
        <v>1301000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1602</v>
      </c>
      <c r="C34" s="21" t="s">
        <v>1940</v>
      </c>
      <c r="D34" s="27">
        <v>1601000</v>
      </c>
      <c r="E34" s="41"/>
      <c r="F34" s="115"/>
      <c r="G34" s="38"/>
    </row>
    <row r="35" spans="1:15" ht="15.95" customHeight="1">
      <c r="A35" s="5">
        <v>28</v>
      </c>
      <c r="B35" s="6" t="s">
        <v>1938</v>
      </c>
      <c r="C35" s="6" t="s">
        <v>130</v>
      </c>
      <c r="D35" s="26">
        <v>1428000</v>
      </c>
      <c r="E35" s="81" t="s">
        <v>1965</v>
      </c>
      <c r="F35" s="118">
        <v>328000</v>
      </c>
      <c r="G35" s="36"/>
      <c r="J35" s="34"/>
      <c r="K35" s="25"/>
    </row>
    <row r="36" spans="1:15" ht="15.95" customHeight="1">
      <c r="A36" s="5">
        <v>29</v>
      </c>
      <c r="B36" s="6" t="s">
        <v>581</v>
      </c>
      <c r="C36" s="6" t="s">
        <v>457</v>
      </c>
      <c r="D36" s="26">
        <v>60000</v>
      </c>
      <c r="E36" s="81" t="s">
        <v>1966</v>
      </c>
      <c r="F36" s="118">
        <v>60000</v>
      </c>
      <c r="G36" s="36"/>
      <c r="K36" s="29"/>
    </row>
    <row r="37" spans="1:15" s="24" customFormat="1" ht="15.95" customHeight="1">
      <c r="A37" s="5">
        <v>30</v>
      </c>
      <c r="B37" s="6" t="s">
        <v>1941</v>
      </c>
      <c r="C37" s="21" t="s">
        <v>1942</v>
      </c>
      <c r="D37" s="27">
        <v>15400</v>
      </c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1949</v>
      </c>
      <c r="C38" s="6" t="s">
        <v>1948</v>
      </c>
      <c r="D38" s="26">
        <v>66000</v>
      </c>
      <c r="E38" s="81" t="s">
        <v>1968</v>
      </c>
      <c r="F38" s="118">
        <v>66000</v>
      </c>
      <c r="G38" s="36"/>
      <c r="N38" s="34"/>
    </row>
    <row r="39" spans="1:15" ht="15.95" customHeight="1">
      <c r="A39" s="5">
        <v>32</v>
      </c>
      <c r="B39" s="40" t="s">
        <v>1972</v>
      </c>
      <c r="C39" s="40" t="s">
        <v>1973</v>
      </c>
      <c r="D39" s="26">
        <v>450000</v>
      </c>
      <c r="E39" s="81" t="s">
        <v>1974</v>
      </c>
      <c r="F39" s="118">
        <v>450000</v>
      </c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39145310</v>
      </c>
      <c r="E42" s="40"/>
      <c r="F42" s="118">
        <f>SUM(F8:F41)</f>
        <v>6725310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7829062</v>
      </c>
      <c r="E43" s="40" t="s">
        <v>93</v>
      </c>
      <c r="F43" s="118">
        <v>1345062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46974372</v>
      </c>
      <c r="E45" s="30"/>
      <c r="F45" s="151">
        <f>SUM(F42:F44)</f>
        <v>8070372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O46"/>
  <sheetViews>
    <sheetView view="pageBreakPreview" topLeftCell="A15" zoomScaleSheetLayoutView="100" workbookViewId="0">
      <selection activeCell="L41" sqref="L4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1816</v>
      </c>
      <c r="F2" s="292" t="s">
        <v>20</v>
      </c>
      <c r="G2" s="16"/>
    </row>
    <row r="3" spans="1:13">
      <c r="B3" s="10" t="s">
        <v>17</v>
      </c>
      <c r="C3" s="11" t="s">
        <v>1817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1885</v>
      </c>
      <c r="C8" s="76" t="s">
        <v>909</v>
      </c>
      <c r="D8" s="31">
        <v>6886000</v>
      </c>
      <c r="E8" s="63" t="s">
        <v>2012</v>
      </c>
      <c r="F8" s="69">
        <v>2225000</v>
      </c>
      <c r="G8" s="119" t="s">
        <v>2013</v>
      </c>
    </row>
    <row r="9" spans="1:13" ht="15.95" customHeight="1">
      <c r="A9" s="5">
        <v>2</v>
      </c>
      <c r="B9" s="6" t="s">
        <v>2052</v>
      </c>
      <c r="C9" s="6" t="s">
        <v>1879</v>
      </c>
      <c r="D9" s="26">
        <v>4776000</v>
      </c>
      <c r="E9" s="121" t="s">
        <v>2011</v>
      </c>
      <c r="F9" s="48">
        <v>-424000</v>
      </c>
      <c r="G9" s="36"/>
      <c r="J9" s="29"/>
    </row>
    <row r="10" spans="1:13" ht="15.95" customHeight="1">
      <c r="A10" s="5">
        <v>3</v>
      </c>
      <c r="B10" s="6" t="s">
        <v>1880</v>
      </c>
      <c r="C10" s="40" t="s">
        <v>1881</v>
      </c>
      <c r="D10" s="26">
        <v>2100000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1882</v>
      </c>
      <c r="C11" s="40" t="s">
        <v>208</v>
      </c>
      <c r="D11" s="26">
        <v>1330000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1272</v>
      </c>
      <c r="D12" s="26">
        <v>5312000</v>
      </c>
      <c r="E12" s="81" t="s">
        <v>2053</v>
      </c>
      <c r="F12" s="118">
        <v>5259000</v>
      </c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2947000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1998</v>
      </c>
      <c r="C14" s="6" t="s">
        <v>1999</v>
      </c>
      <c r="D14" s="26">
        <v>1340000</v>
      </c>
      <c r="E14" s="81" t="s">
        <v>2007</v>
      </c>
      <c r="F14" s="118">
        <v>1340000</v>
      </c>
      <c r="G14" s="36"/>
    </row>
    <row r="15" spans="1:13" ht="15.95" customHeight="1">
      <c r="A15" s="5">
        <v>8</v>
      </c>
      <c r="B15" s="6" t="s">
        <v>1886</v>
      </c>
      <c r="C15" s="6" t="s">
        <v>1887</v>
      </c>
      <c r="D15" s="26">
        <v>2750000</v>
      </c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>
        <v>4660000</v>
      </c>
      <c r="E16" s="121" t="s">
        <v>2008</v>
      </c>
      <c r="F16" s="48">
        <v>-340000</v>
      </c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1978</v>
      </c>
      <c r="D17" s="26">
        <v>2980000</v>
      </c>
      <c r="E17" s="81" t="s">
        <v>2006</v>
      </c>
      <c r="F17" s="118">
        <v>1980000</v>
      </c>
      <c r="G17" s="36"/>
      <c r="K17" s="29"/>
      <c r="L17" s="29"/>
    </row>
    <row r="18" spans="1:14" ht="15.95" customHeight="1">
      <c r="A18" s="5">
        <v>11</v>
      </c>
      <c r="B18" s="6" t="s">
        <v>1883</v>
      </c>
      <c r="C18" s="6" t="s">
        <v>1884</v>
      </c>
      <c r="D18" s="26">
        <v>1550000</v>
      </c>
      <c r="E18" s="40"/>
      <c r="F18" s="48"/>
      <c r="G18" s="36"/>
    </row>
    <row r="19" spans="1:14" ht="15.95" customHeight="1">
      <c r="A19" s="5">
        <v>12</v>
      </c>
      <c r="B19" s="6" t="s">
        <v>1888</v>
      </c>
      <c r="C19" s="6" t="s">
        <v>909</v>
      </c>
      <c r="D19" s="26">
        <v>3369000</v>
      </c>
      <c r="E19" s="40"/>
      <c r="F19" s="48"/>
      <c r="G19" s="36"/>
    </row>
    <row r="20" spans="1:14" ht="15.95" customHeight="1">
      <c r="A20" s="5">
        <v>13</v>
      </c>
      <c r="B20" s="6" t="s">
        <v>1992</v>
      </c>
      <c r="C20" s="6" t="s">
        <v>1988</v>
      </c>
      <c r="D20" s="26">
        <v>7500000</v>
      </c>
      <c r="E20" s="81" t="s">
        <v>2014</v>
      </c>
      <c r="F20" s="118">
        <v>5355000</v>
      </c>
      <c r="G20" s="36"/>
    </row>
    <row r="21" spans="1:14" ht="15.95" customHeight="1">
      <c r="A21" s="5">
        <v>14</v>
      </c>
      <c r="B21" s="40" t="s">
        <v>1979</v>
      </c>
      <c r="C21" s="40" t="s">
        <v>1980</v>
      </c>
      <c r="D21" s="26">
        <v>272000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4650000</v>
      </c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64</v>
      </c>
      <c r="C23" s="40" t="s">
        <v>646</v>
      </c>
      <c r="D23" s="26">
        <v>400000</v>
      </c>
      <c r="E23" s="81" t="s">
        <v>2010</v>
      </c>
      <c r="F23" s="118">
        <v>100000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>
        <v>1910000</v>
      </c>
      <c r="E24" s="138" t="s">
        <v>2010</v>
      </c>
      <c r="F24" s="127">
        <v>541510</v>
      </c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631510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1586</v>
      </c>
      <c r="C26" s="40" t="s">
        <v>1240</v>
      </c>
      <c r="D26" s="26">
        <v>670000</v>
      </c>
      <c r="E26" s="81" t="s">
        <v>2003</v>
      </c>
      <c r="F26" s="118">
        <v>670000</v>
      </c>
      <c r="G26" s="36"/>
      <c r="K26" s="25"/>
    </row>
    <row r="27" spans="1:14" ht="15.95" customHeight="1">
      <c r="A27" s="5">
        <v>20</v>
      </c>
      <c r="B27" s="40" t="s">
        <v>1993</v>
      </c>
      <c r="C27" s="40" t="s">
        <v>1994</v>
      </c>
      <c r="D27" s="26">
        <v>1030000</v>
      </c>
      <c r="E27" s="40"/>
      <c r="F27" s="118">
        <v>30000</v>
      </c>
      <c r="G27" s="36"/>
      <c r="L27" s="29"/>
    </row>
    <row r="28" spans="1:14" ht="15.95" customHeight="1">
      <c r="A28" s="5">
        <v>21</v>
      </c>
      <c r="B28" s="6" t="s">
        <v>500</v>
      </c>
      <c r="C28" s="6" t="s">
        <v>1991</v>
      </c>
      <c r="D28" s="26">
        <v>300000</v>
      </c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121"/>
      <c r="F29" s="48"/>
      <c r="G29" s="36"/>
    </row>
    <row r="30" spans="1:14" s="24" customFormat="1" ht="15.95" customHeight="1">
      <c r="A30" s="5">
        <v>23</v>
      </c>
      <c r="B30" s="6" t="s">
        <v>1989</v>
      </c>
      <c r="C30" s="21" t="s">
        <v>1990</v>
      </c>
      <c r="D30" s="27">
        <v>5310000</v>
      </c>
      <c r="E30" s="295" t="s">
        <v>2005</v>
      </c>
      <c r="F30" s="115">
        <v>-690000</v>
      </c>
      <c r="G30" s="38"/>
    </row>
    <row r="31" spans="1:14" s="24" customFormat="1" ht="15.95" customHeight="1">
      <c r="A31" s="5">
        <v>24</v>
      </c>
      <c r="B31" s="6" t="s">
        <v>1889</v>
      </c>
      <c r="C31" s="21" t="s">
        <v>1890</v>
      </c>
      <c r="D31" s="27">
        <v>9000000</v>
      </c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500000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128</v>
      </c>
      <c r="D33" s="26">
        <v>22730000</v>
      </c>
      <c r="E33" s="81" t="s">
        <v>2004</v>
      </c>
      <c r="F33" s="118">
        <v>14300000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1981</v>
      </c>
      <c r="C34" s="21" t="s">
        <v>1982</v>
      </c>
      <c r="D34" s="27">
        <v>400000</v>
      </c>
      <c r="E34" s="41"/>
      <c r="F34" s="115"/>
      <c r="G34" s="38"/>
    </row>
    <row r="35" spans="1:15" ht="15.95" customHeight="1">
      <c r="A35" s="5">
        <v>28</v>
      </c>
      <c r="B35" s="6" t="s">
        <v>1983</v>
      </c>
      <c r="C35" s="6" t="s">
        <v>1984</v>
      </c>
      <c r="D35" s="26">
        <v>70000</v>
      </c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1987</v>
      </c>
      <c r="C36" s="6" t="s">
        <v>909</v>
      </c>
      <c r="D36" s="26">
        <v>1435000</v>
      </c>
      <c r="E36" s="40"/>
      <c r="F36" s="48"/>
      <c r="G36" s="36"/>
      <c r="K36" s="29"/>
    </row>
    <row r="37" spans="1:15" s="24" customFormat="1" ht="15.95" customHeight="1">
      <c r="A37" s="5">
        <v>30</v>
      </c>
      <c r="B37" s="6" t="s">
        <v>1985</v>
      </c>
      <c r="C37" s="21" t="s">
        <v>1986</v>
      </c>
      <c r="D37" s="27">
        <v>3590000</v>
      </c>
      <c r="E37" s="103" t="s">
        <v>2009</v>
      </c>
      <c r="F37" s="125">
        <v>2790000</v>
      </c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740000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1995</v>
      </c>
      <c r="C39" s="40" t="s">
        <v>512</v>
      </c>
      <c r="D39" s="26">
        <v>1305000</v>
      </c>
      <c r="E39" s="81" t="s">
        <v>2003</v>
      </c>
      <c r="F39" s="118">
        <v>1305000</v>
      </c>
      <c r="G39" s="36"/>
      <c r="I39" s="29"/>
    </row>
    <row r="40" spans="1:15" ht="15.95" customHeight="1">
      <c r="A40" s="5">
        <v>33</v>
      </c>
      <c r="B40" s="40" t="s">
        <v>1996</v>
      </c>
      <c r="C40" s="40" t="s">
        <v>1997</v>
      </c>
      <c r="D40" s="26">
        <v>390000</v>
      </c>
      <c r="E40" s="81" t="s">
        <v>2003</v>
      </c>
      <c r="F40" s="118">
        <v>390000</v>
      </c>
      <c r="G40" s="49"/>
      <c r="J40" s="29"/>
      <c r="K40" s="29"/>
      <c r="M40" s="2"/>
    </row>
    <row r="41" spans="1:15" ht="15.95" customHeight="1">
      <c r="A41" s="5">
        <v>34</v>
      </c>
      <c r="B41" s="40" t="s">
        <v>2001</v>
      </c>
      <c r="C41" s="40" t="s">
        <v>2000</v>
      </c>
      <c r="D41" s="26">
        <v>1250000</v>
      </c>
      <c r="E41" s="81" t="s">
        <v>2003</v>
      </c>
      <c r="F41" s="118">
        <v>1250000</v>
      </c>
      <c r="G41" s="36" t="s">
        <v>2002</v>
      </c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104083510</v>
      </c>
      <c r="E42" s="40"/>
      <c r="F42" s="118">
        <f>SUM(F8:F41)</f>
        <v>36081510</v>
      </c>
      <c r="G42" s="36"/>
    </row>
    <row r="43" spans="1:15" ht="15.95" customHeight="1">
      <c r="A43" s="5">
        <v>36</v>
      </c>
      <c r="B43" s="40" t="s">
        <v>92</v>
      </c>
      <c r="C43" s="40" t="s">
        <v>1301</v>
      </c>
      <c r="D43" s="61">
        <v>15612526</v>
      </c>
      <c r="E43" s="40"/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119696036</v>
      </c>
      <c r="E45" s="30"/>
      <c r="F45" s="151">
        <f>SUM(F42:F44)</f>
        <v>36081510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O46"/>
  <sheetViews>
    <sheetView view="pageBreakPreview" topLeftCell="A16" zoomScaleSheetLayoutView="100" workbookViewId="0">
      <selection activeCell="N32" sqref="N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1819</v>
      </c>
      <c r="F2" s="292" t="s">
        <v>20</v>
      </c>
      <c r="G2" s="16"/>
    </row>
    <row r="3" spans="1:13">
      <c r="B3" s="10" t="s">
        <v>17</v>
      </c>
      <c r="C3" s="11" t="s">
        <v>1818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2015</v>
      </c>
      <c r="C8" s="76" t="s">
        <v>2016</v>
      </c>
      <c r="D8" s="31">
        <v>13171000</v>
      </c>
      <c r="E8" s="63" t="s">
        <v>2066</v>
      </c>
      <c r="F8" s="69">
        <v>1618000</v>
      </c>
      <c r="G8" s="119" t="s">
        <v>2030</v>
      </c>
    </row>
    <row r="9" spans="1:13" ht="15.95" customHeight="1">
      <c r="A9" s="5">
        <v>2</v>
      </c>
      <c r="B9" s="6" t="s">
        <v>2018</v>
      </c>
      <c r="C9" s="6" t="s">
        <v>2017</v>
      </c>
      <c r="D9" s="26">
        <v>26618000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2019</v>
      </c>
      <c r="C10" s="40" t="s">
        <v>663</v>
      </c>
      <c r="D10" s="26">
        <v>10187000</v>
      </c>
      <c r="E10" s="121" t="s">
        <v>2067</v>
      </c>
      <c r="F10" s="48">
        <v>-395000</v>
      </c>
      <c r="G10" s="36"/>
      <c r="K10" s="25"/>
    </row>
    <row r="11" spans="1:13" ht="15.95" customHeight="1">
      <c r="A11" s="5">
        <v>4</v>
      </c>
      <c r="B11" s="40" t="s">
        <v>2022</v>
      </c>
      <c r="C11" s="40" t="s">
        <v>2023</v>
      </c>
      <c r="D11" s="26">
        <v>1550000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>
        <v>4300000</v>
      </c>
      <c r="E12" s="81" t="s">
        <v>2068</v>
      </c>
      <c r="F12" s="118">
        <v>458000</v>
      </c>
      <c r="G12" s="119" t="s">
        <v>2069</v>
      </c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2053000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2020</v>
      </c>
      <c r="C14" s="6" t="s">
        <v>2021</v>
      </c>
      <c r="D14" s="26">
        <v>1420000</v>
      </c>
      <c r="E14" s="40"/>
      <c r="F14" s="48"/>
      <c r="G14" s="36"/>
    </row>
    <row r="15" spans="1:13" ht="15.95" customHeight="1">
      <c r="A15" s="5">
        <v>8</v>
      </c>
      <c r="B15" s="6" t="s">
        <v>2024</v>
      </c>
      <c r="C15" s="6" t="s">
        <v>2025</v>
      </c>
      <c r="D15" s="26">
        <v>1190000</v>
      </c>
      <c r="E15" s="40"/>
      <c r="F15" s="48"/>
      <c r="G15" s="36"/>
    </row>
    <row r="16" spans="1:13" ht="15.95" customHeight="1">
      <c r="A16" s="5">
        <v>9</v>
      </c>
      <c r="B16" s="6" t="s">
        <v>2026</v>
      </c>
      <c r="C16" s="6" t="s">
        <v>2027</v>
      </c>
      <c r="D16" s="26">
        <v>105000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2033</v>
      </c>
      <c r="C17" s="6" t="s">
        <v>2034</v>
      </c>
      <c r="D17" s="26">
        <v>1800000</v>
      </c>
      <c r="E17" s="81" t="s">
        <v>2065</v>
      </c>
      <c r="F17" s="118">
        <v>1800000</v>
      </c>
      <c r="G17" s="36"/>
      <c r="K17" s="29"/>
      <c r="L17" s="29"/>
    </row>
    <row r="18" spans="1:14" ht="15.95" customHeight="1">
      <c r="A18" s="5">
        <v>11</v>
      </c>
      <c r="B18" s="6" t="s">
        <v>2028</v>
      </c>
      <c r="C18" s="6" t="s">
        <v>2029</v>
      </c>
      <c r="D18" s="26">
        <v>2301000</v>
      </c>
      <c r="E18" s="81" t="s">
        <v>2065</v>
      </c>
      <c r="F18" s="118">
        <v>1301000</v>
      </c>
      <c r="G18" s="119" t="s">
        <v>2054</v>
      </c>
    </row>
    <row r="19" spans="1:14" ht="15.95" customHeight="1">
      <c r="A19" s="5">
        <v>12</v>
      </c>
      <c r="B19" s="6" t="s">
        <v>2031</v>
      </c>
      <c r="C19" s="6" t="s">
        <v>2032</v>
      </c>
      <c r="D19" s="26">
        <v>990000</v>
      </c>
      <c r="E19" s="81" t="s">
        <v>2065</v>
      </c>
      <c r="F19" s="118">
        <v>990000</v>
      </c>
      <c r="G19" s="36"/>
    </row>
    <row r="20" spans="1:14" ht="15.95" customHeight="1">
      <c r="A20" s="5">
        <v>13</v>
      </c>
      <c r="B20" s="6" t="s">
        <v>6</v>
      </c>
      <c r="C20" s="6" t="s">
        <v>196</v>
      </c>
      <c r="D20" s="26">
        <v>3080040</v>
      </c>
      <c r="E20" s="40"/>
      <c r="F20" s="48"/>
      <c r="G20" s="36"/>
    </row>
    <row r="21" spans="1:14" ht="15.95" customHeight="1">
      <c r="A21" s="5">
        <v>14</v>
      </c>
      <c r="B21" s="40" t="s">
        <v>2037</v>
      </c>
      <c r="C21" s="40" t="s">
        <v>1986</v>
      </c>
      <c r="D21" s="26">
        <v>9310000</v>
      </c>
      <c r="E21" s="121" t="s">
        <v>2061</v>
      </c>
      <c r="F21" s="48">
        <v>-190000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3620000</v>
      </c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64</v>
      </c>
      <c r="C23" s="40" t="s">
        <v>646</v>
      </c>
      <c r="D23" s="26"/>
      <c r="E23" s="40"/>
      <c r="F23" s="48"/>
      <c r="G23" s="36"/>
      <c r="I23" s="29"/>
      <c r="J23" s="25"/>
      <c r="M23" s="120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>
        <v>3890000</v>
      </c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2535300</v>
      </c>
      <c r="E25" s="81" t="s">
        <v>2068</v>
      </c>
      <c r="F25" s="118">
        <v>425300</v>
      </c>
      <c r="G25" s="36"/>
      <c r="I25" s="29"/>
      <c r="K25" s="29"/>
      <c r="M25" s="29"/>
    </row>
    <row r="26" spans="1:14" ht="15.95" customHeight="1">
      <c r="A26" s="5">
        <v>19</v>
      </c>
      <c r="B26" s="40" t="s">
        <v>1586</v>
      </c>
      <c r="C26" s="40" t="s">
        <v>1240</v>
      </c>
      <c r="D26" s="26">
        <v>530000</v>
      </c>
      <c r="E26" s="121" t="s">
        <v>2058</v>
      </c>
      <c r="F26" s="48">
        <v>-670000</v>
      </c>
      <c r="G26" s="36"/>
      <c r="J26" s="25"/>
      <c r="K26" s="25"/>
    </row>
    <row r="27" spans="1:14" ht="15.95" customHeight="1">
      <c r="A27" s="5">
        <v>20</v>
      </c>
      <c r="B27" s="40" t="s">
        <v>67</v>
      </c>
      <c r="C27" s="40" t="s">
        <v>52</v>
      </c>
      <c r="D27" s="26">
        <v>1828000</v>
      </c>
      <c r="E27" s="40"/>
      <c r="F27" s="48"/>
      <c r="G27" s="119"/>
      <c r="L27" s="29"/>
    </row>
    <row r="28" spans="1:14" ht="15.95" customHeight="1">
      <c r="A28" s="5">
        <v>21</v>
      </c>
      <c r="B28" s="6" t="s">
        <v>2038</v>
      </c>
      <c r="C28" s="6" t="s">
        <v>2039</v>
      </c>
      <c r="D28" s="26">
        <v>500000</v>
      </c>
      <c r="E28" s="40"/>
      <c r="F28" s="48"/>
      <c r="G28" s="119" t="s">
        <v>2040</v>
      </c>
    </row>
    <row r="29" spans="1:14" ht="15.95" customHeight="1">
      <c r="A29" s="5">
        <v>22</v>
      </c>
      <c r="B29" s="6" t="s">
        <v>2035</v>
      </c>
      <c r="C29" s="6" t="s">
        <v>2036</v>
      </c>
      <c r="D29" s="26">
        <v>2500000</v>
      </c>
      <c r="E29" s="81" t="s">
        <v>2059</v>
      </c>
      <c r="F29" s="118">
        <v>2500000</v>
      </c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>
        <v>1152000</v>
      </c>
      <c r="E30" s="295" t="s">
        <v>2070</v>
      </c>
      <c r="F30" s="115">
        <v>-575960</v>
      </c>
      <c r="G30" s="38"/>
    </row>
    <row r="31" spans="1:14" s="24" customFormat="1" ht="15.95" customHeight="1">
      <c r="A31" s="5">
        <v>24</v>
      </c>
      <c r="B31" s="6" t="s">
        <v>2046</v>
      </c>
      <c r="C31" s="21" t="s">
        <v>2047</v>
      </c>
      <c r="D31" s="27">
        <v>1730000</v>
      </c>
      <c r="E31" s="295" t="s">
        <v>2060</v>
      </c>
      <c r="F31" s="27">
        <v>-270000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>
        <v>420000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>
        <v>2500000</v>
      </c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2041</v>
      </c>
      <c r="C34" s="21" t="s">
        <v>2042</v>
      </c>
      <c r="D34" s="27">
        <v>160000</v>
      </c>
      <c r="E34" s="103" t="s">
        <v>2071</v>
      </c>
      <c r="F34" s="125">
        <v>160000</v>
      </c>
      <c r="G34" s="38"/>
    </row>
    <row r="35" spans="1:15" ht="15.95" customHeight="1">
      <c r="A35" s="5">
        <v>28</v>
      </c>
      <c r="B35" s="6" t="s">
        <v>1551</v>
      </c>
      <c r="C35" s="6" t="s">
        <v>2043</v>
      </c>
      <c r="D35" s="26">
        <v>590000</v>
      </c>
      <c r="E35" s="81" t="s">
        <v>2057</v>
      </c>
      <c r="F35" s="118">
        <v>590000</v>
      </c>
      <c r="G35" s="36"/>
      <c r="J35" s="34"/>
      <c r="K35" s="25"/>
    </row>
    <row r="36" spans="1:15" ht="15.95" customHeight="1">
      <c r="A36" s="5">
        <v>29</v>
      </c>
      <c r="B36" s="6" t="s">
        <v>2044</v>
      </c>
      <c r="C36" s="6" t="s">
        <v>2045</v>
      </c>
      <c r="D36" s="26">
        <v>420000</v>
      </c>
      <c r="E36" s="40"/>
      <c r="F36" s="48"/>
      <c r="G36" s="36"/>
      <c r="K36" s="29"/>
    </row>
    <row r="37" spans="1:15" s="24" customFormat="1" ht="15.95" customHeight="1">
      <c r="A37" s="5">
        <v>30</v>
      </c>
      <c r="B37" s="6" t="s">
        <v>2048</v>
      </c>
      <c r="C37" s="21" t="s">
        <v>2049</v>
      </c>
      <c r="D37" s="27">
        <v>2575000</v>
      </c>
      <c r="E37" s="103" t="s">
        <v>2055</v>
      </c>
      <c r="F37" s="125">
        <v>2575000</v>
      </c>
      <c r="G37" s="143"/>
      <c r="J37" s="172"/>
      <c r="K37" s="6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180000</v>
      </c>
      <c r="E38" s="40"/>
      <c r="F38" s="48"/>
      <c r="G38" s="36"/>
      <c r="N38" s="34"/>
    </row>
    <row r="39" spans="1:15" ht="15.95" customHeight="1">
      <c r="A39" s="5">
        <v>32</v>
      </c>
      <c r="B39" s="40" t="s">
        <v>2050</v>
      </c>
      <c r="C39" s="40" t="s">
        <v>2051</v>
      </c>
      <c r="D39" s="26">
        <v>1050000</v>
      </c>
      <c r="E39" s="81" t="s">
        <v>2056</v>
      </c>
      <c r="F39" s="118">
        <v>1050000</v>
      </c>
      <c r="G39" s="36"/>
      <c r="I39" s="29"/>
    </row>
    <row r="40" spans="1:15" ht="15.95" customHeight="1">
      <c r="A40" s="5">
        <v>33</v>
      </c>
      <c r="B40" s="40" t="s">
        <v>2062</v>
      </c>
      <c r="C40" s="40" t="s">
        <v>2063</v>
      </c>
      <c r="D40" s="26">
        <v>794000</v>
      </c>
      <c r="E40" s="81" t="s">
        <v>2064</v>
      </c>
      <c r="F40" s="118">
        <v>794000</v>
      </c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105049340</v>
      </c>
      <c r="E42" s="40"/>
      <c r="F42" s="118">
        <f>SUM(F8:F41)</f>
        <v>12160340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21009868</v>
      </c>
      <c r="E43" s="40" t="s">
        <v>93</v>
      </c>
      <c r="F43" s="118">
        <v>2432068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126059208</v>
      </c>
      <c r="E45" s="30"/>
      <c r="F45" s="151">
        <f>SUM(F42:F44)</f>
        <v>14592408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O46"/>
  <sheetViews>
    <sheetView view="pageBreakPreview" topLeftCell="A4" zoomScaleSheetLayoutView="100" workbookViewId="0">
      <selection activeCell="L40" sqref="L4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1819</v>
      </c>
      <c r="F2" s="292" t="s">
        <v>20</v>
      </c>
      <c r="G2" s="16"/>
    </row>
    <row r="3" spans="1:13">
      <c r="B3" s="10" t="s">
        <v>17</v>
      </c>
      <c r="C3" s="11" t="s">
        <v>1820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1839</v>
      </c>
      <c r="C8" s="76" t="s">
        <v>1840</v>
      </c>
      <c r="D8" s="31">
        <v>1980000</v>
      </c>
      <c r="E8" s="76"/>
      <c r="F8" s="77"/>
      <c r="G8" s="36"/>
    </row>
    <row r="9" spans="1:13" ht="15.95" customHeight="1">
      <c r="A9" s="5">
        <v>2</v>
      </c>
      <c r="B9" s="6" t="s">
        <v>144</v>
      </c>
      <c r="C9" s="6" t="s">
        <v>1841</v>
      </c>
      <c r="D9" s="26">
        <v>4638000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1842</v>
      </c>
      <c r="C10" s="40" t="s">
        <v>1843</v>
      </c>
      <c r="D10" s="26">
        <v>6700000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1844</v>
      </c>
      <c r="C11" s="40" t="s">
        <v>1845</v>
      </c>
      <c r="D11" s="26">
        <v>1700000</v>
      </c>
      <c r="E11" s="40"/>
      <c r="F11" s="48"/>
      <c r="G11" s="36"/>
    </row>
    <row r="12" spans="1:13" ht="15.95" customHeight="1">
      <c r="A12" s="5">
        <v>5</v>
      </c>
      <c r="B12" s="6" t="s">
        <v>1846</v>
      </c>
      <c r="C12" s="6" t="s">
        <v>1847</v>
      </c>
      <c r="D12" s="26">
        <v>822000</v>
      </c>
      <c r="E12" s="40" t="s">
        <v>1872</v>
      </c>
      <c r="F12" s="48">
        <v>322000</v>
      </c>
      <c r="G12" s="36"/>
      <c r="J12" s="29"/>
      <c r="L12" s="29"/>
    </row>
    <row r="13" spans="1:13" ht="15.95" customHeight="1">
      <c r="A13" s="5">
        <v>6</v>
      </c>
      <c r="B13" s="6" t="s">
        <v>1848</v>
      </c>
      <c r="C13" s="6" t="s">
        <v>1849</v>
      </c>
      <c r="D13" s="26">
        <v>766200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1850</v>
      </c>
      <c r="C14" s="6" t="s">
        <v>1851</v>
      </c>
      <c r="D14" s="26">
        <v>1150000</v>
      </c>
      <c r="E14" s="40"/>
      <c r="F14" s="48"/>
      <c r="G14" s="36"/>
    </row>
    <row r="15" spans="1:13" ht="15.95" customHeight="1">
      <c r="A15" s="5">
        <v>8</v>
      </c>
      <c r="B15" s="6" t="s">
        <v>1852</v>
      </c>
      <c r="C15" s="6" t="s">
        <v>1853</v>
      </c>
      <c r="D15" s="26">
        <v>872300</v>
      </c>
      <c r="E15" s="40"/>
      <c r="F15" s="48"/>
      <c r="G15" s="36"/>
    </row>
    <row r="16" spans="1:13" ht="15.95" customHeight="1">
      <c r="A16" s="5">
        <v>9</v>
      </c>
      <c r="B16" s="6" t="s">
        <v>1854</v>
      </c>
      <c r="C16" s="6" t="s">
        <v>1855</v>
      </c>
      <c r="D16" s="26">
        <v>605000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1856</v>
      </c>
      <c r="C17" s="6" t="s">
        <v>1857</v>
      </c>
      <c r="D17" s="26">
        <v>385000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1858</v>
      </c>
      <c r="C18" s="6" t="s">
        <v>1859</v>
      </c>
      <c r="D18" s="26">
        <v>80000</v>
      </c>
      <c r="E18" s="40"/>
      <c r="F18" s="48"/>
      <c r="G18" s="36"/>
    </row>
    <row r="19" spans="1:14" ht="15.95" customHeight="1">
      <c r="A19" s="5">
        <v>12</v>
      </c>
      <c r="B19" s="6" t="s">
        <v>1860</v>
      </c>
      <c r="C19" s="6" t="s">
        <v>1699</v>
      </c>
      <c r="D19" s="26">
        <v>5000000</v>
      </c>
      <c r="E19" s="40" t="s">
        <v>1871</v>
      </c>
      <c r="F19" s="48">
        <v>2000000</v>
      </c>
      <c r="G19" s="36"/>
    </row>
    <row r="20" spans="1:14" ht="15.95" customHeight="1">
      <c r="A20" s="5">
        <v>13</v>
      </c>
      <c r="B20" s="6" t="s">
        <v>1861</v>
      </c>
      <c r="C20" s="6" t="s">
        <v>1862</v>
      </c>
      <c r="D20" s="26">
        <v>1500000</v>
      </c>
      <c r="E20" s="40"/>
      <c r="F20" s="48"/>
      <c r="G20" s="36"/>
    </row>
    <row r="21" spans="1:14" ht="15.95" customHeight="1">
      <c r="A21" s="5">
        <v>14</v>
      </c>
      <c r="B21" s="40" t="s">
        <v>1863</v>
      </c>
      <c r="C21" s="40" t="s">
        <v>1864</v>
      </c>
      <c r="D21" s="26">
        <v>400000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1865</v>
      </c>
      <c r="C22" s="40" t="s">
        <v>1866</v>
      </c>
      <c r="D22" s="26">
        <v>676082</v>
      </c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1867</v>
      </c>
      <c r="C23" s="40" t="s">
        <v>1868</v>
      </c>
      <c r="D23" s="26">
        <v>885000</v>
      </c>
      <c r="E23" s="40"/>
      <c r="F23" s="48">
        <v>61082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1869</v>
      </c>
      <c r="C24" s="47" t="s">
        <v>1870</v>
      </c>
      <c r="D24" s="28">
        <v>900000</v>
      </c>
      <c r="E24" s="47" t="s">
        <v>1873</v>
      </c>
      <c r="F24" s="53">
        <v>-100000</v>
      </c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5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  <c r="L27" s="29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121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29059582</v>
      </c>
      <c r="E42" s="40"/>
      <c r="F42" s="118">
        <f>SUM(F8:F41)</f>
        <v>2283082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5811916</v>
      </c>
      <c r="E43" s="40" t="s">
        <v>93</v>
      </c>
      <c r="F43" s="118">
        <v>456616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34871498</v>
      </c>
      <c r="E45" s="30"/>
      <c r="F45" s="151">
        <f>SUM(F42:F44)</f>
        <v>2739698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O46"/>
  <sheetViews>
    <sheetView view="pageBreakPreview" zoomScaleSheetLayoutView="100" workbookViewId="0">
      <selection activeCell="I13" sqref="I13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1821</v>
      </c>
      <c r="F2" s="292" t="s">
        <v>20</v>
      </c>
      <c r="G2" s="16"/>
    </row>
    <row r="3" spans="1:13">
      <c r="B3" s="10" t="s">
        <v>17</v>
      </c>
      <c r="C3" s="11" t="s">
        <v>1822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1156</v>
      </c>
      <c r="C8" s="76"/>
      <c r="D8" s="31"/>
      <c r="E8" s="76"/>
      <c r="F8" s="77"/>
      <c r="G8" s="36"/>
    </row>
    <row r="9" spans="1:13" ht="15.95" customHeight="1">
      <c r="A9" s="5">
        <v>2</v>
      </c>
      <c r="B9" s="6" t="s">
        <v>144</v>
      </c>
      <c r="C9" s="6" t="s">
        <v>1572</v>
      </c>
      <c r="D9" s="26"/>
      <c r="E9" s="40"/>
      <c r="F9" s="48"/>
      <c r="G9" s="36"/>
      <c r="J9" s="29"/>
    </row>
    <row r="10" spans="1:13" ht="15.95" customHeight="1">
      <c r="A10" s="5">
        <v>3</v>
      </c>
      <c r="B10" s="6" t="s">
        <v>1573</v>
      </c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1587</v>
      </c>
      <c r="C11" s="40" t="s">
        <v>1588</v>
      </c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912</v>
      </c>
      <c r="C14" s="6" t="s">
        <v>669</v>
      </c>
      <c r="D14" s="26"/>
      <c r="E14" s="40"/>
      <c r="F14" s="48"/>
      <c r="G14" s="36"/>
    </row>
    <row r="15" spans="1:13" ht="15.95" customHeight="1">
      <c r="A15" s="5">
        <v>8</v>
      </c>
      <c r="B15" s="6" t="s">
        <v>648</v>
      </c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171</v>
      </c>
      <c r="C18" s="6" t="s">
        <v>512</v>
      </c>
      <c r="D18" s="26"/>
      <c r="E18" s="40"/>
      <c r="F18" s="48"/>
      <c r="G18" s="36"/>
    </row>
    <row r="19" spans="1:14" ht="15.95" customHeight="1">
      <c r="A19" s="5">
        <v>12</v>
      </c>
      <c r="B19" s="6" t="s">
        <v>1576</v>
      </c>
      <c r="C19" s="6" t="s">
        <v>71</v>
      </c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196</v>
      </c>
      <c r="D20" s="26"/>
      <c r="E20" s="40"/>
      <c r="F20" s="48"/>
      <c r="G20" s="36"/>
    </row>
    <row r="21" spans="1:14" ht="15.95" customHeight="1">
      <c r="A21" s="5">
        <v>14</v>
      </c>
      <c r="B21" s="40" t="s">
        <v>1575</v>
      </c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/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64</v>
      </c>
      <c r="C23" s="40" t="s">
        <v>646</v>
      </c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/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1586</v>
      </c>
      <c r="C26" s="40" t="s">
        <v>1240</v>
      </c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196</v>
      </c>
      <c r="D27" s="26"/>
      <c r="E27" s="40"/>
      <c r="F27" s="48"/>
      <c r="G27" s="36"/>
      <c r="L27" s="29"/>
    </row>
    <row r="28" spans="1:14" ht="15.95" customHeight="1">
      <c r="A28" s="5">
        <v>21</v>
      </c>
      <c r="B28" s="6" t="s">
        <v>199</v>
      </c>
      <c r="C28" s="6"/>
      <c r="D28" s="26"/>
      <c r="E28" s="40"/>
      <c r="F28" s="48"/>
      <c r="G28" s="36"/>
    </row>
    <row r="29" spans="1:14" ht="15.95" customHeight="1">
      <c r="A29" s="5">
        <v>22</v>
      </c>
      <c r="B29" s="6" t="s">
        <v>102</v>
      </c>
      <c r="C29" s="6" t="s">
        <v>1452</v>
      </c>
      <c r="D29" s="26"/>
      <c r="E29" s="121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/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1602</v>
      </c>
      <c r="C34" s="21"/>
      <c r="D34" s="27"/>
      <c r="E34" s="41"/>
      <c r="F34" s="115"/>
      <c r="G34" s="38"/>
    </row>
    <row r="35" spans="1:15" ht="15.95" customHeight="1">
      <c r="A35" s="5">
        <v>28</v>
      </c>
      <c r="B35" s="6" t="s">
        <v>38</v>
      </c>
      <c r="C35" s="6" t="s">
        <v>130</v>
      </c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1603</v>
      </c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/>
      <c r="E38" s="40"/>
      <c r="F38" s="48"/>
      <c r="G38" s="36"/>
      <c r="N38" s="34"/>
    </row>
    <row r="39" spans="1:15" ht="15.95" customHeight="1">
      <c r="A39" s="5">
        <v>32</v>
      </c>
      <c r="B39" s="40" t="s">
        <v>488</v>
      </c>
      <c r="C39" s="40" t="s">
        <v>571</v>
      </c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/>
      <c r="E43" s="40" t="s">
        <v>93</v>
      </c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0</v>
      </c>
      <c r="E45" s="30"/>
      <c r="F45" s="151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O46"/>
  <sheetViews>
    <sheetView view="pageBreakPreview" topLeftCell="A7" zoomScaleSheetLayoutView="100" workbookViewId="0">
      <selection activeCell="F27" sqref="F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1823</v>
      </c>
      <c r="F2" s="292" t="s">
        <v>20</v>
      </c>
      <c r="G2" s="16"/>
    </row>
    <row r="3" spans="1:13">
      <c r="B3" s="10" t="s">
        <v>17</v>
      </c>
      <c r="C3" s="11" t="s">
        <v>1824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1156</v>
      </c>
      <c r="C8" s="76"/>
      <c r="D8" s="31"/>
      <c r="E8" s="76"/>
      <c r="F8" s="77"/>
      <c r="G8" s="36"/>
    </row>
    <row r="9" spans="1:13" ht="15.95" customHeight="1">
      <c r="A9" s="5">
        <v>2</v>
      </c>
      <c r="B9" s="6" t="s">
        <v>144</v>
      </c>
      <c r="C9" s="6" t="s">
        <v>1572</v>
      </c>
      <c r="D9" s="26"/>
      <c r="E9" s="40"/>
      <c r="F9" s="48"/>
      <c r="G9" s="36"/>
      <c r="J9" s="29"/>
    </row>
    <row r="10" spans="1:13" ht="15.95" customHeight="1">
      <c r="A10" s="5">
        <v>3</v>
      </c>
      <c r="B10" s="6" t="s">
        <v>1573</v>
      </c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1587</v>
      </c>
      <c r="C11" s="40" t="s">
        <v>1588</v>
      </c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912</v>
      </c>
      <c r="C14" s="6" t="s">
        <v>669</v>
      </c>
      <c r="D14" s="26"/>
      <c r="E14" s="40"/>
      <c r="F14" s="48"/>
      <c r="G14" s="36"/>
    </row>
    <row r="15" spans="1:13" ht="15.95" customHeight="1">
      <c r="A15" s="5">
        <v>8</v>
      </c>
      <c r="B15" s="6" t="s">
        <v>648</v>
      </c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171</v>
      </c>
      <c r="C18" s="6" t="s">
        <v>512</v>
      </c>
      <c r="D18" s="26"/>
      <c r="E18" s="40"/>
      <c r="F18" s="48"/>
      <c r="G18" s="36"/>
    </row>
    <row r="19" spans="1:14" ht="15.95" customHeight="1">
      <c r="A19" s="5">
        <v>12</v>
      </c>
      <c r="B19" s="6" t="s">
        <v>1576</v>
      </c>
      <c r="C19" s="6" t="s">
        <v>71</v>
      </c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196</v>
      </c>
      <c r="D20" s="26"/>
      <c r="E20" s="40"/>
      <c r="F20" s="48"/>
      <c r="G20" s="36"/>
    </row>
    <row r="21" spans="1:14" ht="15.95" customHeight="1">
      <c r="A21" s="5">
        <v>14</v>
      </c>
      <c r="B21" s="40" t="s">
        <v>1575</v>
      </c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1834</v>
      </c>
      <c r="D22" s="26">
        <v>2440000</v>
      </c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64</v>
      </c>
      <c r="C23" s="40" t="s">
        <v>646</v>
      </c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/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1586</v>
      </c>
      <c r="C26" s="40" t="s">
        <v>1240</v>
      </c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196</v>
      </c>
      <c r="D27" s="26"/>
      <c r="E27" s="40"/>
      <c r="F27" s="48"/>
      <c r="G27" s="36"/>
      <c r="L27" s="29"/>
    </row>
    <row r="28" spans="1:14" ht="15.95" customHeight="1">
      <c r="A28" s="5">
        <v>21</v>
      </c>
      <c r="B28" s="6" t="s">
        <v>199</v>
      </c>
      <c r="C28" s="6"/>
      <c r="D28" s="26"/>
      <c r="E28" s="40"/>
      <c r="F28" s="48"/>
      <c r="G28" s="36"/>
    </row>
    <row r="29" spans="1:14" ht="15.95" customHeight="1">
      <c r="A29" s="5">
        <v>22</v>
      </c>
      <c r="B29" s="6" t="s">
        <v>102</v>
      </c>
      <c r="C29" s="6" t="s">
        <v>1452</v>
      </c>
      <c r="D29" s="26"/>
      <c r="E29" s="121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/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1602</v>
      </c>
      <c r="C34" s="21"/>
      <c r="D34" s="27"/>
      <c r="E34" s="41"/>
      <c r="F34" s="115"/>
      <c r="G34" s="38"/>
    </row>
    <row r="35" spans="1:15" ht="15.95" customHeight="1">
      <c r="A35" s="5">
        <v>28</v>
      </c>
      <c r="B35" s="6" t="s">
        <v>38</v>
      </c>
      <c r="C35" s="6" t="s">
        <v>130</v>
      </c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1603</v>
      </c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/>
      <c r="E38" s="40"/>
      <c r="F38" s="48"/>
      <c r="G38" s="36"/>
      <c r="N38" s="34"/>
    </row>
    <row r="39" spans="1:15" ht="15.95" customHeight="1">
      <c r="A39" s="5">
        <v>32</v>
      </c>
      <c r="B39" s="40" t="s">
        <v>488</v>
      </c>
      <c r="C39" s="40" t="s">
        <v>571</v>
      </c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2440000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/>
      <c r="E43" s="40" t="s">
        <v>93</v>
      </c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2440000</v>
      </c>
      <c r="E45" s="30"/>
      <c r="F45" s="151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46"/>
  <sheetViews>
    <sheetView view="pageBreakPreview" topLeftCell="A4" zoomScaleSheetLayoutView="100" workbookViewId="0">
      <selection activeCell="M27" sqref="M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187</v>
      </c>
      <c r="F2" s="78" t="s">
        <v>20</v>
      </c>
      <c r="G2" s="16"/>
    </row>
    <row r="3" spans="1:12">
      <c r="B3" s="10" t="s">
        <v>17</v>
      </c>
      <c r="C3" s="11" t="s">
        <v>188</v>
      </c>
      <c r="F3" s="9" t="s">
        <v>14</v>
      </c>
      <c r="G3" s="17"/>
    </row>
    <row r="4" spans="1:12" ht="17.25" thickBot="1">
      <c r="F4" s="79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80" t="s">
        <v>7</v>
      </c>
      <c r="E7" s="80" t="s">
        <v>8</v>
      </c>
      <c r="F7" s="80" t="s">
        <v>9</v>
      </c>
      <c r="G7" s="583"/>
    </row>
    <row r="8" spans="1:12" ht="15.95" customHeight="1">
      <c r="A8" s="3">
        <v>1</v>
      </c>
      <c r="B8" s="76" t="s">
        <v>33</v>
      </c>
      <c r="C8" s="76" t="s">
        <v>208</v>
      </c>
      <c r="D8" s="31">
        <v>396000</v>
      </c>
      <c r="E8" s="77"/>
      <c r="F8" s="76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550000</v>
      </c>
      <c r="E9" s="52"/>
      <c r="F9" s="6"/>
      <c r="G9" s="35"/>
      <c r="J9" s="29"/>
    </row>
    <row r="10" spans="1:12" ht="15.95" customHeight="1">
      <c r="A10" s="5">
        <v>3</v>
      </c>
      <c r="B10" s="6"/>
      <c r="C10" s="6"/>
      <c r="D10" s="26"/>
      <c r="E10" s="52"/>
      <c r="F10" s="6"/>
      <c r="G10" s="35"/>
      <c r="K10" s="25"/>
    </row>
    <row r="11" spans="1:12" ht="15.95" customHeight="1">
      <c r="A11" s="5">
        <v>4</v>
      </c>
      <c r="B11" s="6"/>
      <c r="C11" s="6"/>
      <c r="D11" s="26"/>
      <c r="E11" s="52"/>
      <c r="F11" s="6"/>
      <c r="G11" s="35"/>
    </row>
    <row r="12" spans="1:12" ht="15.95" customHeight="1">
      <c r="A12" s="5">
        <v>5</v>
      </c>
      <c r="B12" s="6" t="s">
        <v>4</v>
      </c>
      <c r="C12" s="6" t="s">
        <v>26</v>
      </c>
      <c r="D12" s="26">
        <v>600000</v>
      </c>
      <c r="E12" s="52"/>
      <c r="F12" s="6"/>
      <c r="G12" s="35"/>
      <c r="L12" s="29"/>
    </row>
    <row r="13" spans="1:12" ht="15.95" customHeight="1">
      <c r="A13" s="5">
        <v>6</v>
      </c>
      <c r="B13" s="6" t="s">
        <v>5</v>
      </c>
      <c r="C13" s="6" t="s">
        <v>22</v>
      </c>
      <c r="D13" s="26">
        <v>186900</v>
      </c>
      <c r="E13" s="52"/>
      <c r="F13" s="40"/>
      <c r="G13" s="35"/>
      <c r="J13" s="29"/>
    </row>
    <row r="14" spans="1:12" ht="15.95" customHeight="1">
      <c r="A14" s="5">
        <v>7</v>
      </c>
      <c r="B14" s="6"/>
      <c r="C14" s="6"/>
      <c r="D14" s="26"/>
      <c r="E14" s="52"/>
      <c r="F14" s="6"/>
      <c r="G14" s="35"/>
    </row>
    <row r="15" spans="1:12" ht="15.95" customHeight="1">
      <c r="A15" s="5">
        <v>8</v>
      </c>
      <c r="B15" s="6"/>
      <c r="C15" s="6"/>
      <c r="D15" s="26"/>
      <c r="E15" s="52"/>
      <c r="F15" s="6"/>
      <c r="G15" s="35"/>
    </row>
    <row r="16" spans="1:12" ht="15.95" customHeight="1">
      <c r="A16" s="5">
        <v>9</v>
      </c>
      <c r="B16" s="6" t="s">
        <v>41</v>
      </c>
      <c r="C16" s="6" t="s">
        <v>202</v>
      </c>
      <c r="D16" s="26">
        <v>1620000</v>
      </c>
      <c r="E16" s="52"/>
      <c r="F16" s="6"/>
      <c r="G16" s="35" t="s">
        <v>203</v>
      </c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1780000</v>
      </c>
      <c r="E17" s="52"/>
      <c r="F17" s="40"/>
      <c r="G17" s="35" t="s">
        <v>211</v>
      </c>
      <c r="L17" s="29"/>
    </row>
    <row r="18" spans="1:14" ht="15.95" customHeight="1">
      <c r="A18" s="5">
        <v>11</v>
      </c>
      <c r="B18" s="6"/>
      <c r="C18" s="6"/>
      <c r="D18" s="26"/>
      <c r="E18" s="52"/>
      <c r="F18" s="40"/>
      <c r="G18" s="35"/>
    </row>
    <row r="19" spans="1:14" ht="15.95" customHeight="1">
      <c r="A19" s="5">
        <v>12</v>
      </c>
      <c r="B19" s="6"/>
      <c r="C19" s="6"/>
      <c r="D19" s="26"/>
      <c r="E19" s="52"/>
      <c r="F19" s="40"/>
      <c r="G19" s="36"/>
    </row>
    <row r="20" spans="1:14" ht="15.95" customHeight="1">
      <c r="A20" s="5">
        <v>13</v>
      </c>
      <c r="B20" s="6"/>
      <c r="C20" s="6"/>
      <c r="D20" s="26"/>
      <c r="E20" s="52"/>
      <c r="F20" s="40"/>
      <c r="G20" s="35"/>
    </row>
    <row r="21" spans="1:14" ht="15.95" customHeight="1">
      <c r="A21" s="5">
        <v>14</v>
      </c>
      <c r="B21" s="40"/>
      <c r="C21" s="40"/>
      <c r="D21" s="26"/>
      <c r="E21" s="48"/>
      <c r="F21" s="40"/>
      <c r="G21" s="36"/>
      <c r="K21" s="25"/>
      <c r="L21" s="25"/>
    </row>
    <row r="22" spans="1:14" ht="15.95" customHeight="1">
      <c r="A22" s="5">
        <v>15</v>
      </c>
      <c r="B22" s="40"/>
      <c r="C22" s="40"/>
      <c r="D22" s="26"/>
      <c r="E22" s="48"/>
      <c r="F22" s="40"/>
      <c r="G22" s="36"/>
    </row>
    <row r="23" spans="1:14" ht="15.95" customHeight="1">
      <c r="A23" s="5">
        <v>16</v>
      </c>
      <c r="B23" s="40"/>
      <c r="C23" s="40"/>
      <c r="D23" s="26"/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95</v>
      </c>
      <c r="C24" s="47" t="s">
        <v>204</v>
      </c>
      <c r="D24" s="28">
        <v>280000</v>
      </c>
      <c r="E24" s="53"/>
      <c r="F24" s="47"/>
      <c r="G24" s="37"/>
      <c r="K24" s="32"/>
    </row>
    <row r="25" spans="1:14" ht="15.95" customHeight="1">
      <c r="A25" s="5">
        <v>18</v>
      </c>
      <c r="B25" s="40"/>
      <c r="C25" s="40"/>
      <c r="D25" s="26"/>
      <c r="E25" s="48"/>
      <c r="F25" s="40"/>
      <c r="G25" s="36"/>
      <c r="I25" s="29"/>
      <c r="K25" s="29"/>
    </row>
    <row r="26" spans="1:14" ht="15.95" customHeight="1">
      <c r="A26" s="5">
        <v>19</v>
      </c>
      <c r="B26" s="40"/>
      <c r="C26" s="40"/>
      <c r="D26" s="26"/>
      <c r="E26" s="48"/>
      <c r="F26" s="40"/>
      <c r="G26" s="36"/>
      <c r="K26" s="25"/>
    </row>
    <row r="27" spans="1:14" ht="15.95" customHeight="1">
      <c r="A27" s="5">
        <v>20</v>
      </c>
      <c r="B27" s="40" t="s">
        <v>205</v>
      </c>
      <c r="C27" s="40" t="s">
        <v>206</v>
      </c>
      <c r="D27" s="26">
        <v>3040000</v>
      </c>
      <c r="E27" s="48"/>
      <c r="F27" s="40"/>
      <c r="G27" s="36"/>
      <c r="L27" s="29"/>
    </row>
    <row r="28" spans="1:14" ht="15.95" customHeight="1">
      <c r="A28" s="5">
        <v>21</v>
      </c>
      <c r="B28" s="6"/>
      <c r="C28" s="6"/>
      <c r="D28" s="26"/>
      <c r="E28" s="52"/>
      <c r="F28" s="6"/>
      <c r="G28" s="35"/>
      <c r="K28" s="29"/>
    </row>
    <row r="29" spans="1:14" ht="15.95" customHeight="1">
      <c r="A29" s="5">
        <v>22</v>
      </c>
      <c r="B29" s="6"/>
      <c r="C29" s="6"/>
      <c r="D29" s="26"/>
      <c r="E29" s="52"/>
      <c r="F29" s="40"/>
      <c r="G29" s="35"/>
    </row>
    <row r="30" spans="1:14" s="24" customFormat="1" ht="15.95" customHeight="1">
      <c r="A30" s="5">
        <v>23</v>
      </c>
      <c r="B30" s="6"/>
      <c r="C30" s="21"/>
      <c r="D30" s="27"/>
      <c r="E30" s="54"/>
      <c r="F30" s="21"/>
      <c r="G30" s="38"/>
    </row>
    <row r="31" spans="1:14" s="24" customFormat="1" ht="15.95" customHeight="1">
      <c r="A31" s="5">
        <v>24</v>
      </c>
      <c r="B31" s="6" t="s">
        <v>207</v>
      </c>
      <c r="C31" s="21" t="s">
        <v>51</v>
      </c>
      <c r="D31" s="27">
        <v>450000</v>
      </c>
      <c r="E31" s="54"/>
      <c r="F31" s="21"/>
      <c r="G31" s="39" t="s">
        <v>226</v>
      </c>
    </row>
    <row r="32" spans="1:14" s="24" customFormat="1" ht="15.95" customHeight="1">
      <c r="A32" s="5">
        <v>25</v>
      </c>
      <c r="B32" s="6" t="s">
        <v>209</v>
      </c>
      <c r="C32" s="21" t="s">
        <v>210</v>
      </c>
      <c r="D32" s="27">
        <v>120000</v>
      </c>
      <c r="E32" s="54"/>
      <c r="F32" s="41"/>
      <c r="G32" s="39"/>
      <c r="M32" s="62"/>
    </row>
    <row r="33" spans="1:14" ht="15.95" customHeight="1">
      <c r="A33" s="5">
        <v>26</v>
      </c>
      <c r="B33" s="6" t="s">
        <v>224</v>
      </c>
      <c r="C33" s="6" t="s">
        <v>223</v>
      </c>
      <c r="D33" s="26">
        <v>140000</v>
      </c>
      <c r="E33" s="52"/>
      <c r="F33" s="40"/>
      <c r="G33" s="35"/>
    </row>
    <row r="34" spans="1:14" s="24" customFormat="1" ht="15.95" customHeight="1">
      <c r="A34" s="5">
        <v>27</v>
      </c>
      <c r="B34" s="6" t="s">
        <v>225</v>
      </c>
      <c r="C34" s="21"/>
      <c r="D34" s="27">
        <v>180000</v>
      </c>
      <c r="E34" s="54"/>
      <c r="F34" s="41"/>
      <c r="G34" s="39"/>
    </row>
    <row r="35" spans="1:14" ht="15.95" customHeight="1">
      <c r="A35" s="5">
        <v>28</v>
      </c>
      <c r="B35" s="6"/>
      <c r="C35" s="6"/>
      <c r="D35" s="26"/>
      <c r="E35" s="52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48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54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52"/>
      <c r="F38" s="8"/>
      <c r="G38" s="35"/>
      <c r="N38" s="34"/>
    </row>
    <row r="39" spans="1:14" ht="15.95" customHeight="1">
      <c r="A39" s="5">
        <v>32</v>
      </c>
      <c r="B39" s="40"/>
      <c r="C39" s="40"/>
      <c r="D39" s="40"/>
      <c r="E39" s="48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 t="s">
        <v>19</v>
      </c>
      <c r="C42" s="40"/>
      <c r="D42" s="26">
        <f>SUM(D8:D41)</f>
        <v>9342900</v>
      </c>
      <c r="E42" s="40"/>
      <c r="F42" s="26"/>
      <c r="G42" s="49"/>
    </row>
    <row r="43" spans="1:14" ht="15.95" customHeight="1">
      <c r="A43" s="5">
        <v>36</v>
      </c>
      <c r="B43" s="40" t="s">
        <v>92</v>
      </c>
      <c r="C43" s="40" t="s">
        <v>150</v>
      </c>
      <c r="D43" s="26">
        <v>1860580</v>
      </c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>
        <f>SUM(D42:D44)</f>
        <v>11203480</v>
      </c>
      <c r="E45" s="30"/>
      <c r="F45" s="14"/>
      <c r="G45" s="7"/>
    </row>
    <row r="46" spans="1:14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O46"/>
  <sheetViews>
    <sheetView view="pageBreakPreview" zoomScaleSheetLayoutView="100" workbookViewId="0">
      <selection activeCell="K30" sqref="K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1825</v>
      </c>
      <c r="F2" s="292" t="s">
        <v>20</v>
      </c>
      <c r="G2" s="16"/>
    </row>
    <row r="3" spans="1:13">
      <c r="B3" s="10" t="s">
        <v>17</v>
      </c>
      <c r="C3" s="11" t="s">
        <v>1826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1891</v>
      </c>
      <c r="D8" s="64">
        <v>5140000</v>
      </c>
      <c r="E8" s="63" t="s">
        <v>1914</v>
      </c>
      <c r="F8" s="69">
        <v>1683000</v>
      </c>
      <c r="G8" s="36"/>
    </row>
    <row r="9" spans="1:13" ht="15.95" customHeight="1">
      <c r="A9" s="5">
        <v>2</v>
      </c>
      <c r="B9" s="6" t="s">
        <v>144</v>
      </c>
      <c r="C9" s="6" t="s">
        <v>1572</v>
      </c>
      <c r="D9" s="61">
        <v>9800000</v>
      </c>
      <c r="E9" s="81" t="s">
        <v>1913</v>
      </c>
      <c r="F9" s="118">
        <v>2000000</v>
      </c>
      <c r="G9" s="36"/>
      <c r="J9" s="29"/>
    </row>
    <row r="10" spans="1:13" ht="15.95" customHeight="1">
      <c r="A10" s="5">
        <v>3</v>
      </c>
      <c r="B10" s="6" t="s">
        <v>1911</v>
      </c>
      <c r="C10" s="40" t="s">
        <v>1912</v>
      </c>
      <c r="D10" s="61">
        <v>500000</v>
      </c>
      <c r="E10" s="81" t="s">
        <v>1917</v>
      </c>
      <c r="F10" s="118">
        <v>100000</v>
      </c>
      <c r="G10" s="36"/>
      <c r="K10" s="25"/>
    </row>
    <row r="11" spans="1:13" ht="15.95" customHeight="1">
      <c r="A11" s="5">
        <v>4</v>
      </c>
      <c r="B11" s="40" t="s">
        <v>1892</v>
      </c>
      <c r="C11" s="40" t="s">
        <v>1893</v>
      </c>
      <c r="D11" s="26">
        <v>1943000</v>
      </c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1900</v>
      </c>
      <c r="D12" s="61">
        <v>5965000</v>
      </c>
      <c r="E12" s="81" t="s">
        <v>1915</v>
      </c>
      <c r="F12" s="118">
        <v>1985200</v>
      </c>
      <c r="G12" s="119" t="s">
        <v>1918</v>
      </c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3770200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</row>
    <row r="15" spans="1:13" ht="15.95" customHeight="1">
      <c r="A15" s="5">
        <v>8</v>
      </c>
      <c r="B15" s="6" t="s">
        <v>1894</v>
      </c>
      <c r="C15" s="6" t="s">
        <v>1895</v>
      </c>
      <c r="D15" s="26">
        <v>210000</v>
      </c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1899</v>
      </c>
      <c r="D16" s="61">
        <v>1900000</v>
      </c>
      <c r="E16" s="40"/>
      <c r="F16" s="118">
        <v>-100000</v>
      </c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  <c r="J18" s="25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1897</v>
      </c>
      <c r="D20" s="26">
        <v>828500</v>
      </c>
      <c r="E20" s="40"/>
      <c r="F20" s="48"/>
      <c r="G20" s="36"/>
    </row>
    <row r="21" spans="1:14" ht="15.95" customHeight="1">
      <c r="A21" s="5">
        <v>14</v>
      </c>
      <c r="B21" s="40" t="s">
        <v>117</v>
      </c>
      <c r="C21" s="40" t="s">
        <v>1898</v>
      </c>
      <c r="D21" s="26">
        <v>1302400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/>
      <c r="D22" s="26">
        <v>2305000</v>
      </c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64</v>
      </c>
      <c r="C23" s="40" t="s">
        <v>646</v>
      </c>
      <c r="D23" s="26">
        <v>300000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1896</v>
      </c>
      <c r="D24" s="163">
        <v>1264000</v>
      </c>
      <c r="E24" s="138" t="s">
        <v>1923</v>
      </c>
      <c r="F24" s="127">
        <v>532290</v>
      </c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43890</v>
      </c>
      <c r="E25" s="40"/>
      <c r="F25" s="48"/>
      <c r="G25" s="119" t="s">
        <v>1922</v>
      </c>
      <c r="I25" s="29"/>
      <c r="K25" s="29"/>
      <c r="M25" s="29"/>
    </row>
    <row r="26" spans="1:14" ht="15.95" customHeight="1">
      <c r="A26" s="5">
        <v>19</v>
      </c>
      <c r="B26" s="40" t="s">
        <v>1925</v>
      </c>
      <c r="C26" s="40" t="s">
        <v>1926</v>
      </c>
      <c r="D26" s="61">
        <v>224400</v>
      </c>
      <c r="E26" s="81" t="s">
        <v>1927</v>
      </c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126</v>
      </c>
      <c r="D27" s="26"/>
      <c r="E27" s="40"/>
      <c r="F27" s="48"/>
      <c r="G27" s="119" t="s">
        <v>1924</v>
      </c>
      <c r="L27" s="29"/>
    </row>
    <row r="28" spans="1:14" ht="15.95" customHeight="1">
      <c r="A28" s="5">
        <v>21</v>
      </c>
      <c r="B28" s="6" t="s">
        <v>1902</v>
      </c>
      <c r="C28" s="6" t="s">
        <v>1903</v>
      </c>
      <c r="D28" s="26">
        <v>5500000</v>
      </c>
      <c r="E28" s="40"/>
      <c r="F28" s="48"/>
      <c r="G28" s="36"/>
    </row>
    <row r="29" spans="1:14" ht="15.95" customHeight="1">
      <c r="A29" s="5">
        <v>22</v>
      </c>
      <c r="B29" s="6" t="s">
        <v>1907</v>
      </c>
      <c r="C29" s="6" t="s">
        <v>1908</v>
      </c>
      <c r="D29" s="61">
        <v>450000</v>
      </c>
      <c r="E29" s="81" t="s">
        <v>1921</v>
      </c>
      <c r="F29" s="118">
        <v>450000</v>
      </c>
      <c r="G29" s="36"/>
    </row>
    <row r="30" spans="1:14" s="24" customFormat="1" ht="15.95" customHeight="1">
      <c r="A30" s="5">
        <v>23</v>
      </c>
      <c r="B30" s="6" t="s">
        <v>49</v>
      </c>
      <c r="C30" s="21" t="s">
        <v>1901</v>
      </c>
      <c r="D30" s="86">
        <v>323100</v>
      </c>
      <c r="E30" s="103" t="s">
        <v>1916</v>
      </c>
      <c r="F30" s="125">
        <v>479000</v>
      </c>
      <c r="G30" s="38"/>
    </row>
    <row r="31" spans="1:14" s="24" customFormat="1" ht="15.95" customHeight="1">
      <c r="A31" s="5">
        <v>24</v>
      </c>
      <c r="B31" s="6" t="s">
        <v>1904</v>
      </c>
      <c r="C31" s="21" t="s">
        <v>1905</v>
      </c>
      <c r="D31" s="86">
        <v>976810</v>
      </c>
      <c r="E31" s="103" t="s">
        <v>1920</v>
      </c>
      <c r="F31" s="86">
        <v>976810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1906</v>
      </c>
      <c r="D32" s="27">
        <v>220000</v>
      </c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1909</v>
      </c>
      <c r="C34" s="21" t="s">
        <v>1910</v>
      </c>
      <c r="D34" s="86">
        <v>200000</v>
      </c>
      <c r="E34" s="103" t="s">
        <v>1919</v>
      </c>
      <c r="F34" s="125">
        <v>200000</v>
      </c>
      <c r="G34" s="38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61">
        <v>150000</v>
      </c>
      <c r="E38" s="81" t="s">
        <v>1928</v>
      </c>
      <c r="F38" s="118">
        <v>150000</v>
      </c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43316300</v>
      </c>
      <c r="E42" s="40"/>
      <c r="F42" s="118">
        <f>SUM(F8:F41)</f>
        <v>8456300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8663260</v>
      </c>
      <c r="E43" s="40" t="s">
        <v>93</v>
      </c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51979560</v>
      </c>
      <c r="E45" s="30"/>
      <c r="F45" s="151">
        <f>SUM(F42:F44)</f>
        <v>8456300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O46"/>
  <sheetViews>
    <sheetView view="pageBreakPreview" zoomScaleSheetLayoutView="100" workbookViewId="0">
      <selection activeCell="J12" sqref="J1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1825</v>
      </c>
      <c r="F2" s="292" t="s">
        <v>20</v>
      </c>
      <c r="G2" s="16"/>
    </row>
    <row r="3" spans="1:13">
      <c r="B3" s="10" t="s">
        <v>17</v>
      </c>
      <c r="C3" s="11" t="s">
        <v>1827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1156</v>
      </c>
      <c r="C8" s="76"/>
      <c r="D8" s="31"/>
      <c r="E8" s="76"/>
      <c r="F8" s="77"/>
      <c r="G8" s="36"/>
    </row>
    <row r="9" spans="1:13" ht="15.95" customHeight="1">
      <c r="A9" s="5">
        <v>2</v>
      </c>
      <c r="B9" s="6" t="s">
        <v>144</v>
      </c>
      <c r="C9" s="6" t="s">
        <v>1572</v>
      </c>
      <c r="D9" s="26"/>
      <c r="E9" s="40"/>
      <c r="F9" s="48"/>
      <c r="G9" s="36"/>
      <c r="J9" s="29"/>
    </row>
    <row r="10" spans="1:13" ht="15.95" customHeight="1">
      <c r="A10" s="5">
        <v>3</v>
      </c>
      <c r="B10" s="6" t="s">
        <v>1573</v>
      </c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1587</v>
      </c>
      <c r="C11" s="40" t="s">
        <v>1588</v>
      </c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912</v>
      </c>
      <c r="C14" s="6" t="s">
        <v>669</v>
      </c>
      <c r="D14" s="26"/>
      <c r="E14" s="40"/>
      <c r="F14" s="48"/>
      <c r="G14" s="36"/>
    </row>
    <row r="15" spans="1:13" ht="15.95" customHeight="1">
      <c r="A15" s="5">
        <v>8</v>
      </c>
      <c r="B15" s="6" t="s">
        <v>648</v>
      </c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171</v>
      </c>
      <c r="C18" s="6" t="s">
        <v>512</v>
      </c>
      <c r="D18" s="26"/>
      <c r="E18" s="40"/>
      <c r="F18" s="48"/>
      <c r="G18" s="36"/>
    </row>
    <row r="19" spans="1:14" ht="15.95" customHeight="1">
      <c r="A19" s="5">
        <v>12</v>
      </c>
      <c r="B19" s="6" t="s">
        <v>1576</v>
      </c>
      <c r="C19" s="6" t="s">
        <v>71</v>
      </c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196</v>
      </c>
      <c r="D20" s="26"/>
      <c r="E20" s="40"/>
      <c r="F20" s="48"/>
      <c r="G20" s="36"/>
    </row>
    <row r="21" spans="1:14" ht="15.95" customHeight="1">
      <c r="A21" s="5">
        <v>14</v>
      </c>
      <c r="B21" s="40" t="s">
        <v>1575</v>
      </c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/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64</v>
      </c>
      <c r="C23" s="40" t="s">
        <v>646</v>
      </c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/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1586</v>
      </c>
      <c r="C26" s="40" t="s">
        <v>1240</v>
      </c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196</v>
      </c>
      <c r="D27" s="26"/>
      <c r="E27" s="40"/>
      <c r="F27" s="48"/>
      <c r="G27" s="36"/>
      <c r="L27" s="29"/>
    </row>
    <row r="28" spans="1:14" ht="15.95" customHeight="1">
      <c r="A28" s="5">
        <v>21</v>
      </c>
      <c r="B28" s="6" t="s">
        <v>199</v>
      </c>
      <c r="C28" s="6"/>
      <c r="D28" s="26"/>
      <c r="E28" s="40"/>
      <c r="F28" s="48"/>
      <c r="G28" s="36"/>
    </row>
    <row r="29" spans="1:14" ht="15.95" customHeight="1">
      <c r="A29" s="5">
        <v>22</v>
      </c>
      <c r="B29" s="6" t="s">
        <v>102</v>
      </c>
      <c r="C29" s="6" t="s">
        <v>1452</v>
      </c>
      <c r="D29" s="26"/>
      <c r="E29" s="121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/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1602</v>
      </c>
      <c r="C34" s="21"/>
      <c r="D34" s="27"/>
      <c r="E34" s="41"/>
      <c r="F34" s="115"/>
      <c r="G34" s="38"/>
    </row>
    <row r="35" spans="1:15" ht="15.95" customHeight="1">
      <c r="A35" s="5">
        <v>28</v>
      </c>
      <c r="B35" s="6" t="s">
        <v>38</v>
      </c>
      <c r="C35" s="6" t="s">
        <v>130</v>
      </c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1603</v>
      </c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/>
      <c r="E38" s="40"/>
      <c r="F38" s="48"/>
      <c r="G38" s="36"/>
      <c r="N38" s="34"/>
    </row>
    <row r="39" spans="1:15" ht="15.95" customHeight="1">
      <c r="A39" s="5">
        <v>32</v>
      </c>
      <c r="B39" s="40" t="s">
        <v>488</v>
      </c>
      <c r="C39" s="40" t="s">
        <v>571</v>
      </c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/>
      <c r="E43" s="40" t="s">
        <v>93</v>
      </c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0</v>
      </c>
      <c r="E45" s="30"/>
      <c r="F45" s="151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O46"/>
  <sheetViews>
    <sheetView view="pageBreakPreview" topLeftCell="A7" zoomScaleSheetLayoutView="100" workbookViewId="0">
      <selection activeCell="L19" sqref="L1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1828</v>
      </c>
      <c r="F2" s="292" t="s">
        <v>20</v>
      </c>
      <c r="G2" s="16"/>
    </row>
    <row r="3" spans="1:13">
      <c r="B3" s="10" t="s">
        <v>17</v>
      </c>
      <c r="C3" s="11" t="s">
        <v>1829</v>
      </c>
      <c r="F3" s="9" t="s">
        <v>14</v>
      </c>
      <c r="G3" s="17"/>
    </row>
    <row r="4" spans="1:13" ht="17.25" thickBot="1">
      <c r="F4" s="29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4" t="s">
        <v>7</v>
      </c>
      <c r="E7" s="294" t="s">
        <v>308</v>
      </c>
      <c r="F7" s="294" t="s">
        <v>256</v>
      </c>
      <c r="G7" s="583"/>
    </row>
    <row r="8" spans="1:13" ht="15.95" customHeight="1">
      <c r="A8" s="3">
        <v>1</v>
      </c>
      <c r="B8" s="76" t="s">
        <v>1156</v>
      </c>
      <c r="C8" s="76"/>
      <c r="D8" s="31"/>
      <c r="E8" s="76"/>
      <c r="F8" s="77"/>
      <c r="G8" s="36"/>
    </row>
    <row r="9" spans="1:13" ht="15.95" customHeight="1">
      <c r="A9" s="5">
        <v>2</v>
      </c>
      <c r="B9" s="6" t="s">
        <v>144</v>
      </c>
      <c r="C9" s="6" t="s">
        <v>1572</v>
      </c>
      <c r="D9" s="26"/>
      <c r="E9" s="40"/>
      <c r="F9" s="48"/>
      <c r="G9" s="36"/>
      <c r="J9" s="29"/>
    </row>
    <row r="10" spans="1:13" ht="15.95" customHeight="1">
      <c r="A10" s="5">
        <v>3</v>
      </c>
      <c r="B10" s="6" t="s">
        <v>1573</v>
      </c>
      <c r="C10" s="40"/>
      <c r="D10" s="26"/>
      <c r="E10" s="40"/>
      <c r="F10" s="48"/>
      <c r="G10" s="36"/>
      <c r="K10" s="25"/>
    </row>
    <row r="11" spans="1:13" ht="15.95" customHeight="1">
      <c r="A11" s="5">
        <v>4</v>
      </c>
      <c r="B11" s="40" t="s">
        <v>1587</v>
      </c>
      <c r="C11" s="40" t="s">
        <v>1588</v>
      </c>
      <c r="D11" s="26"/>
      <c r="E11" s="40"/>
      <c r="F11" s="48"/>
      <c r="G11" s="36"/>
    </row>
    <row r="12" spans="1:13" ht="15.95" customHeight="1">
      <c r="A12" s="5">
        <v>5</v>
      </c>
      <c r="B12" s="6" t="s">
        <v>4</v>
      </c>
      <c r="C12" s="6" t="s">
        <v>551</v>
      </c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912</v>
      </c>
      <c r="C14" s="6" t="s">
        <v>669</v>
      </c>
      <c r="D14" s="26"/>
      <c r="E14" s="40"/>
      <c r="F14" s="48"/>
      <c r="G14" s="36"/>
    </row>
    <row r="15" spans="1:13" ht="15.95" customHeight="1">
      <c r="A15" s="5">
        <v>8</v>
      </c>
      <c r="B15" s="6" t="s">
        <v>648</v>
      </c>
      <c r="C15" s="6"/>
      <c r="D15" s="26"/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42</v>
      </c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171</v>
      </c>
      <c r="C18" s="6" t="s">
        <v>512</v>
      </c>
      <c r="D18" s="26"/>
      <c r="E18" s="40"/>
      <c r="F18" s="48"/>
      <c r="G18" s="36"/>
    </row>
    <row r="19" spans="1:14" ht="15.95" customHeight="1">
      <c r="A19" s="5">
        <v>12</v>
      </c>
      <c r="B19" s="6" t="s">
        <v>1576</v>
      </c>
      <c r="C19" s="6" t="s">
        <v>71</v>
      </c>
      <c r="D19" s="26"/>
      <c r="E19" s="40"/>
      <c r="F19" s="48"/>
      <c r="G19" s="36"/>
    </row>
    <row r="20" spans="1:14" ht="15.95" customHeight="1">
      <c r="A20" s="5">
        <v>13</v>
      </c>
      <c r="B20" s="6" t="s">
        <v>6</v>
      </c>
      <c r="C20" s="6" t="s">
        <v>196</v>
      </c>
      <c r="D20" s="26"/>
      <c r="E20" s="40"/>
      <c r="F20" s="48"/>
      <c r="G20" s="36"/>
    </row>
    <row r="21" spans="1:14" ht="15.95" customHeight="1">
      <c r="A21" s="5">
        <v>14</v>
      </c>
      <c r="B21" s="40" t="s">
        <v>1575</v>
      </c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/>
      <c r="E22" s="40"/>
      <c r="F22" s="48"/>
      <c r="G22" s="36"/>
      <c r="I22" s="29"/>
      <c r="M22" s="29"/>
    </row>
    <row r="23" spans="1:14" ht="15.95" customHeight="1">
      <c r="A23" s="5">
        <v>16</v>
      </c>
      <c r="B23" s="40" t="s">
        <v>64</v>
      </c>
      <c r="C23" s="40" t="s">
        <v>646</v>
      </c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104</v>
      </c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/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1586</v>
      </c>
      <c r="C26" s="40" t="s">
        <v>1240</v>
      </c>
      <c r="D26" s="26"/>
      <c r="E26" s="40"/>
      <c r="F26" s="48"/>
      <c r="G26" s="36"/>
      <c r="K26" s="25"/>
    </row>
    <row r="27" spans="1:14" ht="15.95" customHeight="1">
      <c r="A27" s="5">
        <v>20</v>
      </c>
      <c r="B27" s="40" t="s">
        <v>67</v>
      </c>
      <c r="C27" s="40" t="s">
        <v>196</v>
      </c>
      <c r="D27" s="26"/>
      <c r="E27" s="40"/>
      <c r="F27" s="48"/>
      <c r="G27" s="36"/>
      <c r="L27" s="29"/>
    </row>
    <row r="28" spans="1:14" ht="15.95" customHeight="1">
      <c r="A28" s="5">
        <v>21</v>
      </c>
      <c r="B28" s="6" t="s">
        <v>199</v>
      </c>
      <c r="C28" s="6"/>
      <c r="D28" s="26"/>
      <c r="E28" s="40"/>
      <c r="F28" s="48"/>
      <c r="G28" s="36"/>
    </row>
    <row r="29" spans="1:14" ht="15.95" customHeight="1">
      <c r="A29" s="5">
        <v>22</v>
      </c>
      <c r="B29" s="6" t="s">
        <v>102</v>
      </c>
      <c r="C29" s="6" t="s">
        <v>1452</v>
      </c>
      <c r="D29" s="26"/>
      <c r="E29" s="121"/>
      <c r="F29" s="48"/>
      <c r="G29" s="36"/>
    </row>
    <row r="30" spans="1:14" s="24" customFormat="1" ht="15.95" customHeight="1">
      <c r="A30" s="5">
        <v>23</v>
      </c>
      <c r="B30" s="6" t="s">
        <v>49</v>
      </c>
      <c r="C30" s="21" t="s">
        <v>909</v>
      </c>
      <c r="D30" s="27"/>
      <c r="E30" s="41"/>
      <c r="F30" s="115"/>
      <c r="G30" s="38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612</v>
      </c>
      <c r="D32" s="27"/>
      <c r="E32" s="41"/>
      <c r="F32" s="115"/>
      <c r="G32" s="38"/>
      <c r="M32" s="62"/>
    </row>
    <row r="33" spans="1:15" ht="15.95" customHeight="1">
      <c r="A33" s="5">
        <v>26</v>
      </c>
      <c r="B33" s="6" t="s">
        <v>27</v>
      </c>
      <c r="C33" s="6" t="s">
        <v>172</v>
      </c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1602</v>
      </c>
      <c r="C34" s="21"/>
      <c r="D34" s="27"/>
      <c r="E34" s="41"/>
      <c r="F34" s="115"/>
      <c r="G34" s="38"/>
    </row>
    <row r="35" spans="1:15" ht="15.95" customHeight="1">
      <c r="A35" s="5">
        <v>28</v>
      </c>
      <c r="B35" s="6" t="s">
        <v>38</v>
      </c>
      <c r="C35" s="6" t="s">
        <v>130</v>
      </c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 t="s">
        <v>1603</v>
      </c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/>
      <c r="E38" s="40"/>
      <c r="F38" s="48"/>
      <c r="G38" s="36"/>
      <c r="N38" s="34"/>
    </row>
    <row r="39" spans="1:15" ht="15.95" customHeight="1">
      <c r="A39" s="5">
        <v>32</v>
      </c>
      <c r="B39" s="40" t="s">
        <v>488</v>
      </c>
      <c r="C39" s="40" t="s">
        <v>571</v>
      </c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/>
      <c r="E43" s="40" t="s">
        <v>93</v>
      </c>
      <c r="F43" s="118"/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0</v>
      </c>
      <c r="E45" s="30"/>
      <c r="F45" s="151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O46"/>
  <sheetViews>
    <sheetView view="pageBreakPreview" topLeftCell="A13" zoomScaleSheetLayoutView="100" workbookViewId="0">
      <selection activeCell="O31" sqref="O3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2072</v>
      </c>
      <c r="F2" s="296" t="s">
        <v>20</v>
      </c>
      <c r="G2" s="16"/>
    </row>
    <row r="3" spans="1:13">
      <c r="B3" s="10" t="s">
        <v>17</v>
      </c>
      <c r="C3" s="11" t="s">
        <v>2073</v>
      </c>
      <c r="F3" s="9" t="s">
        <v>14</v>
      </c>
      <c r="G3" s="17"/>
    </row>
    <row r="4" spans="1:13" ht="17.25" thickBot="1">
      <c r="F4" s="297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298" t="s">
        <v>7</v>
      </c>
      <c r="E7" s="298" t="s">
        <v>308</v>
      </c>
      <c r="F7" s="298" t="s">
        <v>256</v>
      </c>
      <c r="G7" s="583"/>
    </row>
    <row r="8" spans="1:13" ht="15.95" customHeight="1">
      <c r="A8" s="3">
        <v>1</v>
      </c>
      <c r="B8" s="76" t="s">
        <v>2074</v>
      </c>
      <c r="C8" s="76" t="s">
        <v>2078</v>
      </c>
      <c r="D8" s="31">
        <v>998500</v>
      </c>
      <c r="E8" s="76" t="s">
        <v>2085</v>
      </c>
      <c r="F8" s="77">
        <v>318500</v>
      </c>
      <c r="G8" s="36"/>
    </row>
    <row r="9" spans="1:13" ht="15.95" customHeight="1">
      <c r="A9" s="5">
        <v>2</v>
      </c>
      <c r="B9" s="6" t="s">
        <v>322</v>
      </c>
      <c r="C9" s="6" t="s">
        <v>2079</v>
      </c>
      <c r="D9" s="26">
        <v>300000</v>
      </c>
      <c r="E9" s="40" t="s">
        <v>2086</v>
      </c>
      <c r="F9" s="48">
        <v>300000</v>
      </c>
      <c r="G9" s="36"/>
      <c r="J9" s="29"/>
    </row>
    <row r="10" spans="1:13" ht="15.95" customHeight="1">
      <c r="A10" s="5">
        <v>3</v>
      </c>
      <c r="B10" s="6" t="s">
        <v>2075</v>
      </c>
      <c r="C10" s="40" t="s">
        <v>2077</v>
      </c>
      <c r="D10" s="26">
        <v>935000</v>
      </c>
      <c r="E10" s="40" t="s">
        <v>2084</v>
      </c>
      <c r="F10" s="48">
        <v>215000</v>
      </c>
      <c r="G10" s="36"/>
      <c r="K10" s="25"/>
    </row>
    <row r="11" spans="1:13" ht="15.95" customHeight="1">
      <c r="A11" s="5">
        <v>4</v>
      </c>
      <c r="B11" s="40" t="s">
        <v>6</v>
      </c>
      <c r="C11" s="40" t="s">
        <v>71</v>
      </c>
      <c r="D11" s="26">
        <v>721182</v>
      </c>
      <c r="E11" s="40"/>
      <c r="F11" s="48"/>
      <c r="G11" s="36"/>
    </row>
    <row r="12" spans="1:13" ht="15.95" customHeight="1">
      <c r="A12" s="5">
        <v>5</v>
      </c>
      <c r="B12" s="6" t="s">
        <v>2076</v>
      </c>
      <c r="C12" s="6" t="s">
        <v>52</v>
      </c>
      <c r="D12" s="26">
        <v>897000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1568</v>
      </c>
      <c r="C13" s="6" t="s">
        <v>2079</v>
      </c>
      <c r="D13" s="26">
        <v>300000</v>
      </c>
      <c r="E13" s="40" t="s">
        <v>2087</v>
      </c>
      <c r="F13" s="26">
        <v>100000</v>
      </c>
      <c r="G13" s="36"/>
      <c r="J13" s="29"/>
      <c r="M13" s="29"/>
    </row>
    <row r="14" spans="1:13" ht="15.95" customHeight="1">
      <c r="A14" s="5">
        <v>7</v>
      </c>
      <c r="B14" s="6" t="s">
        <v>2080</v>
      </c>
      <c r="C14" s="6" t="s">
        <v>2081</v>
      </c>
      <c r="D14" s="26">
        <v>250000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2082</v>
      </c>
      <c r="C15" s="6" t="s">
        <v>2083</v>
      </c>
      <c r="D15" s="26">
        <v>-88400</v>
      </c>
      <c r="E15" s="40"/>
      <c r="F15" s="48">
        <v>-88400</v>
      </c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4313282</v>
      </c>
      <c r="E42" s="40"/>
      <c r="F42" s="48">
        <f>SUM(F8:F41)</f>
        <v>845100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862656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>
        <f>SUM(D42:D43)</f>
        <v>5175938</v>
      </c>
      <c r="E44" s="50" t="s">
        <v>1763</v>
      </c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5170000</v>
      </c>
      <c r="E45" s="30"/>
      <c r="F45" s="116">
        <f>SUM(F42:F44)</f>
        <v>845100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O46"/>
  <sheetViews>
    <sheetView view="pageBreakPreview" zoomScaleSheetLayoutView="100" workbookViewId="0">
      <selection activeCell="M39" sqref="M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2088</v>
      </c>
      <c r="F2" s="299" t="s">
        <v>20</v>
      </c>
      <c r="G2" s="16"/>
    </row>
    <row r="3" spans="1:13">
      <c r="B3" s="10" t="s">
        <v>17</v>
      </c>
      <c r="C3" s="11" t="s">
        <v>2089</v>
      </c>
      <c r="F3" s="9" t="s">
        <v>14</v>
      </c>
      <c r="G3" s="17"/>
    </row>
    <row r="4" spans="1:13" ht="17.25" thickBot="1">
      <c r="F4" s="300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01" t="s">
        <v>7</v>
      </c>
      <c r="E7" s="301" t="s">
        <v>308</v>
      </c>
      <c r="F7" s="301" t="s">
        <v>256</v>
      </c>
      <c r="G7" s="583"/>
    </row>
    <row r="8" spans="1:13" ht="15.95" customHeight="1">
      <c r="A8" s="3">
        <v>1</v>
      </c>
      <c r="B8" s="76" t="s">
        <v>2090</v>
      </c>
      <c r="C8" s="76" t="s">
        <v>2091</v>
      </c>
      <c r="D8" s="31">
        <v>250000</v>
      </c>
      <c r="E8" s="76"/>
      <c r="F8" s="77"/>
      <c r="G8" s="36" t="s">
        <v>2092</v>
      </c>
    </row>
    <row r="9" spans="1:13" ht="15.95" customHeight="1">
      <c r="A9" s="5">
        <v>2</v>
      </c>
      <c r="B9" s="6" t="s">
        <v>478</v>
      </c>
      <c r="C9" s="6" t="s">
        <v>757</v>
      </c>
      <c r="D9" s="26">
        <v>250000</v>
      </c>
      <c r="E9" s="40"/>
      <c r="F9" s="48"/>
      <c r="G9" s="36" t="s">
        <v>2093</v>
      </c>
      <c r="J9" s="29"/>
    </row>
    <row r="10" spans="1:13" ht="15.95" customHeight="1">
      <c r="A10" s="5">
        <v>3</v>
      </c>
      <c r="B10" s="6" t="s">
        <v>2094</v>
      </c>
      <c r="C10" s="40" t="s">
        <v>2095</v>
      </c>
      <c r="D10" s="26">
        <v>750000</v>
      </c>
      <c r="E10" s="40" t="s">
        <v>2096</v>
      </c>
      <c r="F10" s="48"/>
      <c r="G10" s="36" t="s">
        <v>2097</v>
      </c>
      <c r="K10" s="25"/>
    </row>
    <row r="11" spans="1:13" ht="15.95" customHeight="1">
      <c r="A11" s="5">
        <v>4</v>
      </c>
      <c r="B11" s="40" t="s">
        <v>2098</v>
      </c>
      <c r="C11" s="40"/>
      <c r="D11" s="26">
        <v>71000</v>
      </c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1321000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264200</v>
      </c>
      <c r="E43" s="40"/>
      <c r="F43" s="48"/>
      <c r="G43" s="49"/>
    </row>
    <row r="44" spans="1:15" ht="15.95" customHeight="1">
      <c r="A44" s="12">
        <v>37</v>
      </c>
      <c r="B44" s="50" t="s">
        <v>148</v>
      </c>
      <c r="C44" s="225"/>
      <c r="D44" s="96">
        <f>SUM(D42:D43)</f>
        <v>1585200</v>
      </c>
      <c r="E44" s="50" t="s">
        <v>1763</v>
      </c>
      <c r="F44" s="116"/>
      <c r="G44" s="36"/>
      <c r="L44" s="29"/>
    </row>
    <row r="45" spans="1:15" ht="15.95" customHeight="1">
      <c r="A45" s="12">
        <v>38</v>
      </c>
      <c r="B45" s="13" t="s">
        <v>731</v>
      </c>
      <c r="C45" s="13"/>
      <c r="D45" s="96">
        <v>1580000</v>
      </c>
      <c r="E45" s="30"/>
      <c r="F45" s="116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O46"/>
  <sheetViews>
    <sheetView view="pageBreakPreview" zoomScaleSheetLayoutView="100" workbookViewId="0">
      <selection activeCell="I17" sqref="I1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2099</v>
      </c>
      <c r="F2" s="302" t="s">
        <v>20</v>
      </c>
      <c r="G2" s="16"/>
    </row>
    <row r="3" spans="1:13">
      <c r="B3" s="10" t="s">
        <v>17</v>
      </c>
      <c r="C3" s="11" t="s">
        <v>2100</v>
      </c>
      <c r="F3" s="9" t="s">
        <v>14</v>
      </c>
      <c r="G3" s="17"/>
    </row>
    <row r="4" spans="1:13" ht="17.25" thickBot="1">
      <c r="F4" s="30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04" t="s">
        <v>7</v>
      </c>
      <c r="E7" s="304" t="s">
        <v>308</v>
      </c>
      <c r="F7" s="304" t="s">
        <v>256</v>
      </c>
      <c r="G7" s="583"/>
    </row>
    <row r="8" spans="1:13" ht="15.95" customHeight="1">
      <c r="A8" s="3">
        <v>1</v>
      </c>
      <c r="B8" s="76" t="s">
        <v>144</v>
      </c>
      <c r="C8" s="76" t="s">
        <v>663</v>
      </c>
      <c r="D8" s="31">
        <v>2654000</v>
      </c>
      <c r="E8" s="63" t="s">
        <v>2171</v>
      </c>
      <c r="F8" s="69">
        <v>-246000</v>
      </c>
      <c r="G8" s="36"/>
    </row>
    <row r="9" spans="1:13" ht="15.95" customHeight="1">
      <c r="A9" s="5">
        <v>2</v>
      </c>
      <c r="B9" s="6" t="s">
        <v>466</v>
      </c>
      <c r="C9" s="6" t="s">
        <v>1250</v>
      </c>
      <c r="D9" s="26">
        <v>335500</v>
      </c>
      <c r="E9" s="81" t="s">
        <v>2166</v>
      </c>
      <c r="F9" s="118">
        <v>78900</v>
      </c>
      <c r="G9" s="36"/>
      <c r="J9" s="29"/>
    </row>
    <row r="10" spans="1:13" ht="15.95" customHeight="1">
      <c r="A10" s="5">
        <v>3</v>
      </c>
      <c r="B10" s="6" t="s">
        <v>2101</v>
      </c>
      <c r="C10" s="40" t="s">
        <v>2102</v>
      </c>
      <c r="D10" s="26">
        <v>6600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2103</v>
      </c>
      <c r="C11" s="40" t="s">
        <v>2104</v>
      </c>
      <c r="D11" s="26">
        <v>783000</v>
      </c>
      <c r="E11" s="81" t="s">
        <v>2175</v>
      </c>
      <c r="F11" s="118">
        <v>-17000</v>
      </c>
      <c r="G11" s="36"/>
    </row>
    <row r="12" spans="1:13" ht="15.95" customHeight="1">
      <c r="A12" s="5">
        <v>5</v>
      </c>
      <c r="B12" s="6" t="s">
        <v>2105</v>
      </c>
      <c r="C12" s="6" t="s">
        <v>612</v>
      </c>
      <c r="D12" s="26">
        <v>250000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156</v>
      </c>
      <c r="C13" s="6" t="s">
        <v>2106</v>
      </c>
      <c r="D13" s="26">
        <v>51000</v>
      </c>
      <c r="E13" s="81" t="s">
        <v>2170</v>
      </c>
      <c r="F13" s="61">
        <v>51000</v>
      </c>
      <c r="G13" s="36"/>
      <c r="J13" s="29"/>
      <c r="M13" s="29"/>
    </row>
    <row r="14" spans="1:13" ht="15.95" customHeight="1">
      <c r="A14" s="5">
        <v>7</v>
      </c>
      <c r="B14" s="6" t="s">
        <v>2107</v>
      </c>
      <c r="C14" s="6" t="s">
        <v>2108</v>
      </c>
      <c r="D14" s="26">
        <v>565600</v>
      </c>
      <c r="E14" s="81" t="s">
        <v>2167</v>
      </c>
      <c r="F14" s="118">
        <v>1088600</v>
      </c>
      <c r="G14" s="36"/>
      <c r="K14" s="29"/>
    </row>
    <row r="15" spans="1:13" ht="15.95" customHeight="1">
      <c r="A15" s="5">
        <v>8</v>
      </c>
      <c r="B15" s="6" t="s">
        <v>2109</v>
      </c>
      <c r="C15" s="6" t="s">
        <v>2110</v>
      </c>
      <c r="D15" s="26">
        <v>650000</v>
      </c>
      <c r="E15" s="40"/>
      <c r="F15" s="48"/>
      <c r="G15" s="36"/>
    </row>
    <row r="16" spans="1:13" ht="15.95" customHeight="1">
      <c r="A16" s="5">
        <v>9</v>
      </c>
      <c r="B16" s="6" t="s">
        <v>2111</v>
      </c>
      <c r="C16" s="6" t="s">
        <v>2112</v>
      </c>
      <c r="D16" s="26">
        <v>790000</v>
      </c>
      <c r="E16" s="81" t="s">
        <v>2176</v>
      </c>
      <c r="F16" s="118">
        <v>-210000</v>
      </c>
      <c r="G16" s="36"/>
      <c r="H16" s="29"/>
      <c r="K16" s="29"/>
    </row>
    <row r="17" spans="1:14" ht="15.95" customHeight="1">
      <c r="A17" s="5">
        <v>10</v>
      </c>
      <c r="B17" s="6" t="s">
        <v>2113</v>
      </c>
      <c r="C17" s="6" t="s">
        <v>2114</v>
      </c>
      <c r="D17" s="26">
        <v>8800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2115</v>
      </c>
      <c r="C18" s="6" t="s">
        <v>2116</v>
      </c>
      <c r="D18" s="26">
        <v>388000</v>
      </c>
      <c r="E18" s="40"/>
      <c r="F18" s="48"/>
      <c r="G18" s="36"/>
    </row>
    <row r="19" spans="1:14" ht="15.95" customHeight="1">
      <c r="A19" s="5">
        <v>12</v>
      </c>
      <c r="B19" s="6" t="s">
        <v>2117</v>
      </c>
      <c r="C19" s="6" t="s">
        <v>2118</v>
      </c>
      <c r="D19" s="26">
        <v>56500</v>
      </c>
      <c r="E19" s="40"/>
      <c r="F19" s="48"/>
      <c r="G19" s="36"/>
    </row>
    <row r="20" spans="1:14" ht="15.95" customHeight="1">
      <c r="A20" s="5">
        <v>13</v>
      </c>
      <c r="B20" s="6" t="s">
        <v>2119</v>
      </c>
      <c r="C20" s="6" t="s">
        <v>2120</v>
      </c>
      <c r="D20" s="26">
        <v>182930</v>
      </c>
      <c r="E20" s="81" t="s">
        <v>2177</v>
      </c>
      <c r="F20" s="118">
        <v>-98120</v>
      </c>
      <c r="G20" s="36"/>
    </row>
    <row r="21" spans="1:14" ht="15.95" customHeight="1">
      <c r="A21" s="5">
        <v>14</v>
      </c>
      <c r="B21" s="40" t="s">
        <v>2121</v>
      </c>
      <c r="C21" s="40" t="s">
        <v>2120</v>
      </c>
      <c r="D21" s="26">
        <v>202950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2122</v>
      </c>
      <c r="C22" s="40" t="s">
        <v>2123</v>
      </c>
      <c r="D22" s="26">
        <v>266000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2124</v>
      </c>
      <c r="C23" s="40" t="s">
        <v>2125</v>
      </c>
      <c r="D23" s="26">
        <v>900000</v>
      </c>
      <c r="E23" s="81" t="s">
        <v>2172</v>
      </c>
      <c r="F23" s="118">
        <v>-900000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2126</v>
      </c>
      <c r="C24" s="47" t="s">
        <v>2127</v>
      </c>
      <c r="D24" s="28">
        <v>120000</v>
      </c>
      <c r="E24" s="138" t="s">
        <v>2173</v>
      </c>
      <c r="F24" s="127">
        <v>120000</v>
      </c>
      <c r="G24" s="37"/>
      <c r="J24" s="32"/>
      <c r="K24" s="32"/>
    </row>
    <row r="25" spans="1:14" ht="15.95" customHeight="1">
      <c r="A25" s="5">
        <v>18</v>
      </c>
      <c r="B25" s="40" t="s">
        <v>2128</v>
      </c>
      <c r="C25" s="40" t="s">
        <v>2129</v>
      </c>
      <c r="D25" s="26">
        <v>150000</v>
      </c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2130</v>
      </c>
      <c r="C26" s="40" t="s">
        <v>2131</v>
      </c>
      <c r="D26" s="26">
        <v>350000</v>
      </c>
      <c r="E26" s="81" t="s">
        <v>2178</v>
      </c>
      <c r="F26" s="118">
        <v>130000</v>
      </c>
      <c r="G26" s="36"/>
      <c r="K26" s="29"/>
    </row>
    <row r="27" spans="1:14" ht="15.95" customHeight="1">
      <c r="A27" s="5">
        <v>20</v>
      </c>
      <c r="B27" s="40" t="s">
        <v>2132</v>
      </c>
      <c r="C27" s="40" t="s">
        <v>2108</v>
      </c>
      <c r="D27" s="26">
        <v>-183500</v>
      </c>
      <c r="E27" s="40"/>
      <c r="F27" s="48"/>
      <c r="G27" s="36"/>
    </row>
    <row r="28" spans="1:14" ht="15.95" customHeight="1">
      <c r="A28" s="5">
        <v>21</v>
      </c>
      <c r="B28" s="6" t="s">
        <v>2168</v>
      </c>
      <c r="C28" s="40" t="s">
        <v>2169</v>
      </c>
      <c r="D28" s="26">
        <v>300000</v>
      </c>
      <c r="E28" s="81" t="s">
        <v>2170</v>
      </c>
      <c r="F28" s="118">
        <v>300000</v>
      </c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8827380</v>
      </c>
      <c r="E42" s="40"/>
      <c r="F42" s="118">
        <f>SUM(F8:F41)</f>
        <v>297380</v>
      </c>
      <c r="G42" s="36"/>
    </row>
    <row r="43" spans="1:15" ht="15.95" customHeight="1">
      <c r="A43" s="5">
        <v>36</v>
      </c>
      <c r="B43" s="40" t="s">
        <v>92</v>
      </c>
      <c r="C43" s="226">
        <v>0.1</v>
      </c>
      <c r="D43" s="61">
        <v>882738</v>
      </c>
      <c r="E43" s="40"/>
      <c r="F43" s="118">
        <v>29738</v>
      </c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9710118</v>
      </c>
      <c r="E44" s="50" t="s">
        <v>1763</v>
      </c>
      <c r="F44" s="151">
        <v>327118</v>
      </c>
      <c r="G44" s="36" t="s">
        <v>2174</v>
      </c>
      <c r="L44" s="29"/>
    </row>
    <row r="45" spans="1:15" ht="15.95" customHeight="1">
      <c r="A45" s="12">
        <v>38</v>
      </c>
      <c r="B45" s="13" t="s">
        <v>13</v>
      </c>
      <c r="C45" s="13"/>
      <c r="D45" s="96">
        <v>9710000</v>
      </c>
      <c r="E45" s="30"/>
      <c r="F45" s="151">
        <v>327000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O46"/>
  <sheetViews>
    <sheetView view="pageBreakPreview" topLeftCell="A13" zoomScaleSheetLayoutView="100" workbookViewId="0">
      <selection activeCell="H27" sqref="H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2133</v>
      </c>
      <c r="F2" s="305" t="s">
        <v>20</v>
      </c>
      <c r="G2" s="16"/>
    </row>
    <row r="3" spans="1:13">
      <c r="B3" s="10" t="s">
        <v>17</v>
      </c>
      <c r="C3" s="11" t="s">
        <v>2134</v>
      </c>
      <c r="F3" s="9" t="s">
        <v>14</v>
      </c>
      <c r="G3" s="17"/>
    </row>
    <row r="4" spans="1:13" ht="17.25" thickBot="1">
      <c r="F4" s="306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07" t="s">
        <v>7</v>
      </c>
      <c r="E7" s="307" t="s">
        <v>308</v>
      </c>
      <c r="F7" s="307" t="s">
        <v>256</v>
      </c>
      <c r="G7" s="583"/>
    </row>
    <row r="8" spans="1:13" ht="15.95" customHeight="1">
      <c r="A8" s="3">
        <v>1</v>
      </c>
      <c r="B8" s="76" t="s">
        <v>401</v>
      </c>
      <c r="C8" s="76" t="s">
        <v>2135</v>
      </c>
      <c r="D8" s="31">
        <v>1140000</v>
      </c>
      <c r="E8" s="76"/>
      <c r="F8" s="77"/>
      <c r="G8" s="36"/>
    </row>
    <row r="9" spans="1:13" ht="15.95" customHeight="1">
      <c r="A9" s="5">
        <v>2</v>
      </c>
      <c r="B9" s="6" t="s">
        <v>2136</v>
      </c>
      <c r="C9" s="6" t="s">
        <v>2137</v>
      </c>
      <c r="D9" s="26">
        <v>200000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2138</v>
      </c>
      <c r="C10" s="40" t="s">
        <v>36</v>
      </c>
      <c r="D10" s="26">
        <v>73700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2139</v>
      </c>
      <c r="C11" s="40" t="s">
        <v>2140</v>
      </c>
      <c r="D11" s="26">
        <v>98000</v>
      </c>
      <c r="E11" s="40"/>
      <c r="F11" s="48"/>
      <c r="G11" s="36"/>
    </row>
    <row r="12" spans="1:13" ht="15.95" customHeight="1">
      <c r="A12" s="5">
        <v>5</v>
      </c>
      <c r="B12" s="6" t="s">
        <v>2159</v>
      </c>
      <c r="C12" s="6" t="s">
        <v>2160</v>
      </c>
      <c r="D12" s="26">
        <v>100000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2162</v>
      </c>
      <c r="C13" s="6" t="s">
        <v>2163</v>
      </c>
      <c r="D13" s="26">
        <v>175000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2179</v>
      </c>
      <c r="C14" s="6" t="s">
        <v>2180</v>
      </c>
      <c r="D14" s="26">
        <v>100000</v>
      </c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1886700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377340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>
        <f>SUM(D42:D43)</f>
        <v>2264040</v>
      </c>
      <c r="E44" s="50" t="s">
        <v>2161</v>
      </c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2260000</v>
      </c>
      <c r="E45" s="30"/>
      <c r="F45" s="116">
        <f>SUM(F42:F44)</f>
        <v>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O46"/>
  <sheetViews>
    <sheetView view="pageBreakPreview" topLeftCell="A21" zoomScaleSheetLayoutView="100" workbookViewId="0">
      <selection activeCell="K27" sqref="K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2141</v>
      </c>
      <c r="F2" s="305" t="s">
        <v>20</v>
      </c>
      <c r="G2" s="16"/>
    </row>
    <row r="3" spans="1:13">
      <c r="B3" s="10" t="s">
        <v>17</v>
      </c>
      <c r="C3" s="11" t="s">
        <v>2142</v>
      </c>
      <c r="F3" s="9" t="s">
        <v>14</v>
      </c>
      <c r="G3" s="17"/>
    </row>
    <row r="4" spans="1:13" ht="17.25" thickBot="1">
      <c r="F4" s="306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07" t="s">
        <v>7</v>
      </c>
      <c r="E7" s="307" t="s">
        <v>308</v>
      </c>
      <c r="F7" s="307" t="s">
        <v>256</v>
      </c>
      <c r="G7" s="583"/>
    </row>
    <row r="8" spans="1:13" ht="15.95" customHeight="1">
      <c r="A8" s="3">
        <v>1</v>
      </c>
      <c r="B8" s="76" t="s">
        <v>2143</v>
      </c>
      <c r="C8" s="76" t="s">
        <v>2145</v>
      </c>
      <c r="D8" s="31">
        <v>49500</v>
      </c>
      <c r="E8" s="76"/>
      <c r="F8" s="77"/>
      <c r="G8" s="36"/>
    </row>
    <row r="9" spans="1:13" ht="15.95" customHeight="1">
      <c r="A9" s="5">
        <v>2</v>
      </c>
      <c r="B9" s="6" t="s">
        <v>2144</v>
      </c>
      <c r="C9" s="6" t="s">
        <v>721</v>
      </c>
      <c r="D9" s="26">
        <v>200000</v>
      </c>
      <c r="E9" s="40" t="s">
        <v>2189</v>
      </c>
      <c r="F9" s="48">
        <v>249500</v>
      </c>
      <c r="G9" s="36"/>
      <c r="J9" s="29"/>
    </row>
    <row r="10" spans="1:13" ht="15.95" customHeight="1">
      <c r="A10" s="5">
        <v>3</v>
      </c>
      <c r="B10" s="6" t="s">
        <v>2146</v>
      </c>
      <c r="C10" s="40" t="s">
        <v>2147</v>
      </c>
      <c r="D10" s="26">
        <v>425000</v>
      </c>
      <c r="E10" s="40" t="s">
        <v>2184</v>
      </c>
      <c r="F10" s="48">
        <v>25000</v>
      </c>
      <c r="G10" s="36"/>
      <c r="K10" s="25"/>
    </row>
    <row r="11" spans="1:13" ht="15.95" customHeight="1">
      <c r="A11" s="5">
        <v>4</v>
      </c>
      <c r="B11" s="40" t="s">
        <v>2148</v>
      </c>
      <c r="C11" s="40" t="s">
        <v>2149</v>
      </c>
      <c r="D11" s="26">
        <v>1205000</v>
      </c>
      <c r="E11" s="40"/>
      <c r="F11" s="48">
        <v>-95000</v>
      </c>
      <c r="G11" s="36"/>
    </row>
    <row r="12" spans="1:13" ht="15.95" customHeight="1">
      <c r="A12" s="5">
        <v>5</v>
      </c>
      <c r="B12" s="6" t="s">
        <v>318</v>
      </c>
      <c r="C12" s="6" t="s">
        <v>2150</v>
      </c>
      <c r="D12" s="26">
        <v>100000</v>
      </c>
      <c r="E12" s="40" t="s">
        <v>2188</v>
      </c>
      <c r="F12" s="48">
        <v>-650000</v>
      </c>
      <c r="G12" s="36"/>
      <c r="J12" s="29"/>
      <c r="L12" s="29"/>
    </row>
    <row r="13" spans="1:13" ht="15.95" customHeight="1">
      <c r="A13" s="5">
        <v>6</v>
      </c>
      <c r="B13" s="6" t="s">
        <v>1218</v>
      </c>
      <c r="C13" s="6" t="s">
        <v>2153</v>
      </c>
      <c r="D13" s="26">
        <v>1023000</v>
      </c>
      <c r="E13" s="40" t="s">
        <v>2183</v>
      </c>
      <c r="F13" s="26">
        <v>-177000</v>
      </c>
      <c r="G13" s="36"/>
      <c r="J13" s="29"/>
      <c r="M13" s="29"/>
    </row>
    <row r="14" spans="1:13" ht="15.95" customHeight="1">
      <c r="A14" s="5">
        <v>7</v>
      </c>
      <c r="B14" s="6" t="s">
        <v>2151</v>
      </c>
      <c r="C14" s="6" t="s">
        <v>2152</v>
      </c>
      <c r="D14" s="26">
        <v>771100</v>
      </c>
      <c r="E14" s="40"/>
      <c r="F14" s="48">
        <v>21100</v>
      </c>
      <c r="G14" s="36"/>
      <c r="K14" s="29"/>
    </row>
    <row r="15" spans="1:13" ht="15.95" customHeight="1">
      <c r="A15" s="5">
        <v>8</v>
      </c>
      <c r="B15" s="6" t="s">
        <v>2154</v>
      </c>
      <c r="C15" s="6" t="s">
        <v>2155</v>
      </c>
      <c r="D15" s="26">
        <v>520000</v>
      </c>
      <c r="E15" s="40"/>
      <c r="F15" s="48"/>
      <c r="G15" s="36"/>
    </row>
    <row r="16" spans="1:13" ht="15.95" customHeight="1">
      <c r="A16" s="5">
        <v>9</v>
      </c>
      <c r="B16" s="6" t="s">
        <v>2156</v>
      </c>
      <c r="C16" s="6" t="s">
        <v>2157</v>
      </c>
      <c r="D16" s="26">
        <v>426800</v>
      </c>
      <c r="E16" s="40" t="s">
        <v>2187</v>
      </c>
      <c r="F16" s="48">
        <v>76000</v>
      </c>
      <c r="G16" s="36"/>
      <c r="H16" s="29"/>
      <c r="K16" s="29"/>
    </row>
    <row r="17" spans="1:14" ht="15.95" customHeight="1">
      <c r="A17" s="5">
        <v>10</v>
      </c>
      <c r="B17" s="6" t="s">
        <v>393</v>
      </c>
      <c r="C17" s="6" t="s">
        <v>1435</v>
      </c>
      <c r="D17" s="26">
        <v>905000</v>
      </c>
      <c r="E17" s="40" t="s">
        <v>2181</v>
      </c>
      <c r="F17" s="48">
        <v>255000</v>
      </c>
      <c r="G17" s="36"/>
      <c r="K17" s="29"/>
      <c r="L17" s="29"/>
    </row>
    <row r="18" spans="1:14" ht="15.95" customHeight="1">
      <c r="A18" s="5">
        <v>11</v>
      </c>
      <c r="B18" s="6" t="s">
        <v>209</v>
      </c>
      <c r="C18" s="6" t="s">
        <v>2158</v>
      </c>
      <c r="D18" s="26">
        <v>100000</v>
      </c>
      <c r="E18" s="40"/>
      <c r="F18" s="48"/>
      <c r="G18" s="36"/>
    </row>
    <row r="19" spans="1:14" ht="15.95" customHeight="1">
      <c r="A19" s="5">
        <v>12</v>
      </c>
      <c r="B19" s="6" t="s">
        <v>2164</v>
      </c>
      <c r="C19" s="6" t="s">
        <v>2165</v>
      </c>
      <c r="D19" s="26">
        <v>50000</v>
      </c>
      <c r="E19" s="40" t="s">
        <v>2190</v>
      </c>
      <c r="F19" s="48">
        <v>50000</v>
      </c>
      <c r="G19" s="36"/>
    </row>
    <row r="20" spans="1:14" ht="15.95" customHeight="1">
      <c r="A20" s="5">
        <v>13</v>
      </c>
      <c r="B20" s="6" t="s">
        <v>2185</v>
      </c>
      <c r="C20" s="6" t="s">
        <v>2186</v>
      </c>
      <c r="D20" s="26">
        <v>150000</v>
      </c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5925400</v>
      </c>
      <c r="E42" s="40"/>
      <c r="F42" s="48">
        <f>SUM(F8:F41)</f>
        <v>-245400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1185080</v>
      </c>
      <c r="E43" s="40"/>
      <c r="F43" s="48"/>
      <c r="G43" s="49"/>
    </row>
    <row r="44" spans="1:15" ht="15.95" customHeight="1">
      <c r="A44" s="12">
        <v>37</v>
      </c>
      <c r="B44" s="50"/>
      <c r="C44" s="225"/>
      <c r="D44" s="30">
        <f>SUM(D42:D43)</f>
        <v>7110480</v>
      </c>
      <c r="E44" s="50" t="s">
        <v>2182</v>
      </c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7110000</v>
      </c>
      <c r="E45" s="30"/>
      <c r="F45" s="116">
        <f>SUM(F42:F44)</f>
        <v>-245400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O46"/>
  <sheetViews>
    <sheetView view="pageBreakPreview" topLeftCell="A25" zoomScaleSheetLayoutView="100" workbookViewId="0">
      <selection activeCell="K47" sqref="K4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2191</v>
      </c>
      <c r="F2" s="308" t="s">
        <v>20</v>
      </c>
      <c r="G2" s="16"/>
    </row>
    <row r="3" spans="1:13">
      <c r="B3" s="10" t="s">
        <v>17</v>
      </c>
      <c r="C3" s="11" t="s">
        <v>2192</v>
      </c>
      <c r="F3" s="9" t="s">
        <v>14</v>
      </c>
      <c r="G3" s="17"/>
    </row>
    <row r="4" spans="1:13" ht="17.25" thickBot="1">
      <c r="F4" s="309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10" t="s">
        <v>7</v>
      </c>
      <c r="E7" s="310" t="s">
        <v>308</v>
      </c>
      <c r="F7" s="310" t="s">
        <v>256</v>
      </c>
      <c r="G7" s="583"/>
    </row>
    <row r="8" spans="1:13" ht="15.95" customHeight="1">
      <c r="A8" s="3">
        <v>1</v>
      </c>
      <c r="B8" s="76" t="s">
        <v>2193</v>
      </c>
      <c r="C8" s="76" t="s">
        <v>909</v>
      </c>
      <c r="D8" s="31">
        <v>638500</v>
      </c>
      <c r="E8" s="76" t="s">
        <v>2207</v>
      </c>
      <c r="F8" s="77">
        <v>298500</v>
      </c>
      <c r="G8" s="36"/>
    </row>
    <row r="9" spans="1:13" ht="15.95" customHeight="1">
      <c r="A9" s="5">
        <v>2</v>
      </c>
      <c r="B9" s="6" t="s">
        <v>4</v>
      </c>
      <c r="C9" s="6" t="s">
        <v>2194</v>
      </c>
      <c r="D9" s="26">
        <v>1230000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2195</v>
      </c>
      <c r="C10" s="40" t="s">
        <v>349</v>
      </c>
      <c r="D10" s="26">
        <v>573800</v>
      </c>
      <c r="E10" s="40"/>
      <c r="F10" s="48">
        <v>-96200</v>
      </c>
      <c r="G10" s="36"/>
      <c r="K10" s="25"/>
    </row>
    <row r="11" spans="1:13" ht="15.95" customHeight="1">
      <c r="A11" s="5">
        <v>4</v>
      </c>
      <c r="B11" s="40" t="s">
        <v>1253</v>
      </c>
      <c r="C11" s="40" t="s">
        <v>36</v>
      </c>
      <c r="D11" s="26">
        <v>54450</v>
      </c>
      <c r="E11" s="40"/>
      <c r="F11" s="48"/>
      <c r="G11" s="36"/>
    </row>
    <row r="12" spans="1:13" ht="15.95" customHeight="1">
      <c r="A12" s="5">
        <v>5</v>
      </c>
      <c r="B12" s="6" t="s">
        <v>2196</v>
      </c>
      <c r="C12" s="6" t="s">
        <v>2197</v>
      </c>
      <c r="D12" s="26">
        <v>350000</v>
      </c>
      <c r="E12" s="40" t="s">
        <v>2210</v>
      </c>
      <c r="F12" s="48">
        <v>350000</v>
      </c>
      <c r="G12" s="36"/>
      <c r="J12" s="29"/>
      <c r="L12" s="29"/>
    </row>
    <row r="13" spans="1:13" ht="15.95" customHeight="1">
      <c r="A13" s="5">
        <v>6</v>
      </c>
      <c r="B13" s="6" t="s">
        <v>2198</v>
      </c>
      <c r="C13" s="6" t="s">
        <v>104</v>
      </c>
      <c r="D13" s="26">
        <v>1000000</v>
      </c>
      <c r="E13" s="40" t="s">
        <v>2211</v>
      </c>
      <c r="F13" s="26">
        <v>54450</v>
      </c>
      <c r="G13" s="36"/>
      <c r="J13" s="29"/>
      <c r="M13" s="29"/>
    </row>
    <row r="14" spans="1:13" ht="15.95" customHeight="1">
      <c r="A14" s="5">
        <v>7</v>
      </c>
      <c r="B14" s="6" t="s">
        <v>2199</v>
      </c>
      <c r="C14" s="6" t="s">
        <v>2200</v>
      </c>
      <c r="D14" s="26">
        <v>909480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546</v>
      </c>
      <c r="C15" s="6" t="s">
        <v>757</v>
      </c>
      <c r="D15" s="26">
        <v>1675000</v>
      </c>
      <c r="E15" s="40" t="s">
        <v>2209</v>
      </c>
      <c r="F15" s="48">
        <v>84480</v>
      </c>
      <c r="G15" s="36"/>
    </row>
    <row r="16" spans="1:13" ht="15.95" customHeight="1">
      <c r="A16" s="5">
        <v>9</v>
      </c>
      <c r="B16" s="6" t="s">
        <v>2201</v>
      </c>
      <c r="C16" s="6" t="s">
        <v>2202</v>
      </c>
      <c r="D16" s="26">
        <v>450000</v>
      </c>
      <c r="E16" s="40"/>
      <c r="F16" s="48">
        <v>-50000</v>
      </c>
      <c r="G16" s="36"/>
      <c r="H16" s="29"/>
      <c r="K16" s="29"/>
    </row>
    <row r="17" spans="1:14" ht="15.95" customHeight="1">
      <c r="A17" s="5">
        <v>10</v>
      </c>
      <c r="B17" s="6" t="s">
        <v>2203</v>
      </c>
      <c r="C17" s="6" t="s">
        <v>2204</v>
      </c>
      <c r="D17" s="26">
        <v>100000</v>
      </c>
      <c r="E17" s="40" t="s">
        <v>2208</v>
      </c>
      <c r="F17" s="48">
        <v>100000</v>
      </c>
      <c r="G17" s="36"/>
      <c r="K17" s="29"/>
      <c r="L17" s="29"/>
    </row>
    <row r="18" spans="1:14" ht="15.95" customHeight="1">
      <c r="A18" s="5">
        <v>11</v>
      </c>
      <c r="B18" s="6" t="s">
        <v>2205</v>
      </c>
      <c r="C18" s="6" t="s">
        <v>2206</v>
      </c>
      <c r="D18" s="26">
        <v>660000</v>
      </c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7641230</v>
      </c>
      <c r="E42" s="40"/>
      <c r="F42" s="48">
        <f>SUM(F8:F41)</f>
        <v>741230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1528246</v>
      </c>
      <c r="E43" s="40"/>
      <c r="F43" s="48">
        <v>148246</v>
      </c>
      <c r="G43" s="49"/>
    </row>
    <row r="44" spans="1:15" ht="15.95" customHeight="1">
      <c r="A44" s="12">
        <v>37</v>
      </c>
      <c r="B44" s="50"/>
      <c r="C44" s="225"/>
      <c r="D44" s="30">
        <f>SUM(D42:D43)</f>
        <v>9169476</v>
      </c>
      <c r="E44" s="50" t="s">
        <v>406</v>
      </c>
      <c r="F44" s="116">
        <f>SUM(F42:F43)</f>
        <v>889476</v>
      </c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9160000</v>
      </c>
      <c r="E45" s="30"/>
      <c r="F45" s="116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O46"/>
  <sheetViews>
    <sheetView view="pageBreakPreview" topLeftCell="A13" zoomScaleSheetLayoutView="100" workbookViewId="0">
      <selection activeCell="K35" sqref="K35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2212</v>
      </c>
      <c r="F2" s="311" t="s">
        <v>20</v>
      </c>
      <c r="G2" s="16"/>
    </row>
    <row r="3" spans="1:13">
      <c r="B3" s="10" t="s">
        <v>17</v>
      </c>
      <c r="C3" s="11" t="s">
        <v>2213</v>
      </c>
      <c r="F3" s="9" t="s">
        <v>14</v>
      </c>
      <c r="G3" s="17"/>
    </row>
    <row r="4" spans="1:13" ht="17.25" thickBot="1">
      <c r="F4" s="312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13" t="s">
        <v>7</v>
      </c>
      <c r="E7" s="313" t="s">
        <v>308</v>
      </c>
      <c r="F7" s="313" t="s">
        <v>256</v>
      </c>
      <c r="G7" s="583"/>
    </row>
    <row r="8" spans="1:13" ht="15.95" customHeight="1">
      <c r="A8" s="3">
        <v>1</v>
      </c>
      <c r="B8" s="76" t="s">
        <v>318</v>
      </c>
      <c r="C8" s="76" t="s">
        <v>2219</v>
      </c>
      <c r="D8" s="31">
        <v>654000</v>
      </c>
      <c r="E8" s="76"/>
      <c r="F8" s="77"/>
      <c r="G8" s="36"/>
    </row>
    <row r="9" spans="1:13" ht="15.95" customHeight="1">
      <c r="A9" s="5">
        <v>2</v>
      </c>
      <c r="B9" s="40" t="s">
        <v>2220</v>
      </c>
      <c r="C9" s="40" t="s">
        <v>2221</v>
      </c>
      <c r="D9" s="26">
        <v>224520</v>
      </c>
      <c r="E9" s="81" t="s">
        <v>2249</v>
      </c>
      <c r="F9" s="118">
        <v>224520</v>
      </c>
      <c r="G9" s="119" t="s">
        <v>2265</v>
      </c>
      <c r="J9" s="29"/>
    </row>
    <row r="10" spans="1:13" ht="15.95" customHeight="1">
      <c r="A10" s="5">
        <v>3</v>
      </c>
      <c r="B10" s="6" t="s">
        <v>2222</v>
      </c>
      <c r="C10" s="40" t="s">
        <v>2223</v>
      </c>
      <c r="D10" s="26">
        <v>3234000</v>
      </c>
      <c r="E10" s="40"/>
      <c r="F10" s="118">
        <v>30000</v>
      </c>
      <c r="G10" s="36"/>
      <c r="K10" s="25"/>
    </row>
    <row r="11" spans="1:13" ht="15.95" customHeight="1">
      <c r="A11" s="5">
        <v>4</v>
      </c>
      <c r="B11" s="40" t="s">
        <v>2214</v>
      </c>
      <c r="C11" s="40" t="s">
        <v>2219</v>
      </c>
      <c r="D11" s="26">
        <v>745000</v>
      </c>
      <c r="E11" s="81" t="s">
        <v>2250</v>
      </c>
      <c r="F11" s="118">
        <v>3249220</v>
      </c>
      <c r="G11" s="119" t="s">
        <v>2251</v>
      </c>
    </row>
    <row r="12" spans="1:13" ht="15.95" customHeight="1">
      <c r="A12" s="5">
        <v>5</v>
      </c>
      <c r="B12" s="6" t="s">
        <v>4</v>
      </c>
      <c r="C12" s="6" t="s">
        <v>1730</v>
      </c>
      <c r="D12" s="26">
        <v>2410000</v>
      </c>
      <c r="E12" s="40"/>
      <c r="F12" s="48"/>
      <c r="G12" s="36"/>
      <c r="J12" s="29"/>
      <c r="L12" s="29"/>
    </row>
    <row r="13" spans="1:13" ht="15.95" customHeight="1">
      <c r="A13" s="5">
        <v>6</v>
      </c>
      <c r="B13" s="6" t="s">
        <v>5</v>
      </c>
      <c r="C13" s="6" t="s">
        <v>22</v>
      </c>
      <c r="D13" s="26">
        <v>1088500</v>
      </c>
      <c r="E13" s="81" t="s">
        <v>2248</v>
      </c>
      <c r="F13" s="61">
        <v>-98500</v>
      </c>
      <c r="G13" s="36"/>
      <c r="J13" s="29"/>
      <c r="M13" s="29"/>
    </row>
    <row r="14" spans="1:13" ht="15.95" customHeight="1">
      <c r="A14" s="5">
        <v>7</v>
      </c>
      <c r="B14" s="6" t="s">
        <v>2215</v>
      </c>
      <c r="C14" s="6" t="s">
        <v>2216</v>
      </c>
      <c r="D14" s="26">
        <v>2400000</v>
      </c>
      <c r="E14" s="40"/>
      <c r="F14" s="48"/>
      <c r="G14" s="36"/>
    </row>
    <row r="15" spans="1:13" ht="15.95" customHeight="1">
      <c r="A15" s="5">
        <v>8</v>
      </c>
      <c r="B15" s="6" t="s">
        <v>2244</v>
      </c>
      <c r="C15" s="6"/>
      <c r="D15" s="26">
        <v>350000</v>
      </c>
      <c r="E15" s="40"/>
      <c r="F15" s="48"/>
      <c r="G15" s="36"/>
    </row>
    <row r="16" spans="1:13" ht="15.95" customHeight="1">
      <c r="A16" s="5">
        <v>9</v>
      </c>
      <c r="B16" s="6" t="s">
        <v>41</v>
      </c>
      <c r="C16" s="6" t="s">
        <v>2217</v>
      </c>
      <c r="D16" s="26">
        <v>3330000</v>
      </c>
      <c r="E16" s="81" t="s">
        <v>2252</v>
      </c>
      <c r="F16" s="118">
        <v>3330000</v>
      </c>
      <c r="G16" s="119" t="s">
        <v>2260</v>
      </c>
      <c r="H16" s="29"/>
      <c r="K16" s="29"/>
    </row>
    <row r="17" spans="1:14" ht="15.95" customHeight="1">
      <c r="A17" s="5">
        <v>10</v>
      </c>
      <c r="B17" s="40" t="s">
        <v>2227</v>
      </c>
      <c r="C17" s="6" t="s">
        <v>2245</v>
      </c>
      <c r="D17" s="26">
        <v>1000000</v>
      </c>
      <c r="E17" s="40"/>
      <c r="F17" s="118">
        <v>-100000</v>
      </c>
      <c r="G17" s="36"/>
      <c r="K17" s="29"/>
      <c r="L17" s="29"/>
    </row>
    <row r="18" spans="1:14" ht="15.95" customHeight="1">
      <c r="A18" s="5">
        <v>11</v>
      </c>
      <c r="B18" s="6" t="s">
        <v>2228</v>
      </c>
      <c r="C18" s="6" t="s">
        <v>2049</v>
      </c>
      <c r="D18" s="26">
        <v>3980000</v>
      </c>
      <c r="E18" s="40"/>
      <c r="F18" s="48"/>
      <c r="G18" s="36"/>
      <c r="J18" s="25"/>
    </row>
    <row r="19" spans="1:14" ht="15.95" customHeight="1">
      <c r="A19" s="5">
        <v>12</v>
      </c>
      <c r="B19" s="6" t="s">
        <v>2230</v>
      </c>
      <c r="C19" s="6" t="s">
        <v>2229</v>
      </c>
      <c r="D19" s="26">
        <v>1133000</v>
      </c>
      <c r="E19" s="81" t="s">
        <v>2249</v>
      </c>
      <c r="F19" s="118">
        <v>1133000</v>
      </c>
      <c r="G19" s="119" t="s">
        <v>2261</v>
      </c>
      <c r="K19" s="25"/>
    </row>
    <row r="20" spans="1:14" ht="15.95" customHeight="1">
      <c r="A20" s="5">
        <v>13</v>
      </c>
      <c r="B20" s="6" t="s">
        <v>6</v>
      </c>
      <c r="C20" s="6" t="s">
        <v>71</v>
      </c>
      <c r="D20" s="26">
        <v>675720</v>
      </c>
      <c r="E20" s="40"/>
      <c r="F20" s="48"/>
      <c r="G20" s="36"/>
      <c r="K20" s="29"/>
    </row>
    <row r="21" spans="1:14" ht="15.95" customHeight="1">
      <c r="A21" s="5">
        <v>14</v>
      </c>
      <c r="B21" s="40" t="s">
        <v>2233</v>
      </c>
      <c r="C21" s="40" t="s">
        <v>2234</v>
      </c>
      <c r="D21" s="26">
        <v>328000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2218</v>
      </c>
      <c r="D22" s="61">
        <v>1930000</v>
      </c>
      <c r="E22" s="81" t="s">
        <v>2264</v>
      </c>
      <c r="F22" s="118">
        <v>300000</v>
      </c>
      <c r="G22" s="36"/>
      <c r="I22" s="29"/>
      <c r="M22" s="29"/>
    </row>
    <row r="23" spans="1:14" ht="15.95" customHeight="1">
      <c r="A23" s="5">
        <v>16</v>
      </c>
      <c r="B23" s="40" t="s">
        <v>2240</v>
      </c>
      <c r="C23" s="40" t="s">
        <v>2241</v>
      </c>
      <c r="D23" s="26">
        <v>450000</v>
      </c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332</v>
      </c>
      <c r="C24" s="47" t="s">
        <v>2237</v>
      </c>
      <c r="D24" s="28">
        <v>1140000</v>
      </c>
      <c r="E24" s="138" t="s">
        <v>2253</v>
      </c>
      <c r="F24" s="127">
        <v>350140</v>
      </c>
      <c r="G24" s="213" t="s">
        <v>2254</v>
      </c>
      <c r="J24" s="32"/>
      <c r="K24" s="32"/>
    </row>
    <row r="25" spans="1:14" ht="15.95" customHeight="1">
      <c r="A25" s="5">
        <v>18</v>
      </c>
      <c r="B25" s="40" t="s">
        <v>713</v>
      </c>
      <c r="C25" s="40" t="s">
        <v>36</v>
      </c>
      <c r="D25" s="26">
        <v>360140</v>
      </c>
      <c r="E25" s="40"/>
      <c r="F25" s="48"/>
      <c r="G25" s="36"/>
      <c r="I25" s="29"/>
      <c r="K25" s="29"/>
      <c r="M25" s="29"/>
    </row>
    <row r="26" spans="1:14" ht="15.95" customHeight="1">
      <c r="A26" s="5">
        <v>19</v>
      </c>
      <c r="B26" s="40" t="s">
        <v>2242</v>
      </c>
      <c r="C26" s="40" t="s">
        <v>2243</v>
      </c>
      <c r="D26" s="26">
        <v>770000</v>
      </c>
      <c r="E26" s="40"/>
      <c r="F26" s="48"/>
      <c r="G26" s="36"/>
      <c r="K26" s="25"/>
    </row>
    <row r="27" spans="1:14" ht="15.95" customHeight="1">
      <c r="A27" s="5">
        <v>20</v>
      </c>
      <c r="B27" s="40" t="s">
        <v>2225</v>
      </c>
      <c r="C27" s="40" t="s">
        <v>126</v>
      </c>
      <c r="D27" s="26">
        <v>324500</v>
      </c>
      <c r="E27" s="40"/>
      <c r="F27" s="48"/>
      <c r="G27" s="36"/>
      <c r="L27" s="29"/>
    </row>
    <row r="28" spans="1:14" ht="15.95" customHeight="1">
      <c r="A28" s="5">
        <v>21</v>
      </c>
      <c r="B28" s="6" t="s">
        <v>34</v>
      </c>
      <c r="C28" s="6" t="s">
        <v>2224</v>
      </c>
      <c r="D28" s="26">
        <v>3085500</v>
      </c>
      <c r="E28" s="81" t="s">
        <v>2257</v>
      </c>
      <c r="F28" s="118">
        <v>-299500</v>
      </c>
      <c r="G28" s="36"/>
      <c r="L28" s="29"/>
    </row>
    <row r="29" spans="1:14" ht="15.95" customHeight="1">
      <c r="A29" s="5">
        <v>22</v>
      </c>
      <c r="B29" s="40" t="s">
        <v>1907</v>
      </c>
      <c r="C29" s="40" t="s">
        <v>757</v>
      </c>
      <c r="D29" s="26">
        <v>1580000</v>
      </c>
      <c r="E29" s="81" t="s">
        <v>2262</v>
      </c>
      <c r="F29" s="118">
        <v>1580000</v>
      </c>
      <c r="G29" s="119" t="s">
        <v>2263</v>
      </c>
    </row>
    <row r="30" spans="1:14" s="24" customFormat="1" ht="15.95" customHeight="1">
      <c r="A30" s="5">
        <v>23</v>
      </c>
      <c r="B30" s="6" t="s">
        <v>49</v>
      </c>
      <c r="C30" s="21" t="s">
        <v>2219</v>
      </c>
      <c r="D30" s="27">
        <v>357000</v>
      </c>
      <c r="E30" s="41"/>
      <c r="F30" s="115"/>
      <c r="G30" s="38"/>
    </row>
    <row r="31" spans="1:14" s="24" customFormat="1" ht="15.95" customHeight="1">
      <c r="A31" s="5">
        <v>24</v>
      </c>
      <c r="B31" s="6" t="s">
        <v>2235</v>
      </c>
      <c r="C31" s="21" t="s">
        <v>2236</v>
      </c>
      <c r="D31" s="27">
        <v>350000</v>
      </c>
      <c r="E31" s="103" t="s">
        <v>2246</v>
      </c>
      <c r="F31" s="86">
        <v>350000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595</v>
      </c>
      <c r="C32" s="21" t="s">
        <v>2238</v>
      </c>
      <c r="D32" s="27">
        <v>315000</v>
      </c>
      <c r="E32" s="41"/>
      <c r="F32" s="115"/>
      <c r="G32" s="38"/>
      <c r="M32" s="62"/>
    </row>
    <row r="33" spans="1:15" ht="15.95" customHeight="1">
      <c r="A33" s="5">
        <v>26</v>
      </c>
      <c r="B33" s="6" t="s">
        <v>1382</v>
      </c>
      <c r="C33" s="6" t="s">
        <v>2226</v>
      </c>
      <c r="D33" s="26">
        <v>2750000</v>
      </c>
      <c r="E33" s="81" t="s">
        <v>2247</v>
      </c>
      <c r="F33" s="118">
        <v>250000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 t="s">
        <v>2231</v>
      </c>
      <c r="C34" s="21" t="s">
        <v>2232</v>
      </c>
      <c r="D34" s="27">
        <v>200000</v>
      </c>
      <c r="E34" s="103" t="s">
        <v>2258</v>
      </c>
      <c r="F34" s="125">
        <v>180000</v>
      </c>
      <c r="G34" s="38"/>
    </row>
    <row r="35" spans="1:15" ht="15.95" customHeight="1">
      <c r="A35" s="5">
        <v>28</v>
      </c>
      <c r="B35" s="6" t="s">
        <v>2239</v>
      </c>
      <c r="C35" s="6" t="s">
        <v>2256</v>
      </c>
      <c r="D35" s="26">
        <v>210000</v>
      </c>
      <c r="E35" s="81" t="s">
        <v>2255</v>
      </c>
      <c r="F35" s="118">
        <v>210000</v>
      </c>
      <c r="G35" s="36"/>
      <c r="J35" s="34"/>
      <c r="K35" s="25"/>
    </row>
    <row r="36" spans="1:15" ht="15.95" customHeight="1">
      <c r="A36" s="5">
        <v>29</v>
      </c>
      <c r="B36" s="40" t="s">
        <v>2266</v>
      </c>
      <c r="C36" s="6" t="s">
        <v>2259</v>
      </c>
      <c r="D36" s="26">
        <v>492000</v>
      </c>
      <c r="E36" s="81" t="s">
        <v>2267</v>
      </c>
      <c r="F36" s="118">
        <v>492000</v>
      </c>
      <c r="G36" s="36"/>
      <c r="K36" s="29"/>
    </row>
    <row r="37" spans="1:15" s="24" customFormat="1" ht="15.95" customHeight="1">
      <c r="A37" s="5">
        <v>30</v>
      </c>
      <c r="B37" s="6" t="s">
        <v>2268</v>
      </c>
      <c r="C37" s="21" t="s">
        <v>2269</v>
      </c>
      <c r="D37" s="27">
        <v>216250</v>
      </c>
      <c r="E37" s="41"/>
      <c r="F37" s="115"/>
      <c r="G37" s="143"/>
      <c r="J37" s="172"/>
      <c r="M37" s="33"/>
    </row>
    <row r="38" spans="1:15" ht="15.95" customHeight="1">
      <c r="A38" s="5">
        <v>31</v>
      </c>
      <c r="B38" s="6" t="s">
        <v>29</v>
      </c>
      <c r="C38" s="6" t="s">
        <v>30</v>
      </c>
      <c r="D38" s="26">
        <v>500000</v>
      </c>
      <c r="E38" s="40"/>
      <c r="F38" s="48"/>
      <c r="G38" s="36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J40" s="2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</row>
    <row r="42" spans="1:15" ht="15.95" customHeight="1">
      <c r="A42" s="5">
        <v>35</v>
      </c>
      <c r="B42" s="40" t="s">
        <v>797</v>
      </c>
      <c r="C42" s="40"/>
      <c r="D42" s="61">
        <f>SUM(D8:D41)</f>
        <v>36583130</v>
      </c>
      <c r="E42" s="40"/>
      <c r="F42" s="118">
        <f>SUM(F8:F41)</f>
        <v>11180880</v>
      </c>
      <c r="G42" s="36"/>
    </row>
    <row r="43" spans="1:15" ht="15.95" customHeight="1">
      <c r="A43" s="5">
        <v>36</v>
      </c>
      <c r="B43" s="40" t="s">
        <v>92</v>
      </c>
      <c r="C43" s="40" t="s">
        <v>93</v>
      </c>
      <c r="D43" s="61">
        <v>7316626</v>
      </c>
      <c r="E43" s="40" t="s">
        <v>93</v>
      </c>
      <c r="F43" s="118">
        <v>2236176</v>
      </c>
      <c r="G43" s="49"/>
    </row>
    <row r="44" spans="1:15" ht="15.95" customHeight="1">
      <c r="A44" s="12">
        <v>37</v>
      </c>
      <c r="B44" s="50"/>
      <c r="C44" s="50"/>
      <c r="D44" s="30"/>
      <c r="E44" s="50"/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f>SUM(D42:D44)</f>
        <v>43899756</v>
      </c>
      <c r="E45" s="30"/>
      <c r="F45" s="151">
        <f>SUM(F42:F44)</f>
        <v>13417056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6"/>
  <sheetViews>
    <sheetView view="pageBreakPreview" zoomScaleSheetLayoutView="100" workbookViewId="0">
      <selection activeCell="G39" sqref="G39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2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2">
      <c r="B2" s="10" t="s">
        <v>16</v>
      </c>
      <c r="C2" s="11" t="s">
        <v>189</v>
      </c>
      <c r="F2" s="78" t="s">
        <v>20</v>
      </c>
      <c r="G2" s="16"/>
    </row>
    <row r="3" spans="1:12">
      <c r="B3" s="10" t="s">
        <v>17</v>
      </c>
      <c r="C3" s="11" t="s">
        <v>190</v>
      </c>
      <c r="F3" s="9" t="s">
        <v>14</v>
      </c>
      <c r="G3" s="17"/>
    </row>
    <row r="4" spans="1:12" ht="17.25" thickBot="1">
      <c r="F4" s="79" t="s">
        <v>15</v>
      </c>
      <c r="G4" s="18"/>
    </row>
    <row r="5" spans="1:12" ht="8.25" customHeight="1" thickBot="1"/>
    <row r="6" spans="1:12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2" ht="15.95" customHeight="1" thickBot="1">
      <c r="A7" s="579"/>
      <c r="B7" s="581"/>
      <c r="C7" s="581"/>
      <c r="D7" s="80" t="s">
        <v>7</v>
      </c>
      <c r="E7" s="80" t="s">
        <v>8</v>
      </c>
      <c r="F7" s="80" t="s">
        <v>9</v>
      </c>
      <c r="G7" s="583"/>
    </row>
    <row r="8" spans="1:12" ht="15.95" customHeight="1">
      <c r="A8" s="3">
        <v>1</v>
      </c>
      <c r="B8" s="76"/>
      <c r="C8" s="76"/>
      <c r="D8" s="31"/>
      <c r="E8" s="77"/>
      <c r="F8" s="76"/>
      <c r="G8" s="35"/>
    </row>
    <row r="9" spans="1:12" ht="15.95" customHeight="1">
      <c r="A9" s="5">
        <v>2</v>
      </c>
      <c r="B9" s="6" t="s">
        <v>25</v>
      </c>
      <c r="C9" s="6" t="s">
        <v>24</v>
      </c>
      <c r="D9" s="26">
        <v>456000</v>
      </c>
      <c r="E9" s="52"/>
      <c r="F9" s="6"/>
      <c r="G9" s="35"/>
      <c r="J9" s="29"/>
    </row>
    <row r="10" spans="1:12" ht="15.95" customHeight="1">
      <c r="A10" s="5">
        <v>3</v>
      </c>
      <c r="B10" s="6" t="s">
        <v>121</v>
      </c>
      <c r="C10" s="6" t="s">
        <v>195</v>
      </c>
      <c r="D10" s="26">
        <v>250000</v>
      </c>
      <c r="E10" s="52"/>
      <c r="F10" s="6"/>
      <c r="G10" s="35"/>
      <c r="K10" s="25"/>
    </row>
    <row r="11" spans="1:12" ht="15.95" customHeight="1">
      <c r="A11" s="5">
        <v>4</v>
      </c>
      <c r="B11" s="6"/>
      <c r="C11" s="6"/>
      <c r="D11" s="26"/>
      <c r="E11" s="52"/>
      <c r="F11" s="6"/>
      <c r="G11" s="35"/>
    </row>
    <row r="12" spans="1:12" ht="15.95" customHeight="1">
      <c r="A12" s="5">
        <v>5</v>
      </c>
      <c r="B12" s="6"/>
      <c r="C12" s="6"/>
      <c r="D12" s="26"/>
      <c r="E12" s="52"/>
      <c r="F12" s="6"/>
      <c r="G12" s="35"/>
      <c r="L12" s="29"/>
    </row>
    <row r="13" spans="1:12" ht="15.95" customHeight="1">
      <c r="A13" s="5">
        <v>6</v>
      </c>
      <c r="B13" s="6"/>
      <c r="C13" s="6"/>
      <c r="D13" s="26"/>
      <c r="E13" s="52"/>
      <c r="F13" s="40"/>
      <c r="G13" s="35"/>
      <c r="J13" s="29"/>
    </row>
    <row r="14" spans="1:12" ht="15.95" customHeight="1">
      <c r="A14" s="5">
        <v>7</v>
      </c>
      <c r="B14" s="6"/>
      <c r="C14" s="6"/>
      <c r="D14" s="26"/>
      <c r="E14" s="52"/>
      <c r="F14" s="6"/>
      <c r="G14" s="35"/>
    </row>
    <row r="15" spans="1:12" ht="15.95" customHeight="1">
      <c r="A15" s="5">
        <v>8</v>
      </c>
      <c r="B15" s="6"/>
      <c r="C15" s="6"/>
      <c r="D15" s="26"/>
      <c r="E15" s="52"/>
      <c r="F15" s="6"/>
      <c r="G15" s="35"/>
    </row>
    <row r="16" spans="1:12" ht="15.95" customHeight="1">
      <c r="A16" s="5">
        <v>9</v>
      </c>
      <c r="B16" s="6" t="s">
        <v>41</v>
      </c>
      <c r="C16" s="6" t="s">
        <v>42</v>
      </c>
      <c r="D16" s="26">
        <v>600000</v>
      </c>
      <c r="E16" s="52"/>
      <c r="F16" s="6"/>
      <c r="G16" s="35"/>
      <c r="H16" s="29"/>
      <c r="K16" s="29"/>
    </row>
    <row r="17" spans="1:14" ht="15.95" customHeight="1">
      <c r="A17" s="5">
        <v>10</v>
      </c>
      <c r="B17" s="6" t="s">
        <v>62</v>
      </c>
      <c r="C17" s="6" t="s">
        <v>63</v>
      </c>
      <c r="D17" s="26">
        <v>1700000</v>
      </c>
      <c r="E17" s="52"/>
      <c r="F17" s="40"/>
      <c r="G17" s="35"/>
      <c r="L17" s="29"/>
    </row>
    <row r="18" spans="1:14" ht="15.95" customHeight="1">
      <c r="A18" s="5">
        <v>11</v>
      </c>
      <c r="B18" s="6" t="s">
        <v>151</v>
      </c>
      <c r="C18" s="6" t="s">
        <v>36</v>
      </c>
      <c r="D18" s="26">
        <v>102300</v>
      </c>
      <c r="E18" s="52"/>
      <c r="F18" s="40"/>
      <c r="G18" s="35"/>
    </row>
    <row r="19" spans="1:14" ht="15.95" customHeight="1">
      <c r="A19" s="5">
        <v>12</v>
      </c>
      <c r="B19" s="6"/>
      <c r="C19" s="6"/>
      <c r="D19" s="26"/>
      <c r="E19" s="52"/>
      <c r="F19" s="40"/>
      <c r="G19" s="36"/>
    </row>
    <row r="20" spans="1:14" ht="15.95" customHeight="1">
      <c r="A20" s="5">
        <v>13</v>
      </c>
      <c r="B20" s="6" t="s">
        <v>197</v>
      </c>
      <c r="C20" s="6" t="s">
        <v>196</v>
      </c>
      <c r="D20" s="26">
        <v>2656270</v>
      </c>
      <c r="E20" s="52"/>
      <c r="F20" s="6"/>
      <c r="G20" s="35"/>
    </row>
    <row r="21" spans="1:14" ht="15.95" customHeight="1">
      <c r="A21" s="5">
        <v>14</v>
      </c>
      <c r="B21" s="40"/>
      <c r="C21" s="40"/>
      <c r="D21" s="26"/>
      <c r="E21" s="48"/>
      <c r="F21" s="40"/>
      <c r="G21" s="36"/>
      <c r="K21" s="25"/>
      <c r="L21" s="29"/>
    </row>
    <row r="22" spans="1:14" ht="15.95" customHeight="1">
      <c r="A22" s="5">
        <v>15</v>
      </c>
      <c r="B22" s="40" t="s">
        <v>18</v>
      </c>
      <c r="C22" s="40" t="s">
        <v>119</v>
      </c>
      <c r="D22" s="26">
        <v>1600000</v>
      </c>
      <c r="E22" s="48"/>
      <c r="F22" s="40"/>
      <c r="G22" s="36"/>
    </row>
    <row r="23" spans="1:14" ht="15.95" customHeight="1">
      <c r="A23" s="5">
        <v>16</v>
      </c>
      <c r="B23" s="40"/>
      <c r="C23" s="40"/>
      <c r="D23" s="26"/>
      <c r="E23" s="48"/>
      <c r="F23" s="45"/>
      <c r="G23" s="36"/>
      <c r="I23" s="29"/>
      <c r="N23" s="2"/>
    </row>
    <row r="24" spans="1:14" s="20" customFormat="1" ht="15.95" customHeight="1">
      <c r="A24" s="19">
        <v>17</v>
      </c>
      <c r="B24" s="46" t="s">
        <v>95</v>
      </c>
      <c r="C24" s="47" t="s">
        <v>94</v>
      </c>
      <c r="D24" s="28">
        <v>250000</v>
      </c>
      <c r="E24" s="53"/>
      <c r="F24" s="47"/>
      <c r="G24" s="37"/>
      <c r="K24" s="32"/>
    </row>
    <row r="25" spans="1:14" ht="15.95" customHeight="1">
      <c r="A25" s="5">
        <v>18</v>
      </c>
      <c r="B25" s="40" t="s">
        <v>228</v>
      </c>
      <c r="C25" s="40" t="s">
        <v>229</v>
      </c>
      <c r="D25" s="26">
        <v>150000</v>
      </c>
      <c r="E25" s="48"/>
      <c r="F25" s="40"/>
      <c r="G25" s="36"/>
      <c r="I25" s="29"/>
      <c r="K25" s="29"/>
    </row>
    <row r="26" spans="1:14" ht="15.95" customHeight="1">
      <c r="A26" s="5">
        <v>19</v>
      </c>
      <c r="B26" s="40" t="s">
        <v>198</v>
      </c>
      <c r="C26" s="40"/>
      <c r="D26" s="26">
        <v>1500000</v>
      </c>
      <c r="E26" s="48"/>
      <c r="F26" s="40"/>
      <c r="G26" s="36"/>
      <c r="K26" s="25"/>
    </row>
    <row r="27" spans="1:14" ht="15.95" customHeight="1">
      <c r="A27" s="5">
        <v>20</v>
      </c>
      <c r="B27" s="40" t="s">
        <v>199</v>
      </c>
      <c r="C27" s="40"/>
      <c r="D27" s="26">
        <v>300000</v>
      </c>
      <c r="E27" s="48"/>
      <c r="F27" s="40"/>
      <c r="G27" s="36"/>
    </row>
    <row r="28" spans="1:14" ht="15.95" customHeight="1">
      <c r="A28" s="5">
        <v>21</v>
      </c>
      <c r="B28" s="6"/>
      <c r="C28" s="6"/>
      <c r="D28" s="26"/>
      <c r="E28" s="52"/>
      <c r="F28" s="6"/>
      <c r="G28" s="35"/>
      <c r="K28" s="29"/>
    </row>
    <row r="29" spans="1:14" ht="15.95" customHeight="1">
      <c r="A29" s="5">
        <v>22</v>
      </c>
      <c r="B29" s="6" t="s">
        <v>231</v>
      </c>
      <c r="C29" s="6"/>
      <c r="D29" s="26">
        <v>14000</v>
      </c>
      <c r="E29" s="52"/>
      <c r="F29" s="40"/>
      <c r="G29" s="35"/>
    </row>
    <row r="30" spans="1:14" s="24" customFormat="1" ht="15.95" customHeight="1">
      <c r="A30" s="5">
        <v>23</v>
      </c>
      <c r="B30" s="6" t="s">
        <v>49</v>
      </c>
      <c r="C30" s="21" t="s">
        <v>24</v>
      </c>
      <c r="D30" s="27">
        <v>800000</v>
      </c>
      <c r="E30" s="54"/>
      <c r="F30" s="21"/>
      <c r="G30" s="38" t="s">
        <v>230</v>
      </c>
    </row>
    <row r="31" spans="1:14" s="24" customFormat="1" ht="15.95" customHeight="1">
      <c r="A31" s="5">
        <v>24</v>
      </c>
      <c r="B31" s="6" t="s">
        <v>50</v>
      </c>
      <c r="C31" s="21" t="s">
        <v>51</v>
      </c>
      <c r="D31" s="27">
        <v>450000</v>
      </c>
      <c r="E31" s="54"/>
      <c r="F31" s="21"/>
      <c r="G31" s="39"/>
    </row>
    <row r="32" spans="1:14" s="24" customFormat="1" ht="15.95" customHeight="1">
      <c r="A32" s="5">
        <v>25</v>
      </c>
      <c r="B32" s="6" t="s">
        <v>227</v>
      </c>
      <c r="C32" s="21"/>
      <c r="D32" s="27">
        <v>150000</v>
      </c>
      <c r="E32" s="54"/>
      <c r="F32" s="41"/>
      <c r="G32" s="39"/>
      <c r="M32" s="62"/>
    </row>
    <row r="33" spans="1:14" ht="15.95" customHeight="1">
      <c r="A33" s="5">
        <v>26</v>
      </c>
      <c r="B33" s="6" t="s">
        <v>232</v>
      </c>
      <c r="C33" s="6"/>
      <c r="D33" s="26">
        <v>100000</v>
      </c>
      <c r="E33" s="52"/>
      <c r="F33" s="40"/>
      <c r="G33" s="35"/>
    </row>
    <row r="34" spans="1:14" s="24" customFormat="1" ht="15.95" customHeight="1">
      <c r="A34" s="5">
        <v>27</v>
      </c>
      <c r="B34" s="6"/>
      <c r="C34" s="21"/>
      <c r="D34" s="27"/>
      <c r="E34" s="54"/>
      <c r="F34" s="41"/>
      <c r="G34" s="39"/>
    </row>
    <row r="35" spans="1:14" ht="15.95" customHeight="1">
      <c r="A35" s="5">
        <v>28</v>
      </c>
      <c r="B35" s="6"/>
      <c r="C35" s="6"/>
      <c r="D35" s="26"/>
      <c r="E35" s="48"/>
      <c r="F35" s="40"/>
      <c r="G35" s="35"/>
      <c r="J35" s="34"/>
      <c r="K35" s="25"/>
    </row>
    <row r="36" spans="1:14" ht="15.95" customHeight="1">
      <c r="A36" s="5">
        <v>29</v>
      </c>
      <c r="B36" s="6"/>
      <c r="C36" s="6"/>
      <c r="D36" s="26"/>
      <c r="E36" s="52"/>
      <c r="F36" s="40"/>
      <c r="G36" s="35"/>
    </row>
    <row r="37" spans="1:14" s="24" customFormat="1" ht="15.95" customHeight="1">
      <c r="A37" s="5">
        <v>30</v>
      </c>
      <c r="B37" s="6"/>
      <c r="C37" s="21"/>
      <c r="D37" s="27"/>
      <c r="E37" s="54"/>
      <c r="F37" s="27"/>
      <c r="G37" s="23"/>
      <c r="M37" s="33"/>
    </row>
    <row r="38" spans="1:14" ht="15.95" customHeight="1">
      <c r="A38" s="5">
        <v>31</v>
      </c>
      <c r="B38" s="6"/>
      <c r="C38" s="6"/>
      <c r="D38" s="26"/>
      <c r="E38" s="52"/>
      <c r="F38" s="8"/>
      <c r="G38" s="35"/>
      <c r="N38" s="34"/>
    </row>
    <row r="39" spans="1:14" ht="15.95" customHeight="1">
      <c r="A39" s="5">
        <v>32</v>
      </c>
      <c r="B39" s="40"/>
      <c r="C39" s="40"/>
      <c r="D39" s="40"/>
      <c r="E39" s="48"/>
      <c r="F39" s="26"/>
      <c r="G39" s="36"/>
    </row>
    <row r="40" spans="1:14" ht="15.95" customHeight="1">
      <c r="A40" s="5">
        <v>33</v>
      </c>
      <c r="B40" s="40"/>
      <c r="C40" s="40"/>
      <c r="D40" s="26"/>
      <c r="E40" s="40"/>
      <c r="F40" s="26"/>
      <c r="G40" s="49"/>
      <c r="K40" s="29"/>
      <c r="M40" s="2"/>
    </row>
    <row r="41" spans="1:14" ht="15.95" customHeight="1">
      <c r="A41" s="5">
        <v>34</v>
      </c>
      <c r="B41" s="40"/>
      <c r="C41" s="40"/>
      <c r="D41" s="26"/>
      <c r="E41" s="40"/>
      <c r="F41" s="26"/>
      <c r="G41" s="49"/>
      <c r="M41" s="2"/>
    </row>
    <row r="42" spans="1:14" ht="15.95" customHeight="1">
      <c r="A42" s="5">
        <v>35</v>
      </c>
      <c r="B42" s="40" t="s">
        <v>19</v>
      </c>
      <c r="C42" s="40"/>
      <c r="D42" s="26">
        <f>SUM(D8:D41)</f>
        <v>11078570</v>
      </c>
      <c r="E42" s="40"/>
      <c r="F42" s="26"/>
      <c r="G42" s="49"/>
    </row>
    <row r="43" spans="1:14" ht="15.95" customHeight="1">
      <c r="A43" s="5">
        <v>36</v>
      </c>
      <c r="B43" s="40" t="s">
        <v>92</v>
      </c>
      <c r="C43" s="40" t="s">
        <v>150</v>
      </c>
      <c r="D43" s="26">
        <v>2215714</v>
      </c>
      <c r="E43" s="48"/>
      <c r="F43" s="26"/>
      <c r="G43" s="49"/>
    </row>
    <row r="44" spans="1:14" ht="15.95" customHeight="1">
      <c r="A44" s="12">
        <v>37</v>
      </c>
      <c r="B44" s="50"/>
      <c r="C44" s="50"/>
      <c r="D44" s="30"/>
      <c r="E44" s="50"/>
      <c r="F44" s="30"/>
      <c r="G44" s="36"/>
    </row>
    <row r="45" spans="1:14" ht="15.95" customHeight="1">
      <c r="A45" s="12">
        <v>38</v>
      </c>
      <c r="B45" s="13" t="s">
        <v>19</v>
      </c>
      <c r="C45" s="13"/>
      <c r="D45" s="14">
        <f>SUM(D42:D44)</f>
        <v>13294284</v>
      </c>
      <c r="E45" s="30"/>
      <c r="F45" s="14"/>
      <c r="G45" s="7"/>
    </row>
    <row r="46" spans="1:14" ht="15.95" customHeight="1" thickBot="1">
      <c r="A46" s="573" t="s">
        <v>13</v>
      </c>
      <c r="B46" s="574"/>
      <c r="C46" s="575"/>
      <c r="D46" s="15">
        <v>13290000</v>
      </c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O46"/>
  <sheetViews>
    <sheetView view="pageBreakPreview" topLeftCell="A13" zoomScaleSheetLayoutView="100" workbookViewId="0">
      <selection activeCell="J30" sqref="J3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2270</v>
      </c>
      <c r="F2" s="314" t="s">
        <v>20</v>
      </c>
      <c r="G2" s="16"/>
    </row>
    <row r="3" spans="1:13">
      <c r="B3" s="10" t="s">
        <v>17</v>
      </c>
      <c r="C3" s="11" t="s">
        <v>2271</v>
      </c>
      <c r="F3" s="9" t="s">
        <v>14</v>
      </c>
      <c r="G3" s="17"/>
    </row>
    <row r="4" spans="1:13" ht="17.25" thickBot="1">
      <c r="F4" s="315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16" t="s">
        <v>7</v>
      </c>
      <c r="E7" s="316" t="s">
        <v>308</v>
      </c>
      <c r="F7" s="316" t="s">
        <v>256</v>
      </c>
      <c r="G7" s="583"/>
    </row>
    <row r="8" spans="1:13" ht="15.95" customHeight="1">
      <c r="A8" s="3">
        <v>1</v>
      </c>
      <c r="B8" s="76" t="s">
        <v>2193</v>
      </c>
      <c r="C8" s="76" t="s">
        <v>909</v>
      </c>
      <c r="D8" s="31">
        <v>6891000</v>
      </c>
      <c r="E8" s="76"/>
      <c r="F8" s="77">
        <v>141000</v>
      </c>
      <c r="G8" s="36"/>
    </row>
    <row r="9" spans="1:13" ht="15.95" customHeight="1">
      <c r="A9" s="5">
        <v>2</v>
      </c>
      <c r="B9" s="6" t="s">
        <v>2272</v>
      </c>
      <c r="C9" s="6" t="s">
        <v>2273</v>
      </c>
      <c r="D9" s="26">
        <v>4400000</v>
      </c>
      <c r="E9" s="40" t="s">
        <v>629</v>
      </c>
      <c r="F9" s="48">
        <v>400000</v>
      </c>
      <c r="G9" s="36"/>
      <c r="J9" s="29"/>
    </row>
    <row r="10" spans="1:13" ht="15.95" customHeight="1">
      <c r="A10" s="5">
        <v>3</v>
      </c>
      <c r="B10" s="6" t="s">
        <v>2279</v>
      </c>
      <c r="C10" s="40" t="s">
        <v>2280</v>
      </c>
      <c r="D10" s="26">
        <v>550000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2313</v>
      </c>
      <c r="C11" s="40" t="s">
        <v>2314</v>
      </c>
      <c r="D11" s="26">
        <v>843000</v>
      </c>
      <c r="E11" s="40" t="s">
        <v>2315</v>
      </c>
      <c r="F11" s="48">
        <v>927300</v>
      </c>
      <c r="G11" s="36">
        <v>-84300</v>
      </c>
    </row>
    <row r="12" spans="1:13" ht="15.95" customHeight="1">
      <c r="A12" s="5">
        <v>5</v>
      </c>
      <c r="B12" s="6" t="s">
        <v>2281</v>
      </c>
      <c r="C12" s="6" t="s">
        <v>2282</v>
      </c>
      <c r="D12" s="26">
        <v>574160</v>
      </c>
      <c r="E12" s="40" t="s">
        <v>2316</v>
      </c>
      <c r="F12" s="48">
        <v>574160</v>
      </c>
      <c r="G12" s="36">
        <v>-480000</v>
      </c>
      <c r="J12" s="29"/>
      <c r="L12" s="29"/>
    </row>
    <row r="13" spans="1:13" ht="15.95" customHeight="1">
      <c r="A13" s="5">
        <v>6</v>
      </c>
      <c r="B13" s="6" t="s">
        <v>643</v>
      </c>
      <c r="C13" s="6" t="s">
        <v>104</v>
      </c>
      <c r="D13" s="26">
        <v>3630000</v>
      </c>
      <c r="E13" s="40" t="s">
        <v>2301</v>
      </c>
      <c r="F13" s="26">
        <v>630000</v>
      </c>
      <c r="G13" s="36"/>
      <c r="J13" s="29"/>
      <c r="M13" s="29"/>
    </row>
    <row r="14" spans="1:13" ht="15.95" customHeight="1">
      <c r="A14" s="5">
        <v>7</v>
      </c>
      <c r="B14" s="6" t="s">
        <v>980</v>
      </c>
      <c r="C14" s="6" t="s">
        <v>2200</v>
      </c>
      <c r="D14" s="26">
        <v>1587000</v>
      </c>
      <c r="E14" s="40" t="s">
        <v>2302</v>
      </c>
      <c r="F14" s="48">
        <v>460000</v>
      </c>
      <c r="G14" s="36"/>
      <c r="K14" s="29"/>
    </row>
    <row r="15" spans="1:13" ht="15.95" customHeight="1">
      <c r="A15" s="5">
        <v>8</v>
      </c>
      <c r="B15" s="6" t="s">
        <v>546</v>
      </c>
      <c r="C15" s="6" t="s">
        <v>757</v>
      </c>
      <c r="D15" s="26">
        <v>8673000</v>
      </c>
      <c r="E15" s="40"/>
      <c r="F15" s="48"/>
      <c r="G15" s="36" t="s">
        <v>2321</v>
      </c>
    </row>
    <row r="16" spans="1:13" ht="15.95" customHeight="1">
      <c r="A16" s="5">
        <v>9</v>
      </c>
      <c r="B16" s="6" t="s">
        <v>2312</v>
      </c>
      <c r="C16" s="6" t="s">
        <v>2274</v>
      </c>
      <c r="D16" s="26">
        <v>600000</v>
      </c>
      <c r="E16" s="40" t="s">
        <v>2278</v>
      </c>
      <c r="F16" s="48">
        <v>600000</v>
      </c>
      <c r="G16" s="36">
        <v>-200000</v>
      </c>
      <c r="H16" s="29"/>
      <c r="K16" s="29"/>
    </row>
    <row r="17" spans="1:14" ht="15.95" customHeight="1">
      <c r="A17" s="5">
        <v>10</v>
      </c>
      <c r="B17" s="6" t="s">
        <v>2275</v>
      </c>
      <c r="C17" s="6" t="s">
        <v>2276</v>
      </c>
      <c r="D17" s="26">
        <v>760000</v>
      </c>
      <c r="E17" s="40" t="s">
        <v>2277</v>
      </c>
      <c r="F17" s="48">
        <v>760000</v>
      </c>
      <c r="G17" s="36"/>
      <c r="K17" s="29"/>
      <c r="L17" s="29"/>
    </row>
    <row r="18" spans="1:14" ht="15.95" customHeight="1">
      <c r="A18" s="5">
        <v>11</v>
      </c>
      <c r="B18" s="6" t="s">
        <v>2283</v>
      </c>
      <c r="C18" s="6" t="s">
        <v>2284</v>
      </c>
      <c r="D18" s="26">
        <v>26500000</v>
      </c>
      <c r="E18" s="40" t="s">
        <v>2287</v>
      </c>
      <c r="F18" s="48">
        <v>4500000</v>
      </c>
      <c r="G18" s="36"/>
    </row>
    <row r="19" spans="1:14" ht="15.95" customHeight="1">
      <c r="A19" s="5">
        <v>12</v>
      </c>
      <c r="B19" s="6" t="s">
        <v>2285</v>
      </c>
      <c r="C19" s="6" t="s">
        <v>2286</v>
      </c>
      <c r="D19" s="26">
        <v>2000000</v>
      </c>
      <c r="E19" s="40"/>
      <c r="F19" s="48">
        <v>-2000000</v>
      </c>
      <c r="G19" s="36"/>
    </row>
    <row r="20" spans="1:14" ht="15.95" customHeight="1">
      <c r="A20" s="5">
        <v>13</v>
      </c>
      <c r="B20" s="6" t="s">
        <v>2288</v>
      </c>
      <c r="C20" s="6" t="s">
        <v>909</v>
      </c>
      <c r="D20" s="26">
        <v>5230000</v>
      </c>
      <c r="E20" s="40"/>
      <c r="F20" s="48">
        <v>-2375000</v>
      </c>
      <c r="G20" s="36"/>
    </row>
    <row r="21" spans="1:14" ht="15.95" customHeight="1">
      <c r="A21" s="5">
        <v>14</v>
      </c>
      <c r="B21" s="40" t="s">
        <v>2289</v>
      </c>
      <c r="C21" s="40" t="s">
        <v>909</v>
      </c>
      <c r="D21" s="26">
        <v>1095000</v>
      </c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 t="s">
        <v>2290</v>
      </c>
      <c r="C22" s="40" t="s">
        <v>2291</v>
      </c>
      <c r="D22" s="26">
        <v>295800</v>
      </c>
      <c r="E22" s="40" t="s">
        <v>2319</v>
      </c>
      <c r="F22" s="48">
        <v>295800</v>
      </c>
      <c r="G22" s="36">
        <v>-26890</v>
      </c>
      <c r="I22" s="29"/>
      <c r="K22" s="29"/>
    </row>
    <row r="23" spans="1:14" ht="15.95" customHeight="1">
      <c r="A23" s="5">
        <v>16</v>
      </c>
      <c r="B23" s="40" t="s">
        <v>2292</v>
      </c>
      <c r="C23" s="40" t="s">
        <v>2293</v>
      </c>
      <c r="D23" s="26">
        <v>850000</v>
      </c>
      <c r="E23" s="40" t="s">
        <v>2320</v>
      </c>
      <c r="F23" s="48">
        <v>850000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146</v>
      </c>
      <c r="C24" s="47" t="s">
        <v>147</v>
      </c>
      <c r="D24" s="28">
        <v>1050000</v>
      </c>
      <c r="E24" s="47" t="s">
        <v>2320</v>
      </c>
      <c r="F24" s="53">
        <v>1050000</v>
      </c>
      <c r="G24" s="37"/>
      <c r="J24" s="32"/>
      <c r="K24" s="32"/>
    </row>
    <row r="25" spans="1:14" ht="15.95" customHeight="1">
      <c r="A25" s="5">
        <v>18</v>
      </c>
      <c r="B25" s="40" t="s">
        <v>2294</v>
      </c>
      <c r="C25" s="40" t="s">
        <v>1600</v>
      </c>
      <c r="D25" s="26">
        <v>75000</v>
      </c>
      <c r="E25" s="40"/>
      <c r="F25" s="48">
        <v>75000</v>
      </c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2296</v>
      </c>
      <c r="C26" s="40" t="s">
        <v>2295</v>
      </c>
      <c r="D26" s="26">
        <v>830000</v>
      </c>
      <c r="E26" s="40" t="s">
        <v>2317</v>
      </c>
      <c r="F26" s="48">
        <v>600000</v>
      </c>
      <c r="G26" s="36"/>
      <c r="K26" s="29"/>
    </row>
    <row r="27" spans="1:14" ht="15.95" customHeight="1">
      <c r="A27" s="5">
        <v>20</v>
      </c>
      <c r="B27" s="40" t="s">
        <v>2297</v>
      </c>
      <c r="C27" s="40" t="s">
        <v>2298</v>
      </c>
      <c r="D27" s="26">
        <v>270000</v>
      </c>
      <c r="E27" s="40"/>
      <c r="F27" s="48"/>
      <c r="G27" s="36"/>
    </row>
    <row r="28" spans="1:14" ht="15.95" customHeight="1">
      <c r="A28" s="5">
        <v>21</v>
      </c>
      <c r="B28" s="6" t="s">
        <v>144</v>
      </c>
      <c r="C28" s="6" t="s">
        <v>2299</v>
      </c>
      <c r="D28" s="26">
        <v>5220000</v>
      </c>
      <c r="E28" s="40" t="s">
        <v>2300</v>
      </c>
      <c r="F28" s="48">
        <v>1110000</v>
      </c>
      <c r="G28" s="36"/>
      <c r="L28" s="29"/>
    </row>
    <row r="29" spans="1:14" ht="15.95" customHeight="1">
      <c r="A29" s="5">
        <v>22</v>
      </c>
      <c r="B29" s="6" t="s">
        <v>2303</v>
      </c>
      <c r="C29" s="6" t="s">
        <v>663</v>
      </c>
      <c r="D29" s="26">
        <v>36615000</v>
      </c>
      <c r="E29" s="40" t="s">
        <v>2307</v>
      </c>
      <c r="F29" s="48">
        <v>6615000</v>
      </c>
      <c r="G29" s="36"/>
    </row>
    <row r="30" spans="1:14" s="24" customFormat="1" ht="15.95" customHeight="1">
      <c r="A30" s="5">
        <v>23</v>
      </c>
      <c r="B30" s="6" t="s">
        <v>2304</v>
      </c>
      <c r="C30" s="21" t="s">
        <v>663</v>
      </c>
      <c r="D30" s="27">
        <v>1800000</v>
      </c>
      <c r="E30" s="41" t="s">
        <v>819</v>
      </c>
      <c r="F30" s="115">
        <v>1800000</v>
      </c>
      <c r="G30" s="38"/>
      <c r="J30" s="172"/>
      <c r="L30" s="62"/>
    </row>
    <row r="31" spans="1:14" s="24" customFormat="1" ht="15.95" customHeight="1">
      <c r="A31" s="5">
        <v>24</v>
      </c>
      <c r="B31" s="6" t="s">
        <v>2306</v>
      </c>
      <c r="C31" s="21" t="s">
        <v>2305</v>
      </c>
      <c r="D31" s="27">
        <v>6195000</v>
      </c>
      <c r="E31" s="41" t="s">
        <v>1977</v>
      </c>
      <c r="F31" s="27">
        <v>-1805000</v>
      </c>
      <c r="G31" s="38"/>
      <c r="J31" s="62"/>
      <c r="K31" s="62"/>
    </row>
    <row r="32" spans="1:14" s="24" customFormat="1" ht="15.95" customHeight="1">
      <c r="A32" s="5">
        <v>25</v>
      </c>
      <c r="B32" s="6" t="s">
        <v>2308</v>
      </c>
      <c r="C32" s="21" t="s">
        <v>2309</v>
      </c>
      <c r="D32" s="27">
        <v>400000</v>
      </c>
      <c r="E32" s="41" t="s">
        <v>2310</v>
      </c>
      <c r="F32" s="115">
        <v>400000</v>
      </c>
      <c r="G32" s="38"/>
      <c r="M32" s="62"/>
    </row>
    <row r="33" spans="1:15" ht="15.95" customHeight="1">
      <c r="A33" s="5">
        <v>26</v>
      </c>
      <c r="B33" s="6" t="s">
        <v>2311</v>
      </c>
      <c r="C33" s="6" t="s">
        <v>2309</v>
      </c>
      <c r="D33" s="26">
        <v>2308000</v>
      </c>
      <c r="E33" s="40" t="s">
        <v>2318</v>
      </c>
      <c r="F33" s="48">
        <v>-1692000</v>
      </c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81" t="s">
        <v>2339</v>
      </c>
      <c r="C35" s="81" t="s">
        <v>909</v>
      </c>
      <c r="D35" s="61">
        <v>635000</v>
      </c>
      <c r="E35" s="81"/>
      <c r="F35" s="118">
        <v>635000</v>
      </c>
      <c r="G35" s="36"/>
      <c r="J35" s="34"/>
      <c r="K35" s="25"/>
    </row>
    <row r="36" spans="1:15" ht="15.95" customHeight="1">
      <c r="A36" s="5">
        <v>29</v>
      </c>
      <c r="B36" s="81" t="s">
        <v>2340</v>
      </c>
      <c r="C36" s="81" t="s">
        <v>2341</v>
      </c>
      <c r="D36" s="61">
        <v>157300</v>
      </c>
      <c r="E36" s="81"/>
      <c r="F36" s="118">
        <v>157300</v>
      </c>
      <c r="G36" s="36"/>
      <c r="K36" s="29"/>
    </row>
    <row r="37" spans="1:15" s="24" customFormat="1" ht="15.95" customHeight="1">
      <c r="A37" s="5">
        <v>30</v>
      </c>
      <c r="B37" s="81" t="s">
        <v>2342</v>
      </c>
      <c r="C37" s="103"/>
      <c r="D37" s="86">
        <v>-791190</v>
      </c>
      <c r="E37" s="103"/>
      <c r="F37" s="125">
        <v>-791190</v>
      </c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119243070</v>
      </c>
      <c r="E42" s="40"/>
      <c r="F42" s="118">
        <f>SUM(F8:F41)</f>
        <v>13917370</v>
      </c>
      <c r="G42" s="119">
        <v>-791190</v>
      </c>
    </row>
    <row r="43" spans="1:15" ht="15.95" customHeight="1">
      <c r="A43" s="5">
        <v>36</v>
      </c>
      <c r="B43" s="40" t="s">
        <v>92</v>
      </c>
      <c r="C43" s="226">
        <v>0.2</v>
      </c>
      <c r="D43" s="61">
        <v>23848614</v>
      </c>
      <c r="E43" s="40"/>
      <c r="F43" s="118">
        <v>2783474</v>
      </c>
      <c r="G43" s="49"/>
    </row>
    <row r="44" spans="1:15" ht="15.95" customHeight="1">
      <c r="A44" s="12">
        <v>37</v>
      </c>
      <c r="B44" s="50"/>
      <c r="C44" s="225"/>
      <c r="D44" s="30">
        <f>SUM(D42:D43)</f>
        <v>143091684</v>
      </c>
      <c r="E44" s="50" t="s">
        <v>406</v>
      </c>
      <c r="F44" s="116">
        <f>SUM(F42:F43)</f>
        <v>16700844</v>
      </c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143000000</v>
      </c>
      <c r="E45" s="30"/>
      <c r="F45" s="151">
        <v>16700000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O46"/>
  <sheetViews>
    <sheetView view="pageBreakPreview" topLeftCell="A13" zoomScaleSheetLayoutView="100" workbookViewId="0">
      <selection activeCell="K32" sqref="K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2322</v>
      </c>
      <c r="F2" s="317" t="s">
        <v>20</v>
      </c>
      <c r="G2" s="16"/>
    </row>
    <row r="3" spans="1:13">
      <c r="B3" s="10" t="s">
        <v>17</v>
      </c>
      <c r="C3" s="11" t="s">
        <v>2323</v>
      </c>
      <c r="F3" s="9" t="s">
        <v>14</v>
      </c>
      <c r="G3" s="17"/>
    </row>
    <row r="4" spans="1:13" ht="17.25" thickBot="1">
      <c r="F4" s="318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19" t="s">
        <v>7</v>
      </c>
      <c r="E7" s="319" t="s">
        <v>308</v>
      </c>
      <c r="F7" s="319" t="s">
        <v>2331</v>
      </c>
      <c r="G7" s="583"/>
    </row>
    <row r="8" spans="1:13" ht="15.95" customHeight="1">
      <c r="A8" s="3">
        <v>1</v>
      </c>
      <c r="B8" s="76" t="s">
        <v>2330</v>
      </c>
      <c r="C8" s="76" t="s">
        <v>2325</v>
      </c>
      <c r="D8" s="31">
        <v>6150000</v>
      </c>
      <c r="E8" s="76" t="s">
        <v>2332</v>
      </c>
      <c r="F8" s="77">
        <v>1950000</v>
      </c>
      <c r="G8" s="36"/>
    </row>
    <row r="9" spans="1:13" ht="15.95" customHeight="1">
      <c r="A9" s="5">
        <v>2</v>
      </c>
      <c r="B9" s="6" t="s">
        <v>4</v>
      </c>
      <c r="C9" s="6" t="s">
        <v>551</v>
      </c>
      <c r="D9" s="26">
        <v>410000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979</v>
      </c>
      <c r="C10" s="40" t="s">
        <v>2326</v>
      </c>
      <c r="D10" s="26">
        <v>184380</v>
      </c>
      <c r="E10" s="40" t="s">
        <v>2337</v>
      </c>
      <c r="F10" s="48">
        <v>-5620</v>
      </c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 t="s">
        <v>576</v>
      </c>
      <c r="C12" s="6" t="s">
        <v>2327</v>
      </c>
      <c r="D12" s="26">
        <v>3100000</v>
      </c>
      <c r="E12" s="40" t="s">
        <v>2335</v>
      </c>
      <c r="F12" s="48">
        <v>-800000</v>
      </c>
      <c r="G12" s="36"/>
      <c r="J12" s="29"/>
      <c r="L12" s="29"/>
    </row>
    <row r="13" spans="1:13" ht="15.95" customHeight="1">
      <c r="A13" s="5">
        <v>6</v>
      </c>
      <c r="B13" s="6" t="s">
        <v>1564</v>
      </c>
      <c r="C13" s="6" t="s">
        <v>104</v>
      </c>
      <c r="D13" s="26">
        <v>340000</v>
      </c>
      <c r="E13" s="40" t="s">
        <v>2336</v>
      </c>
      <c r="F13" s="26">
        <v>-10000</v>
      </c>
      <c r="G13" s="36"/>
      <c r="J13" s="29"/>
      <c r="M13" s="29"/>
    </row>
    <row r="14" spans="1:13" ht="15.95" customHeight="1">
      <c r="A14" s="5">
        <v>7</v>
      </c>
      <c r="B14" s="6" t="s">
        <v>980</v>
      </c>
      <c r="C14" s="6" t="s">
        <v>2200</v>
      </c>
      <c r="D14" s="26">
        <v>92000</v>
      </c>
      <c r="E14" s="40"/>
      <c r="F14" s="48"/>
      <c r="G14" s="36"/>
      <c r="K14" s="29"/>
    </row>
    <row r="15" spans="1:13" ht="15.95" customHeight="1">
      <c r="A15" s="5">
        <v>8</v>
      </c>
      <c r="B15" s="6" t="s">
        <v>546</v>
      </c>
      <c r="C15" s="6" t="s">
        <v>757</v>
      </c>
      <c r="D15" s="26">
        <v>750000</v>
      </c>
      <c r="E15" s="40" t="s">
        <v>2338</v>
      </c>
      <c r="F15" s="48">
        <v>192000</v>
      </c>
      <c r="G15" s="36"/>
    </row>
    <row r="16" spans="1:13" ht="15.95" customHeight="1">
      <c r="A16" s="5">
        <v>9</v>
      </c>
      <c r="B16" s="6" t="s">
        <v>2328</v>
      </c>
      <c r="C16" s="6" t="s">
        <v>2329</v>
      </c>
      <c r="D16" s="26">
        <v>2500000</v>
      </c>
      <c r="E16" s="40"/>
      <c r="F16" s="48"/>
      <c r="G16" s="36"/>
      <c r="H16" s="29"/>
      <c r="K16" s="29"/>
    </row>
    <row r="17" spans="1:14" ht="15.95" customHeight="1">
      <c r="A17" s="5">
        <v>10</v>
      </c>
      <c r="B17" s="6" t="s">
        <v>2333</v>
      </c>
      <c r="C17" s="6" t="s">
        <v>2334</v>
      </c>
      <c r="D17" s="26">
        <v>600000</v>
      </c>
      <c r="E17" s="40"/>
      <c r="F17" s="48">
        <v>-100000</v>
      </c>
      <c r="G17" s="36"/>
      <c r="K17" s="29"/>
      <c r="L17" s="29"/>
    </row>
    <row r="18" spans="1:14" ht="15.95" customHeight="1">
      <c r="A18" s="5">
        <v>11</v>
      </c>
      <c r="B18" s="6" t="s">
        <v>2205</v>
      </c>
      <c r="C18" s="6" t="s">
        <v>2324</v>
      </c>
      <c r="D18" s="26">
        <v>350000</v>
      </c>
      <c r="E18" s="40"/>
      <c r="F18" s="48">
        <v>50000</v>
      </c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14476380</v>
      </c>
      <c r="E42" s="40"/>
      <c r="F42" s="118">
        <f>SUM(F8:F41)</f>
        <v>1276380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2895276</v>
      </c>
      <c r="E43" s="40"/>
      <c r="F43" s="118">
        <v>255276</v>
      </c>
      <c r="G43" s="49"/>
    </row>
    <row r="44" spans="1:15" ht="15.95" customHeight="1">
      <c r="A44" s="12">
        <v>37</v>
      </c>
      <c r="B44" s="50"/>
      <c r="C44" s="225"/>
      <c r="D44" s="96">
        <f>SUM(D42:D43)</f>
        <v>17371656</v>
      </c>
      <c r="E44" s="50" t="s">
        <v>406</v>
      </c>
      <c r="F44" s="151">
        <f>SUM(F42:F43)</f>
        <v>1531656</v>
      </c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17370000</v>
      </c>
      <c r="E45" s="30"/>
      <c r="F45" s="151">
        <v>1530000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O46"/>
  <sheetViews>
    <sheetView view="pageBreakPreview" zoomScaleSheetLayoutView="100" workbookViewId="0">
      <selection activeCell="O22" sqref="O2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2343</v>
      </c>
      <c r="F2" s="320" t="s">
        <v>20</v>
      </c>
      <c r="G2" s="16">
        <v>9300000</v>
      </c>
    </row>
    <row r="3" spans="1:13">
      <c r="B3" s="10" t="s">
        <v>17</v>
      </c>
      <c r="C3" s="11"/>
      <c r="F3" s="9" t="s">
        <v>14</v>
      </c>
      <c r="G3" s="17">
        <v>6120000</v>
      </c>
    </row>
    <row r="4" spans="1:13" ht="17.25" thickBot="1">
      <c r="F4" s="321" t="s">
        <v>15</v>
      </c>
      <c r="G4" s="18">
        <v>3180000</v>
      </c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22" t="s">
        <v>7</v>
      </c>
      <c r="E7" s="322" t="s">
        <v>308</v>
      </c>
      <c r="F7" s="322" t="s">
        <v>256</v>
      </c>
      <c r="G7" s="583"/>
    </row>
    <row r="8" spans="1:13" ht="15.95" customHeight="1">
      <c r="A8" s="3">
        <v>1</v>
      </c>
      <c r="B8" s="76" t="s">
        <v>2344</v>
      </c>
      <c r="C8" s="76" t="s">
        <v>2345</v>
      </c>
      <c r="D8" s="31">
        <v>2420000</v>
      </c>
      <c r="E8" s="76"/>
      <c r="F8" s="77"/>
      <c r="G8" s="36"/>
    </row>
    <row r="9" spans="1:13" ht="15.95" customHeight="1">
      <c r="A9" s="5">
        <v>2</v>
      </c>
      <c r="B9" s="6" t="s">
        <v>41</v>
      </c>
      <c r="C9" s="6" t="s">
        <v>42</v>
      </c>
      <c r="D9" s="26">
        <v>2350000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106</v>
      </c>
      <c r="C10" s="40" t="s">
        <v>107</v>
      </c>
      <c r="D10" s="26">
        <v>1350000</v>
      </c>
      <c r="E10" s="40"/>
      <c r="F10" s="48"/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6120000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/>
      <c r="E43" s="40"/>
      <c r="F43" s="48"/>
      <c r="G43" s="49"/>
    </row>
    <row r="44" spans="1:15" ht="15.95" customHeight="1">
      <c r="A44" s="12">
        <v>37</v>
      </c>
      <c r="B44" s="50"/>
      <c r="C44" s="225"/>
      <c r="D44" s="30"/>
      <c r="E44" s="50" t="s">
        <v>406</v>
      </c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/>
      <c r="E45" s="30"/>
      <c r="F45" s="116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O46"/>
  <sheetViews>
    <sheetView view="pageBreakPreview" topLeftCell="A13" zoomScaleSheetLayoutView="100" workbookViewId="0">
      <selection activeCell="M40" sqref="M40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2346</v>
      </c>
      <c r="F2" s="323" t="s">
        <v>20</v>
      </c>
      <c r="G2" s="16"/>
    </row>
    <row r="3" spans="1:13">
      <c r="B3" s="10" t="s">
        <v>17</v>
      </c>
      <c r="C3" s="11"/>
      <c r="F3" s="9" t="s">
        <v>14</v>
      </c>
      <c r="G3" s="17"/>
    </row>
    <row r="4" spans="1:13" ht="17.25" thickBot="1">
      <c r="F4" s="324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25" t="s">
        <v>7</v>
      </c>
      <c r="E7" s="325" t="s">
        <v>308</v>
      </c>
      <c r="F7" s="325" t="s">
        <v>256</v>
      </c>
      <c r="G7" s="583"/>
    </row>
    <row r="8" spans="1:13" ht="15.95" customHeight="1">
      <c r="A8" s="3">
        <v>1</v>
      </c>
      <c r="B8" s="76" t="s">
        <v>2347</v>
      </c>
      <c r="C8" s="76" t="s">
        <v>2348</v>
      </c>
      <c r="D8" s="31">
        <v>5000000</v>
      </c>
      <c r="E8" s="76" t="s">
        <v>2359</v>
      </c>
      <c r="F8" s="77">
        <v>-1000000</v>
      </c>
      <c r="G8" s="36"/>
    </row>
    <row r="9" spans="1:13" ht="15.95" customHeight="1">
      <c r="A9" s="5">
        <v>2</v>
      </c>
      <c r="B9" s="6" t="s">
        <v>2349</v>
      </c>
      <c r="C9" s="6" t="s">
        <v>2350</v>
      </c>
      <c r="D9" s="26">
        <v>11000000</v>
      </c>
      <c r="E9" s="40" t="s">
        <v>2360</v>
      </c>
      <c r="F9" s="48">
        <v>-1000000</v>
      </c>
      <c r="G9" s="36"/>
      <c r="J9" s="29"/>
    </row>
    <row r="10" spans="1:13" ht="15.95" customHeight="1">
      <c r="A10" s="5">
        <v>3</v>
      </c>
      <c r="B10" s="6" t="s">
        <v>2351</v>
      </c>
      <c r="C10" s="40" t="s">
        <v>1893</v>
      </c>
      <c r="D10" s="26">
        <v>755000</v>
      </c>
      <c r="E10" s="40"/>
      <c r="F10" s="48">
        <v>-245000</v>
      </c>
      <c r="G10" s="36"/>
      <c r="K10" s="25"/>
    </row>
    <row r="11" spans="1:13" ht="15.95" customHeight="1">
      <c r="A11" s="5">
        <v>4</v>
      </c>
      <c r="B11" s="40" t="s">
        <v>2352</v>
      </c>
      <c r="C11" s="40" t="s">
        <v>12</v>
      </c>
      <c r="D11" s="26">
        <v>4000000</v>
      </c>
      <c r="E11" s="40" t="s">
        <v>2358</v>
      </c>
      <c r="F11" s="48">
        <v>500000</v>
      </c>
      <c r="G11" s="36"/>
    </row>
    <row r="12" spans="1:13" ht="15.95" customHeight="1">
      <c r="A12" s="5">
        <v>5</v>
      </c>
      <c r="B12" s="6" t="s">
        <v>2353</v>
      </c>
      <c r="C12" s="6" t="s">
        <v>2354</v>
      </c>
      <c r="D12" s="26">
        <v>580800</v>
      </c>
      <c r="E12" s="40"/>
      <c r="F12" s="48">
        <v>580800</v>
      </c>
      <c r="G12" s="36"/>
      <c r="J12" s="29"/>
      <c r="L12" s="29"/>
    </row>
    <row r="13" spans="1:13" ht="15.95" customHeight="1">
      <c r="A13" s="5">
        <v>6</v>
      </c>
      <c r="B13" s="6" t="s">
        <v>2355</v>
      </c>
      <c r="C13" s="6" t="s">
        <v>2356</v>
      </c>
      <c r="D13" s="26">
        <v>1800000</v>
      </c>
      <c r="E13" s="40" t="s">
        <v>2361</v>
      </c>
      <c r="F13" s="26">
        <v>1800000</v>
      </c>
      <c r="G13" s="36"/>
      <c r="J13" s="29"/>
      <c r="M13" s="29"/>
    </row>
    <row r="14" spans="1:13" ht="15.95" customHeight="1">
      <c r="A14" s="5">
        <v>7</v>
      </c>
      <c r="B14" s="6" t="s">
        <v>29</v>
      </c>
      <c r="C14" s="6" t="s">
        <v>2357</v>
      </c>
      <c r="D14" s="26">
        <v>100000</v>
      </c>
      <c r="E14" s="40" t="s">
        <v>1044</v>
      </c>
      <c r="F14" s="48">
        <v>-200000</v>
      </c>
      <c r="G14" s="36"/>
      <c r="K14" s="29"/>
    </row>
    <row r="15" spans="1:13" ht="15.95" customHeight="1">
      <c r="A15" s="5">
        <v>8</v>
      </c>
      <c r="B15" s="6" t="s">
        <v>2362</v>
      </c>
      <c r="C15" s="6" t="s">
        <v>2363</v>
      </c>
      <c r="D15" s="26">
        <v>400000</v>
      </c>
      <c r="E15" s="40" t="s">
        <v>1977</v>
      </c>
      <c r="F15" s="48">
        <v>-200000</v>
      </c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23635800</v>
      </c>
      <c r="E42" s="40"/>
      <c r="F42" s="118">
        <f>SUM(F8:F41)</f>
        <v>235800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4727160</v>
      </c>
      <c r="E43" s="40"/>
      <c r="F43" s="118">
        <v>47160</v>
      </c>
      <c r="G43" s="49"/>
    </row>
    <row r="44" spans="1:15" ht="15.95" customHeight="1">
      <c r="A44" s="12">
        <v>37</v>
      </c>
      <c r="B44" s="50"/>
      <c r="C44" s="225"/>
      <c r="D44" s="96">
        <f>SUM(D42:D43)</f>
        <v>28362960</v>
      </c>
      <c r="E44" s="50" t="s">
        <v>406</v>
      </c>
      <c r="F44" s="151">
        <f>SUM(F42:F43)</f>
        <v>282960</v>
      </c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28360000</v>
      </c>
      <c r="E45" s="30"/>
      <c r="F45" s="151">
        <v>280000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O46"/>
  <sheetViews>
    <sheetView view="pageBreakPreview" topLeftCell="A13" zoomScaleSheetLayoutView="100" workbookViewId="0">
      <selection activeCell="L11" sqref="L11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5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5">
      <c r="B2" s="10" t="s">
        <v>16</v>
      </c>
      <c r="C2" s="11" t="s">
        <v>2346</v>
      </c>
      <c r="F2" s="323" t="s">
        <v>20</v>
      </c>
      <c r="G2" s="330">
        <v>28360000</v>
      </c>
    </row>
    <row r="3" spans="1:15">
      <c r="B3" s="10" t="s">
        <v>17</v>
      </c>
      <c r="C3" s="11"/>
      <c r="F3" s="9" t="s">
        <v>14</v>
      </c>
      <c r="G3" s="331">
        <v>21850700</v>
      </c>
    </row>
    <row r="4" spans="1:15" ht="17.25" thickBot="1">
      <c r="F4" s="324" t="s">
        <v>15</v>
      </c>
      <c r="G4" s="329">
        <v>6509300</v>
      </c>
    </row>
    <row r="5" spans="1:15" ht="8.25" customHeight="1" thickBot="1"/>
    <row r="6" spans="1:15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5" ht="15.95" customHeight="1" thickBot="1">
      <c r="A7" s="579"/>
      <c r="B7" s="581"/>
      <c r="C7" s="581"/>
      <c r="D7" s="325" t="s">
        <v>7</v>
      </c>
      <c r="E7" s="325" t="s">
        <v>308</v>
      </c>
      <c r="F7" s="325" t="s">
        <v>256</v>
      </c>
      <c r="G7" s="583"/>
    </row>
    <row r="8" spans="1:15" ht="15.95" customHeight="1">
      <c r="A8" s="3">
        <v>1</v>
      </c>
      <c r="B8" s="76" t="s">
        <v>2347</v>
      </c>
      <c r="C8" s="76" t="s">
        <v>2348</v>
      </c>
      <c r="D8" s="31">
        <v>3500000</v>
      </c>
      <c r="E8" s="76" t="s">
        <v>2359</v>
      </c>
      <c r="F8" s="77"/>
      <c r="G8" s="36"/>
    </row>
    <row r="9" spans="1:15" ht="15.95" customHeight="1">
      <c r="A9" s="5">
        <v>2</v>
      </c>
      <c r="B9" s="6" t="s">
        <v>2349</v>
      </c>
      <c r="C9" s="6" t="s">
        <v>2350</v>
      </c>
      <c r="D9" s="26">
        <v>11000000</v>
      </c>
      <c r="E9" s="40" t="s">
        <v>2360</v>
      </c>
      <c r="F9" s="48"/>
      <c r="G9" s="36"/>
      <c r="J9" s="29"/>
    </row>
    <row r="10" spans="1:15" ht="15.95" customHeight="1">
      <c r="A10" s="5">
        <v>3</v>
      </c>
      <c r="B10" s="6" t="s">
        <v>2351</v>
      </c>
      <c r="C10" s="40" t="s">
        <v>1893</v>
      </c>
      <c r="D10" s="26">
        <v>755000</v>
      </c>
      <c r="E10" s="40"/>
      <c r="F10" s="48"/>
      <c r="G10" s="36"/>
      <c r="K10" s="25"/>
    </row>
    <row r="11" spans="1:15" ht="15.95" customHeight="1">
      <c r="A11" s="5">
        <v>4</v>
      </c>
      <c r="B11" s="40" t="s">
        <v>2352</v>
      </c>
      <c r="C11" s="40" t="s">
        <v>12</v>
      </c>
      <c r="D11" s="26">
        <v>3000000</v>
      </c>
      <c r="E11" s="40" t="s">
        <v>2358</v>
      </c>
      <c r="F11" s="48"/>
      <c r="G11" s="36"/>
    </row>
    <row r="12" spans="1:15" ht="15.95" customHeight="1">
      <c r="A12" s="5">
        <v>5</v>
      </c>
      <c r="B12" s="6" t="s">
        <v>2353</v>
      </c>
      <c r="C12" s="6" t="s">
        <v>2354</v>
      </c>
      <c r="D12" s="26">
        <v>580800</v>
      </c>
      <c r="E12" s="40"/>
      <c r="F12" s="48"/>
      <c r="G12" s="36"/>
      <c r="J12" s="29"/>
      <c r="L12" s="29"/>
    </row>
    <row r="13" spans="1:15" ht="15.95" customHeight="1">
      <c r="A13" s="5">
        <v>6</v>
      </c>
      <c r="B13" s="6" t="s">
        <v>2355</v>
      </c>
      <c r="C13" s="6" t="s">
        <v>2356</v>
      </c>
      <c r="D13" s="26">
        <v>1800000</v>
      </c>
      <c r="E13" s="40" t="s">
        <v>2361</v>
      </c>
      <c r="F13" s="26"/>
      <c r="G13" s="36"/>
      <c r="J13" s="29"/>
      <c r="M13" s="29"/>
    </row>
    <row r="14" spans="1:15" ht="15.95" customHeight="1">
      <c r="A14" s="5">
        <v>7</v>
      </c>
      <c r="B14" s="6" t="s">
        <v>29</v>
      </c>
      <c r="C14" s="6" t="s">
        <v>2357</v>
      </c>
      <c r="D14" s="26">
        <v>100000</v>
      </c>
      <c r="E14" s="40" t="s">
        <v>1044</v>
      </c>
      <c r="F14" s="48"/>
      <c r="G14" s="36"/>
      <c r="K14" s="29"/>
    </row>
    <row r="15" spans="1:15" ht="15.95" customHeight="1">
      <c r="A15" s="5">
        <v>8</v>
      </c>
      <c r="B15" s="6" t="s">
        <v>2362</v>
      </c>
      <c r="C15" s="6" t="s">
        <v>2363</v>
      </c>
      <c r="D15" s="26"/>
      <c r="E15" s="40" t="s">
        <v>1977</v>
      </c>
      <c r="F15" s="48"/>
      <c r="G15" s="36"/>
    </row>
    <row r="16" spans="1:15" ht="15.95" customHeight="1">
      <c r="A16" s="5">
        <v>9</v>
      </c>
      <c r="B16" s="6" t="s">
        <v>2364</v>
      </c>
      <c r="C16" s="6"/>
      <c r="D16" s="26">
        <v>1114900</v>
      </c>
      <c r="E16" s="40"/>
      <c r="F16" s="48"/>
      <c r="G16" s="36"/>
      <c r="H16" s="29"/>
      <c r="K16" s="29"/>
      <c r="O16" s="25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21850700</v>
      </c>
      <c r="E42" s="40"/>
      <c r="F42" s="118"/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/>
      <c r="E43" s="40"/>
      <c r="F43" s="118"/>
      <c r="G43" s="49"/>
    </row>
    <row r="44" spans="1:15" ht="15.95" customHeight="1">
      <c r="A44" s="12">
        <v>37</v>
      </c>
      <c r="B44" s="50"/>
      <c r="C44" s="225"/>
      <c r="D44" s="96"/>
      <c r="E44" s="50" t="s">
        <v>406</v>
      </c>
      <c r="F44" s="151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28360000</v>
      </c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O46"/>
  <sheetViews>
    <sheetView view="pageBreakPreview" topLeftCell="A7" zoomScaleSheetLayoutView="100" workbookViewId="0">
      <selection activeCell="J32" sqref="J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2365</v>
      </c>
      <c r="F2" s="326" t="s">
        <v>20</v>
      </c>
      <c r="G2" s="16"/>
    </row>
    <row r="3" spans="1:13">
      <c r="B3" s="10" t="s">
        <v>17</v>
      </c>
      <c r="C3" s="11" t="s">
        <v>2366</v>
      </c>
      <c r="F3" s="9" t="s">
        <v>14</v>
      </c>
      <c r="G3" s="17"/>
    </row>
    <row r="4" spans="1:13" ht="17.25" thickBot="1">
      <c r="F4" s="327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28" t="s">
        <v>7</v>
      </c>
      <c r="E7" s="328" t="s">
        <v>308</v>
      </c>
      <c r="F7" s="328" t="s">
        <v>256</v>
      </c>
      <c r="G7" s="583"/>
    </row>
    <row r="8" spans="1:13" ht="15.95" customHeight="1">
      <c r="A8" s="3">
        <v>1</v>
      </c>
      <c r="B8" s="76" t="s">
        <v>4</v>
      </c>
      <c r="C8" s="76" t="s">
        <v>2367</v>
      </c>
      <c r="D8" s="31">
        <v>410000</v>
      </c>
      <c r="E8" s="76"/>
      <c r="F8" s="77"/>
      <c r="G8" s="36" t="s">
        <v>2368</v>
      </c>
    </row>
    <row r="9" spans="1:13" ht="15.95" customHeight="1">
      <c r="A9" s="5">
        <v>2</v>
      </c>
      <c r="B9" s="6" t="s">
        <v>2369</v>
      </c>
      <c r="C9" s="6" t="s">
        <v>2370</v>
      </c>
      <c r="D9" s="26">
        <v>39400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73</v>
      </c>
      <c r="C10" s="40" t="s">
        <v>2371</v>
      </c>
      <c r="D10" s="26">
        <v>250000</v>
      </c>
      <c r="E10" s="40"/>
      <c r="F10" s="48"/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9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699400</v>
      </c>
      <c r="E42" s="40"/>
      <c r="F42" s="4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48"/>
      <c r="G43" s="49"/>
    </row>
    <row r="44" spans="1:15" ht="15.95" customHeight="1">
      <c r="A44" s="12">
        <v>37</v>
      </c>
      <c r="B44" s="50"/>
      <c r="C44" s="225"/>
      <c r="D44" s="30"/>
      <c r="E44" s="50" t="s">
        <v>406</v>
      </c>
      <c r="F44" s="116"/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699400</v>
      </c>
      <c r="E45" s="30"/>
      <c r="F45" s="116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O46"/>
  <sheetViews>
    <sheetView view="pageBreakPreview" zoomScaleSheetLayoutView="100" workbookViewId="0">
      <selection activeCell="L32" sqref="L32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2372</v>
      </c>
      <c r="F2" s="332" t="s">
        <v>20</v>
      </c>
      <c r="G2" s="16"/>
    </row>
    <row r="3" spans="1:13">
      <c r="B3" s="10" t="s">
        <v>17</v>
      </c>
      <c r="C3" s="11" t="s">
        <v>2373</v>
      </c>
      <c r="F3" s="9" t="s">
        <v>14</v>
      </c>
      <c r="G3" s="17"/>
    </row>
    <row r="4" spans="1:13" ht="17.25" thickBot="1">
      <c r="F4" s="333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34" t="s">
        <v>7</v>
      </c>
      <c r="E7" s="334" t="s">
        <v>308</v>
      </c>
      <c r="F7" s="334" t="s">
        <v>256</v>
      </c>
      <c r="G7" s="583"/>
    </row>
    <row r="8" spans="1:13" ht="15.95" customHeight="1">
      <c r="A8" s="3">
        <v>1</v>
      </c>
      <c r="B8" s="76" t="s">
        <v>2344</v>
      </c>
      <c r="C8" s="76" t="s">
        <v>2382</v>
      </c>
      <c r="D8" s="31">
        <v>300000</v>
      </c>
      <c r="E8" s="76"/>
      <c r="F8" s="77"/>
      <c r="G8" s="36" t="s">
        <v>2368</v>
      </c>
    </row>
    <row r="9" spans="1:13" ht="15.95" customHeight="1">
      <c r="A9" s="5">
        <v>2</v>
      </c>
      <c r="B9" s="6" t="s">
        <v>27</v>
      </c>
      <c r="C9" s="6" t="s">
        <v>271</v>
      </c>
      <c r="D9" s="26">
        <v>1400000</v>
      </c>
      <c r="E9" s="40" t="s">
        <v>2393</v>
      </c>
      <c r="F9" s="48">
        <v>200000</v>
      </c>
      <c r="G9" s="36"/>
      <c r="J9" s="29"/>
    </row>
    <row r="10" spans="1:13" ht="15.95" customHeight="1">
      <c r="A10" s="5">
        <v>3</v>
      </c>
      <c r="B10" s="6" t="s">
        <v>642</v>
      </c>
      <c r="C10" s="40" t="s">
        <v>551</v>
      </c>
      <c r="D10" s="26">
        <v>410000</v>
      </c>
      <c r="E10" s="40" t="s">
        <v>2401</v>
      </c>
      <c r="F10" s="48">
        <v>-75200</v>
      </c>
      <c r="G10" s="36"/>
      <c r="K10" s="25"/>
    </row>
    <row r="11" spans="1:13" ht="15.95" customHeight="1">
      <c r="A11" s="5">
        <v>4</v>
      </c>
      <c r="B11" s="40" t="s">
        <v>2374</v>
      </c>
      <c r="C11" s="40" t="s">
        <v>349</v>
      </c>
      <c r="D11" s="26">
        <v>114800</v>
      </c>
      <c r="E11" s="40" t="s">
        <v>2402</v>
      </c>
      <c r="F11" s="48"/>
      <c r="G11" s="36"/>
    </row>
    <row r="12" spans="1:13" ht="15.95" customHeight="1">
      <c r="A12" s="5">
        <v>5</v>
      </c>
      <c r="B12" s="6" t="s">
        <v>2375</v>
      </c>
      <c r="C12" s="6" t="s">
        <v>104</v>
      </c>
      <c r="D12" s="26">
        <v>330000</v>
      </c>
      <c r="E12" s="40" t="s">
        <v>2394</v>
      </c>
      <c r="F12" s="48">
        <v>-105550</v>
      </c>
      <c r="G12" s="36"/>
      <c r="J12" s="29"/>
      <c r="L12" s="29"/>
    </row>
    <row r="13" spans="1:13" ht="15.95" customHeight="1">
      <c r="A13" s="5">
        <v>6</v>
      </c>
      <c r="B13" s="6" t="s">
        <v>2376</v>
      </c>
      <c r="C13" s="6" t="s">
        <v>36</v>
      </c>
      <c r="D13" s="26">
        <v>164450</v>
      </c>
      <c r="E13" s="40"/>
      <c r="F13" s="26"/>
      <c r="G13" s="36"/>
      <c r="J13" s="29"/>
      <c r="M13" s="29"/>
    </row>
    <row r="14" spans="1:13" ht="15.95" customHeight="1">
      <c r="A14" s="5">
        <v>7</v>
      </c>
      <c r="B14" s="6" t="s">
        <v>393</v>
      </c>
      <c r="C14" s="6" t="s">
        <v>2391</v>
      </c>
      <c r="D14" s="26">
        <v>2150000</v>
      </c>
      <c r="E14" s="40" t="s">
        <v>2395</v>
      </c>
      <c r="F14" s="48">
        <v>650000</v>
      </c>
      <c r="G14" s="36"/>
      <c r="K14" s="29"/>
    </row>
    <row r="15" spans="1:13" ht="15.95" customHeight="1">
      <c r="A15" s="5">
        <v>8</v>
      </c>
      <c r="B15" s="6" t="s">
        <v>2377</v>
      </c>
      <c r="C15" s="6" t="s">
        <v>2388</v>
      </c>
      <c r="D15" s="26">
        <v>890000</v>
      </c>
      <c r="E15" s="40" t="s">
        <v>2396</v>
      </c>
      <c r="F15" s="48">
        <v>-310000</v>
      </c>
      <c r="G15" s="36"/>
    </row>
    <row r="16" spans="1:13" ht="15.95" customHeight="1">
      <c r="A16" s="5">
        <v>9</v>
      </c>
      <c r="B16" s="6" t="s">
        <v>2383</v>
      </c>
      <c r="C16" s="6" t="s">
        <v>2386</v>
      </c>
      <c r="D16" s="26">
        <v>110000</v>
      </c>
      <c r="E16" s="40" t="s">
        <v>2397</v>
      </c>
      <c r="F16" s="48">
        <v>110000</v>
      </c>
      <c r="G16" s="36"/>
      <c r="H16" s="29"/>
      <c r="K16" s="29"/>
    </row>
    <row r="17" spans="1:14" ht="15.95" customHeight="1">
      <c r="A17" s="5">
        <v>10</v>
      </c>
      <c r="B17" s="6" t="s">
        <v>2378</v>
      </c>
      <c r="C17" s="6" t="s">
        <v>2392</v>
      </c>
      <c r="D17" s="26">
        <v>200000</v>
      </c>
      <c r="E17" s="40"/>
      <c r="F17" s="48"/>
      <c r="G17" s="36"/>
      <c r="K17" s="29"/>
      <c r="L17" s="29"/>
    </row>
    <row r="18" spans="1:14" ht="15.95" customHeight="1">
      <c r="A18" s="5">
        <v>11</v>
      </c>
      <c r="B18" s="6" t="s">
        <v>912</v>
      </c>
      <c r="C18" s="6" t="s">
        <v>2379</v>
      </c>
      <c r="D18" s="26">
        <v>1495000</v>
      </c>
      <c r="E18" s="40" t="s">
        <v>2400</v>
      </c>
      <c r="F18" s="48">
        <v>195000</v>
      </c>
      <c r="G18" s="36"/>
    </row>
    <row r="19" spans="1:14" ht="15.95" customHeight="1">
      <c r="A19" s="5">
        <v>12</v>
      </c>
      <c r="B19" s="6" t="s">
        <v>2380</v>
      </c>
      <c r="C19" s="6" t="s">
        <v>2381</v>
      </c>
      <c r="D19" s="26">
        <v>1451000</v>
      </c>
      <c r="E19" s="40" t="s">
        <v>2399</v>
      </c>
      <c r="F19" s="48">
        <v>-149000</v>
      </c>
      <c r="G19" s="36"/>
    </row>
    <row r="20" spans="1:14" ht="15.95" customHeight="1">
      <c r="A20" s="5">
        <v>13</v>
      </c>
      <c r="B20" s="6" t="s">
        <v>2384</v>
      </c>
      <c r="C20" s="6" t="s">
        <v>2385</v>
      </c>
      <c r="D20" s="26">
        <v>260000</v>
      </c>
      <c r="E20" s="40" t="s">
        <v>2397</v>
      </c>
      <c r="F20" s="48">
        <v>260000</v>
      </c>
      <c r="G20" s="36"/>
    </row>
    <row r="21" spans="1:14" ht="15.95" customHeight="1">
      <c r="A21" s="5">
        <v>14</v>
      </c>
      <c r="B21" s="40" t="s">
        <v>2387</v>
      </c>
      <c r="C21" s="40"/>
      <c r="D21" s="26">
        <v>6000</v>
      </c>
      <c r="E21" s="40" t="s">
        <v>2398</v>
      </c>
      <c r="F21" s="48">
        <v>6000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2389</v>
      </c>
      <c r="C22" s="40" t="s">
        <v>2390</v>
      </c>
      <c r="D22" s="26">
        <v>250000</v>
      </c>
      <c r="E22" s="40" t="s">
        <v>2398</v>
      </c>
      <c r="F22" s="48">
        <v>250000</v>
      </c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5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  <c r="M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9531250</v>
      </c>
      <c r="E42" s="40"/>
      <c r="F42" s="118">
        <f>SUM(F8:F41)</f>
        <v>1031250</v>
      </c>
      <c r="G42" s="36"/>
    </row>
    <row r="43" spans="1:15" ht="15.95" customHeight="1">
      <c r="A43" s="5">
        <v>36</v>
      </c>
      <c r="B43" s="40" t="s">
        <v>92</v>
      </c>
      <c r="C43" s="226">
        <v>0.25</v>
      </c>
      <c r="D43" s="61">
        <v>2382812</v>
      </c>
      <c r="E43" s="40"/>
      <c r="F43" s="118">
        <v>257812</v>
      </c>
      <c r="G43" s="49"/>
    </row>
    <row r="44" spans="1:15" ht="15.95" customHeight="1">
      <c r="A44" s="12">
        <v>37</v>
      </c>
      <c r="B44" s="50"/>
      <c r="C44" s="225"/>
      <c r="D44" s="96">
        <f>SUM(D42:D43)</f>
        <v>11914062</v>
      </c>
      <c r="E44" s="50" t="s">
        <v>406</v>
      </c>
      <c r="F44" s="151">
        <f>SUM(F42:F43)</f>
        <v>1289062</v>
      </c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11910000</v>
      </c>
      <c r="E45" s="30"/>
      <c r="F45" s="151">
        <v>1280000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O46"/>
  <sheetViews>
    <sheetView view="pageBreakPreview" zoomScaleSheetLayoutView="100" workbookViewId="0">
      <selection activeCell="O27" sqref="O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2403</v>
      </c>
      <c r="F2" s="335" t="s">
        <v>20</v>
      </c>
      <c r="G2" s="16"/>
    </row>
    <row r="3" spans="1:13">
      <c r="B3" s="10" t="s">
        <v>17</v>
      </c>
      <c r="C3" s="11" t="s">
        <v>2404</v>
      </c>
      <c r="F3" s="9" t="s">
        <v>14</v>
      </c>
      <c r="G3" s="17"/>
    </row>
    <row r="4" spans="1:13" ht="17.25" thickBot="1">
      <c r="F4" s="336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37" t="s">
        <v>7</v>
      </c>
      <c r="E7" s="337" t="s">
        <v>308</v>
      </c>
      <c r="F7" s="337" t="s">
        <v>256</v>
      </c>
      <c r="G7" s="583"/>
    </row>
    <row r="8" spans="1:13" ht="15.95" customHeight="1">
      <c r="A8" s="3">
        <v>1</v>
      </c>
      <c r="B8" s="76" t="s">
        <v>2405</v>
      </c>
      <c r="C8" s="76" t="s">
        <v>663</v>
      </c>
      <c r="D8" s="31">
        <v>1200000</v>
      </c>
      <c r="E8" s="63" t="s">
        <v>2440</v>
      </c>
      <c r="F8" s="69">
        <v>200000</v>
      </c>
      <c r="G8" s="36"/>
    </row>
    <row r="9" spans="1:13" ht="15.95" customHeight="1">
      <c r="A9" s="5">
        <v>2</v>
      </c>
      <c r="B9" s="81" t="s">
        <v>2433</v>
      </c>
      <c r="C9" s="81" t="s">
        <v>2434</v>
      </c>
      <c r="D9" s="26"/>
      <c r="E9" s="40"/>
      <c r="F9" s="48"/>
      <c r="G9" s="119" t="s">
        <v>2435</v>
      </c>
      <c r="J9" s="29"/>
    </row>
    <row r="10" spans="1:13" ht="15.95" customHeight="1">
      <c r="A10" s="5">
        <v>3</v>
      </c>
      <c r="B10" s="6" t="s">
        <v>2406</v>
      </c>
      <c r="C10" s="40" t="s">
        <v>2408</v>
      </c>
      <c r="D10" s="26">
        <v>2480000</v>
      </c>
      <c r="E10" s="40"/>
      <c r="F10" s="48"/>
      <c r="G10" s="36"/>
      <c r="K10" s="25"/>
    </row>
    <row r="11" spans="1:13" ht="15.95" customHeight="1">
      <c r="A11" s="5">
        <v>4</v>
      </c>
      <c r="B11" s="40" t="s">
        <v>756</v>
      </c>
      <c r="C11" s="40" t="s">
        <v>757</v>
      </c>
      <c r="D11" s="26">
        <v>550000</v>
      </c>
      <c r="E11" s="81" t="s">
        <v>2427</v>
      </c>
      <c r="F11" s="118">
        <v>550000</v>
      </c>
      <c r="G11" s="36"/>
      <c r="M11" s="25"/>
    </row>
    <row r="12" spans="1:13" ht="15.95" customHeight="1">
      <c r="A12" s="5">
        <v>5</v>
      </c>
      <c r="B12" s="6" t="s">
        <v>2410</v>
      </c>
      <c r="C12" s="6" t="s">
        <v>2409</v>
      </c>
      <c r="D12" s="26">
        <v>3369000</v>
      </c>
      <c r="E12" s="81" t="s">
        <v>2428</v>
      </c>
      <c r="F12" s="118">
        <v>1369000</v>
      </c>
      <c r="G12" s="119" t="s">
        <v>2451</v>
      </c>
      <c r="J12" s="29"/>
      <c r="L12" s="29"/>
      <c r="M12" s="25"/>
    </row>
    <row r="13" spans="1:13" ht="15.95" customHeight="1">
      <c r="A13" s="5">
        <v>6</v>
      </c>
      <c r="B13" s="6" t="s">
        <v>2412</v>
      </c>
      <c r="C13" s="6" t="s">
        <v>2422</v>
      </c>
      <c r="D13" s="26">
        <v>2321000</v>
      </c>
      <c r="E13" s="40"/>
      <c r="F13" s="26"/>
      <c r="G13" s="36"/>
      <c r="J13" s="25"/>
      <c r="M13" s="29"/>
    </row>
    <row r="14" spans="1:13" ht="15.95" customHeight="1">
      <c r="A14" s="5">
        <v>7</v>
      </c>
      <c r="B14" s="6" t="s">
        <v>2413</v>
      </c>
      <c r="C14" s="6" t="s">
        <v>2414</v>
      </c>
      <c r="D14" s="26">
        <v>3557000</v>
      </c>
      <c r="E14" s="81" t="s">
        <v>2430</v>
      </c>
      <c r="F14" s="118">
        <v>1328000</v>
      </c>
      <c r="G14" s="36"/>
      <c r="K14" s="29"/>
    </row>
    <row r="15" spans="1:13" ht="15.95" customHeight="1">
      <c r="A15" s="5">
        <v>8</v>
      </c>
      <c r="B15" s="6" t="s">
        <v>601</v>
      </c>
      <c r="C15" s="6" t="s">
        <v>2415</v>
      </c>
      <c r="D15" s="26">
        <v>2200000</v>
      </c>
      <c r="E15" s="81" t="s">
        <v>2432</v>
      </c>
      <c r="F15" s="118">
        <v>200000</v>
      </c>
      <c r="G15" s="36"/>
    </row>
    <row r="16" spans="1:13" ht="15.95" customHeight="1">
      <c r="A16" s="5">
        <v>9</v>
      </c>
      <c r="B16" s="6" t="s">
        <v>289</v>
      </c>
      <c r="C16" s="6" t="s">
        <v>290</v>
      </c>
      <c r="D16" s="26">
        <v>1350000</v>
      </c>
      <c r="E16" s="81" t="s">
        <v>2448</v>
      </c>
      <c r="F16" s="118">
        <v>230000</v>
      </c>
      <c r="G16" s="36"/>
      <c r="H16" s="29"/>
      <c r="K16" s="29"/>
    </row>
    <row r="17" spans="1:14" ht="15.95" customHeight="1">
      <c r="A17" s="5">
        <v>10</v>
      </c>
      <c r="B17" s="6" t="s">
        <v>2416</v>
      </c>
      <c r="C17" s="6" t="s">
        <v>2417</v>
      </c>
      <c r="D17" s="26">
        <v>2500000</v>
      </c>
      <c r="E17" s="81" t="s">
        <v>2449</v>
      </c>
      <c r="F17" s="118">
        <v>1000000</v>
      </c>
      <c r="G17" s="36"/>
      <c r="K17" s="29"/>
      <c r="L17" s="29"/>
    </row>
    <row r="18" spans="1:14" ht="15.95" customHeight="1">
      <c r="A18" s="5">
        <v>11</v>
      </c>
      <c r="B18" s="6" t="s">
        <v>2418</v>
      </c>
      <c r="C18" s="6" t="s">
        <v>2419</v>
      </c>
      <c r="D18" s="26">
        <v>500000</v>
      </c>
      <c r="E18" s="81" t="s">
        <v>2426</v>
      </c>
      <c r="F18" s="118">
        <v>500000</v>
      </c>
      <c r="G18" s="36"/>
      <c r="M18" s="25"/>
    </row>
    <row r="19" spans="1:14" ht="15.95" customHeight="1">
      <c r="A19" s="5">
        <v>12</v>
      </c>
      <c r="B19" s="6" t="s">
        <v>2423</v>
      </c>
      <c r="C19" s="6"/>
      <c r="D19" s="26">
        <v>230000</v>
      </c>
      <c r="E19" s="81" t="s">
        <v>2429</v>
      </c>
      <c r="F19" s="118">
        <v>230000</v>
      </c>
      <c r="G19" s="36"/>
    </row>
    <row r="20" spans="1:14" ht="15.95" customHeight="1">
      <c r="A20" s="5">
        <v>13</v>
      </c>
      <c r="B20" s="6" t="s">
        <v>2119</v>
      </c>
      <c r="C20" s="6" t="s">
        <v>331</v>
      </c>
      <c r="D20" s="26">
        <v>344300</v>
      </c>
      <c r="E20" s="40" t="s">
        <v>2450</v>
      </c>
      <c r="F20" s="48">
        <v>-655700</v>
      </c>
      <c r="G20" s="36"/>
    </row>
    <row r="21" spans="1:14" ht="15.95" customHeight="1">
      <c r="A21" s="5">
        <v>14</v>
      </c>
      <c r="B21" s="40" t="s">
        <v>2424</v>
      </c>
      <c r="C21" s="40" t="s">
        <v>2425</v>
      </c>
      <c r="D21" s="26">
        <v>300000</v>
      </c>
      <c r="E21" s="81" t="s">
        <v>2426</v>
      </c>
      <c r="F21" s="118">
        <v>300000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1564</v>
      </c>
      <c r="C22" s="40" t="s">
        <v>204</v>
      </c>
      <c r="D22" s="26">
        <v>3000000</v>
      </c>
      <c r="E22" s="40"/>
      <c r="F22" s="48"/>
      <c r="G22" s="36"/>
      <c r="I22" s="29"/>
      <c r="K22" s="29"/>
    </row>
    <row r="23" spans="1:14" ht="15.95" customHeight="1">
      <c r="A23" s="5">
        <v>16</v>
      </c>
      <c r="B23" s="40" t="s">
        <v>2441</v>
      </c>
      <c r="C23" s="40" t="s">
        <v>2442</v>
      </c>
      <c r="D23" s="26">
        <v>260000</v>
      </c>
      <c r="E23" s="81" t="s">
        <v>2445</v>
      </c>
      <c r="F23" s="118">
        <v>260000</v>
      </c>
      <c r="G23" s="36"/>
      <c r="I23" s="29"/>
      <c r="J23" s="29"/>
      <c r="N23" s="2"/>
    </row>
    <row r="24" spans="1:14" s="20" customFormat="1" ht="15.95" customHeight="1">
      <c r="A24" s="19">
        <v>17</v>
      </c>
      <c r="B24" s="46" t="s">
        <v>2437</v>
      </c>
      <c r="C24" s="47" t="s">
        <v>30</v>
      </c>
      <c r="D24" s="28">
        <v>900000</v>
      </c>
      <c r="E24" s="138" t="s">
        <v>901</v>
      </c>
      <c r="F24" s="127">
        <v>900000</v>
      </c>
      <c r="G24" s="213" t="s">
        <v>2436</v>
      </c>
      <c r="J24" s="32"/>
      <c r="K24" s="32"/>
    </row>
    <row r="25" spans="1:14" ht="15.95" customHeight="1">
      <c r="A25" s="5">
        <v>18</v>
      </c>
      <c r="B25" s="40" t="s">
        <v>2438</v>
      </c>
      <c r="C25" s="40" t="s">
        <v>210</v>
      </c>
      <c r="D25" s="26">
        <v>250000</v>
      </c>
      <c r="E25" s="81" t="s">
        <v>2444</v>
      </c>
      <c r="F25" s="118">
        <v>-250000</v>
      </c>
      <c r="G25" s="36"/>
      <c r="I25" s="29"/>
      <c r="J25" s="29"/>
      <c r="K25" s="29"/>
      <c r="M25" s="29"/>
    </row>
    <row r="26" spans="1:14" ht="15.95" customHeight="1">
      <c r="A26" s="5">
        <v>19</v>
      </c>
      <c r="B26" s="40" t="s">
        <v>270</v>
      </c>
      <c r="C26" s="40" t="s">
        <v>730</v>
      </c>
      <c r="D26" s="26">
        <v>3650000</v>
      </c>
      <c r="E26" s="81" t="s">
        <v>2431</v>
      </c>
      <c r="F26" s="118">
        <v>150000</v>
      </c>
      <c r="G26" s="36"/>
      <c r="K26" s="29"/>
    </row>
    <row r="27" spans="1:14" ht="15.95" customHeight="1">
      <c r="A27" s="5">
        <v>20</v>
      </c>
      <c r="B27" s="40" t="s">
        <v>2420</v>
      </c>
      <c r="C27" s="40" t="s">
        <v>2421</v>
      </c>
      <c r="D27" s="26">
        <v>750000</v>
      </c>
      <c r="E27" s="81" t="s">
        <v>2443</v>
      </c>
      <c r="F27" s="118">
        <v>150000</v>
      </c>
      <c r="G27" s="36"/>
    </row>
    <row r="28" spans="1:14" ht="15.95" customHeight="1">
      <c r="A28" s="5">
        <v>21</v>
      </c>
      <c r="B28" s="6" t="s">
        <v>2446</v>
      </c>
      <c r="C28" s="40" t="s">
        <v>2447</v>
      </c>
      <c r="D28" s="26">
        <v>90000</v>
      </c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29801300</v>
      </c>
      <c r="E42" s="40"/>
      <c r="F42" s="118">
        <f>SUM(F8:F41)</f>
        <v>6461300</v>
      </c>
      <c r="G42" s="36"/>
    </row>
    <row r="43" spans="1:15" ht="15.95" customHeight="1">
      <c r="A43" s="5">
        <v>36</v>
      </c>
      <c r="B43" s="40" t="s">
        <v>92</v>
      </c>
      <c r="C43" s="226"/>
      <c r="D43" s="61">
        <v>2407000</v>
      </c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>
        <f>SUM(D42:D43)</f>
        <v>32208300</v>
      </c>
      <c r="E44" s="50" t="s">
        <v>1763</v>
      </c>
      <c r="F44" s="151"/>
      <c r="G44" s="36"/>
      <c r="L44" s="29"/>
    </row>
    <row r="45" spans="1:15" ht="15.95" customHeight="1">
      <c r="A45" s="12">
        <v>38</v>
      </c>
      <c r="B45" s="13" t="s">
        <v>13</v>
      </c>
      <c r="C45" s="13"/>
      <c r="D45" s="96">
        <v>32200000</v>
      </c>
      <c r="E45" s="30"/>
      <c r="F45" s="151">
        <v>6460000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O46"/>
  <sheetViews>
    <sheetView view="pageBreakPreview" zoomScaleSheetLayoutView="100" workbookViewId="0">
      <selection activeCell="G27" sqref="G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3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3">
      <c r="B2" s="10" t="s">
        <v>16</v>
      </c>
      <c r="C2" s="11" t="s">
        <v>2403</v>
      </c>
      <c r="F2" s="338" t="s">
        <v>20</v>
      </c>
      <c r="G2" s="16"/>
    </row>
    <row r="3" spans="1:13">
      <c r="B3" s="10" t="s">
        <v>17</v>
      </c>
      <c r="C3" s="11" t="s">
        <v>2404</v>
      </c>
      <c r="F3" s="9" t="s">
        <v>14</v>
      </c>
      <c r="G3" s="17"/>
    </row>
    <row r="4" spans="1:13" ht="17.25" thickBot="1">
      <c r="F4" s="339" t="s">
        <v>15</v>
      </c>
      <c r="G4" s="18"/>
    </row>
    <row r="5" spans="1:13" ht="8.25" customHeight="1" thickBot="1"/>
    <row r="6" spans="1:13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3" ht="15.95" customHeight="1" thickBot="1">
      <c r="A7" s="579"/>
      <c r="B7" s="581"/>
      <c r="C7" s="581"/>
      <c r="D7" s="340" t="s">
        <v>7</v>
      </c>
      <c r="E7" s="340" t="s">
        <v>308</v>
      </c>
      <c r="F7" s="340" t="s">
        <v>256</v>
      </c>
      <c r="G7" s="583"/>
    </row>
    <row r="8" spans="1:13" ht="15.95" customHeight="1">
      <c r="A8" s="3">
        <v>1</v>
      </c>
      <c r="B8" s="76" t="s">
        <v>1105</v>
      </c>
      <c r="C8" s="76" t="s">
        <v>663</v>
      </c>
      <c r="D8" s="31">
        <v>300000</v>
      </c>
      <c r="E8" s="76"/>
      <c r="F8" s="77"/>
      <c r="G8" s="36"/>
    </row>
    <row r="9" spans="1:13" ht="15.95" customHeight="1">
      <c r="A9" s="5">
        <v>2</v>
      </c>
      <c r="B9" s="6" t="s">
        <v>2411</v>
      </c>
      <c r="C9" s="6" t="s">
        <v>2407</v>
      </c>
      <c r="D9" s="26">
        <v>974000</v>
      </c>
      <c r="E9" s="40"/>
      <c r="F9" s="48"/>
      <c r="G9" s="36"/>
      <c r="J9" s="29"/>
    </row>
    <row r="10" spans="1:13" ht="15.95" customHeight="1">
      <c r="A10" s="5">
        <v>3</v>
      </c>
      <c r="B10" s="6" t="s">
        <v>2439</v>
      </c>
      <c r="C10" s="40" t="s">
        <v>757</v>
      </c>
      <c r="D10" s="26">
        <v>300000</v>
      </c>
      <c r="E10" s="40"/>
      <c r="F10" s="48"/>
      <c r="G10" s="36"/>
      <c r="K10" s="25"/>
    </row>
    <row r="11" spans="1:13" ht="15.95" customHeight="1">
      <c r="A11" s="5">
        <v>4</v>
      </c>
      <c r="B11" s="40"/>
      <c r="C11" s="40"/>
      <c r="D11" s="26"/>
      <c r="E11" s="40"/>
      <c r="F11" s="48"/>
      <c r="G11" s="36"/>
    </row>
    <row r="12" spans="1:13" ht="15.95" customHeight="1">
      <c r="A12" s="5">
        <v>5</v>
      </c>
      <c r="B12" s="6"/>
      <c r="C12" s="6"/>
      <c r="D12" s="26"/>
      <c r="E12" s="40"/>
      <c r="F12" s="48"/>
      <c r="G12" s="36"/>
      <c r="J12" s="29"/>
      <c r="L12" s="29"/>
    </row>
    <row r="13" spans="1:13" ht="15.95" customHeight="1">
      <c r="A13" s="5">
        <v>6</v>
      </c>
      <c r="B13" s="6"/>
      <c r="C13" s="6"/>
      <c r="D13" s="26"/>
      <c r="E13" s="40"/>
      <c r="F13" s="26"/>
      <c r="G13" s="36"/>
      <c r="J13" s="25"/>
      <c r="M13" s="29"/>
    </row>
    <row r="14" spans="1:13" ht="15.95" customHeight="1">
      <c r="A14" s="5">
        <v>7</v>
      </c>
      <c r="B14" s="6"/>
      <c r="C14" s="6"/>
      <c r="D14" s="26"/>
      <c r="E14" s="40"/>
      <c r="F14" s="48"/>
      <c r="G14" s="36"/>
      <c r="K14" s="29"/>
    </row>
    <row r="15" spans="1:13" ht="15.95" customHeight="1">
      <c r="A15" s="5">
        <v>8</v>
      </c>
      <c r="B15" s="6"/>
      <c r="C15" s="6"/>
      <c r="D15" s="26"/>
      <c r="E15" s="40"/>
      <c r="F15" s="48"/>
      <c r="G15" s="36"/>
    </row>
    <row r="16" spans="1:13" ht="15.95" customHeight="1">
      <c r="A16" s="5">
        <v>9</v>
      </c>
      <c r="B16" s="6"/>
      <c r="C16" s="6"/>
      <c r="D16" s="26"/>
      <c r="E16" s="40"/>
      <c r="F16" s="48"/>
      <c r="G16" s="36"/>
      <c r="H16" s="29"/>
      <c r="K16" s="29"/>
    </row>
    <row r="17" spans="1:14" ht="15.95" customHeight="1">
      <c r="A17" s="5">
        <v>10</v>
      </c>
      <c r="B17" s="6"/>
      <c r="C17" s="6"/>
      <c r="D17" s="26"/>
      <c r="E17" s="40"/>
      <c r="F17" s="48"/>
      <c r="G17" s="36"/>
      <c r="K17" s="29"/>
      <c r="L17" s="29"/>
    </row>
    <row r="18" spans="1:14" ht="15.95" customHeight="1">
      <c r="A18" s="5">
        <v>11</v>
      </c>
      <c r="B18" s="6"/>
      <c r="C18" s="6"/>
      <c r="D18" s="26"/>
      <c r="E18" s="40"/>
      <c r="F18" s="48"/>
      <c r="G18" s="36"/>
    </row>
    <row r="19" spans="1:14" ht="15.95" customHeight="1">
      <c r="A19" s="5">
        <v>12</v>
      </c>
      <c r="B19" s="6"/>
      <c r="C19" s="6"/>
      <c r="D19" s="26"/>
      <c r="E19" s="40"/>
      <c r="F19" s="48"/>
      <c r="G19" s="36"/>
    </row>
    <row r="20" spans="1:14" ht="15.95" customHeight="1">
      <c r="A20" s="5">
        <v>13</v>
      </c>
      <c r="B20" s="6"/>
      <c r="C20" s="6"/>
      <c r="D20" s="26"/>
      <c r="E20" s="40"/>
      <c r="F20" s="48"/>
      <c r="G20" s="36"/>
    </row>
    <row r="21" spans="1:14" ht="15.95" customHeight="1">
      <c r="A21" s="5">
        <v>14</v>
      </c>
      <c r="B21" s="40"/>
      <c r="C21" s="40"/>
      <c r="D21" s="26"/>
      <c r="E21" s="40"/>
      <c r="F21" s="48"/>
      <c r="G21" s="36"/>
      <c r="J21" s="25"/>
      <c r="K21" s="25"/>
      <c r="L21" s="29"/>
    </row>
    <row r="22" spans="1:14" ht="15.95" customHeight="1">
      <c r="A22" s="5">
        <v>15</v>
      </c>
      <c r="B22" s="40"/>
      <c r="C22" s="40"/>
      <c r="D22" s="26"/>
      <c r="E22" s="40"/>
      <c r="F22" s="48"/>
      <c r="G22" s="36"/>
      <c r="I22" s="29"/>
      <c r="K22" s="29"/>
    </row>
    <row r="23" spans="1:14" ht="15.95" customHeight="1">
      <c r="A23" s="5">
        <v>16</v>
      </c>
      <c r="B23" s="40"/>
      <c r="C23" s="40"/>
      <c r="D23" s="26"/>
      <c r="E23" s="40"/>
      <c r="F23" s="48"/>
      <c r="G23" s="36"/>
      <c r="I23" s="29"/>
      <c r="J23" s="29"/>
      <c r="N23" s="2"/>
    </row>
    <row r="24" spans="1:14" s="20" customFormat="1" ht="15.95" customHeight="1">
      <c r="A24" s="19">
        <v>17</v>
      </c>
      <c r="B24" s="46"/>
      <c r="C24" s="47"/>
      <c r="D24" s="28"/>
      <c r="E24" s="47"/>
      <c r="F24" s="53"/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40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I36" s="25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1574000</v>
      </c>
      <c r="E42" s="40"/>
      <c r="F42" s="118">
        <f>SUM(F8:F41)</f>
        <v>0</v>
      </c>
      <c r="G42" s="36"/>
    </row>
    <row r="43" spans="1:15" ht="15.95" customHeight="1">
      <c r="A43" s="5">
        <v>36</v>
      </c>
      <c r="B43" s="40" t="s">
        <v>92</v>
      </c>
      <c r="C43" s="226"/>
      <c r="D43" s="61"/>
      <c r="E43" s="40"/>
      <c r="F43" s="118"/>
      <c r="G43" s="49"/>
    </row>
    <row r="44" spans="1:15" ht="15.95" customHeight="1">
      <c r="A44" s="12">
        <v>37</v>
      </c>
      <c r="B44" s="50" t="s">
        <v>19</v>
      </c>
      <c r="C44" s="225"/>
      <c r="D44" s="96"/>
      <c r="E44" s="50" t="s">
        <v>1763</v>
      </c>
      <c r="F44" s="151"/>
      <c r="G44" s="36" t="s">
        <v>1763</v>
      </c>
      <c r="L44" s="29"/>
    </row>
    <row r="45" spans="1:15" ht="15.95" customHeight="1">
      <c r="A45" s="12">
        <v>38</v>
      </c>
      <c r="B45" s="13" t="s">
        <v>13</v>
      </c>
      <c r="C45" s="13"/>
      <c r="D45" s="96"/>
      <c r="E45" s="30"/>
      <c r="F45" s="151"/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O46"/>
  <sheetViews>
    <sheetView view="pageBreakPreview" topLeftCell="A13" zoomScaleSheetLayoutView="100" workbookViewId="0">
      <selection activeCell="K27" sqref="K27"/>
    </sheetView>
  </sheetViews>
  <sheetFormatPr defaultRowHeight="16.5"/>
  <cols>
    <col min="1" max="1" width="4.625" style="2" customWidth="1"/>
    <col min="2" max="2" width="11.5" style="2" customWidth="1"/>
    <col min="3" max="3" width="16.5" style="2" customWidth="1"/>
    <col min="4" max="7" width="12.625" style="2" customWidth="1"/>
    <col min="8" max="16384" width="9" style="1"/>
  </cols>
  <sheetData>
    <row r="1" spans="1:15" ht="40.5" customHeight="1" thickBot="1">
      <c r="A1" s="576" t="s">
        <v>53</v>
      </c>
      <c r="B1" s="577"/>
      <c r="C1" s="577"/>
      <c r="D1" s="577"/>
      <c r="E1" s="577"/>
      <c r="F1" s="577"/>
      <c r="G1" s="577"/>
    </row>
    <row r="2" spans="1:15">
      <c r="B2" s="10" t="s">
        <v>16</v>
      </c>
      <c r="C2" s="11" t="s">
        <v>2452</v>
      </c>
      <c r="F2" s="341" t="s">
        <v>20</v>
      </c>
      <c r="G2" s="330"/>
    </row>
    <row r="3" spans="1:15">
      <c r="B3" s="10" t="s">
        <v>17</v>
      </c>
      <c r="C3" s="11" t="s">
        <v>2453</v>
      </c>
      <c r="F3" s="9" t="s">
        <v>14</v>
      </c>
      <c r="G3" s="331"/>
    </row>
    <row r="4" spans="1:15" ht="17.25" thickBot="1">
      <c r="F4" s="342" t="s">
        <v>15</v>
      </c>
      <c r="G4" s="329"/>
    </row>
    <row r="5" spans="1:15" ht="8.25" customHeight="1" thickBot="1"/>
    <row r="6" spans="1:15" ht="15.95" customHeight="1">
      <c r="A6" s="578" t="s">
        <v>1</v>
      </c>
      <c r="B6" s="580" t="s">
        <v>2</v>
      </c>
      <c r="C6" s="580" t="s">
        <v>0</v>
      </c>
      <c r="D6" s="580" t="s">
        <v>11</v>
      </c>
      <c r="E6" s="580"/>
      <c r="F6" s="580"/>
      <c r="G6" s="582" t="s">
        <v>86</v>
      </c>
    </row>
    <row r="7" spans="1:15" ht="15.95" customHeight="1" thickBot="1">
      <c r="A7" s="579"/>
      <c r="B7" s="581"/>
      <c r="C7" s="581"/>
      <c r="D7" s="343" t="s">
        <v>7</v>
      </c>
      <c r="E7" s="343" t="s">
        <v>308</v>
      </c>
      <c r="F7" s="343" t="s">
        <v>256</v>
      </c>
      <c r="G7" s="583"/>
    </row>
    <row r="8" spans="1:15" ht="15.95" customHeight="1">
      <c r="A8" s="3">
        <v>1</v>
      </c>
      <c r="B8" s="76" t="s">
        <v>318</v>
      </c>
      <c r="C8" s="76" t="s">
        <v>2454</v>
      </c>
      <c r="D8" s="31">
        <v>923600</v>
      </c>
      <c r="E8" s="76"/>
      <c r="F8" s="77"/>
      <c r="G8" s="36"/>
    </row>
    <row r="9" spans="1:15" ht="15.95" customHeight="1">
      <c r="A9" s="5">
        <v>2</v>
      </c>
      <c r="B9" s="6" t="s">
        <v>2455</v>
      </c>
      <c r="C9" s="6" t="s">
        <v>2456</v>
      </c>
      <c r="D9" s="26">
        <v>3270000</v>
      </c>
      <c r="E9" s="40" t="s">
        <v>2474</v>
      </c>
      <c r="F9" s="48">
        <v>534800</v>
      </c>
      <c r="G9" s="36" t="s">
        <v>427</v>
      </c>
      <c r="J9" s="29"/>
    </row>
    <row r="10" spans="1:15" ht="15.95" customHeight="1">
      <c r="A10" s="5">
        <v>3</v>
      </c>
      <c r="B10" s="6" t="s">
        <v>2485</v>
      </c>
      <c r="C10" s="40" t="s">
        <v>2457</v>
      </c>
      <c r="D10" s="26">
        <v>250000</v>
      </c>
      <c r="E10" s="40" t="s">
        <v>2475</v>
      </c>
      <c r="F10" s="48">
        <v>250000</v>
      </c>
      <c r="G10" s="36"/>
      <c r="K10" s="25"/>
    </row>
    <row r="11" spans="1:15" ht="15.95" customHeight="1">
      <c r="A11" s="5">
        <v>4</v>
      </c>
      <c r="B11" s="40" t="s">
        <v>849</v>
      </c>
      <c r="C11" s="40" t="s">
        <v>2458</v>
      </c>
      <c r="D11" s="26">
        <v>2600000</v>
      </c>
      <c r="E11" s="40" t="s">
        <v>2476</v>
      </c>
      <c r="F11" s="48">
        <v>300000</v>
      </c>
      <c r="G11" s="36" t="s">
        <v>2461</v>
      </c>
    </row>
    <row r="12" spans="1:15" ht="15.95" customHeight="1">
      <c r="A12" s="5">
        <v>5</v>
      </c>
      <c r="B12" s="6" t="s">
        <v>2459</v>
      </c>
      <c r="C12" s="6" t="s">
        <v>2460</v>
      </c>
      <c r="D12" s="26">
        <v>1774800</v>
      </c>
      <c r="E12" s="40"/>
      <c r="F12" s="48"/>
      <c r="G12" s="36" t="s">
        <v>2462</v>
      </c>
      <c r="J12" s="29"/>
      <c r="L12" s="29"/>
    </row>
    <row r="13" spans="1:15" ht="15.95" customHeight="1">
      <c r="A13" s="5">
        <v>6</v>
      </c>
      <c r="B13" s="6" t="s">
        <v>2463</v>
      </c>
      <c r="C13" s="6" t="s">
        <v>2464</v>
      </c>
      <c r="D13" s="26">
        <v>2100000</v>
      </c>
      <c r="E13" s="40"/>
      <c r="F13" s="26"/>
      <c r="G13" s="36"/>
      <c r="J13" s="29"/>
      <c r="M13" s="29"/>
    </row>
    <row r="14" spans="1:15" ht="15.95" customHeight="1">
      <c r="A14" s="5">
        <v>7</v>
      </c>
      <c r="B14" s="6" t="s">
        <v>2470</v>
      </c>
      <c r="C14" s="6" t="s">
        <v>1893</v>
      </c>
      <c r="D14" s="26">
        <v>650000</v>
      </c>
      <c r="E14" s="40" t="s">
        <v>2486</v>
      </c>
      <c r="F14" s="48">
        <v>150000</v>
      </c>
      <c r="G14" s="36"/>
      <c r="K14" s="29"/>
    </row>
    <row r="15" spans="1:15" ht="15.95" customHeight="1">
      <c r="A15" s="5">
        <v>8</v>
      </c>
      <c r="B15" s="6" t="s">
        <v>2465</v>
      </c>
      <c r="C15" s="6" t="s">
        <v>2466</v>
      </c>
      <c r="D15" s="26">
        <v>270000</v>
      </c>
      <c r="E15" s="40" t="s">
        <v>2477</v>
      </c>
      <c r="F15" s="48">
        <v>-100000</v>
      </c>
      <c r="G15" s="36"/>
      <c r="K15" s="29"/>
    </row>
    <row r="16" spans="1:15" ht="15.95" customHeight="1">
      <c r="A16" s="5">
        <v>9</v>
      </c>
      <c r="B16" s="6" t="s">
        <v>2467</v>
      </c>
      <c r="C16" s="6" t="s">
        <v>2468</v>
      </c>
      <c r="D16" s="26">
        <v>128000</v>
      </c>
      <c r="E16" s="40"/>
      <c r="F16" s="48">
        <v>-122000</v>
      </c>
      <c r="G16" s="36" t="s">
        <v>2469</v>
      </c>
      <c r="H16" s="29"/>
      <c r="K16" s="29"/>
      <c r="O16" s="25"/>
    </row>
    <row r="17" spans="1:14" ht="15.95" customHeight="1">
      <c r="A17" s="5">
        <v>10</v>
      </c>
      <c r="B17" s="6" t="s">
        <v>2471</v>
      </c>
      <c r="C17" s="6" t="s">
        <v>2472</v>
      </c>
      <c r="D17" s="26">
        <v>510000</v>
      </c>
      <c r="E17" s="40" t="s">
        <v>2478</v>
      </c>
      <c r="F17" s="48">
        <v>510000</v>
      </c>
      <c r="G17" s="36"/>
      <c r="K17" s="29"/>
      <c r="L17" s="29"/>
    </row>
    <row r="18" spans="1:14" ht="15.95" customHeight="1">
      <c r="A18" s="5">
        <v>11</v>
      </c>
      <c r="B18" s="6" t="s">
        <v>2473</v>
      </c>
      <c r="C18" s="6"/>
      <c r="D18" s="26">
        <v>5000</v>
      </c>
      <c r="E18" s="40"/>
      <c r="F18" s="48"/>
      <c r="G18" s="36"/>
    </row>
    <row r="19" spans="1:14" ht="15.95" customHeight="1">
      <c r="A19" s="5">
        <v>12</v>
      </c>
      <c r="B19" s="6" t="s">
        <v>2479</v>
      </c>
      <c r="C19" s="6" t="s">
        <v>2480</v>
      </c>
      <c r="D19" s="26">
        <v>230000</v>
      </c>
      <c r="E19" s="40" t="s">
        <v>2481</v>
      </c>
      <c r="F19" s="48">
        <v>-146400</v>
      </c>
      <c r="G19" s="36" t="s">
        <v>2482</v>
      </c>
    </row>
    <row r="20" spans="1:14" ht="15.95" customHeight="1">
      <c r="A20" s="5">
        <v>13</v>
      </c>
      <c r="B20" s="6" t="s">
        <v>2483</v>
      </c>
      <c r="C20" s="6" t="s">
        <v>2484</v>
      </c>
      <c r="D20" s="26">
        <v>50000</v>
      </c>
      <c r="E20" s="40"/>
      <c r="F20" s="48">
        <v>50000</v>
      </c>
      <c r="G20" s="36"/>
    </row>
    <row r="21" spans="1:14" ht="15.95" customHeight="1">
      <c r="A21" s="5">
        <v>14</v>
      </c>
      <c r="B21" s="40" t="s">
        <v>2488</v>
      </c>
      <c r="C21" s="40" t="s">
        <v>2487</v>
      </c>
      <c r="D21" s="26">
        <v>540000</v>
      </c>
      <c r="E21" s="40" t="s">
        <v>2491</v>
      </c>
      <c r="F21" s="48">
        <v>540000</v>
      </c>
      <c r="G21" s="36"/>
      <c r="J21" s="25"/>
      <c r="K21" s="25"/>
      <c r="L21" s="29"/>
    </row>
    <row r="22" spans="1:14" ht="15.95" customHeight="1">
      <c r="A22" s="5">
        <v>15</v>
      </c>
      <c r="B22" s="40" t="s">
        <v>2489</v>
      </c>
      <c r="C22" s="40" t="s">
        <v>2490</v>
      </c>
      <c r="D22" s="26">
        <v>20000</v>
      </c>
      <c r="E22" s="40" t="s">
        <v>2492</v>
      </c>
      <c r="F22" s="48">
        <v>20000</v>
      </c>
      <c r="G22" s="36"/>
      <c r="I22" s="29"/>
      <c r="K22" s="29"/>
    </row>
    <row r="23" spans="1:14" ht="15.95" customHeight="1">
      <c r="A23" s="5">
        <v>16</v>
      </c>
      <c r="B23" s="40" t="s">
        <v>2493</v>
      </c>
      <c r="C23" s="40"/>
      <c r="D23" s="26">
        <v>150000</v>
      </c>
      <c r="E23" s="40" t="s">
        <v>2494</v>
      </c>
      <c r="F23" s="48">
        <v>150000</v>
      </c>
      <c r="G23" s="36"/>
      <c r="I23" s="29"/>
      <c r="J23" s="25"/>
      <c r="N23" s="2"/>
    </row>
    <row r="24" spans="1:14" s="20" customFormat="1" ht="15.95" customHeight="1">
      <c r="A24" s="19">
        <v>17</v>
      </c>
      <c r="B24" s="46" t="s">
        <v>2495</v>
      </c>
      <c r="C24" s="47" t="s">
        <v>2496</v>
      </c>
      <c r="D24" s="28">
        <v>250000</v>
      </c>
      <c r="E24" s="47" t="s">
        <v>2497</v>
      </c>
      <c r="F24" s="53">
        <v>250000</v>
      </c>
      <c r="G24" s="37"/>
      <c r="J24" s="32"/>
      <c r="K24" s="32"/>
    </row>
    <row r="25" spans="1:14" ht="15.95" customHeight="1">
      <c r="A25" s="5">
        <v>18</v>
      </c>
      <c r="B25" s="40"/>
      <c r="C25" s="40"/>
      <c r="D25" s="26"/>
      <c r="E25" s="40"/>
      <c r="F25" s="48"/>
      <c r="G25" s="36"/>
      <c r="I25" s="29"/>
      <c r="J25" s="29"/>
      <c r="K25" s="29"/>
      <c r="M25" s="29"/>
    </row>
    <row r="26" spans="1:14" ht="15.95" customHeight="1">
      <c r="A26" s="5">
        <v>19</v>
      </c>
      <c r="B26" s="40"/>
      <c r="C26" s="40"/>
      <c r="D26" s="26"/>
      <c r="E26" s="40"/>
      <c r="F26" s="48"/>
      <c r="G26" s="36"/>
      <c r="K26" s="29"/>
    </row>
    <row r="27" spans="1:14" ht="15.95" customHeight="1">
      <c r="A27" s="5">
        <v>20</v>
      </c>
      <c r="B27" s="40"/>
      <c r="C27" s="40"/>
      <c r="D27" s="26"/>
      <c r="E27" s="40"/>
      <c r="F27" s="48"/>
      <c r="G27" s="36"/>
    </row>
    <row r="28" spans="1:14" ht="15.95" customHeight="1">
      <c r="A28" s="5">
        <v>21</v>
      </c>
      <c r="B28" s="6"/>
      <c r="C28" s="6"/>
      <c r="D28" s="26"/>
      <c r="E28" s="40"/>
      <c r="F28" s="48"/>
      <c r="G28" s="36"/>
    </row>
    <row r="29" spans="1:14" ht="15.95" customHeight="1">
      <c r="A29" s="5">
        <v>22</v>
      </c>
      <c r="B29" s="6"/>
      <c r="C29" s="6"/>
      <c r="D29" s="26"/>
      <c r="E29" s="40"/>
      <c r="F29" s="48"/>
      <c r="G29" s="36"/>
    </row>
    <row r="30" spans="1:14" s="24" customFormat="1" ht="15.95" customHeight="1">
      <c r="A30" s="5">
        <v>23</v>
      </c>
      <c r="B30" s="6"/>
      <c r="C30" s="21"/>
      <c r="D30" s="27"/>
      <c r="E30" s="41"/>
      <c r="F30" s="115"/>
      <c r="G30" s="38"/>
      <c r="J30" s="172"/>
      <c r="L30" s="62"/>
    </row>
    <row r="31" spans="1:14" s="24" customFormat="1" ht="15.95" customHeight="1">
      <c r="A31" s="5">
        <v>24</v>
      </c>
      <c r="B31" s="6"/>
      <c r="C31" s="21"/>
      <c r="D31" s="27"/>
      <c r="E31" s="41"/>
      <c r="F31" s="27"/>
      <c r="G31" s="38"/>
      <c r="J31" s="62"/>
      <c r="K31" s="62"/>
    </row>
    <row r="32" spans="1:14" s="24" customFormat="1" ht="15.95" customHeight="1">
      <c r="A32" s="5">
        <v>25</v>
      </c>
      <c r="B32" s="6"/>
      <c r="C32" s="21"/>
      <c r="D32" s="27"/>
      <c r="E32" s="41"/>
      <c r="F32" s="115"/>
      <c r="G32" s="38"/>
      <c r="M32" s="62"/>
    </row>
    <row r="33" spans="1:15" ht="15.95" customHeight="1">
      <c r="A33" s="5">
        <v>26</v>
      </c>
      <c r="B33" s="6"/>
      <c r="C33" s="6"/>
      <c r="D33" s="26"/>
      <c r="E33" s="40"/>
      <c r="F33" s="48"/>
      <c r="G33" s="36"/>
      <c r="J33" s="29"/>
      <c r="L33" s="29"/>
      <c r="O33" s="29"/>
    </row>
    <row r="34" spans="1:15" s="24" customFormat="1" ht="15.95" customHeight="1">
      <c r="A34" s="5">
        <v>27</v>
      </c>
      <c r="B34" s="6"/>
      <c r="C34" s="21"/>
      <c r="D34" s="27"/>
      <c r="E34" s="41"/>
      <c r="F34" s="115"/>
      <c r="G34" s="38"/>
      <c r="L34" s="62"/>
    </row>
    <row r="35" spans="1:15" ht="15.95" customHeight="1">
      <c r="A35" s="5">
        <v>28</v>
      </c>
      <c r="B35" s="6"/>
      <c r="C35" s="6"/>
      <c r="D35" s="26"/>
      <c r="E35" s="40"/>
      <c r="F35" s="48"/>
      <c r="G35" s="36"/>
      <c r="J35" s="34"/>
      <c r="K35" s="25"/>
    </row>
    <row r="36" spans="1:15" ht="15.95" customHeight="1">
      <c r="A36" s="5">
        <v>29</v>
      </c>
      <c r="B36" s="6"/>
      <c r="C36" s="6"/>
      <c r="D36" s="26"/>
      <c r="E36" s="40"/>
      <c r="F36" s="48"/>
      <c r="G36" s="36"/>
      <c r="K36" s="29"/>
    </row>
    <row r="37" spans="1:15" s="24" customFormat="1" ht="15.95" customHeight="1">
      <c r="A37" s="5">
        <v>30</v>
      </c>
      <c r="B37" s="6"/>
      <c r="C37" s="21"/>
      <c r="D37" s="27"/>
      <c r="E37" s="41"/>
      <c r="F37" s="115"/>
      <c r="G37" s="143"/>
      <c r="M37" s="33"/>
    </row>
    <row r="38" spans="1:15" ht="15.95" customHeight="1">
      <c r="A38" s="5">
        <v>31</v>
      </c>
      <c r="B38" s="6"/>
      <c r="C38" s="6"/>
      <c r="D38" s="26"/>
      <c r="E38" s="40"/>
      <c r="F38" s="48"/>
      <c r="G38" s="36"/>
      <c r="I38" s="29"/>
      <c r="N38" s="34"/>
    </row>
    <row r="39" spans="1:15" ht="15.95" customHeight="1">
      <c r="A39" s="5">
        <v>32</v>
      </c>
      <c r="B39" s="40"/>
      <c r="C39" s="40"/>
      <c r="D39" s="26"/>
      <c r="E39" s="40"/>
      <c r="F39" s="48"/>
      <c r="G39" s="36"/>
      <c r="I39" s="29"/>
    </row>
    <row r="40" spans="1:15" ht="15.95" customHeight="1">
      <c r="A40" s="5">
        <v>33</v>
      </c>
      <c r="B40" s="40"/>
      <c r="C40" s="40"/>
      <c r="D40" s="26"/>
      <c r="E40" s="40"/>
      <c r="F40" s="48"/>
      <c r="G40" s="49"/>
      <c r="K40" s="29"/>
      <c r="M40" s="2"/>
    </row>
    <row r="41" spans="1:15" ht="15.95" customHeight="1">
      <c r="A41" s="5">
        <v>34</v>
      </c>
      <c r="B41" s="40"/>
      <c r="C41" s="40"/>
      <c r="D41" s="26"/>
      <c r="E41" s="40"/>
      <c r="F41" s="48"/>
      <c r="G41" s="36"/>
      <c r="M41" s="150"/>
      <c r="N41"/>
    </row>
    <row r="42" spans="1:15" ht="15.95" customHeight="1">
      <c r="A42" s="5">
        <v>35</v>
      </c>
      <c r="B42" s="40" t="s">
        <v>797</v>
      </c>
      <c r="C42" s="40"/>
      <c r="D42" s="61">
        <f>SUM(D8:D41)</f>
        <v>13721400</v>
      </c>
      <c r="E42" s="40"/>
      <c r="F42" s="118">
        <f>SUM(F8:F41)</f>
        <v>2386400</v>
      </c>
      <c r="G42" s="36"/>
    </row>
    <row r="43" spans="1:15" ht="15.95" customHeight="1">
      <c r="A43" s="5">
        <v>36</v>
      </c>
      <c r="B43" s="40" t="s">
        <v>92</v>
      </c>
      <c r="C43" s="226">
        <v>0.2</v>
      </c>
      <c r="D43" s="61">
        <v>2744280</v>
      </c>
      <c r="E43" s="40"/>
      <c r="F43" s="118">
        <v>477280</v>
      </c>
      <c r="G43" s="49"/>
    </row>
    <row r="44" spans="1:15" ht="15.95" customHeight="1">
      <c r="A44" s="12">
        <v>37</v>
      </c>
      <c r="B44" s="50"/>
      <c r="C44" s="225"/>
      <c r="D44" s="96">
        <f>SUM(D42:D43)</f>
        <v>16465680</v>
      </c>
      <c r="E44" s="50" t="s">
        <v>406</v>
      </c>
      <c r="F44" s="151">
        <f>SUM(F42:F43)</f>
        <v>2863680</v>
      </c>
      <c r="G44" s="36"/>
      <c r="L44" s="29"/>
    </row>
    <row r="45" spans="1:15" ht="15.95" customHeight="1">
      <c r="A45" s="12">
        <v>38</v>
      </c>
      <c r="B45" s="13" t="s">
        <v>19</v>
      </c>
      <c r="C45" s="13"/>
      <c r="D45" s="96">
        <v>16460000</v>
      </c>
      <c r="E45" s="30"/>
      <c r="F45" s="151">
        <v>2860000</v>
      </c>
      <c r="G45" s="49"/>
      <c r="L45" s="29"/>
    </row>
    <row r="46" spans="1:15" ht="15.95" customHeight="1" thickBot="1">
      <c r="A46" s="573" t="s">
        <v>13</v>
      </c>
      <c r="B46" s="574"/>
      <c r="C46" s="575"/>
      <c r="D46" s="15"/>
      <c r="E46" s="15"/>
      <c r="F46" s="15"/>
      <c r="G46" s="15"/>
    </row>
  </sheetData>
  <mergeCells count="7">
    <mergeCell ref="A46:C46"/>
    <mergeCell ref="A1:G1"/>
    <mergeCell ref="A6:A7"/>
    <mergeCell ref="B6:B7"/>
    <mergeCell ref="C6:C7"/>
    <mergeCell ref="D6:F6"/>
    <mergeCell ref="G6:G7"/>
  </mergeCells>
  <phoneticPr fontId="2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173</vt:i4>
      </vt:variant>
      <vt:variant>
        <vt:lpstr>이름이 지정된 범위</vt:lpstr>
      </vt:variant>
      <vt:variant>
        <vt:i4>346</vt:i4>
      </vt:variant>
    </vt:vector>
  </HeadingPairs>
  <TitlesOfParts>
    <vt:vector size="519" baseType="lpstr">
      <vt:lpstr>동탄경남아너스빌</vt:lpstr>
      <vt:lpstr>구로구온수동</vt:lpstr>
      <vt:lpstr>구로구온수동 (2)</vt:lpstr>
      <vt:lpstr>고양동동익</vt:lpstr>
      <vt:lpstr>은평뉴타운5단지</vt:lpstr>
      <vt:lpstr>일산후곡마을9단지</vt:lpstr>
      <vt:lpstr>북가좌동328-2</vt:lpstr>
      <vt:lpstr>장안동현대아파트</vt:lpstr>
      <vt:lpstr>송파헬리오시티</vt:lpstr>
      <vt:lpstr>공릉동</vt:lpstr>
      <vt:lpstr>장안파크뷰701호</vt:lpstr>
      <vt:lpstr>신림동푸르지오</vt:lpstr>
      <vt:lpstr>지웰테라스401호</vt:lpstr>
      <vt:lpstr>지웰테라스403호</vt:lpstr>
      <vt:lpstr>배화여대</vt:lpstr>
      <vt:lpstr>양주주공1단지</vt:lpstr>
      <vt:lpstr>설문동빌라</vt:lpstr>
      <vt:lpstr>송파파인타운</vt:lpstr>
      <vt:lpstr>죽전아리애띠캐슬</vt:lpstr>
      <vt:lpstr>동북유치원</vt:lpstr>
      <vt:lpstr>기흥풍림아파트</vt:lpstr>
      <vt:lpstr>서초동현장</vt:lpstr>
      <vt:lpstr>계양현대</vt:lpstr>
      <vt:lpstr>우장산롯데</vt:lpstr>
      <vt:lpstr>광섭누나</vt:lpstr>
      <vt:lpstr>수지우남퍼스트</vt:lpstr>
      <vt:lpstr>강남신사동</vt:lpstr>
      <vt:lpstr>역촌교회사택</vt:lpstr>
      <vt:lpstr>신림로58가길7-7</vt:lpstr>
      <vt:lpstr>우장상롯데캐슬307동603호</vt:lpstr>
      <vt:lpstr>상계동한양아파트</vt:lpstr>
      <vt:lpstr>왕십리자세본정형외과</vt:lpstr>
      <vt:lpstr>홍은동풍림아파트</vt:lpstr>
      <vt:lpstr>수원호매실동</vt:lpstr>
      <vt:lpstr>고양동삼성아파트</vt:lpstr>
      <vt:lpstr>과천삼성슈르</vt:lpstr>
      <vt:lpstr>금천구무용학원</vt:lpstr>
      <vt:lpstr>홍대베이커리카페</vt:lpstr>
      <vt:lpstr>과천주공10단지</vt:lpstr>
      <vt:lpstr>구의동현장</vt:lpstr>
      <vt:lpstr>우장상306동803호</vt:lpstr>
      <vt:lpstr>구산동박수일</vt:lpstr>
      <vt:lpstr>불광동상욱이네집</vt:lpstr>
      <vt:lpstr>하남대로골든하임부동산</vt:lpstr>
      <vt:lpstr>갈현동라이프시티</vt:lpstr>
      <vt:lpstr>천호동237-45</vt:lpstr>
      <vt:lpstr>송파한양1차</vt:lpstr>
      <vt:lpstr>옥수동극동그린</vt:lpstr>
      <vt:lpstr>역촌동로얄하이츠</vt:lpstr>
      <vt:lpstr>삼송14단지</vt:lpstr>
      <vt:lpstr>대화성저7단지</vt:lpstr>
      <vt:lpstr>잠실주공5단지</vt:lpstr>
      <vt:lpstr>영등포대우아파트</vt:lpstr>
      <vt:lpstr>삼원안길32 1층</vt:lpstr>
      <vt:lpstr>삼원안길16 4층</vt:lpstr>
      <vt:lpstr>삼원안길16 4층 (2)</vt:lpstr>
      <vt:lpstr>잠원동아이비아파트</vt:lpstr>
      <vt:lpstr>하왕십리풍림아파트</vt:lpstr>
      <vt:lpstr>안양목련마을신동아아파트</vt:lpstr>
      <vt:lpstr>성남모란역메가프라자</vt:lpstr>
      <vt:lpstr>시흥시시화공단</vt:lpstr>
      <vt:lpstr>위례송파로호반써밋2차</vt:lpstr>
      <vt:lpstr>야탑동이경순</vt:lpstr>
      <vt:lpstr>안성연지동1-1</vt:lpstr>
      <vt:lpstr>안성대우경남아파트</vt:lpstr>
      <vt:lpstr>양평서종면서후리</vt:lpstr>
      <vt:lpstr>야탑동마당공사</vt:lpstr>
      <vt:lpstr>수원호매실쌍용</vt:lpstr>
      <vt:lpstr>분당구미동정경순작가</vt:lpstr>
      <vt:lpstr>교촌치킨지하</vt:lpstr>
      <vt:lpstr>야탑동루바셔터현장</vt:lpstr>
      <vt:lpstr>고양아크비즈강정중</vt:lpstr>
      <vt:lpstr>하남미사부영</vt:lpstr>
      <vt:lpstr>돈암동더샾</vt:lpstr>
      <vt:lpstr>목동9단지</vt:lpstr>
      <vt:lpstr>서초교대현장</vt:lpstr>
      <vt:lpstr>서초교대현장3층사무실</vt:lpstr>
      <vt:lpstr>불광로16길15 2층</vt:lpstr>
      <vt:lpstr>양천구 신월동</vt:lpstr>
      <vt:lpstr>종로구신영동</vt:lpstr>
      <vt:lpstr>보라매네일샾</vt:lpstr>
      <vt:lpstr>구산동세화아파트</vt:lpstr>
      <vt:lpstr>무원마을6단지두산</vt:lpstr>
      <vt:lpstr>인스토피아401호추가내역</vt:lpstr>
      <vt:lpstr>대조동삼순누나</vt:lpstr>
      <vt:lpstr>서계동윤대희장로님</vt:lpstr>
      <vt:lpstr>삼원안길16 301호</vt:lpstr>
      <vt:lpstr>구미동260-1주택</vt:lpstr>
      <vt:lpstr>방배동이광섭고객</vt:lpstr>
      <vt:lpstr>동대문상가</vt:lpstr>
      <vt:lpstr>구미동구미로144번길80-6</vt:lpstr>
      <vt:lpstr>신한투자증권</vt:lpstr>
      <vt:lpstr>인천도화동</vt:lpstr>
      <vt:lpstr>인천도화동 (2)</vt:lpstr>
      <vt:lpstr>구미동스크린골프</vt:lpstr>
      <vt:lpstr>지축센텀아파트</vt:lpstr>
      <vt:lpstr>신복성결교회사택</vt:lpstr>
      <vt:lpstr>신복성결교회사무실</vt:lpstr>
      <vt:lpstr>인천가정동</vt:lpstr>
      <vt:lpstr>평창동주택1층</vt:lpstr>
      <vt:lpstr>부천중동1148 권기용팀장</vt:lpstr>
      <vt:lpstr>도래울2단지</vt:lpstr>
      <vt:lpstr>일산장성마을2단지</vt:lpstr>
      <vt:lpstr>광명온누리교회</vt:lpstr>
      <vt:lpstr>동대문현장2</vt:lpstr>
      <vt:lpstr>구의동207-37 3층</vt:lpstr>
      <vt:lpstr>서수지효성헤링턴</vt:lpstr>
      <vt:lpstr>청송빌딩</vt:lpstr>
      <vt:lpstr>김용희권사님</vt:lpstr>
      <vt:lpstr>연신내파티룸</vt:lpstr>
      <vt:lpstr>용산신흥로</vt:lpstr>
      <vt:lpstr>관산동고골</vt:lpstr>
      <vt:lpstr>용인수지상현동</vt:lpstr>
      <vt:lpstr>영종도현장</vt:lpstr>
      <vt:lpstr>영종도현장추가내역</vt:lpstr>
      <vt:lpstr>김포컴피월드</vt:lpstr>
      <vt:lpstr>영종도현장 (2)</vt:lpstr>
      <vt:lpstr>우장산롯데캐슬누수보수공사</vt:lpstr>
      <vt:lpstr>김기두영종도현장결산서</vt:lpstr>
      <vt:lpstr>김기두영종도현장결산서 (2)</vt:lpstr>
      <vt:lpstr>김포컴피월드2차공사</vt:lpstr>
      <vt:lpstr>이문동이편한세상</vt:lpstr>
      <vt:lpstr>송도물류회사</vt:lpstr>
      <vt:lpstr>계양공감학원현장</vt:lpstr>
      <vt:lpstr>증산동인우아파트</vt:lpstr>
      <vt:lpstr>시흥진말대우</vt:lpstr>
      <vt:lpstr>광명jjk사무실</vt:lpstr>
      <vt:lpstr>지혜의숲정신과의원</vt:lpstr>
      <vt:lpstr>도봉구중흥s클래스</vt:lpstr>
      <vt:lpstr>도래울2단지무인카페</vt:lpstr>
      <vt:lpstr>김포롯데캐슬</vt:lpstr>
      <vt:lpstr>용미리공장</vt:lpstr>
      <vt:lpstr>마포삼성아파트</vt:lpstr>
      <vt:lpstr>분당구미로144번길56</vt:lpstr>
      <vt:lpstr>응암동해주아파트</vt:lpstr>
      <vt:lpstr>도서출판마음의숲</vt:lpstr>
      <vt:lpstr>라브리지미용실</vt:lpstr>
      <vt:lpstr>돈암동더샵104동204호</vt:lpstr>
      <vt:lpstr>김포구래동미용실</vt:lpstr>
      <vt:lpstr>등촌동노란네일</vt:lpstr>
      <vt:lpstr>송추가마골로상가</vt:lpstr>
      <vt:lpstr>가양동쇼핑몰사무실</vt:lpstr>
      <vt:lpstr>신천동장미1차아파트</vt:lpstr>
      <vt:lpstr>문촌1606동406호</vt:lpstr>
      <vt:lpstr>태웅플라자</vt:lpstr>
      <vt:lpstr>별내이재호</vt:lpstr>
      <vt:lpstr>은평뉴타운마고정3단지</vt:lpstr>
      <vt:lpstr>갈현동금강빌라</vt:lpstr>
      <vt:lpstr>구산동다이소</vt:lpstr>
      <vt:lpstr>관악구현대아파트</vt:lpstr>
      <vt:lpstr>고양동동익3단지</vt:lpstr>
      <vt:lpstr>도내동호반베르디움5단지</vt:lpstr>
      <vt:lpstr>중림동삼성래미안</vt:lpstr>
      <vt:lpstr>용인수지벽산첼시빌2차507동505호</vt:lpstr>
      <vt:lpstr>삼송아이파크2차</vt:lpstr>
      <vt:lpstr>서초태동스위트아파트</vt:lpstr>
      <vt:lpstr>군포산본떡케잌매장</vt:lpstr>
      <vt:lpstr>양주백석동화5차505동1403호</vt:lpstr>
      <vt:lpstr>은평구은평터널로182-27 102호</vt:lpstr>
      <vt:lpstr>일산동구잉글리쉬에그</vt:lpstr>
      <vt:lpstr>삼송스칸센식물원</vt:lpstr>
      <vt:lpstr>구미동260-1</vt:lpstr>
      <vt:lpstr>대조동현장2곳</vt:lpstr>
      <vt:lpstr>인덕원자이sk뷰110동504호</vt:lpstr>
      <vt:lpstr>도래울5단지507동1904호</vt:lpstr>
      <vt:lpstr>서초동1569-8권세원</vt:lpstr>
      <vt:lpstr>도래울7단지동일스위트709동702호</vt:lpstr>
      <vt:lpstr>용인시처인구신원아파트105동601호</vt:lpstr>
      <vt:lpstr>중계동주공5단지</vt:lpstr>
      <vt:lpstr>문촌마을4단지</vt:lpstr>
      <vt:lpstr>역촌교회미래관비젼홀</vt:lpstr>
      <vt:lpstr>용두동</vt:lpstr>
      <vt:lpstr>개봉동2차3층공사</vt:lpstr>
      <vt:lpstr>가양동쇼핑몰사무실!Print_Area</vt:lpstr>
      <vt:lpstr>갈현동금강빌라!Print_Area</vt:lpstr>
      <vt:lpstr>갈현동라이프시티!Print_Area</vt:lpstr>
      <vt:lpstr>강남신사동!Print_Area</vt:lpstr>
      <vt:lpstr>개봉동2차3층공사!Print_Area</vt:lpstr>
      <vt:lpstr>계양공감학원현장!Print_Area</vt:lpstr>
      <vt:lpstr>계양현대!Print_Area</vt:lpstr>
      <vt:lpstr>고양동동익!Print_Area</vt:lpstr>
      <vt:lpstr>고양동동익3단지!Print_Area</vt:lpstr>
      <vt:lpstr>고양동삼성아파트!Print_Area</vt:lpstr>
      <vt:lpstr>고양아크비즈강정중!Print_Area</vt:lpstr>
      <vt:lpstr>공릉동!Print_Area</vt:lpstr>
      <vt:lpstr>과천삼성슈르!Print_Area</vt:lpstr>
      <vt:lpstr>과천주공10단지!Print_Area</vt:lpstr>
      <vt:lpstr>관산동고골!Print_Area</vt:lpstr>
      <vt:lpstr>관악구현대아파트!Print_Area</vt:lpstr>
      <vt:lpstr>광명jjk사무실!Print_Area</vt:lpstr>
      <vt:lpstr>광명온누리교회!Print_Area</vt:lpstr>
      <vt:lpstr>광섭누나!Print_Area</vt:lpstr>
      <vt:lpstr>교촌치킨지하!Print_Area</vt:lpstr>
      <vt:lpstr>구로구온수동!Print_Area</vt:lpstr>
      <vt:lpstr>'구로구온수동 (2)'!Print_Area</vt:lpstr>
      <vt:lpstr>'구미동260-1'!Print_Area</vt:lpstr>
      <vt:lpstr>'구미동260-1주택'!Print_Area</vt:lpstr>
      <vt:lpstr>'구미동구미로144번길80-6'!Print_Area</vt:lpstr>
      <vt:lpstr>구미동스크린골프!Print_Area</vt:lpstr>
      <vt:lpstr>구산동다이소!Print_Area</vt:lpstr>
      <vt:lpstr>구산동박수일!Print_Area</vt:lpstr>
      <vt:lpstr>구산동세화아파트!Print_Area</vt:lpstr>
      <vt:lpstr>'구의동207-37 3층'!Print_Area</vt:lpstr>
      <vt:lpstr>구의동현장!Print_Area</vt:lpstr>
      <vt:lpstr>군포산본떡케잌매장!Print_Area</vt:lpstr>
      <vt:lpstr>금천구무용학원!Print_Area</vt:lpstr>
      <vt:lpstr>기흥풍림아파트!Print_Area</vt:lpstr>
      <vt:lpstr>김기두영종도현장결산서!Print_Area</vt:lpstr>
      <vt:lpstr>'김기두영종도현장결산서 (2)'!Print_Area</vt:lpstr>
      <vt:lpstr>김용희권사님!Print_Area</vt:lpstr>
      <vt:lpstr>김포구래동미용실!Print_Area</vt:lpstr>
      <vt:lpstr>김포롯데캐슬!Print_Area</vt:lpstr>
      <vt:lpstr>김포컴피월드!Print_Area</vt:lpstr>
      <vt:lpstr>김포컴피월드2차공사!Print_Area</vt:lpstr>
      <vt:lpstr>대조동삼순누나!Print_Area</vt:lpstr>
      <vt:lpstr>대조동현장2곳!Print_Area</vt:lpstr>
      <vt:lpstr>대화성저7단지!Print_Area</vt:lpstr>
      <vt:lpstr>도내동호반베르디움5단지!Print_Area</vt:lpstr>
      <vt:lpstr>도래울2단지!Print_Area</vt:lpstr>
      <vt:lpstr>도래울2단지무인카페!Print_Area</vt:lpstr>
      <vt:lpstr>도래울5단지507동1904호!Print_Area</vt:lpstr>
      <vt:lpstr>도래울7단지동일스위트709동702호!Print_Area</vt:lpstr>
      <vt:lpstr>도봉구중흥s클래스!Print_Area</vt:lpstr>
      <vt:lpstr>도서출판마음의숲!Print_Area</vt:lpstr>
      <vt:lpstr>돈암동더샵104동204호!Print_Area</vt:lpstr>
      <vt:lpstr>돈암동더샾!Print_Area</vt:lpstr>
      <vt:lpstr>동대문상가!Print_Area</vt:lpstr>
      <vt:lpstr>동대문현장2!Print_Area</vt:lpstr>
      <vt:lpstr>동북유치원!Print_Area</vt:lpstr>
      <vt:lpstr>동탄경남아너스빌!Print_Area</vt:lpstr>
      <vt:lpstr>등촌동노란네일!Print_Area</vt:lpstr>
      <vt:lpstr>라브리지미용실!Print_Area</vt:lpstr>
      <vt:lpstr>마포삼성아파트!Print_Area</vt:lpstr>
      <vt:lpstr>목동9단지!Print_Area</vt:lpstr>
      <vt:lpstr>무원마을6단지두산!Print_Area</vt:lpstr>
      <vt:lpstr>문촌1606동406호!Print_Area</vt:lpstr>
      <vt:lpstr>문촌마을4단지!Print_Area</vt:lpstr>
      <vt:lpstr>방배동이광섭고객!Print_Area</vt:lpstr>
      <vt:lpstr>배화여대!Print_Area</vt:lpstr>
      <vt:lpstr>별내이재호!Print_Area</vt:lpstr>
      <vt:lpstr>보라매네일샾!Print_Area</vt:lpstr>
      <vt:lpstr>'부천중동1148 권기용팀장'!Print_Area</vt:lpstr>
      <vt:lpstr>'북가좌동328-2'!Print_Area</vt:lpstr>
      <vt:lpstr>분당구미동정경순작가!Print_Area</vt:lpstr>
      <vt:lpstr>분당구미로144번길56!Print_Area</vt:lpstr>
      <vt:lpstr>불광동상욱이네집!Print_Area</vt:lpstr>
      <vt:lpstr>'불광로16길15 2층'!Print_Area</vt:lpstr>
      <vt:lpstr>삼송14단지!Print_Area</vt:lpstr>
      <vt:lpstr>삼송스칸센식물원!Print_Area</vt:lpstr>
      <vt:lpstr>삼송아이파크2차!Print_Area</vt:lpstr>
      <vt:lpstr>'삼원안길16 301호'!Print_Area</vt:lpstr>
      <vt:lpstr>'삼원안길16 4층'!Print_Area</vt:lpstr>
      <vt:lpstr>'삼원안길16 4층 (2)'!Print_Area</vt:lpstr>
      <vt:lpstr>'삼원안길32 1층'!Print_Area</vt:lpstr>
      <vt:lpstr>상계동한양아파트!Print_Area</vt:lpstr>
      <vt:lpstr>서계동윤대희장로님!Print_Area</vt:lpstr>
      <vt:lpstr>서수지효성헤링턴!Print_Area</vt:lpstr>
      <vt:lpstr>서초교대현장!Print_Area</vt:lpstr>
      <vt:lpstr>서초교대현장3층사무실!Print_Area</vt:lpstr>
      <vt:lpstr>'서초동1569-8권세원'!Print_Area</vt:lpstr>
      <vt:lpstr>서초동현장!Print_Area</vt:lpstr>
      <vt:lpstr>서초태동스위트아파트!Print_Area</vt:lpstr>
      <vt:lpstr>설문동빌라!Print_Area</vt:lpstr>
      <vt:lpstr>성남모란역메가프라자!Print_Area</vt:lpstr>
      <vt:lpstr>송도물류회사!Print_Area</vt:lpstr>
      <vt:lpstr>송추가마골로상가!Print_Area</vt:lpstr>
      <vt:lpstr>송파파인타운!Print_Area</vt:lpstr>
      <vt:lpstr>송파한양1차!Print_Area</vt:lpstr>
      <vt:lpstr>송파헬리오시티!Print_Area</vt:lpstr>
      <vt:lpstr>수원호매실동!Print_Area</vt:lpstr>
      <vt:lpstr>수원호매실쌍용!Print_Area</vt:lpstr>
      <vt:lpstr>수지우남퍼스트!Print_Area</vt:lpstr>
      <vt:lpstr>시흥시시화공단!Print_Area</vt:lpstr>
      <vt:lpstr>시흥진말대우!Print_Area</vt:lpstr>
      <vt:lpstr>신림동푸르지오!Print_Area</vt:lpstr>
      <vt:lpstr>'신림로58가길7-7'!Print_Area</vt:lpstr>
      <vt:lpstr>신복성결교회사무실!Print_Area</vt:lpstr>
      <vt:lpstr>신복성결교회사택!Print_Area</vt:lpstr>
      <vt:lpstr>신천동장미1차아파트!Print_Area</vt:lpstr>
      <vt:lpstr>신한투자증권!Print_Area</vt:lpstr>
      <vt:lpstr>안성대우경남아파트!Print_Area</vt:lpstr>
      <vt:lpstr>'안성연지동1-1'!Print_Area</vt:lpstr>
      <vt:lpstr>안양목련마을신동아아파트!Print_Area</vt:lpstr>
      <vt:lpstr>야탑동루바셔터현장!Print_Area</vt:lpstr>
      <vt:lpstr>야탑동마당공사!Print_Area</vt:lpstr>
      <vt:lpstr>야탑동이경순!Print_Area</vt:lpstr>
      <vt:lpstr>양주백석동화5차505동1403호!Print_Area</vt:lpstr>
      <vt:lpstr>양주주공1단지!Print_Area</vt:lpstr>
      <vt:lpstr>'양천구 신월동'!Print_Area</vt:lpstr>
      <vt:lpstr>양평서종면서후리!Print_Area</vt:lpstr>
      <vt:lpstr>역촌교회미래관비젼홀!Print_Area</vt:lpstr>
      <vt:lpstr>역촌교회사택!Print_Area</vt:lpstr>
      <vt:lpstr>역촌동로얄하이츠!Print_Area</vt:lpstr>
      <vt:lpstr>연신내파티룸!Print_Area</vt:lpstr>
      <vt:lpstr>영등포대우아파트!Print_Area</vt:lpstr>
      <vt:lpstr>영종도현장!Print_Area</vt:lpstr>
      <vt:lpstr>'영종도현장 (2)'!Print_Area</vt:lpstr>
      <vt:lpstr>영종도현장추가내역!Print_Area</vt:lpstr>
      <vt:lpstr>옥수동극동그린!Print_Area</vt:lpstr>
      <vt:lpstr>왕십리자세본정형외과!Print_Area</vt:lpstr>
      <vt:lpstr>용두동!Print_Area</vt:lpstr>
      <vt:lpstr>용미리공장!Print_Area</vt:lpstr>
      <vt:lpstr>용산신흥로!Print_Area</vt:lpstr>
      <vt:lpstr>용인수지벽산첼시빌2차507동505호!Print_Area</vt:lpstr>
      <vt:lpstr>용인수지상현동!Print_Area</vt:lpstr>
      <vt:lpstr>용인시처인구신원아파트105동601호!Print_Area</vt:lpstr>
      <vt:lpstr>우장산롯데!Print_Area</vt:lpstr>
      <vt:lpstr>우장산롯데캐슬누수보수공사!Print_Area</vt:lpstr>
      <vt:lpstr>우장상306동803호!Print_Area</vt:lpstr>
      <vt:lpstr>우장상롯데캐슬307동603호!Print_Area</vt:lpstr>
      <vt:lpstr>위례송파로호반써밋2차!Print_Area</vt:lpstr>
      <vt:lpstr>'은평구은평터널로182-27 102호'!Print_Area</vt:lpstr>
      <vt:lpstr>은평뉴타운5단지!Print_Area</vt:lpstr>
      <vt:lpstr>은평뉴타운마고정3단지!Print_Area</vt:lpstr>
      <vt:lpstr>응암동해주아파트!Print_Area</vt:lpstr>
      <vt:lpstr>이문동이편한세상!Print_Area</vt:lpstr>
      <vt:lpstr>인덕원자이sk뷰110동504호!Print_Area</vt:lpstr>
      <vt:lpstr>인스토피아401호추가내역!Print_Area</vt:lpstr>
      <vt:lpstr>인천가정동!Print_Area</vt:lpstr>
      <vt:lpstr>인천도화동!Print_Area</vt:lpstr>
      <vt:lpstr>'인천도화동 (2)'!Print_Area</vt:lpstr>
      <vt:lpstr>일산동구잉글리쉬에그!Print_Area</vt:lpstr>
      <vt:lpstr>일산장성마을2단지!Print_Area</vt:lpstr>
      <vt:lpstr>일산후곡마을9단지!Print_Area</vt:lpstr>
      <vt:lpstr>잠실주공5단지!Print_Area</vt:lpstr>
      <vt:lpstr>잠원동아이비아파트!Print_Area</vt:lpstr>
      <vt:lpstr>장안동현대아파트!Print_Area</vt:lpstr>
      <vt:lpstr>장안파크뷰701호!Print_Area</vt:lpstr>
      <vt:lpstr>종로구신영동!Print_Area</vt:lpstr>
      <vt:lpstr>죽전아리애띠캐슬!Print_Area</vt:lpstr>
      <vt:lpstr>중계동주공5단지!Print_Area</vt:lpstr>
      <vt:lpstr>중림동삼성래미안!Print_Area</vt:lpstr>
      <vt:lpstr>증산동인우아파트!Print_Area</vt:lpstr>
      <vt:lpstr>지웰테라스401호!Print_Area</vt:lpstr>
      <vt:lpstr>지웰테라스403호!Print_Area</vt:lpstr>
      <vt:lpstr>지축센텀아파트!Print_Area</vt:lpstr>
      <vt:lpstr>지혜의숲정신과의원!Print_Area</vt:lpstr>
      <vt:lpstr>'천호동237-45'!Print_Area</vt:lpstr>
      <vt:lpstr>청송빌딩!Print_Area</vt:lpstr>
      <vt:lpstr>태웅플라자!Print_Area</vt:lpstr>
      <vt:lpstr>평창동주택1층!Print_Area</vt:lpstr>
      <vt:lpstr>하남대로골든하임부동산!Print_Area</vt:lpstr>
      <vt:lpstr>하남미사부영!Print_Area</vt:lpstr>
      <vt:lpstr>하왕십리풍림아파트!Print_Area</vt:lpstr>
      <vt:lpstr>홍대베이커리카페!Print_Area</vt:lpstr>
      <vt:lpstr>홍은동풍림아파트!Print_Area</vt:lpstr>
      <vt:lpstr>가양동쇼핑몰사무실!Print_Titles</vt:lpstr>
      <vt:lpstr>갈현동금강빌라!Print_Titles</vt:lpstr>
      <vt:lpstr>갈현동라이프시티!Print_Titles</vt:lpstr>
      <vt:lpstr>강남신사동!Print_Titles</vt:lpstr>
      <vt:lpstr>개봉동2차3층공사!Print_Titles</vt:lpstr>
      <vt:lpstr>계양공감학원현장!Print_Titles</vt:lpstr>
      <vt:lpstr>계양현대!Print_Titles</vt:lpstr>
      <vt:lpstr>고양동동익!Print_Titles</vt:lpstr>
      <vt:lpstr>고양동동익3단지!Print_Titles</vt:lpstr>
      <vt:lpstr>고양동삼성아파트!Print_Titles</vt:lpstr>
      <vt:lpstr>고양아크비즈강정중!Print_Titles</vt:lpstr>
      <vt:lpstr>공릉동!Print_Titles</vt:lpstr>
      <vt:lpstr>과천삼성슈르!Print_Titles</vt:lpstr>
      <vt:lpstr>과천주공10단지!Print_Titles</vt:lpstr>
      <vt:lpstr>관산동고골!Print_Titles</vt:lpstr>
      <vt:lpstr>관악구현대아파트!Print_Titles</vt:lpstr>
      <vt:lpstr>광명jjk사무실!Print_Titles</vt:lpstr>
      <vt:lpstr>광명온누리교회!Print_Titles</vt:lpstr>
      <vt:lpstr>광섭누나!Print_Titles</vt:lpstr>
      <vt:lpstr>교촌치킨지하!Print_Titles</vt:lpstr>
      <vt:lpstr>구로구온수동!Print_Titles</vt:lpstr>
      <vt:lpstr>'구로구온수동 (2)'!Print_Titles</vt:lpstr>
      <vt:lpstr>'구미동260-1'!Print_Titles</vt:lpstr>
      <vt:lpstr>'구미동260-1주택'!Print_Titles</vt:lpstr>
      <vt:lpstr>'구미동구미로144번길80-6'!Print_Titles</vt:lpstr>
      <vt:lpstr>구미동스크린골프!Print_Titles</vt:lpstr>
      <vt:lpstr>구산동다이소!Print_Titles</vt:lpstr>
      <vt:lpstr>구산동박수일!Print_Titles</vt:lpstr>
      <vt:lpstr>구산동세화아파트!Print_Titles</vt:lpstr>
      <vt:lpstr>'구의동207-37 3층'!Print_Titles</vt:lpstr>
      <vt:lpstr>구의동현장!Print_Titles</vt:lpstr>
      <vt:lpstr>군포산본떡케잌매장!Print_Titles</vt:lpstr>
      <vt:lpstr>금천구무용학원!Print_Titles</vt:lpstr>
      <vt:lpstr>기흥풍림아파트!Print_Titles</vt:lpstr>
      <vt:lpstr>김기두영종도현장결산서!Print_Titles</vt:lpstr>
      <vt:lpstr>'김기두영종도현장결산서 (2)'!Print_Titles</vt:lpstr>
      <vt:lpstr>김용희권사님!Print_Titles</vt:lpstr>
      <vt:lpstr>김포구래동미용실!Print_Titles</vt:lpstr>
      <vt:lpstr>김포롯데캐슬!Print_Titles</vt:lpstr>
      <vt:lpstr>김포컴피월드!Print_Titles</vt:lpstr>
      <vt:lpstr>김포컴피월드2차공사!Print_Titles</vt:lpstr>
      <vt:lpstr>대조동삼순누나!Print_Titles</vt:lpstr>
      <vt:lpstr>대조동현장2곳!Print_Titles</vt:lpstr>
      <vt:lpstr>대화성저7단지!Print_Titles</vt:lpstr>
      <vt:lpstr>도내동호반베르디움5단지!Print_Titles</vt:lpstr>
      <vt:lpstr>도래울2단지!Print_Titles</vt:lpstr>
      <vt:lpstr>도래울2단지무인카페!Print_Titles</vt:lpstr>
      <vt:lpstr>도래울5단지507동1904호!Print_Titles</vt:lpstr>
      <vt:lpstr>도래울7단지동일스위트709동702호!Print_Titles</vt:lpstr>
      <vt:lpstr>도봉구중흥s클래스!Print_Titles</vt:lpstr>
      <vt:lpstr>도서출판마음의숲!Print_Titles</vt:lpstr>
      <vt:lpstr>돈암동더샵104동204호!Print_Titles</vt:lpstr>
      <vt:lpstr>돈암동더샾!Print_Titles</vt:lpstr>
      <vt:lpstr>동대문상가!Print_Titles</vt:lpstr>
      <vt:lpstr>동대문현장2!Print_Titles</vt:lpstr>
      <vt:lpstr>동북유치원!Print_Titles</vt:lpstr>
      <vt:lpstr>동탄경남아너스빌!Print_Titles</vt:lpstr>
      <vt:lpstr>등촌동노란네일!Print_Titles</vt:lpstr>
      <vt:lpstr>라브리지미용실!Print_Titles</vt:lpstr>
      <vt:lpstr>마포삼성아파트!Print_Titles</vt:lpstr>
      <vt:lpstr>목동9단지!Print_Titles</vt:lpstr>
      <vt:lpstr>무원마을6단지두산!Print_Titles</vt:lpstr>
      <vt:lpstr>문촌1606동406호!Print_Titles</vt:lpstr>
      <vt:lpstr>문촌마을4단지!Print_Titles</vt:lpstr>
      <vt:lpstr>방배동이광섭고객!Print_Titles</vt:lpstr>
      <vt:lpstr>배화여대!Print_Titles</vt:lpstr>
      <vt:lpstr>별내이재호!Print_Titles</vt:lpstr>
      <vt:lpstr>보라매네일샾!Print_Titles</vt:lpstr>
      <vt:lpstr>'부천중동1148 권기용팀장'!Print_Titles</vt:lpstr>
      <vt:lpstr>'북가좌동328-2'!Print_Titles</vt:lpstr>
      <vt:lpstr>분당구미동정경순작가!Print_Titles</vt:lpstr>
      <vt:lpstr>분당구미로144번길56!Print_Titles</vt:lpstr>
      <vt:lpstr>불광동상욱이네집!Print_Titles</vt:lpstr>
      <vt:lpstr>'불광로16길15 2층'!Print_Titles</vt:lpstr>
      <vt:lpstr>삼송14단지!Print_Titles</vt:lpstr>
      <vt:lpstr>삼송스칸센식물원!Print_Titles</vt:lpstr>
      <vt:lpstr>삼송아이파크2차!Print_Titles</vt:lpstr>
      <vt:lpstr>'삼원안길16 301호'!Print_Titles</vt:lpstr>
      <vt:lpstr>'삼원안길16 4층'!Print_Titles</vt:lpstr>
      <vt:lpstr>'삼원안길16 4층 (2)'!Print_Titles</vt:lpstr>
      <vt:lpstr>'삼원안길32 1층'!Print_Titles</vt:lpstr>
      <vt:lpstr>상계동한양아파트!Print_Titles</vt:lpstr>
      <vt:lpstr>서계동윤대희장로님!Print_Titles</vt:lpstr>
      <vt:lpstr>서수지효성헤링턴!Print_Titles</vt:lpstr>
      <vt:lpstr>서초교대현장!Print_Titles</vt:lpstr>
      <vt:lpstr>서초교대현장3층사무실!Print_Titles</vt:lpstr>
      <vt:lpstr>'서초동1569-8권세원'!Print_Titles</vt:lpstr>
      <vt:lpstr>서초동현장!Print_Titles</vt:lpstr>
      <vt:lpstr>서초태동스위트아파트!Print_Titles</vt:lpstr>
      <vt:lpstr>설문동빌라!Print_Titles</vt:lpstr>
      <vt:lpstr>성남모란역메가프라자!Print_Titles</vt:lpstr>
      <vt:lpstr>송도물류회사!Print_Titles</vt:lpstr>
      <vt:lpstr>송추가마골로상가!Print_Titles</vt:lpstr>
      <vt:lpstr>송파파인타운!Print_Titles</vt:lpstr>
      <vt:lpstr>송파한양1차!Print_Titles</vt:lpstr>
      <vt:lpstr>송파헬리오시티!Print_Titles</vt:lpstr>
      <vt:lpstr>수원호매실동!Print_Titles</vt:lpstr>
      <vt:lpstr>수원호매실쌍용!Print_Titles</vt:lpstr>
      <vt:lpstr>수지우남퍼스트!Print_Titles</vt:lpstr>
      <vt:lpstr>시흥시시화공단!Print_Titles</vt:lpstr>
      <vt:lpstr>시흥진말대우!Print_Titles</vt:lpstr>
      <vt:lpstr>신림동푸르지오!Print_Titles</vt:lpstr>
      <vt:lpstr>'신림로58가길7-7'!Print_Titles</vt:lpstr>
      <vt:lpstr>신복성결교회사무실!Print_Titles</vt:lpstr>
      <vt:lpstr>신복성결교회사택!Print_Titles</vt:lpstr>
      <vt:lpstr>신천동장미1차아파트!Print_Titles</vt:lpstr>
      <vt:lpstr>신한투자증권!Print_Titles</vt:lpstr>
      <vt:lpstr>안성대우경남아파트!Print_Titles</vt:lpstr>
      <vt:lpstr>'안성연지동1-1'!Print_Titles</vt:lpstr>
      <vt:lpstr>안양목련마을신동아아파트!Print_Titles</vt:lpstr>
      <vt:lpstr>야탑동루바셔터현장!Print_Titles</vt:lpstr>
      <vt:lpstr>야탑동마당공사!Print_Titles</vt:lpstr>
      <vt:lpstr>야탑동이경순!Print_Titles</vt:lpstr>
      <vt:lpstr>양주백석동화5차505동1403호!Print_Titles</vt:lpstr>
      <vt:lpstr>양주주공1단지!Print_Titles</vt:lpstr>
      <vt:lpstr>'양천구 신월동'!Print_Titles</vt:lpstr>
      <vt:lpstr>양평서종면서후리!Print_Titles</vt:lpstr>
      <vt:lpstr>역촌교회미래관비젼홀!Print_Titles</vt:lpstr>
      <vt:lpstr>역촌교회사택!Print_Titles</vt:lpstr>
      <vt:lpstr>역촌동로얄하이츠!Print_Titles</vt:lpstr>
      <vt:lpstr>연신내파티룸!Print_Titles</vt:lpstr>
      <vt:lpstr>영등포대우아파트!Print_Titles</vt:lpstr>
      <vt:lpstr>영종도현장!Print_Titles</vt:lpstr>
      <vt:lpstr>'영종도현장 (2)'!Print_Titles</vt:lpstr>
      <vt:lpstr>영종도현장추가내역!Print_Titles</vt:lpstr>
      <vt:lpstr>옥수동극동그린!Print_Titles</vt:lpstr>
      <vt:lpstr>왕십리자세본정형외과!Print_Titles</vt:lpstr>
      <vt:lpstr>용두동!Print_Titles</vt:lpstr>
      <vt:lpstr>용미리공장!Print_Titles</vt:lpstr>
      <vt:lpstr>용산신흥로!Print_Titles</vt:lpstr>
      <vt:lpstr>용인수지벽산첼시빌2차507동505호!Print_Titles</vt:lpstr>
      <vt:lpstr>용인수지상현동!Print_Titles</vt:lpstr>
      <vt:lpstr>용인시처인구신원아파트105동601호!Print_Titles</vt:lpstr>
      <vt:lpstr>우장산롯데!Print_Titles</vt:lpstr>
      <vt:lpstr>우장산롯데캐슬누수보수공사!Print_Titles</vt:lpstr>
      <vt:lpstr>우장상306동803호!Print_Titles</vt:lpstr>
      <vt:lpstr>우장상롯데캐슬307동603호!Print_Titles</vt:lpstr>
      <vt:lpstr>위례송파로호반써밋2차!Print_Titles</vt:lpstr>
      <vt:lpstr>'은평구은평터널로182-27 102호'!Print_Titles</vt:lpstr>
      <vt:lpstr>은평뉴타운5단지!Print_Titles</vt:lpstr>
      <vt:lpstr>은평뉴타운마고정3단지!Print_Titles</vt:lpstr>
      <vt:lpstr>응암동해주아파트!Print_Titles</vt:lpstr>
      <vt:lpstr>이문동이편한세상!Print_Titles</vt:lpstr>
      <vt:lpstr>인덕원자이sk뷰110동504호!Print_Titles</vt:lpstr>
      <vt:lpstr>인스토피아401호추가내역!Print_Titles</vt:lpstr>
      <vt:lpstr>인천가정동!Print_Titles</vt:lpstr>
      <vt:lpstr>인천도화동!Print_Titles</vt:lpstr>
      <vt:lpstr>'인천도화동 (2)'!Print_Titles</vt:lpstr>
      <vt:lpstr>일산동구잉글리쉬에그!Print_Titles</vt:lpstr>
      <vt:lpstr>일산장성마을2단지!Print_Titles</vt:lpstr>
      <vt:lpstr>일산후곡마을9단지!Print_Titles</vt:lpstr>
      <vt:lpstr>잠실주공5단지!Print_Titles</vt:lpstr>
      <vt:lpstr>잠원동아이비아파트!Print_Titles</vt:lpstr>
      <vt:lpstr>장안동현대아파트!Print_Titles</vt:lpstr>
      <vt:lpstr>장안파크뷰701호!Print_Titles</vt:lpstr>
      <vt:lpstr>종로구신영동!Print_Titles</vt:lpstr>
      <vt:lpstr>죽전아리애띠캐슬!Print_Titles</vt:lpstr>
      <vt:lpstr>중계동주공5단지!Print_Titles</vt:lpstr>
      <vt:lpstr>중림동삼성래미안!Print_Titles</vt:lpstr>
      <vt:lpstr>증산동인우아파트!Print_Titles</vt:lpstr>
      <vt:lpstr>지웰테라스401호!Print_Titles</vt:lpstr>
      <vt:lpstr>지웰테라스403호!Print_Titles</vt:lpstr>
      <vt:lpstr>지축센텀아파트!Print_Titles</vt:lpstr>
      <vt:lpstr>지혜의숲정신과의원!Print_Titles</vt:lpstr>
      <vt:lpstr>'천호동237-45'!Print_Titles</vt:lpstr>
      <vt:lpstr>청송빌딩!Print_Titles</vt:lpstr>
      <vt:lpstr>태웅플라자!Print_Titles</vt:lpstr>
      <vt:lpstr>평창동주택1층!Print_Titles</vt:lpstr>
      <vt:lpstr>하남대로골든하임부동산!Print_Titles</vt:lpstr>
      <vt:lpstr>하남미사부영!Print_Titles</vt:lpstr>
      <vt:lpstr>하왕십리풍림아파트!Print_Titles</vt:lpstr>
      <vt:lpstr>홍대베이커리카페!Print_Titles</vt:lpstr>
      <vt:lpstr>홍은동풍림아파트!Print_Titles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user</cp:lastModifiedBy>
  <cp:lastPrinted>2025-09-30T10:31:32Z</cp:lastPrinted>
  <dcterms:created xsi:type="dcterms:W3CDTF">2013-01-02T00:53:14Z</dcterms:created>
  <dcterms:modified xsi:type="dcterms:W3CDTF">2025-09-30T10:52:50Z</dcterms:modified>
</cp:coreProperties>
</file>