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\"/>
    </mc:Choice>
  </mc:AlternateContent>
  <bookViews>
    <workbookView xWindow="0" yWindow="0" windowWidth="24000" windowHeight="9600"/>
  </bookViews>
  <sheets>
    <sheet name="Pul vəsaitlərin hərəkət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[3]BD04B!#REF!</definedName>
    <definedName name="\q">[3]BD04A!#REF!</definedName>
    <definedName name="\s">#REF!</definedName>
    <definedName name="\w">[3]BD04A!#REF!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'[5]ST-2SD.ST'!$A$81</definedName>
    <definedName name="__LF_ffffffde_u_fffffffe_a_LFdr1_iNdEx_645">'[5]ST-2SD.ST'!$A$80</definedName>
    <definedName name="__LF2004_2d_12_2d_31_20_00_3a_00_3a_00_LFc1_iNdEx_361">#N/A</definedName>
    <definedName name="__LFA_fffffff0_dam_LFdr1_iNdEx_584">'[5]ST-2SD.ST'!$A$19</definedName>
    <definedName name="__LFAnar_20_KB_LFdr1_iNdEx_1502">"$#REF!.$A$#REF!"</definedName>
    <definedName name="__LFAnar_20_KB_LFdr1_iNdEx_990">"$#REF!.$A$#REF!"</definedName>
    <definedName name="__LFAstara_LFdr1_iNdEx_582">'[5]ST-2SD.ST'!$A$17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'[5]ST-2SD.ST'!$A$23</definedName>
    <definedName name="__LFBalak_ffffffe6_n_LFdr1_iNdEx_589">'[5]ST-2SD.ST'!$A$24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'[5]ST-2SD.ST'!$A$28</definedName>
    <definedName name="__LFC_ffffffe6_lilabad_LFdr1_iNdEx_594">'[5]ST-2SD.ST'!$A$29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'[5]ST-2SD.ST'!$A$32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'[5]ST-2SD.ST'!$A$33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'[5]ST-2SD.ST'!$A$39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'[5]ST-2SD.ST'!$A$43</definedName>
    <definedName name="__LFLa_ffffffe7__fffffffd_n_LFdr1_iNdEx_606">'[5]ST-2SD.ST'!$A$41</definedName>
    <definedName name="__LFLerik_LFdr1_iNdEx_607">'[5]ST-2SD.ST'!$A$42</definedName>
    <definedName name="__LFMasall_fffffffd__LFdr1_iNdEx_609">'[5]ST-2SD.ST'!$A$44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'[5]ST-2SD.ST'!$A$47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'[5]ST-2SD.ST'!$A$49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'[5]ST-2SD.ST'!$A$56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'[5]ST-2SD.ST'!$A$50</definedName>
    <definedName name="__LFQuba_LFdr1_iNdEx_618">'[5]ST-2SD.ST'!$A$53</definedName>
    <definedName name="__LFQubadl_fffffffd__LFdr1_iNdEx_619">'[5]ST-2SD.ST'!$A$54</definedName>
    <definedName name="__LFQusar_LFdr1_iNdEx_620">'[5]ST-2SD.ST'!$A$55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'[5]ST-2SD.ST'!$A$61</definedName>
    <definedName name="__LFT_ffffffe6_rt_ffffffe6_r_LFdr1_iNdEx_629">'[5]ST-2SD.ST'!$A$64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'[5]ST-2SD.ST'!$A$67</definedName>
    <definedName name="__LFXocal_fffffffd__LFdr1_iNdEx_633">'[5]ST-2SD.ST'!$A$68</definedName>
    <definedName name="__LFXocav_ffffffe6_nd_LFdr1_iNdEx_634">'[5]ST-2SD.ST'!$A$69</definedName>
    <definedName name="__LFYard_fffffffd_ml_fffffffd__LFdr1_iNdEx_636">'[5]ST-2SD.ST'!$A$71</definedName>
    <definedName name="__LFZ_ffffffe6_ngilan_LFdr1_iNdEx_639">'[5]ST-2SD.ST'!$A$74</definedName>
    <definedName name="__LFZaminbank_20_KB_LFdr1_iNdEx_1028">"$#REF!.$A$#REF!"</definedName>
    <definedName name="__LFZaminbank_20_KB_LFdr1_iNdEx_1540">"$#REF!.$A$#REF!"</definedName>
    <definedName name="__LFZaqatala_LFdr1_iNdEx_638">'[5]ST-2SD.ST'!$A$73</definedName>
    <definedName name="_1__123Graph_XCHART_2" hidden="1">'[6]2001'!#REF!</definedName>
    <definedName name="_2__123Graph_XCHART_3" hidden="1">'[6]2001'!#REF!</definedName>
    <definedName name="_3__123Graph_XCHART_4" hidden="1">'[6]2001'!#REF!</definedName>
    <definedName name="_4__123Graph_XCHART_5" hidden="1">'[6]2001'!#REF!</definedName>
    <definedName name="_5__123Graph_XCHART_6" hidden="1">'[6]2001'!#REF!</definedName>
    <definedName name="_BZS2">'[7]CR_Manufacturing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[8]Provisions!$C$7</definedName>
    <definedName name="APS_TOF">[8]Provisions!$C$9</definedName>
    <definedName name="bank">#REF!</definedName>
    <definedName name="BANK__">#REF!</definedName>
    <definedName name="bank_1">#REF!</definedName>
    <definedName name="BOV">#REF!</definedName>
    <definedName name="BX">'[9]CR_Provisions EUR'!$A$1</definedName>
    <definedName name="by">'[9]CR_Write-offs EUR'!$D$4</definedName>
    <definedName name="bz">#REF!</definedName>
    <definedName name="bz2.">'[10]MPIs Flows'!$A$1</definedName>
    <definedName name="ca">'[11]MPIs Loans by Sector EUR'!$H$5</definedName>
    <definedName name="cf">#REF!</definedName>
    <definedName name="checkMFI">#REF!</definedName>
    <definedName name="checkNCB">#REF!</definedName>
    <definedName name="co">'[11]MPIs NPLs EUR'!$L$7</definedName>
    <definedName name="countA12_1">[12]A12!$T$1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[12]U3!$Q$1</definedName>
    <definedName name="countU3_2">[12]U3!$Q$2</definedName>
    <definedName name="countU3_3">[12]U3!$Q$3</definedName>
    <definedName name="countU3_4">[12]U3!$Q$4</definedName>
    <definedName name="CR1_">#REF!</definedName>
    <definedName name="Excel_BuiltIn_Print_Area_1">#N/A</definedName>
    <definedName name="fdfdfdf">'[13]ST-2SD.ST'!$A$23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'[13]ST-2SD.ST'!$A$42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'Pul vəsaitlərin hərəkəti'!$A$1:$D$54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[14]Sheet1!$A$1:$D$117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[12]M3!$AC$1</definedName>
    <definedName name="row_startM3_2">[12]M3!$AC$2</definedName>
    <definedName name="row_startM3_3">[12]M3!$AC$3</definedName>
    <definedName name="row_startM3_4">[12]M3!$AC$4</definedName>
    <definedName name="row_startM4_1">[12]M4!$AQ$1</definedName>
    <definedName name="row_startM4_2">[12]M4!$AQ$2</definedName>
    <definedName name="row_startM4_3">[12]M4!$AQ$3</definedName>
    <definedName name="row_startM4_4">[12]M4!$AQ$4</definedName>
    <definedName name="row_startM8_1">[12]M8!$K$1</definedName>
    <definedName name="row_startM8_2">[12]M8!$K$2</definedName>
    <definedName name="row_startM8_3">[12]M8!$K$3</definedName>
    <definedName name="row_startM9_1">[12]M9!$K$1</definedName>
    <definedName name="row_startM9_2">[12]M9!$K$2</definedName>
    <definedName name="row_startM9_3">[12]M9!$K$3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[12]M1!$M$2</definedName>
    <definedName name="rowM2_1">#N/A</definedName>
    <definedName name="rowM2_2">#N/A</definedName>
    <definedName name="rowM2_3">#N/A</definedName>
    <definedName name="rowM3_1">[12]M3!$AB$1</definedName>
    <definedName name="rowM3_2">[12]M3!$AB$2</definedName>
    <definedName name="rowM3_3">[12]M3!$AB$3</definedName>
    <definedName name="rowM3_4">[12]M3!$AB$4</definedName>
    <definedName name="rowM4_1">[12]M4!$AP$1</definedName>
    <definedName name="rowM4_2">[12]M4!$AP$2</definedName>
    <definedName name="rowM4_3">[12]M4!$AP$3</definedName>
    <definedName name="rowM4_4">[12]M4!$AP$4</definedName>
    <definedName name="rowM8_1">[12]M8!$J$1</definedName>
    <definedName name="rowM8_2">[12]M8!$J$2</definedName>
    <definedName name="rowM8_3">[12]M8!$J$3</definedName>
    <definedName name="rowM9_1">[12]M9!$J$1</definedName>
    <definedName name="rowM9_2">[12]M9!$J$2</definedName>
    <definedName name="rowM9_3">[12]M9!$J$3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<sst xmlns="http://schemas.openxmlformats.org/spreadsheetml/2006/main" count="48" uniqueCount="48">
  <si>
    <t>Dövrün sonuna pul vəsaitləri və pul vəsaitlərinin ekvivalentləri</t>
  </si>
  <si>
    <t>Məzənnə dəyişikliyinin pul vəsaitləri və pul vəsaitlərinin ekvivalentlərinə təsiri</t>
  </si>
  <si>
    <t>Pul vəsaitləri və pul vəsaitlərinin ekvivalentlərində xalis artma/(azalma)</t>
  </si>
  <si>
    <t>Dövrün əvvəlinə pul vəsaitləri və pul vəsaitlərinin ekvivalentləri</t>
  </si>
  <si>
    <t>Maliyyələşdirmə fəaliyyəti ilə əlaqədar yaradılan/istifadə olunan pul vəsaitləri</t>
  </si>
  <si>
    <t>Digər maliyyə öhdəliklərinin cəlb edilməsi (ödənilməsi)</t>
  </si>
  <si>
    <t>Səhmdar kapitalının buraxılmasından daxilolmalar</t>
  </si>
  <si>
    <t>Subordinasiya borclarının ödənilməsi</t>
  </si>
  <si>
    <t>Subordinasiya borclarının əldə olunması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</si>
  <si>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</si>
  <si>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</si>
  <si>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Maliyyələşdirmə fəaliyyəti ilə əlaqədar pul vəsaitlərinin hərəkəti</t>
  </si>
  <si>
    <t>İnvestisiya fəaliyyəti ilə əlaqədar generasiya/istifadə olunan pul vəsaitlərinin hərəkəti</t>
  </si>
  <si>
    <t>Digər</t>
  </si>
  <si>
    <t>Satış üçün nəzərdə tutulan investisiya qiymətli kağızlarının satılması və geri alınması</t>
  </si>
  <si>
    <t>Alınmış dividendlər</t>
  </si>
  <si>
    <t>Qeyri-maddi aktivlərin satılmasından daxilolmalar</t>
  </si>
  <si>
    <t xml:space="preserve">Qeyri-maddi aktivlərin alınması </t>
  </si>
  <si>
    <t>Əmlak və avadanlıqların satılmasından daxilolmalar</t>
  </si>
  <si>
    <t>Əmlak və avadanlıqların alınması və avans ödənişləri</t>
  </si>
  <si>
    <t>İnvestisiya fəaliyyəti ilə əlaqədar pul vəsaitlərinin hərəkəti</t>
  </si>
  <si>
    <t>Əməliyyat fəaliyyəti ilə əlaqədar generasiya/istifadə edilən xalis pul vəsaitləri</t>
  </si>
  <si>
    <t>Ödənilmiş mənfəət vergisi</t>
  </si>
  <si>
    <t>Mənfəət vergisindən əvvəl bank fəaliyyəti üzrə pul vəsaitlərinin hərəkəti</t>
  </si>
  <si>
    <t>Digər öhdəliklərdəxalis artım (azalma)</t>
  </si>
  <si>
    <t>Müştərilərin depozitləri və cari hesablarında xalis artım (azalma)</t>
  </si>
  <si>
    <t>Mərkəzi Bank üzrə öhdəliklırdə xalis artım (azalma)</t>
  </si>
  <si>
    <t>Banklardan və digər maliyyə təşkilatlarından cəlb olunan depozitlər üzrə xalis artım (azalma)</t>
  </si>
  <si>
    <t>Əməliyyat öhdəliklərindən xalis artım/azalma</t>
  </si>
  <si>
    <t>Digər aktivlərdə xalis artım (azalma)</t>
  </si>
  <si>
    <t>Müştərilərə verilmiş kreditlərdə xalis artım (azalma)</t>
  </si>
  <si>
    <t>Banklara verilmiş kreditlərdə  və depozitlərdə xalis artım (azalma)</t>
  </si>
  <si>
    <t>Əməliyyat aktivlərindən xalis artım/azalma</t>
  </si>
  <si>
    <t>Əməliyyat aktivlərində və öhdəliklərində dəyişikliklərdən əvvəl bank fəaliyyəti üzrə pul vəsaitlərinin hərəkəti</t>
  </si>
  <si>
    <t>Ödənilmiş digər əməliyyat xərcləri</t>
  </si>
  <si>
    <t>Alınmış digər əməliyyat gəlirləri</t>
  </si>
  <si>
    <t>Ümidsiz borclardan daxilolmalar</t>
  </si>
  <si>
    <t>Ödənilmiş ümumi və inzibati xərclər</t>
  </si>
  <si>
    <t>Ödənilmiş əmək haqqı və digər kompensasiyalar</t>
  </si>
  <si>
    <t>Xarici valyutada törəmə maliyyə alətlərindən realizasiya olunmuş xalis gəlir</t>
  </si>
  <si>
    <t>Xarici valyuta əməliyyatlarından xalis gəlir</t>
  </si>
  <si>
    <t>Ödənilmiş haqq və kommisiyalar</t>
  </si>
  <si>
    <t>Alınmış haqq və kommisiyalar</t>
  </si>
  <si>
    <t>Ödənilmiş faizlər</t>
  </si>
  <si>
    <t>Alınmış faizlər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</si>
  <si>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</si>
  <si>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(min manatla)</t>
  </si>
  <si>
    <t>PUL VƏSAİTLƏRİN HƏRƏKƏTİ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</si>
</sst>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Palatino Linotype"/>
      <family val="1"/>
    </font>
    <font>
      <i/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20">
    <xf numFmtId="0" fontId="0" fillId="0" borderId="0" xfId="0"/>
    <xf numFmtId="43" fontId="3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43" fontId="7" fillId="2" borderId="1" xfId="1" applyNumberFormat="1" applyFont="1" applyFill="1" applyBorder="1" applyAlignment="1">
      <alignment vertical="center"/>
    </xf>
    <xf numFmtId="0" fontId="9" fillId="0" borderId="0" xfId="2" applyFont="1" applyFill="1" applyProtection="1"/>
    <xf numFmtId="0" fontId="4" fillId="2" borderId="4" xfId="0" applyFont="1" applyFill="1" applyBorder="1" applyAlignment="1">
      <alignment vertical="center" wrapText="1"/>
    </xf>
    <xf numFmtId="0" fontId="11" fillId="3" borderId="0" xfId="2" applyFont="1" applyFill="1" applyBorder="1" applyAlignment="1" applyProtection="1">
      <alignment horizontal="right"/>
    </xf>
    <xf numFmtId="0" fontId="9" fillId="3" borderId="0" xfId="2" applyFont="1" applyFill="1" applyAlignment="1" applyProtection="1">
      <alignment horizontal="center" vertical="center"/>
    </xf>
    <xf numFmtId="0" fontId="12" fillId="3" borderId="0" xfId="0" applyFont="1" applyFill="1"/>
    <xf numFmtId="0" fontId="13" fillId="3" borderId="0" xfId="2" applyFont="1" applyFill="1" applyBorder="1" applyAlignment="1" applyProtection="1">
      <alignment horizontal="right"/>
    </xf>
    <xf numFmtId="0" fontId="13" fillId="3" borderId="0" xfId="2" applyFont="1" applyFill="1" applyAlignment="1" applyProtection="1">
      <alignment horizontal="center" vertical="center"/>
    </xf>
    <xf numFmtId="0" fontId="14" fillId="3" borderId="0" xfId="0" applyFont="1" applyFill="1"/>
    <xf numFmtId="0" fontId="9" fillId="0" borderId="0" xfId="2" applyFont="1" applyFill="1" applyAlignment="1" applyProtection="1">
      <alignment horizontal="center" vertical="center"/>
    </xf>
    <xf numFmtId="0" fontId="15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B&#304;T%20V&#399;%20D&#399;Y&#304;&#350;K&#399;N%20FA&#304;Z&#304;%20OLAN%20AKT&#304;V%20V&#399;%20&#214;HD&#399;L&#304;KL&#399;R&#304;N%20T&#399;SN&#304;FAT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bit və deyişkən faiz"/>
    </sheetNames>
    <sheetDataSet>
      <sheetData sheetId="0">
        <row r="7">
          <cell r="B7" t="str">
            <v>31 Dekabr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 kredit risk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54"/>
  <sheetViews>
    <sheetView showGridLines="0" tabSelected="1" zoomScale="120" zoomScaleNormal="120" workbookViewId="0">
      <selection activeCell="B5" sqref="B5:D5"/>
    </sheetView>
  </sheetViews>
  <sheetFormatPr defaultRowHeight="15" x14ac:dyDescent="0.25"/>
  <cols>
    <col min="2" max="2" width="99" bestFit="1" customWidth="1"/>
    <col min="3" max="3" width="15.85546875" customWidth="1"/>
    <col min="4" max="4" width="16.5703125" bestFit="1" customWidth="1"/>
  </cols>
  <sheetData>
    <row r="1" spans="1:4" x14ac:dyDescent="0.25">
      <c r="A1" s="10"/>
      <c r="B1" s="10"/>
      <c r="C1" s="18"/>
      <c r="D1" s="10"/>
    </row>
    <row r="2" spans="1:4" x14ac:dyDescent="0.25">
      <c r="A2" s="10"/>
      <c r="B2" s="10"/>
      <c r="C2" s="18"/>
      <c r="D2" s="10"/>
    </row>
    <row r="3" spans="1:4" x14ac:dyDescent="0.25">
      <c r="A3" s="10"/>
      <c r="B3" s="10"/>
      <c r="C3" s="18"/>
      <c r="D3" s="10"/>
    </row>
    <row r="4" spans="1:4" x14ac:dyDescent="0.25">
      <c r="A4" s="10"/>
      <c r="B4" s="10"/>
      <c r="C4" s="18"/>
      <c r="D4" s="10"/>
    </row>
    <row r="5" spans="1:4" ht="18.75" x14ac:dyDescent="0.3">
      <c r="A5" s="10"/>
      <c r="B5" s="19" t="s">
        <v>47</v>
      </c>
      <c r="C5" s="19"/>
      <c r="D5" s="19"/>
    </row>
    <row r="6" spans="1:4" x14ac:dyDescent="0.25">
      <c r="A6" s="10"/>
      <c r="B6" s="10"/>
      <c r="C6" s="18"/>
      <c r="D6" s="10"/>
    </row>
    <row r="7" spans="1:4" x14ac:dyDescent="0.25">
      <c r="A7" s="10"/>
      <c r="B7" s="17" t="str">
        <f>'[1]Sabit və deyişkən faiz'!B7</f>
        <v>31 Dekabr 2024</v>
      </c>
      <c r="C7" s="16"/>
      <c r="D7" s="15" t="s">
        <v>46</v>
      </c>
    </row>
    <row r="8" spans="1:4" x14ac:dyDescent="0.25">
      <c r="A8" s="10"/>
      <c r="B8" s="14"/>
      <c r="C8" s="13"/>
      <c r="D8" s="12"/>
    </row>
    <row r="9" spans="1:4" x14ac:dyDescent="0.25">
      <c r="A9" s="10"/>
      <c r="B9" s="8" t="s">
        <v>45</v>
      </c>
      <c r="C9" s="7"/>
      <c r="D9" s="6"/>
    </row>
    <row r="10" spans="1:4" x14ac:dyDescent="0.25">
      <c r="A10" s="10"/>
      <c r="B10" s="5" t="s">
        <v>44</v>
      </c>
      <c r="C10" s="1">
        <v>236610.07881999997</v>
      </c>
      <c r="D10" s="1">
        <v>60860.302260000004</v>
      </c>
    </row>
    <row r="11" spans="1:4" x14ac:dyDescent="0.25">
      <c r="A11" s="10"/>
      <c r="B11" s="5" t="s">
        <v>43</v>
      </c>
      <c r="C11" s="1">
        <v>-86073.609030000007</v>
      </c>
      <c r="D11" s="1">
        <v>-22301.912839999997</v>
      </c>
    </row>
    <row r="12" spans="1:4" x14ac:dyDescent="0.25">
      <c r="A12" s="10"/>
      <c r="B12" s="5" t="s">
        <v>42</v>
      </c>
      <c r="C12" s="1">
        <v>30322.35932</v>
      </c>
      <c r="D12" s="1">
        <v>8479.4950499999977</v>
      </c>
    </row>
    <row r="13" spans="1:4" x14ac:dyDescent="0.25">
      <c r="A13" s="10"/>
      <c r="B13" s="5" t="s">
        <v>41</v>
      </c>
      <c r="C13" s="1">
        <v>-23037.82302</v>
      </c>
      <c r="D13" s="1">
        <v>-5899.9029300000002</v>
      </c>
    </row>
    <row r="14" spans="1:4" x14ac:dyDescent="0.25">
      <c r="A14" s="10"/>
      <c r="B14" s="5" t="s">
        <v>40</v>
      </c>
      <c r="C14" s="1">
        <v>9333.7869300000002</v>
      </c>
      <c r="D14" s="1">
        <v>2144.3493100000001</v>
      </c>
    </row>
    <row r="15" spans="1:4" x14ac:dyDescent="0.25">
      <c r="A15" s="10"/>
      <c r="B15" s="5" t="s">
        <v>39</v>
      </c>
      <c r="C15" s="9"/>
      <c r="D15" s="1"/>
    </row>
    <row r="16" spans="1:4" x14ac:dyDescent="0.25">
      <c r="A16" s="10"/>
      <c r="B16" s="5" t="s">
        <v>38</v>
      </c>
      <c r="C16" s="1">
        <v>0</v>
      </c>
      <c r="D16" s="1">
        <v>1946.0196499999984</v>
      </c>
    </row>
    <row r="17" spans="1:4" x14ac:dyDescent="0.25">
      <c r="A17" s="10"/>
      <c r="B17" s="5" t="s">
        <v>37</v>
      </c>
      <c r="C17" s="1"/>
      <c r="D17" s="1"/>
    </row>
    <row r="18" spans="1:4" x14ac:dyDescent="0.25">
      <c r="A18" s="10"/>
      <c r="B18" s="5" t="s">
        <v>36</v>
      </c>
      <c r="C18" s="1"/>
      <c r="D18" s="1"/>
    </row>
    <row r="19" spans="1:4" x14ac:dyDescent="0.25">
      <c r="A19" s="10"/>
      <c r="B19" s="5" t="s">
        <v>35</v>
      </c>
      <c r="C19" s="1">
        <v>-66911.251090000005</v>
      </c>
      <c r="D19" s="1">
        <v>-17553.83584</v>
      </c>
    </row>
    <row r="20" spans="1:4" x14ac:dyDescent="0.25">
      <c r="A20" s="10"/>
      <c r="B20" s="5" t="s">
        <v>34</v>
      </c>
      <c r="C20" s="1">
        <v>-42250.030209999997</v>
      </c>
      <c r="D20" s="1">
        <v>-10187.048910000001</v>
      </c>
    </row>
    <row r="21" spans="1:4" ht="30" x14ac:dyDescent="0.25">
      <c r="A21" s="10"/>
      <c r="B21" s="2" t="s">
        <v>33</v>
      </c>
      <c r="C21" s="9">
        <v>-242322.45905729127</v>
      </c>
      <c r="D21" s="9">
        <v>-210685.31468883911</v>
      </c>
    </row>
    <row r="22" spans="1:4" x14ac:dyDescent="0.25">
      <c r="A22" s="10"/>
      <c r="B22" s="5" t="s">
        <v>32</v>
      </c>
      <c r="C22" s="1">
        <v>-317851.3211272913</v>
      </c>
      <c r="D22" s="1">
        <v>-237780.81490883912</v>
      </c>
    </row>
    <row r="23" spans="1:4" x14ac:dyDescent="0.25">
      <c r="A23" s="10"/>
      <c r="B23" s="5" t="s">
        <v>31</v>
      </c>
      <c r="C23" s="1">
        <v>2303.8950000000004</v>
      </c>
      <c r="D23" s="1">
        <v>-43753.844999999994</v>
      </c>
    </row>
    <row r="24" spans="1:4" x14ac:dyDescent="0.25">
      <c r="A24" s="10"/>
      <c r="B24" s="5" t="s">
        <v>30</v>
      </c>
      <c r="C24" s="1">
        <v>-297657.45737969759</v>
      </c>
      <c r="D24" s="1">
        <v>-178069.73324660049</v>
      </c>
    </row>
    <row r="25" spans="1:4" x14ac:dyDescent="0.25">
      <c r="A25" s="10"/>
      <c r="B25" s="11" t="s">
        <v>29</v>
      </c>
      <c r="C25" s="1">
        <v>-22497.758747593762</v>
      </c>
      <c r="D25" s="1">
        <v>-15957.236662238633</v>
      </c>
    </row>
    <row r="26" spans="1:4" x14ac:dyDescent="0.25">
      <c r="A26" s="10"/>
      <c r="B26" s="5" t="s">
        <v>28</v>
      </c>
      <c r="C26" s="1">
        <v>75528.862070000032</v>
      </c>
      <c r="D26" s="1">
        <v>27095.500220000016</v>
      </c>
    </row>
    <row r="27" spans="1:4" x14ac:dyDescent="0.25">
      <c r="A27" s="10"/>
      <c r="B27" s="5" t="s">
        <v>27</v>
      </c>
      <c r="C27" s="1">
        <v>-20175.315769999994</v>
      </c>
      <c r="D27" s="1">
        <v>-74238.976909999998</v>
      </c>
    </row>
    <row r="28" spans="1:4" x14ac:dyDescent="0.25">
      <c r="A28" s="10"/>
      <c r="B28" s="5" t="s">
        <v>26</v>
      </c>
      <c r="C28" s="9"/>
      <c r="D28" s="1"/>
    </row>
    <row r="29" spans="1:4" x14ac:dyDescent="0.25">
      <c r="A29" s="10"/>
      <c r="B29" s="5" t="s">
        <v>25</v>
      </c>
      <c r="C29" s="1">
        <v>95704.177840000018</v>
      </c>
      <c r="D29" s="1">
        <v>101334.47713000001</v>
      </c>
    </row>
    <row r="30" spans="1:4" x14ac:dyDescent="0.25">
      <c r="A30" s="10"/>
      <c r="B30" s="5" t="s">
        <v>24</v>
      </c>
      <c r="C30" s="1">
        <v>0</v>
      </c>
      <c r="D30" s="1">
        <v>0</v>
      </c>
    </row>
    <row r="31" spans="1:4" x14ac:dyDescent="0.25">
      <c r="A31" s="10"/>
      <c r="B31" s="2" t="s">
        <v>23</v>
      </c>
      <c r="C31" s="1"/>
      <c r="D31" s="1"/>
    </row>
    <row r="32" spans="1:4" x14ac:dyDescent="0.25">
      <c r="A32" s="10"/>
      <c r="B32" s="5" t="s">
        <v>22</v>
      </c>
      <c r="C32" s="1"/>
      <c r="D32" s="1"/>
    </row>
    <row r="33" spans="1:4" x14ac:dyDescent="0.25">
      <c r="A33" s="10"/>
      <c r="B33" s="2" t="s">
        <v>21</v>
      </c>
      <c r="C33" s="9">
        <v>-184328.94733729135</v>
      </c>
      <c r="D33" s="9">
        <v>-193197.8489388391</v>
      </c>
    </row>
    <row r="34" spans="1:4" x14ac:dyDescent="0.25">
      <c r="A34" s="10"/>
      <c r="B34" s="8" t="s">
        <v>20</v>
      </c>
      <c r="C34" s="7"/>
      <c r="D34" s="6"/>
    </row>
    <row r="35" spans="1:4" x14ac:dyDescent="0.25">
      <c r="A35" s="10"/>
      <c r="B35" s="5" t="s">
        <v>19</v>
      </c>
      <c r="C35" s="1">
        <v>4087.4668950000087</v>
      </c>
      <c r="D35" s="1">
        <v>1353.7265250000005</v>
      </c>
    </row>
    <row r="36" spans="1:4" x14ac:dyDescent="0.25">
      <c r="A36" s="10"/>
      <c r="B36" s="5" t="s">
        <v>18</v>
      </c>
      <c r="C36" s="1"/>
      <c r="D36" s="5"/>
    </row>
    <row r="37" spans="1:4" x14ac:dyDescent="0.25">
      <c r="A37" s="10"/>
      <c r="B37" s="5" t="s">
        <v>17</v>
      </c>
      <c r="C37" s="9"/>
      <c r="D37" s="2"/>
    </row>
    <row r="38" spans="1:4" x14ac:dyDescent="0.25">
      <c r="A38" s="10"/>
      <c r="B38" s="5" t="s">
        <v>16</v>
      </c>
      <c r="C38" s="1"/>
      <c r="D38" s="5"/>
    </row>
    <row r="39" spans="1:4" x14ac:dyDescent="0.25">
      <c r="A39" s="10"/>
      <c r="B39" s="5" t="s">
        <v>15</v>
      </c>
      <c r="C39" s="1"/>
      <c r="D39" s="5"/>
    </row>
    <row r="40" spans="1:4" x14ac:dyDescent="0.25">
      <c r="A40" s="10"/>
      <c r="B40" s="5" t="s">
        <v>14</v>
      </c>
      <c r="C40" s="1">
        <v>9915.0248499999871</v>
      </c>
      <c r="D40" s="1">
        <v>20025.692659999986</v>
      </c>
    </row>
    <row r="41" spans="1:4" x14ac:dyDescent="0.25">
      <c r="A41" s="10"/>
      <c r="B41" s="5" t="s">
        <v>13</v>
      </c>
      <c r="C41" s="1">
        <v>6506.90798</v>
      </c>
      <c r="D41" s="1">
        <v>-620.24039999999991</v>
      </c>
    </row>
    <row r="42" spans="1:4" x14ac:dyDescent="0.25">
      <c r="B42" s="2" t="s">
        <v>12</v>
      </c>
      <c r="C42" s="9">
        <v>20509.399724999996</v>
      </c>
      <c r="D42" s="9">
        <v>20759.178784999989</v>
      </c>
    </row>
    <row r="43" spans="1:4" x14ac:dyDescent="0.25">
      <c r="B43" s="8" t="s">
        <v>11</v>
      </c>
      <c r="C43" s="7"/>
      <c r="D43" s="6"/>
    </row>
    <row r="44" spans="1:4" ht="15.75" x14ac:dyDescent="0.25">
      <c r="B44" s="5" t="s">
        <v>10</v>
      </c>
      <c r="C44" s="1"/>
      <c r="D44" s="5"/>
    </row>
    <row r="45" spans="1:4" ht="15.75" x14ac:dyDescent="0.25">
      <c r="B45" s="5" t="s">
        <v>9</v>
      </c>
      <c r="C45" s="1">
        <v>5542.1554000007627</v>
      </c>
      <c r="D45" s="1">
        <v>10586.095325697152</v>
      </c>
    </row>
    <row r="46" spans="1:4" x14ac:dyDescent="0.25">
      <c r="B46" s="5" t="s">
        <v>8</v>
      </c>
      <c r="C46" s="1"/>
      <c r="D46" s="5"/>
    </row>
    <row r="47" spans="1:4" x14ac:dyDescent="0.25">
      <c r="B47" s="5" t="s">
        <v>7</v>
      </c>
      <c r="C47" s="1"/>
      <c r="D47" s="5"/>
    </row>
    <row r="48" spans="1:4" x14ac:dyDescent="0.25">
      <c r="B48" s="5" t="s">
        <v>6</v>
      </c>
      <c r="C48" s="1"/>
      <c r="D48" s="5"/>
    </row>
    <row r="49" spans="2:4" x14ac:dyDescent="0.25">
      <c r="B49" s="5" t="s">
        <v>5</v>
      </c>
      <c r="C49" s="1">
        <v>-87291.430000000008</v>
      </c>
      <c r="D49" s="1">
        <v>-26091.430000000004</v>
      </c>
    </row>
    <row r="50" spans="2:4" x14ac:dyDescent="0.25">
      <c r="B50" s="2" t="s">
        <v>4</v>
      </c>
      <c r="C50" s="1">
        <v>-81749.274599999248</v>
      </c>
      <c r="D50" s="1">
        <v>-15505.334674302852</v>
      </c>
    </row>
    <row r="51" spans="2:4" x14ac:dyDescent="0.25">
      <c r="B51" s="2" t="s">
        <v>3</v>
      </c>
      <c r="C51" s="1">
        <v>656253.897288142</v>
      </c>
      <c r="D51" s="1">
        <v>656253.897288142</v>
      </c>
    </row>
    <row r="52" spans="2:4" x14ac:dyDescent="0.25">
      <c r="B52" s="2" t="s">
        <v>2</v>
      </c>
      <c r="C52" s="1">
        <v>-169568.8222122906</v>
      </c>
      <c r="D52" s="1">
        <v>-111944.00482814196</v>
      </c>
    </row>
    <row r="53" spans="2:4" x14ac:dyDescent="0.25">
      <c r="B53" s="4" t="s">
        <v>1</v>
      </c>
      <c r="C53" s="3">
        <v>-141.91508999999999</v>
      </c>
      <c r="D53" s="3">
        <v>-36.077219999999997</v>
      </c>
    </row>
    <row r="54" spans="2:4" x14ac:dyDescent="0.25">
      <c r="B54" s="2" t="s">
        <v>0</v>
      </c>
      <c r="C54" s="1">
        <v>486543.15998585138</v>
      </c>
      <c r="D54" s="1">
        <v>544273.81524000003</v>
      </c>
    </row>
  </sheetData>
  <mergeCells count="4">
    <mergeCell ref="B5:D5"/>
    <mergeCell ref="B9:D9"/>
    <mergeCell ref="B34:D34"/>
    <mergeCell ref="B43:D43"/>
  </mergeCells>
  <pageMargins left="0.7" right="0.7" top="0.75" bottom="0.75" header="0.3" footer="0.3"/>
  <pageSetup scale="6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420EC1B-B968-496A-ACC2-99AA7AB5BCEF}">
            <xm:f>IF(ROUND(D38,5)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expression" priority="1" id="{EFD07F60-B10D-409A-AB20-2E136F666E6C}">
            <xm:f>IF(ROUND(D39,5)=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Pul vəsaitlərin hərəkəti</vt:lpstr>
      <vt:lpstr>'Pul vəsaitlərin hərəkəti'!Print_Area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2025-01-15T10:40:41Z</dcterms:created>
  <dcterms:modified xsi:type="dcterms:W3CDTF">2025-01-15T14:01:09Z</dcterms:modified>
</cp:coreProperties>
</file>