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cuments\Hesabat\Hesabat 14.07.25\"/>
    </mc:Choice>
  </mc:AlternateContent>
  <bookViews>
    <workbookView xWindow="0" yWindow="0" windowWidth="20325" windowHeight="9600"/>
  </bookViews>
  <sheets>
    <sheet name="Maliyyə vəziyyət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hjtrj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'Maliyyə vəziyyəti'!$A$1:$D$45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6" i="1"/>
</calcChain>
</file>

<file path=xl/sharedStrings.xml><?xml version="1.0" encoding="utf-8"?>
<sst xmlns="http://schemas.openxmlformats.org/spreadsheetml/2006/main" count="42" uniqueCount="42">
  <si>
    <t>Cəmi öhdəliklər və kapital</t>
  </si>
  <si>
    <t>c) digər ümumi ehtiyatlar</t>
  </si>
  <si>
    <t>b) əsas vəsaitlərin qiymətləndirilməsindən adi ehtiyatlar</t>
  </si>
  <si>
    <t>a) kreditlər, lizinqlər və digər tələblər üzrə mümkün zərərlərin ödənilməsi üçün adi ehtiyatlar</t>
  </si>
  <si>
    <t>Ümumi ehtiyatlar:</t>
  </si>
  <si>
    <t>Bölüşdürülməmiş mənfəət</t>
  </si>
  <si>
    <t>Səhmin qiymətinin dəyişməsindən gəlir (zərər)</t>
  </si>
  <si>
    <t>Səhmdar kapitalı</t>
  </si>
  <si>
    <t>Kapital:</t>
  </si>
  <si>
    <t>Digər öhdəliklər</t>
  </si>
  <si>
    <t>Subordinasiya borc öhdəlikləri</t>
  </si>
  <si>
    <t>Təxirə salınmış vergi öhdəliyi</t>
  </si>
  <si>
    <t>Cari vergi öhdəlikləri</t>
  </si>
  <si>
    <t>Borc qiymətli kağızları</t>
  </si>
  <si>
    <t>Kredit təşkilatları və digər maliyyə institutları qarşısında öhdəliklər</t>
  </si>
  <si>
    <t>Mərkəzi bank və dövlət fondları qarşısında öhdəliklər</t>
  </si>
  <si>
    <t>b) hüquqi şəxslərin depozitləri</t>
  </si>
  <si>
    <t>a) fiziki şəxslərin depozitləri</t>
  </si>
  <si>
    <t>Depozitlər</t>
  </si>
  <si>
    <t>Öhdəliklər:</t>
  </si>
  <si>
    <t>Digər aktivlər</t>
  </si>
  <si>
    <t>Balansdankənar aktivlər üzrə mümkün zərərlərin ödənilməsi üçün məqsədli ehtiyat</t>
  </si>
  <si>
    <t>Təxirə salınmış vergi aktivləri</t>
  </si>
  <si>
    <t>Qeyri-maddi aktivlər</t>
  </si>
  <si>
    <t>Əmlak və avadanlıqlar</t>
  </si>
  <si>
    <t>Müştərilərə verilmiş kreditlər (xalis)</t>
  </si>
  <si>
    <t>(Mümkün zərərlər üçün yaradılan məqsədli ehtiyat)</t>
  </si>
  <si>
    <t>d) digər kreditlər</t>
  </si>
  <si>
    <t>c) daşınmaz əmlak kreditləri</t>
  </si>
  <si>
    <t>b) biznes kreditləri</t>
  </si>
  <si>
    <t>a) istehlak kreditləri</t>
  </si>
  <si>
    <t>Müştərilərə verilmiş kreditlər</t>
  </si>
  <si>
    <t>Banklar və digər maliyyə institutlarına verilən kreditlər</t>
  </si>
  <si>
    <t>Banklar və digər maliyyə institutlarındakı depozitlər</t>
  </si>
  <si>
    <t>Ticarət və investisiya qiymətli kağızları</t>
  </si>
  <si>
    <t>Nağd pul vəsaitləri və  ekvivalentləri, o cümlədən bloklaşdırılmış nağd vəsait</t>
  </si>
  <si>
    <t>Aktivlər:</t>
  </si>
  <si>
    <t>Ötən ilin sonu</t>
  </si>
  <si>
    <t>Hesabat dövrü</t>
  </si>
  <si>
    <t>(min manatla)</t>
  </si>
  <si>
    <t>30 Iyun 2025</t>
  </si>
  <si>
    <t>MALİYYƏ VƏZİYYƏTİ HAQQINDA HESABAT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</si>
</sst>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4" fillId="0" borderId="0" xfId="2" applyFont="1" applyFill="1" applyProtection="1"/>
    <xf numFmtId="43" fontId="5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3" fontId="6" fillId="2" borderId="1" xfId="1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43" fontId="5" fillId="2" borderId="1" xfId="1" applyNumberFormat="1" applyFont="1" applyFill="1" applyBorder="1" applyAlignment="1">
      <alignment vertical="center"/>
    </xf>
    <xf numFmtId="164" fontId="7" fillId="0" borderId="1" xfId="1" applyNumberFormat="1" applyFont="1" applyBorder="1" applyAlignment="1">
      <alignment horizontal="center" vertical="center" wrapText="1"/>
    </xf>
    <xf numFmtId="0" fontId="8" fillId="3" borderId="0" xfId="0" applyFont="1" applyFill="1"/>
    <xf numFmtId="0" fontId="9" fillId="3" borderId="0" xfId="2" applyFont="1" applyFill="1" applyBorder="1" applyAlignment="1" applyProtection="1">
      <alignment horizontal="right"/>
    </xf>
    <xf numFmtId="0" fontId="9" fillId="3" borderId="0" xfId="2" applyFont="1" applyFill="1" applyAlignment="1" applyProtection="1">
      <alignment horizontal="center" vertical="center"/>
    </xf>
    <xf numFmtId="0" fontId="10" fillId="3" borderId="0" xfId="0" quotePrefix="1" applyFont="1" applyFill="1"/>
    <xf numFmtId="0" fontId="4" fillId="0" borderId="0" xfId="2" applyFont="1" applyFill="1" applyAlignment="1" applyProtection="1">
      <alignment horizontal="center" vertical="center"/>
    </xf>
    <xf numFmtId="0" fontId="11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yt%20&#252;zr&#601;%20m&#601;lumatlar%2006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ənfəət və zərər"/>
      <sheetName val="Milli və xarici valyuta "/>
      <sheetName val="Kreditlərin rayonlar üzrə"/>
      <sheetName val="Balansdankənar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D48"/>
  <sheetViews>
    <sheetView showGridLines="0" tabSelected="1" topLeftCell="A4" zoomScale="70" zoomScaleNormal="70" workbookViewId="0">
      <selection activeCell="L22" sqref="L22"/>
    </sheetView>
  </sheetViews>
  <sheetFormatPr defaultRowHeight="15" x14ac:dyDescent="0.25"/>
  <cols>
    <col min="1" max="1" width="6.85546875" customWidth="1"/>
    <col min="2" max="2" width="27.42578125" customWidth="1"/>
    <col min="3" max="3" width="20.140625" customWidth="1"/>
    <col min="4" max="4" width="23.7109375" customWidth="1"/>
    <col min="12" max="12" width="12.5703125" bestFit="1" customWidth="1"/>
  </cols>
  <sheetData>
    <row r="1" spans="1:4" x14ac:dyDescent="0.25">
      <c r="A1" s="1"/>
      <c r="B1" s="1"/>
      <c r="C1" s="12"/>
      <c r="D1" s="1"/>
    </row>
    <row r="2" spans="1:4" x14ac:dyDescent="0.25">
      <c r="A2" s="1"/>
      <c r="B2" s="1"/>
      <c r="C2" s="12"/>
      <c r="D2" s="1"/>
    </row>
    <row r="3" spans="1:4" x14ac:dyDescent="0.25">
      <c r="A3" s="1"/>
      <c r="B3" s="1"/>
      <c r="C3" s="12"/>
      <c r="D3" s="1"/>
    </row>
    <row r="4" spans="1:4" x14ac:dyDescent="0.25">
      <c r="A4" s="1"/>
      <c r="B4" s="1"/>
      <c r="C4" s="12"/>
      <c r="D4" s="1"/>
    </row>
    <row r="5" spans="1:4" ht="18.75" x14ac:dyDescent="0.3">
      <c r="A5" s="1"/>
      <c r="B5" s="13" t="s">
        <v>41</v>
      </c>
      <c r="C5" s="13"/>
      <c r="D5" s="13"/>
    </row>
    <row r="6" spans="1:4" x14ac:dyDescent="0.25">
      <c r="A6" s="1"/>
      <c r="B6" s="1"/>
      <c r="C6" s="12"/>
      <c r="D6" s="1"/>
    </row>
    <row r="7" spans="1:4" x14ac:dyDescent="0.25">
      <c r="A7" s="1"/>
      <c r="B7" s="11" t="s">
        <v>40</v>
      </c>
      <c r="C7" s="10"/>
      <c r="D7" s="9" t="s">
        <v>39</v>
      </c>
    </row>
    <row r="8" spans="1:4" x14ac:dyDescent="0.25">
      <c r="A8" s="1"/>
      <c r="B8" s="8"/>
      <c r="C8" s="7" t="s">
        <v>38</v>
      </c>
      <c r="D8" s="7" t="s">
        <v>37</v>
      </c>
    </row>
    <row r="9" spans="1:4" ht="15" customHeight="1" x14ac:dyDescent="0.25">
      <c r="A9" s="1"/>
      <c r="B9" s="3" t="s">
        <v>36</v>
      </c>
      <c r="C9" s="6">
        <v>2658381.9135044781</v>
      </c>
      <c r="D9" s="6">
        <v>2176633.3358702399</v>
      </c>
    </row>
    <row r="10" spans="1:4" ht="15" customHeight="1" x14ac:dyDescent="0.25">
      <c r="A10" s="1"/>
      <c r="B10" s="5" t="s">
        <v>35</v>
      </c>
      <c r="C10" s="4">
        <v>669998.72501000005</v>
      </c>
      <c r="D10" s="4">
        <v>486543.15830000001</v>
      </c>
    </row>
    <row r="11" spans="1:4" ht="30" x14ac:dyDescent="0.25">
      <c r="A11" s="1"/>
      <c r="B11" s="5" t="s">
        <v>34</v>
      </c>
      <c r="C11" s="4">
        <v>120917.26026899999</v>
      </c>
      <c r="D11" s="4">
        <v>57077.507920000004</v>
      </c>
    </row>
    <row r="12" spans="1:4" ht="30" x14ac:dyDescent="0.25">
      <c r="A12" s="1"/>
      <c r="B12" s="5" t="s">
        <v>33</v>
      </c>
      <c r="C12" s="4">
        <v>211455.78399999999</v>
      </c>
      <c r="D12" s="4">
        <v>47141.599999999999</v>
      </c>
    </row>
    <row r="13" spans="1:4" ht="30" x14ac:dyDescent="0.25">
      <c r="A13" s="1"/>
      <c r="B13" s="5" t="s">
        <v>32</v>
      </c>
      <c r="C13" s="4">
        <v>32980.387999999999</v>
      </c>
      <c r="D13" s="4">
        <v>26733.087</v>
      </c>
    </row>
    <row r="14" spans="1:4" ht="15" customHeight="1" x14ac:dyDescent="0.25">
      <c r="A14" s="1"/>
      <c r="B14" s="5" t="s">
        <v>31</v>
      </c>
      <c r="C14" s="4">
        <v>1525723.8891381002</v>
      </c>
      <c r="D14" s="4">
        <v>1471886.7653677994</v>
      </c>
    </row>
    <row r="15" spans="1:4" x14ac:dyDescent="0.25">
      <c r="A15" s="1"/>
      <c r="B15" s="5" t="s">
        <v>30</v>
      </c>
      <c r="C15" s="4">
        <v>332535.44833810045</v>
      </c>
      <c r="D15" s="4">
        <v>312266.65957779792</v>
      </c>
    </row>
    <row r="16" spans="1:4" ht="15" customHeight="1" x14ac:dyDescent="0.25">
      <c r="A16" s="1"/>
      <c r="B16" s="5" t="s">
        <v>29</v>
      </c>
      <c r="C16" s="4">
        <v>1033704.2243799997</v>
      </c>
      <c r="D16" s="4">
        <v>1013361.0389600019</v>
      </c>
    </row>
    <row r="17" spans="1:4" x14ac:dyDescent="0.25">
      <c r="A17" s="1"/>
      <c r="B17" s="5" t="s">
        <v>28</v>
      </c>
      <c r="C17" s="4">
        <v>159484.21642000004</v>
      </c>
      <c r="D17" s="4">
        <v>146259.06682999962</v>
      </c>
    </row>
    <row r="18" spans="1:4" ht="15" customHeight="1" x14ac:dyDescent="0.25">
      <c r="A18" s="1"/>
      <c r="B18" s="5" t="s">
        <v>27</v>
      </c>
      <c r="C18" s="4">
        <v>0</v>
      </c>
      <c r="D18" s="4">
        <v>0</v>
      </c>
    </row>
    <row r="19" spans="1:4" ht="30" x14ac:dyDescent="0.25">
      <c r="A19" s="1"/>
      <c r="B19" s="5" t="s">
        <v>26</v>
      </c>
      <c r="C19" s="4">
        <v>-8537.808798099999</v>
      </c>
      <c r="D19" s="4">
        <v>-6616.866973799998</v>
      </c>
    </row>
    <row r="20" spans="1:4" ht="15" customHeight="1" x14ac:dyDescent="0.25">
      <c r="A20" s="1"/>
      <c r="B20" s="5" t="s">
        <v>25</v>
      </c>
      <c r="C20" s="4">
        <v>1517186.0803400001</v>
      </c>
      <c r="D20" s="4">
        <v>1465269.8983939996</v>
      </c>
    </row>
    <row r="21" spans="1:4" ht="15" customHeight="1" x14ac:dyDescent="0.25">
      <c r="A21" s="1"/>
      <c r="B21" s="5" t="s">
        <v>24</v>
      </c>
      <c r="C21" s="4">
        <v>46771.751247500004</v>
      </c>
      <c r="D21" s="4">
        <v>44564.479394999995</v>
      </c>
    </row>
    <row r="22" spans="1:4" ht="15" customHeight="1" x14ac:dyDescent="0.25">
      <c r="A22" s="1"/>
      <c r="B22" s="5" t="s">
        <v>23</v>
      </c>
      <c r="C22" s="4">
        <v>2144.5160000000001</v>
      </c>
      <c r="D22" s="4">
        <v>2182.0610000000001</v>
      </c>
    </row>
    <row r="23" spans="1:4" x14ac:dyDescent="0.25">
      <c r="A23" s="1"/>
      <c r="B23" s="5" t="s">
        <v>22</v>
      </c>
      <c r="C23" s="4">
        <v>0</v>
      </c>
      <c r="D23" s="4">
        <v>0</v>
      </c>
    </row>
    <row r="24" spans="1:4" ht="15" customHeight="1" x14ac:dyDescent="0.25">
      <c r="A24" s="1"/>
      <c r="B24" s="5" t="s">
        <v>21</v>
      </c>
      <c r="C24" s="4">
        <v>0</v>
      </c>
      <c r="D24" s="4">
        <v>0</v>
      </c>
    </row>
    <row r="25" spans="1:4" ht="15" customHeight="1" x14ac:dyDescent="0.25">
      <c r="A25" s="1"/>
      <c r="B25" s="5" t="s">
        <v>20</v>
      </c>
      <c r="C25" s="4">
        <v>56927.408637978333</v>
      </c>
      <c r="D25" s="4">
        <v>47121.543861240076</v>
      </c>
    </row>
    <row r="26" spans="1:4" ht="15" customHeight="1" x14ac:dyDescent="0.25">
      <c r="A26" s="1"/>
      <c r="B26" s="3" t="s">
        <v>19</v>
      </c>
      <c r="C26" s="6">
        <v>2443975.7081000004</v>
      </c>
      <c r="D26" s="6">
        <v>1977993.3928099994</v>
      </c>
    </row>
    <row r="27" spans="1:4" ht="15" customHeight="1" x14ac:dyDescent="0.25">
      <c r="A27" s="1"/>
      <c r="B27" s="5" t="s">
        <v>18</v>
      </c>
      <c r="C27" s="4">
        <v>1429680.6039699996</v>
      </c>
      <c r="D27" s="4">
        <v>1348087.0863099997</v>
      </c>
    </row>
    <row r="28" spans="1:4" x14ac:dyDescent="0.25">
      <c r="A28" s="1"/>
      <c r="B28" s="5" t="s">
        <v>17</v>
      </c>
      <c r="C28" s="4">
        <v>626203.86002999998</v>
      </c>
      <c r="D28" s="4">
        <v>636244.65651</v>
      </c>
    </row>
    <row r="29" spans="1:4" ht="30" x14ac:dyDescent="0.25">
      <c r="A29" s="1"/>
      <c r="B29" s="5" t="s">
        <v>16</v>
      </c>
      <c r="C29" s="4">
        <v>803476.74393999961</v>
      </c>
      <c r="D29" s="4">
        <v>711842.42979999981</v>
      </c>
    </row>
    <row r="30" spans="1:4" ht="30" x14ac:dyDescent="0.25">
      <c r="A30" s="1"/>
      <c r="B30" s="5" t="s">
        <v>15</v>
      </c>
      <c r="C30" s="4">
        <f>101337.868</f>
        <v>101337.868</v>
      </c>
      <c r="D30" s="4">
        <v>0</v>
      </c>
    </row>
    <row r="31" spans="1:4" ht="45" x14ac:dyDescent="0.25">
      <c r="A31" s="1"/>
      <c r="B31" s="5" t="s">
        <v>14</v>
      </c>
      <c r="C31" s="4">
        <f>611422.745</f>
        <v>611422.745</v>
      </c>
      <c r="D31" s="4">
        <v>534529.35577000002</v>
      </c>
    </row>
    <row r="32" spans="1:4" ht="15" customHeight="1" x14ac:dyDescent="0.25">
      <c r="A32" s="1"/>
      <c r="B32" s="5" t="s">
        <v>13</v>
      </c>
      <c r="C32" s="4">
        <v>8500</v>
      </c>
      <c r="D32" s="4">
        <v>0</v>
      </c>
    </row>
    <row r="33" spans="1:4" ht="15" customHeight="1" x14ac:dyDescent="0.25">
      <c r="A33" s="1"/>
      <c r="B33" s="5" t="s">
        <v>12</v>
      </c>
      <c r="C33" s="4">
        <v>0</v>
      </c>
      <c r="D33" s="4">
        <v>0</v>
      </c>
    </row>
    <row r="34" spans="1:4" ht="15" customHeight="1" x14ac:dyDescent="0.25">
      <c r="A34" s="1"/>
      <c r="B34" s="5" t="s">
        <v>11</v>
      </c>
      <c r="C34" s="4">
        <v>0</v>
      </c>
      <c r="D34" s="4">
        <v>0</v>
      </c>
    </row>
    <row r="35" spans="1:4" ht="15" customHeight="1" x14ac:dyDescent="0.25">
      <c r="A35" s="1"/>
      <c r="B35" s="5" t="s">
        <v>10</v>
      </c>
      <c r="C35" s="4">
        <v>181081.98</v>
      </c>
      <c r="D35" s="4">
        <v>25799.200000000001</v>
      </c>
    </row>
    <row r="36" spans="1:4" ht="15" customHeight="1" x14ac:dyDescent="0.25">
      <c r="A36" s="1"/>
      <c r="B36" s="5" t="s">
        <v>9</v>
      </c>
      <c r="C36" s="4">
        <f>213290.379130001-101337.868</f>
        <v>111952.511130001</v>
      </c>
      <c r="D36" s="4">
        <v>69577.750729999796</v>
      </c>
    </row>
    <row r="37" spans="1:4" ht="15" customHeight="1" x14ac:dyDescent="0.25">
      <c r="A37" s="1"/>
      <c r="B37" s="3" t="s">
        <v>8</v>
      </c>
      <c r="C37" s="6">
        <v>214406.20540447824</v>
      </c>
      <c r="D37" s="6">
        <v>198639.94306023995</v>
      </c>
    </row>
    <row r="38" spans="1:4" ht="15" customHeight="1" x14ac:dyDescent="0.25">
      <c r="A38" s="1"/>
      <c r="B38" s="5" t="s">
        <v>7</v>
      </c>
      <c r="C38" s="4">
        <v>73961.09</v>
      </c>
      <c r="D38" s="4">
        <v>73961.09</v>
      </c>
    </row>
    <row r="39" spans="1:4" ht="30" x14ac:dyDescent="0.25">
      <c r="A39" s="1"/>
      <c r="B39" s="5" t="s">
        <v>6</v>
      </c>
      <c r="C39" s="4">
        <v>0</v>
      </c>
      <c r="D39" s="4">
        <v>0</v>
      </c>
    </row>
    <row r="40" spans="1:4" ht="15" customHeight="1" x14ac:dyDescent="0.25">
      <c r="A40" s="1"/>
      <c r="B40" s="5" t="s">
        <v>5</v>
      </c>
      <c r="C40" s="4">
        <v>114043.36508999995</v>
      </c>
      <c r="D40" s="4">
        <v>98702.341489999963</v>
      </c>
    </row>
    <row r="41" spans="1:4" ht="15" customHeight="1" x14ac:dyDescent="0.25">
      <c r="A41" s="1"/>
      <c r="B41" s="5" t="s">
        <v>4</v>
      </c>
      <c r="C41" s="4">
        <v>26401.750314478282</v>
      </c>
      <c r="D41" s="4">
        <v>25976.51157024</v>
      </c>
    </row>
    <row r="42" spans="1:4" ht="15" customHeight="1" x14ac:dyDescent="0.25">
      <c r="A42" s="1"/>
      <c r="B42" s="5" t="s">
        <v>3</v>
      </c>
      <c r="C42" s="4">
        <v>17334.799264478279</v>
      </c>
      <c r="D42" s="4">
        <v>16909.56052024</v>
      </c>
    </row>
    <row r="43" spans="1:4" ht="45" x14ac:dyDescent="0.25">
      <c r="A43" s="1"/>
      <c r="B43" s="5" t="s">
        <v>2</v>
      </c>
      <c r="C43" s="4">
        <v>9066.9510500000015</v>
      </c>
      <c r="D43" s="4">
        <v>9066.9510500000015</v>
      </c>
    </row>
    <row r="44" spans="1:4" x14ac:dyDescent="0.25">
      <c r="A44" s="1"/>
      <c r="B44" s="5" t="s">
        <v>1</v>
      </c>
      <c r="C44" s="4">
        <v>0</v>
      </c>
      <c r="D44" s="4">
        <v>0</v>
      </c>
    </row>
    <row r="45" spans="1:4" ht="75" customHeight="1" x14ac:dyDescent="0.25">
      <c r="A45" s="1"/>
      <c r="B45" s="3" t="s">
        <v>0</v>
      </c>
      <c r="C45" s="2">
        <v>2658381.9135044785</v>
      </c>
      <c r="D45" s="2">
        <v>2176633.3358702394</v>
      </c>
    </row>
    <row r="46" spans="1:4" x14ac:dyDescent="0.25">
      <c r="A46" s="1"/>
    </row>
    <row r="47" spans="1:4" x14ac:dyDescent="0.25">
      <c r="A47" s="1"/>
    </row>
    <row r="48" spans="1:4" x14ac:dyDescent="0.25">
      <c r="A48" s="1"/>
    </row>
  </sheetData>
  <mergeCells count="1">
    <mergeCell ref="B5:D5"/>
  </mergeCells>
  <pageMargins left="0.7" right="0.7" top="0.75" bottom="0.75" header="0.3" footer="0.3"/>
  <pageSetup scale="8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D2644B48-761D-4008-AB26-43D1B09F84D8}">
            <xm:f>IF(ROUND(D10,5)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2" id="{1585E5E3-3BCC-4957-A7C8-9F5C7E0D128B}">
            <xm:f>IF(ROUND(D11,5)=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8EA31136-60C6-4C05-AB3A-D1B5C5B4A344}">
            <xm:f>IF(ROUND('\Users\zaur.hajili\Documents\Disclosure-IT-TexnikiShertler\[PRD v03 XXXXmMMYYY (10).xlsm]A18'!#REF!,5) = ROUND(D27,5),0,1)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Maliyyə vəziyyəti</vt:lpstr>
      <vt:lpstr>'Maliyyə vəziyyəti'!Print_Area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2025-07-14T13:08:33Z</dcterms:created>
  <dcterms:modified xsi:type="dcterms:W3CDTF">2025-07-14T13:08:58Z</dcterms:modified>
</cp:coreProperties>
</file>