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cuments\Hesabat\Hesabat 14.07.25\"/>
    </mc:Choice>
  </mc:AlternateContent>
  <bookViews>
    <workbookView xWindow="0" yWindow="0" windowWidth="20325" windowHeight="9600"/>
  </bookViews>
  <sheets>
    <sheet name="likvidlik riski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>[2]BD04B!#REF!</definedName>
    <definedName name="\q">[2]BD04A!#REF!</definedName>
    <definedName name="\s">#REF!</definedName>
    <definedName name="\w">[2]BD04A!#REF!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'[4]ST-2SD.ST'!$A$81</definedName>
    <definedName name="__LF_ffffffde_u_fffffffe_a_LFdr1_iNdEx_645">'[4]ST-2SD.ST'!$A$80</definedName>
    <definedName name="__LF2004_2d_12_2d_31_20_00_3a_00_3a_00_LFc1_iNdEx_361">#N/A</definedName>
    <definedName name="__LFA_fffffff0_dam_LFdr1_iNdEx_584">'[4]ST-2SD.ST'!$A$19</definedName>
    <definedName name="__LFAnar_20_KB_LFdr1_iNdEx_1502">"$#REF!.$A$#REF!"</definedName>
    <definedName name="__LFAnar_20_KB_LFdr1_iNdEx_990">"$#REF!.$A$#REF!"</definedName>
    <definedName name="__LFAstara_LFdr1_iNdEx_582">'[4]ST-2SD.ST'!$A$17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'[4]ST-2SD.ST'!$A$23</definedName>
    <definedName name="__LFBalak_ffffffe6_n_LFdr1_iNdEx_589">'[4]ST-2SD.ST'!$A$24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'[4]ST-2SD.ST'!$A$28</definedName>
    <definedName name="__LFC_ffffffe6_lilabad_LFdr1_iNdEx_594">'[4]ST-2SD.ST'!$A$29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'[4]ST-2SD.ST'!$A$32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'[4]ST-2SD.ST'!$A$33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'[4]ST-2SD.ST'!$A$39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'[4]ST-2SD.ST'!$A$43</definedName>
    <definedName name="__LFLa_ffffffe7__fffffffd_n_LFdr1_iNdEx_606">'[4]ST-2SD.ST'!$A$41</definedName>
    <definedName name="__LFLerik_LFdr1_iNdEx_607">'[4]ST-2SD.ST'!$A$42</definedName>
    <definedName name="__LFMasall_fffffffd__LFdr1_iNdEx_609">'[4]ST-2SD.ST'!$A$44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'[4]ST-2SD.ST'!$A$47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'[4]ST-2SD.ST'!$A$49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'[4]ST-2SD.ST'!$A$56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'[4]ST-2SD.ST'!$A$50</definedName>
    <definedName name="__LFQuba_LFdr1_iNdEx_618">'[4]ST-2SD.ST'!$A$53</definedName>
    <definedName name="__LFQubadl_fffffffd__LFdr1_iNdEx_619">'[4]ST-2SD.ST'!$A$54</definedName>
    <definedName name="__LFQusar_LFdr1_iNdEx_620">'[4]ST-2SD.ST'!$A$55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'[4]ST-2SD.ST'!$A$61</definedName>
    <definedName name="__LFT_ffffffe6_rt_ffffffe6_r_LFdr1_iNdEx_629">'[4]ST-2SD.ST'!$A$64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'[4]ST-2SD.ST'!$A$67</definedName>
    <definedName name="__LFXocal_fffffffd__LFdr1_iNdEx_633">'[4]ST-2SD.ST'!$A$68</definedName>
    <definedName name="__LFXocav_ffffffe6_nd_LFdr1_iNdEx_634">'[4]ST-2SD.ST'!$A$69</definedName>
    <definedName name="__LFYard_fffffffd_ml_fffffffd__LFdr1_iNdEx_636">'[4]ST-2SD.ST'!$A$71</definedName>
    <definedName name="__LFZ_ffffffe6_ngilan_LFdr1_iNdEx_639">'[4]ST-2SD.ST'!$A$74</definedName>
    <definedName name="__LFZaminbank_20_KB_LFdr1_iNdEx_1028">"$#REF!.$A$#REF!"</definedName>
    <definedName name="__LFZaminbank_20_KB_LFdr1_iNdEx_1540">"$#REF!.$A$#REF!"</definedName>
    <definedName name="__LFZaqatala_LFdr1_iNdEx_638">'[4]ST-2SD.ST'!$A$73</definedName>
    <definedName name="_1__123Graph_XCHART_2" hidden="1">'[5]2001'!#REF!</definedName>
    <definedName name="_2__123Graph_XCHART_3" hidden="1">'[5]2001'!#REF!</definedName>
    <definedName name="_3__123Graph_XCHART_4" hidden="1">'[5]2001'!#REF!</definedName>
    <definedName name="_4__123Graph_XCHART_5" hidden="1">'[5]2001'!#REF!</definedName>
    <definedName name="_5__123Graph_XCHART_6" hidden="1">'[5]2001'!#REF!</definedName>
    <definedName name="_BZS2">'[6]CR_Manufacturing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[7]Provisions!$C$7</definedName>
    <definedName name="APS_TOF">[7]Provisions!$C$9</definedName>
    <definedName name="bank">#REF!</definedName>
    <definedName name="BANK__">#REF!</definedName>
    <definedName name="bank_1">#REF!</definedName>
    <definedName name="BOV">#REF!</definedName>
    <definedName name="BX">'[8]CR_Provisions EUR'!$A$1</definedName>
    <definedName name="by">'[8]CR_Write-offs EUR'!$D$4</definedName>
    <definedName name="bz">#REF!</definedName>
    <definedName name="bz2.">'[9]MPIs Flows'!$A$1</definedName>
    <definedName name="ca">'[10]MPIs Loans by Sector EUR'!$H$5</definedName>
    <definedName name="cf">#REF!</definedName>
    <definedName name="checkMFI">#REF!</definedName>
    <definedName name="checkNCB">#REF!</definedName>
    <definedName name="co">'[10]MPIs NPLs EUR'!$L$7</definedName>
    <definedName name="countA12_1">[11]A12!$T$1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[11]U3!$Q$1</definedName>
    <definedName name="countU3_2">[11]U3!$Q$2</definedName>
    <definedName name="countU3_3">[11]U3!$Q$3</definedName>
    <definedName name="countU3_4">[11]U3!$Q$4</definedName>
    <definedName name="CR1_">#REF!</definedName>
    <definedName name="Excel_BuiltIn_Print_Area_1">#N/A</definedName>
    <definedName name="fdfdfdf">'[12]ST-2SD.ST'!$A$23</definedName>
    <definedName name="GRAND">#REF!</definedName>
    <definedName name="hjtrj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'[12]ST-2SD.ST'!$A$42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 localSheetId="0">'likvidlik riski '!$A$1:$N$27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[13]Sheet1!$A$1:$D$117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[11]M3!$AC$1</definedName>
    <definedName name="row_startM3_2">[11]M3!$AC$2</definedName>
    <definedName name="row_startM3_3">[11]M3!$AC$3</definedName>
    <definedName name="row_startM3_4">[11]M3!$AC$4</definedName>
    <definedName name="row_startM4_1">[11]M4!$AQ$1</definedName>
    <definedName name="row_startM4_2">[11]M4!$AQ$2</definedName>
    <definedName name="row_startM4_3">[11]M4!$AQ$3</definedName>
    <definedName name="row_startM4_4">[11]M4!$AQ$4</definedName>
    <definedName name="row_startM8_1">[11]M8!$K$1</definedName>
    <definedName name="row_startM8_2">[11]M8!$K$2</definedName>
    <definedName name="row_startM8_3">[11]M8!$K$3</definedName>
    <definedName name="row_startM9_1">[11]M9!$K$1</definedName>
    <definedName name="row_startM9_2">[11]M9!$K$2</definedName>
    <definedName name="row_startM9_3">[11]M9!$K$3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[11]M1!$M$2</definedName>
    <definedName name="rowM2_1">#N/A</definedName>
    <definedName name="rowM2_2">#N/A</definedName>
    <definedName name="rowM2_3">#N/A</definedName>
    <definedName name="rowM3_1">[11]M3!$AB$1</definedName>
    <definedName name="rowM3_2">[11]M3!$AB$2</definedName>
    <definedName name="rowM3_3">[11]M3!$AB$3</definedName>
    <definedName name="rowM3_4">[11]M3!$AB$4</definedName>
    <definedName name="rowM4_1">[11]M4!$AP$1</definedName>
    <definedName name="rowM4_2">[11]M4!$AP$2</definedName>
    <definedName name="rowM4_3">[11]M4!$AP$3</definedName>
    <definedName name="rowM4_4">[11]M4!$AP$4</definedName>
    <definedName name="rowM8_1">[11]M8!$J$1</definedName>
    <definedName name="rowM8_2">[11]M8!$J$2</definedName>
    <definedName name="rowM8_3">[11]M8!$J$3</definedName>
    <definedName name="rowM9_1">[11]M9!$J$1</definedName>
    <definedName name="rowM9_2">[11]M9!$J$2</definedName>
    <definedName name="rowM9_3">[11]M9!$J$3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<sst xmlns="http://schemas.openxmlformats.org/spreadsheetml/2006/main" count="36" uniqueCount="36">
  <si>
    <t>Likvidlik "qəpi"</t>
  </si>
  <si>
    <t>Digər maliyyə öhdəliklər</t>
  </si>
  <si>
    <t>Borc qiymətli kağızları</t>
  </si>
  <si>
    <t>Subordinasiya öhdəlikləri</t>
  </si>
  <si>
    <t>müddətli depozitlər</t>
  </si>
  <si>
    <t>2.3.2</t>
  </si>
  <si>
    <t>tələbli depozitlər</t>
  </si>
  <si>
    <t>2.3.1</t>
  </si>
  <si>
    <t>Müştərilərin depozitləri:</t>
  </si>
  <si>
    <t>Kredit təşkilatları və digər maliyyə institutlarından cəlb edilmiş vəsaitlər</t>
  </si>
  <si>
    <t>ARMB və dövlət təşkilatlarının banka qarşı tələbləri</t>
  </si>
  <si>
    <t>Öhdəliklər</t>
  </si>
  <si>
    <t>Digər maliyyə aktivlər</t>
  </si>
  <si>
    <t>Bankın depozitləri</t>
  </si>
  <si>
    <t>Törəmə maliyyə alətləri</t>
  </si>
  <si>
    <t>Qısamüddətli maliyyə alətləri</t>
  </si>
  <si>
    <t>Kredit təşkilarına və digər maliyyə institutlarına verilmiş kreditlər (xalis)</t>
  </si>
  <si>
    <t>Müştərilərə verilmiş kreditlər (xalis)</t>
  </si>
  <si>
    <t>Qiymətli kağızlar</t>
  </si>
  <si>
    <t>Nağd pul və ekvivalentləri</t>
  </si>
  <si>
    <t>Aktivlər</t>
  </si>
  <si>
    <t>Ümumi</t>
  </si>
  <si>
    <t>5 ildən çox</t>
  </si>
  <si>
    <t>2-5 il</t>
  </si>
  <si>
    <t>1-2 il</t>
  </si>
  <si>
    <t>9 ay-1 il</t>
  </si>
  <si>
    <t>6 ay- 9 ay</t>
  </si>
  <si>
    <t>3-6 ay</t>
  </si>
  <si>
    <t>1-3 ay</t>
  </si>
  <si>
    <t>8-30 gün</t>
  </si>
  <si>
    <t>1 - 7 gün</t>
  </si>
  <si>
    <t>Ani</t>
  </si>
  <si>
    <t>Ödəniş müddətinin bitməsinə qalan günlər</t>
  </si>
  <si>
    <t>№</t>
  </si>
  <si>
    <t>(min manatla)</t>
  </si>
  <si>
    <t xml:space="preserve">LİKVİDLİK RİSKİ
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</si>
</sst>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name val="Arial"/>
      <family val="2"/>
    </font>
    <font>
      <b/>
      <i/>
      <sz val="11"/>
      <color theme="8" tint="-0.249977111117893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6">
    <xf numFmtId="0" fontId="0" fillId="0" borderId="0" xfId="0"/>
    <xf numFmtId="43" fontId="4" fillId="2" borderId="1" xfId="1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43" fontId="4" fillId="2" borderId="1" xfId="1" applyFont="1" applyFill="1" applyBorder="1" applyAlignment="1">
      <alignment vertical="center" wrapText="1"/>
    </xf>
    <xf numFmtId="0" fontId="2" fillId="3" borderId="2" xfId="2" applyFont="1" applyFill="1" applyBorder="1" applyAlignment="1" applyProtection="1">
      <alignment horizontal="center" vertical="center" wrapText="1"/>
    </xf>
    <xf numFmtId="0" fontId="7" fillId="4" borderId="0" xfId="2" applyFont="1" applyFill="1" applyBorder="1" applyAlignment="1" applyProtection="1">
      <alignment horizontal="right"/>
    </xf>
    <xf numFmtId="0" fontId="8" fillId="4" borderId="0" xfId="0" applyFont="1" applyFill="1"/>
    <xf numFmtId="0" fontId="9" fillId="0" borderId="0" xfId="2" applyFont="1" applyFill="1" applyProtection="1"/>
    <xf numFmtId="0" fontId="9" fillId="0" borderId="0" xfId="2" applyFont="1" applyFill="1" applyAlignment="1" applyProtection="1">
      <alignment horizontal="center" vertical="center"/>
    </xf>
    <xf numFmtId="0" fontId="10" fillId="3" borderId="0" xfId="2" applyFont="1" applyFill="1" applyAlignment="1" applyProtection="1">
      <alignment horizontal="center"/>
    </xf>
    <xf numFmtId="0" fontId="10" fillId="3" borderId="0" xfId="2" applyFont="1" applyFill="1" applyAlignment="1" applyProtection="1">
      <alignment horizontal="center" wrapText="1"/>
    </xf>
    <xf numFmtId="49" fontId="3" fillId="0" borderId="0" xfId="0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Normal_PRUDENSIAL_1NNN_MMYY1-YENI-unprotecte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291081</xdr:colOff>
      <xdr:row>2</xdr:row>
      <xdr:rowOff>174624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00681" cy="555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sdank&#601;na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yt%20&#252;zr&#601;%20m&#601;lumatlar%200620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sdankənar"/>
    </sheetNames>
    <sheetDataSet>
      <sheetData sheetId="0">
        <row r="7">
          <cell r="B7" t="str">
            <v>30 Iyun 2025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iz riski "/>
      <sheetName val="valyuta riski "/>
      <sheetName val="Kreditlərin təsnifləşdirilməsi"/>
      <sheetName val="vaxti kecmis kreditler"/>
      <sheetName val="cəlb edilmiş"/>
      <sheetName val="Sabit və deyişkən faiz"/>
      <sheetName val="Pul vəsaitlərin hərəkəti"/>
      <sheetName val="Qiymətli kağız"/>
      <sheetName val="Səhmdarlar"/>
      <sheetName val="valyuta riski tenzimleme"/>
      <sheetName val="iri kredit ris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C27"/>
  <sheetViews>
    <sheetView showGridLines="0" tabSelected="1" zoomScale="70" zoomScaleNormal="70" zoomScaleSheetLayoutView="70" workbookViewId="0">
      <selection activeCell="C34" sqref="C34"/>
    </sheetView>
  </sheetViews>
  <sheetFormatPr defaultRowHeight="15" x14ac:dyDescent="0.25"/>
  <cols>
    <col min="2" max="2" width="18.42578125" bestFit="1" customWidth="1"/>
    <col min="3" max="3" width="63.42578125" customWidth="1"/>
    <col min="4" max="4" width="14.140625" bestFit="1" customWidth="1"/>
    <col min="5" max="6" width="12.28515625" bestFit="1" customWidth="1"/>
    <col min="7" max="7" width="12.5703125" bestFit="1" customWidth="1"/>
    <col min="8" max="8" width="12.7109375" bestFit="1" customWidth="1"/>
    <col min="9" max="9" width="13.28515625" bestFit="1" customWidth="1"/>
    <col min="10" max="10" width="12.5703125" bestFit="1" customWidth="1"/>
    <col min="11" max="11" width="13.42578125" bestFit="1" customWidth="1"/>
    <col min="12" max="12" width="12.28515625" bestFit="1" customWidth="1"/>
    <col min="13" max="13" width="14.42578125" bestFit="1" customWidth="1"/>
    <col min="14" max="14" width="21.140625" bestFit="1" customWidth="1"/>
  </cols>
  <sheetData>
    <row r="1" spans="1:29" x14ac:dyDescent="0.25">
      <c r="A1" s="11"/>
      <c r="B1" s="11"/>
      <c r="C1" s="12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x14ac:dyDescent="0.25">
      <c r="A2" s="11"/>
      <c r="B2" s="11"/>
      <c r="C2" s="12"/>
    </row>
    <row r="3" spans="1:29" x14ac:dyDescent="0.25">
      <c r="A3" s="11"/>
      <c r="B3" s="11"/>
      <c r="C3" s="12"/>
    </row>
    <row r="4" spans="1:29" ht="18.75" customHeight="1" x14ac:dyDescent="0.3">
      <c r="A4" s="11"/>
      <c r="B4" s="14" t="s">
        <v>35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29" x14ac:dyDescent="0.25">
      <c r="A5" s="11"/>
      <c r="B5" s="11"/>
      <c r="C5" s="12"/>
    </row>
    <row r="6" spans="1:29" x14ac:dyDescent="0.25">
      <c r="A6" s="11"/>
      <c r="B6" s="10" t="str">
        <f>[1]Balansdankənar!B7</f>
        <v>30 Iyun 2025</v>
      </c>
      <c r="N6" s="9" t="s">
        <v>34</v>
      </c>
    </row>
    <row r="8" spans="1:29" x14ac:dyDescent="0.25">
      <c r="B8" s="8" t="s">
        <v>33</v>
      </c>
      <c r="C8" s="8" t="s">
        <v>32</v>
      </c>
      <c r="D8" s="8" t="s">
        <v>31</v>
      </c>
      <c r="E8" s="8" t="s">
        <v>30</v>
      </c>
      <c r="F8" s="8" t="s">
        <v>29</v>
      </c>
      <c r="G8" s="8" t="s">
        <v>28</v>
      </c>
      <c r="H8" s="8" t="s">
        <v>27</v>
      </c>
      <c r="I8" s="8" t="s">
        <v>26</v>
      </c>
      <c r="J8" s="8" t="s">
        <v>25</v>
      </c>
      <c r="K8" s="8" t="s">
        <v>24</v>
      </c>
      <c r="L8" s="8" t="s">
        <v>23</v>
      </c>
      <c r="M8" s="8" t="s">
        <v>22</v>
      </c>
      <c r="N8" s="8" t="s">
        <v>21</v>
      </c>
    </row>
    <row r="9" spans="1:29" ht="15" customHeight="1" x14ac:dyDescent="0.25">
      <c r="B9" s="3">
        <v>1</v>
      </c>
      <c r="C9" s="2" t="s">
        <v>20</v>
      </c>
      <c r="D9" s="1">
        <v>523932.48464922584</v>
      </c>
      <c r="E9" s="1">
        <v>150180.54100000003</v>
      </c>
      <c r="F9" s="1">
        <v>114985.92584</v>
      </c>
      <c r="G9" s="1">
        <v>192754.96370100003</v>
      </c>
      <c r="H9" s="1">
        <v>257910.00099799997</v>
      </c>
      <c r="I9" s="1">
        <v>221251.45832999999</v>
      </c>
      <c r="J9" s="1">
        <v>189350.68343</v>
      </c>
      <c r="K9" s="1">
        <v>433479.18282000005</v>
      </c>
      <c r="L9" s="1">
        <v>236352.93642000001</v>
      </c>
      <c r="M9" s="1">
        <v>338183.73631625238</v>
      </c>
      <c r="N9" s="1">
        <v>2658381.9135044785</v>
      </c>
    </row>
    <row r="10" spans="1:29" x14ac:dyDescent="0.25">
      <c r="B10" s="5">
        <v>1.1000000000000001</v>
      </c>
      <c r="C10" s="4" t="s">
        <v>19</v>
      </c>
      <c r="D10" s="1">
        <v>523932.48464922584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146066.24036077419</v>
      </c>
      <c r="N10" s="1">
        <v>669998.72501000005</v>
      </c>
    </row>
    <row r="11" spans="1:29" x14ac:dyDescent="0.25">
      <c r="B11" s="5">
        <v>1.2</v>
      </c>
      <c r="C11" s="4" t="s">
        <v>18</v>
      </c>
      <c r="D11" s="1">
        <v>0</v>
      </c>
      <c r="E11" s="1">
        <v>400</v>
      </c>
      <c r="F11" s="1">
        <v>0</v>
      </c>
      <c r="G11" s="1">
        <v>53527.629291000005</v>
      </c>
      <c r="H11" s="1">
        <v>23504.545578000001</v>
      </c>
      <c r="I11" s="1">
        <v>22366.985399999998</v>
      </c>
      <c r="J11" s="1">
        <v>7303</v>
      </c>
      <c r="K11" s="1">
        <v>7160.5999999999995</v>
      </c>
      <c r="L11" s="1">
        <v>6654.5</v>
      </c>
      <c r="M11" s="1">
        <v>0</v>
      </c>
      <c r="N11" s="1">
        <v>120917.26026900002</v>
      </c>
    </row>
    <row r="12" spans="1:29" x14ac:dyDescent="0.25">
      <c r="B12" s="5">
        <v>1.3</v>
      </c>
      <c r="C12" s="6" t="s">
        <v>17</v>
      </c>
      <c r="D12" s="1">
        <v>0</v>
      </c>
      <c r="E12" s="1">
        <v>17831.771000000001</v>
      </c>
      <c r="F12" s="1">
        <v>43759.012000000002</v>
      </c>
      <c r="G12" s="1">
        <v>133612.69</v>
      </c>
      <c r="H12" s="1">
        <v>209076.05099999998</v>
      </c>
      <c r="I12" s="1">
        <v>191270.87999999998</v>
      </c>
      <c r="J12" s="1">
        <v>177377.163</v>
      </c>
      <c r="K12" s="1">
        <v>415247.9077000001</v>
      </c>
      <c r="L12" s="1">
        <v>213241.163</v>
      </c>
      <c r="M12" s="1">
        <v>124307.25143810001</v>
      </c>
      <c r="N12" s="1">
        <v>1525723.8891381002</v>
      </c>
    </row>
    <row r="13" spans="1:29" ht="30" x14ac:dyDescent="0.25">
      <c r="B13" s="5">
        <v>1.4</v>
      </c>
      <c r="C13" s="6" t="s">
        <v>16</v>
      </c>
      <c r="D13" s="1">
        <v>0</v>
      </c>
      <c r="E13" s="1">
        <v>623.41399999999999</v>
      </c>
      <c r="F13" s="1">
        <v>1002.79</v>
      </c>
      <c r="G13" s="1">
        <v>3436.6440000000002</v>
      </c>
      <c r="H13" s="1">
        <v>4741.2529999999997</v>
      </c>
      <c r="I13" s="1">
        <v>6794.3520000000008</v>
      </c>
      <c r="J13" s="1">
        <v>3310.5889999999999</v>
      </c>
      <c r="K13" s="1">
        <v>9775.1589999999997</v>
      </c>
      <c r="L13" s="1">
        <v>3296.1869999999999</v>
      </c>
      <c r="M13" s="1">
        <v>0</v>
      </c>
      <c r="N13" s="1">
        <v>32980.387999999999</v>
      </c>
    </row>
    <row r="14" spans="1:29" x14ac:dyDescent="0.25">
      <c r="B14" s="5">
        <v>1.5</v>
      </c>
      <c r="C14" s="4" t="s">
        <v>15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  <row r="15" spans="1:29" x14ac:dyDescent="0.25">
      <c r="B15" s="5">
        <v>1.6</v>
      </c>
      <c r="C15" s="4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</row>
    <row r="16" spans="1:29" x14ac:dyDescent="0.25">
      <c r="B16" s="5">
        <v>1.7</v>
      </c>
      <c r="C16" s="4" t="s">
        <v>13</v>
      </c>
      <c r="D16" s="1">
        <v>0</v>
      </c>
      <c r="E16" s="1">
        <v>123773.784</v>
      </c>
      <c r="F16" s="1">
        <v>55000</v>
      </c>
      <c r="G16" s="1">
        <v>1921</v>
      </c>
      <c r="H16" s="1">
        <v>20000</v>
      </c>
      <c r="I16" s="1">
        <v>0</v>
      </c>
      <c r="J16" s="1">
        <v>0</v>
      </c>
      <c r="K16" s="1">
        <v>0</v>
      </c>
      <c r="L16" s="1">
        <v>10761</v>
      </c>
      <c r="M16" s="1">
        <v>0</v>
      </c>
      <c r="N16" s="1">
        <v>211455.78399999999</v>
      </c>
    </row>
    <row r="17" spans="2:14" x14ac:dyDescent="0.25">
      <c r="B17" s="5">
        <v>1.8</v>
      </c>
      <c r="C17" s="4" t="s">
        <v>12</v>
      </c>
      <c r="D17" s="1">
        <v>0</v>
      </c>
      <c r="E17" s="1">
        <v>7551.5720000000001</v>
      </c>
      <c r="F17" s="1">
        <v>15224.12384</v>
      </c>
      <c r="G17" s="1">
        <v>257.00040999999999</v>
      </c>
      <c r="H17" s="1">
        <v>588.15141999999992</v>
      </c>
      <c r="I17" s="1">
        <v>819.24093000000005</v>
      </c>
      <c r="J17" s="1">
        <v>1359.9314300000001</v>
      </c>
      <c r="K17" s="1">
        <v>1295.51612</v>
      </c>
      <c r="L17" s="1">
        <v>2400.0864199999996</v>
      </c>
      <c r="M17" s="1">
        <v>67810.244517378145</v>
      </c>
      <c r="N17" s="1">
        <v>97305.867087378138</v>
      </c>
    </row>
    <row r="18" spans="2:14" x14ac:dyDescent="0.25">
      <c r="B18" s="3">
        <v>2</v>
      </c>
      <c r="C18" s="2" t="s">
        <v>11</v>
      </c>
      <c r="D18" s="1">
        <v>789412.58896999969</v>
      </c>
      <c r="E18" s="1">
        <v>142842.80003000001</v>
      </c>
      <c r="F18" s="1">
        <v>97828.347690000024</v>
      </c>
      <c r="G18" s="1">
        <v>110948.42586999995</v>
      </c>
      <c r="H18" s="1">
        <v>142243.37757000004</v>
      </c>
      <c r="I18" s="1">
        <v>209452.38823000001</v>
      </c>
      <c r="J18" s="1">
        <v>235782.41198</v>
      </c>
      <c r="K18" s="1">
        <v>306403.48166000005</v>
      </c>
      <c r="L18" s="1">
        <v>226595.39283</v>
      </c>
      <c r="M18" s="1">
        <v>182466.49327000079</v>
      </c>
      <c r="N18" s="1">
        <v>2443975.7081000004</v>
      </c>
    </row>
    <row r="19" spans="2:14" x14ac:dyDescent="0.25">
      <c r="B19" s="5">
        <v>2.1</v>
      </c>
      <c r="C19" s="6" t="s">
        <v>10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</row>
    <row r="20" spans="2:14" ht="30" x14ac:dyDescent="0.25">
      <c r="B20" s="5">
        <v>2.2000000000000002</v>
      </c>
      <c r="C20" s="6" t="s">
        <v>9</v>
      </c>
      <c r="D20" s="1">
        <v>10.077</v>
      </c>
      <c r="E20" s="1">
        <v>49741.491000000002</v>
      </c>
      <c r="F20" s="1">
        <v>22530.445</v>
      </c>
      <c r="G20" s="1">
        <v>16739.201000000001</v>
      </c>
      <c r="H20" s="1">
        <v>38932.834329999998</v>
      </c>
      <c r="I20" s="1">
        <v>57773.259330000001</v>
      </c>
      <c r="J20" s="1">
        <v>75631.697190000006</v>
      </c>
      <c r="K20" s="1">
        <v>207134.56135999999</v>
      </c>
      <c r="L20" s="1">
        <v>185433.21677</v>
      </c>
      <c r="M20" s="1">
        <v>104595.71502000008</v>
      </c>
      <c r="N20" s="1">
        <v>758522.49800000002</v>
      </c>
    </row>
    <row r="21" spans="2:14" x14ac:dyDescent="0.25">
      <c r="B21" s="5">
        <v>2.2999999999999998</v>
      </c>
      <c r="C21" s="6" t="s">
        <v>8</v>
      </c>
      <c r="D21" s="7">
        <v>789230.05496999959</v>
      </c>
      <c r="E21" s="7">
        <v>10526.379850000001</v>
      </c>
      <c r="F21" s="7">
        <v>23169.953040000011</v>
      </c>
      <c r="G21" s="7">
        <v>88056.042559999943</v>
      </c>
      <c r="H21" s="7">
        <v>98458.770080000017</v>
      </c>
      <c r="I21" s="7">
        <v>146374.74228000001</v>
      </c>
      <c r="J21" s="7">
        <v>156378.02350000001</v>
      </c>
      <c r="K21" s="7">
        <v>93377.037570000044</v>
      </c>
      <c r="L21" s="7">
        <v>24109.600119999999</v>
      </c>
      <c r="M21" s="7">
        <v>0</v>
      </c>
      <c r="N21" s="1">
        <v>1429680.6039700001</v>
      </c>
    </row>
    <row r="22" spans="2:14" x14ac:dyDescent="0.25">
      <c r="B22" s="5" t="s">
        <v>7</v>
      </c>
      <c r="C22" s="4" t="s">
        <v>6</v>
      </c>
      <c r="D22" s="1">
        <v>789230.05496999959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789230.05496999959</v>
      </c>
    </row>
    <row r="23" spans="2:14" x14ac:dyDescent="0.25">
      <c r="B23" s="5" t="s">
        <v>5</v>
      </c>
      <c r="C23" s="4" t="s">
        <v>4</v>
      </c>
      <c r="D23" s="1">
        <v>0</v>
      </c>
      <c r="E23" s="1">
        <v>10526.379850000001</v>
      </c>
      <c r="F23" s="1">
        <v>23169.953040000011</v>
      </c>
      <c r="G23" s="1">
        <v>88056.042559999943</v>
      </c>
      <c r="H23" s="1">
        <v>98458.770080000017</v>
      </c>
      <c r="I23" s="1">
        <v>146374.74228000001</v>
      </c>
      <c r="J23" s="1">
        <v>156378.02350000001</v>
      </c>
      <c r="K23" s="1">
        <v>93377.037570000044</v>
      </c>
      <c r="L23" s="1">
        <v>24109.600119999999</v>
      </c>
      <c r="M23" s="1">
        <v>0</v>
      </c>
      <c r="N23" s="1">
        <v>640450.549</v>
      </c>
    </row>
    <row r="24" spans="2:14" x14ac:dyDescent="0.25">
      <c r="B24" s="5">
        <v>2.4</v>
      </c>
      <c r="C24" s="6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16510.570000000003</v>
      </c>
      <c r="M24" s="1">
        <v>17299.2</v>
      </c>
      <c r="N24" s="1">
        <v>33809.770000000004</v>
      </c>
    </row>
    <row r="25" spans="2:14" x14ac:dyDescent="0.25">
      <c r="B25" s="5">
        <v>2.5</v>
      </c>
      <c r="C25" s="4" t="s">
        <v>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</row>
    <row r="26" spans="2:14" x14ac:dyDescent="0.25">
      <c r="B26" s="5">
        <v>2.6</v>
      </c>
      <c r="C26" s="4" t="s">
        <v>1</v>
      </c>
      <c r="D26" s="1">
        <v>172.45699999999999</v>
      </c>
      <c r="E26" s="1">
        <v>82574.929180000006</v>
      </c>
      <c r="F26" s="1">
        <v>52127.949650000002</v>
      </c>
      <c r="G26" s="1">
        <v>6153.1823100000001</v>
      </c>
      <c r="H26" s="1">
        <v>4851.7731599999997</v>
      </c>
      <c r="I26" s="1">
        <v>5304.3866199999993</v>
      </c>
      <c r="J26" s="1">
        <v>3772.6912900000002</v>
      </c>
      <c r="K26" s="1">
        <v>5891.8827300000003</v>
      </c>
      <c r="L26" s="1">
        <v>542.00594000000001</v>
      </c>
      <c r="M26" s="1">
        <v>60571.578250000719</v>
      </c>
      <c r="N26" s="1">
        <v>221962.83613000074</v>
      </c>
    </row>
    <row r="27" spans="2:14" x14ac:dyDescent="0.25">
      <c r="B27" s="3">
        <v>3</v>
      </c>
      <c r="C27" s="2" t="s">
        <v>0</v>
      </c>
      <c r="D27" s="1">
        <v>-265480.10432077385</v>
      </c>
      <c r="E27" s="1">
        <v>7337.7409700000135</v>
      </c>
      <c r="F27" s="1">
        <v>17157.578149999972</v>
      </c>
      <c r="G27" s="1">
        <v>81806.537831000081</v>
      </c>
      <c r="H27" s="1">
        <v>115666.62342799993</v>
      </c>
      <c r="I27" s="1">
        <v>11799.070099999983</v>
      </c>
      <c r="J27" s="1">
        <v>-46431.72855</v>
      </c>
      <c r="K27" s="1">
        <v>127075.70116</v>
      </c>
      <c r="L27" s="1">
        <v>9757.5435900000157</v>
      </c>
      <c r="M27" s="1">
        <v>155717.24304625159</v>
      </c>
      <c r="N27" s="1">
        <v>214406.20540447775</v>
      </c>
    </row>
  </sheetData>
  <mergeCells count="2">
    <mergeCell ref="Q1:AC1"/>
    <mergeCell ref="B4:N4"/>
  </mergeCells>
  <pageMargins left="0.7" right="0.7" top="0.75" bottom="0.75" header="0.3" footer="0.3"/>
  <pageSetup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likvidlik riski </vt:lpstr>
      <vt:lpstr>'likvidlik riski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2025-07-14T13:12:04Z</dcterms:created>
  <dcterms:modified xsi:type="dcterms:W3CDTF">2025-07-14T13:12:21Z</dcterms:modified>
</cp:coreProperties>
</file>