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xisting Desktop\Saytin melumatlar\Sayta məlumatların təqdim edilməsi Mart 2020\"/>
    </mc:Choice>
  </mc:AlternateContent>
  <bookViews>
    <workbookView xWindow="0" yWindow="0" windowWidth="24000" windowHeight="9600"/>
  </bookViews>
  <sheets>
    <sheet name="Kapitalın strukturu və adekvatl" sheetId="1" r:id="rId1"/>
  </sheets>
  <externalReferences>
    <externalReference r:id="rId2"/>
    <externalReference r:id="rId3"/>
    <externalReference r:id="rId4"/>
    <externalReference r:id="rId5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'[4]ST-2SD.ST'!$A$23</definedName>
    <definedName name="lerik">'[4]ST-2SD.ST'!$A$42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E40" i="1"/>
</calcChain>
</file>

<file path=xl/sharedStrings.xml><?xml version="1.0" encoding="utf-8"?>
<sst xmlns="http://schemas.openxmlformats.org/spreadsheetml/2006/main" count="87" uniqueCount="86">
  <si>
    <t>Bank kapitalının strukturu və adekvatlığı barədə məlumatlar</t>
  </si>
  <si>
    <t>(min manatla)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</si>
  <si>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</si>
  <si>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1stDegreeCapital</t>
  </si>
  <si>
    <t>a) Adi səhmlər (tam ödənilmiş paylar)</t>
  </si>
  <si>
    <t>ordinaryShare</t>
  </si>
  <si>
    <t>b) Qeyri-kumulyativ müddətsiz imtiyazlı səhmlər</t>
  </si>
  <si>
    <t>noncumulativePreferenceShare</t>
  </si>
  <si>
    <t xml:space="preserve">c) Səhmlərin emissiyasından əmələ gələn  əlavə vəsait </t>
  </si>
  <si>
    <t>addFundsFromShareEmission</t>
  </si>
  <si>
    <t xml:space="preserve">d)   Bölüşdürülməmiş xalis mənfəət (zərər), cəmi  </t>
  </si>
  <si>
    <t>retainedEarning</t>
  </si>
  <si>
    <t>d1) əvvəlki illərin mənfəəti (zərəri)</t>
  </si>
  <si>
    <t>profitLossLastYears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</si>
  <si>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</si>
  <si>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lossCurrentYear</t>
  </si>
  <si>
    <t>d3) kapital ehtiyatları (fondları)</t>
  </si>
  <si>
    <t>capitalReserve</t>
  </si>
  <si>
    <t>e) Digər</t>
  </si>
  <si>
    <t>misc</t>
  </si>
  <si>
    <t>2. I dərəcəli kapitaldan  tutulmalar</t>
  </si>
  <si>
    <t>deductionFrom1stDegreeCapital</t>
  </si>
  <si>
    <t>a) Qeyri-maddi aktivlər</t>
  </si>
  <si>
    <t>intangibleAsset</t>
  </si>
  <si>
    <t>b) Təxirə salınmış vergi aktivləri</t>
  </si>
  <si>
    <t>defferedTaxAsset</t>
  </si>
  <si>
    <t>3. Tutulmalardan  sonra I dərəcəli kapitalı (I—2)</t>
  </si>
  <si>
    <t>1stDegreeCapitalAfterDeductions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</si>
  <si>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</si>
  <si>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2ndDegreeCapital</t>
  </si>
  <si>
    <t>a) Cari ilin mənfəəti</t>
  </si>
  <si>
    <t>profitCurrentYear</t>
  </si>
  <si>
    <t>b) Ümumi ehtiyatlar (aktivlər üzrə yaradılmış adi ehtiyatlardan çox olmamaqla)</t>
  </si>
  <si>
    <t>reserveGeneral</t>
  </si>
  <si>
    <t>c)  Kapitalın digər komponentləri</t>
  </si>
  <si>
    <t>capitalMiscerComponent</t>
  </si>
  <si>
    <t>c1) kumulyativ müddətsiz imtiyazlı səhmlər</t>
  </si>
  <si>
    <t>cumulativePreferenceShare</t>
  </si>
  <si>
    <t xml:space="preserve">c2) subordinasiya borc öhdəlikləri </t>
  </si>
  <si>
    <t>subordLiability</t>
  </si>
  <si>
    <t xml:space="preserve">    d) Digər vəsaitlər</t>
  </si>
  <si>
    <t>miscerFunds</t>
  </si>
  <si>
    <t>5. Məcmu kapital (3+4)</t>
  </si>
  <si>
    <t>cumulativeCapital</t>
  </si>
  <si>
    <t>6. Məcmu kapitaldan tutulmalar :</t>
  </si>
  <si>
    <t>deductionFromCumulativeCapital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</si>
  <si>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</si>
  <si>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investmentToSubsidiary</t>
  </si>
  <si>
    <t>b)    Bütün digər investisiyalar (xalis)</t>
  </si>
  <si>
    <t>investmentMiscer</t>
  </si>
  <si>
    <t>7. Tutulmalardan  sonra məcmu kapital (5-6)</t>
  </si>
  <si>
    <t>cumulativeCapitalAfterDeductions</t>
  </si>
  <si>
    <t>8. Risk dərəcəsi üzrə ölçülmuş  yekun aktivlər*</t>
  </si>
  <si>
    <t>assetRiskDegree</t>
  </si>
  <si>
    <t>8.1. 0%-lik risk qrupuna daxil olan aktivlər</t>
  </si>
  <si>
    <t>assetZeroRisk</t>
  </si>
  <si>
    <t>8.2. 20%-lik risk qrupuna daxil olan aktivlər</t>
  </si>
  <si>
    <t>assetTwentyRisk</t>
  </si>
  <si>
    <t>8.3. 35%-lik risk qrupuna daxil olan aktivlər</t>
  </si>
  <si>
    <t>assetThirtyFiveRisk</t>
  </si>
  <si>
    <t>8.4. 50%-lik risk qrupuna daxil olan aktivlər</t>
  </si>
  <si>
    <t>assetFiftyRisk</t>
  </si>
  <si>
    <t>8.5.  75%-lik risk qrupuna daxil olan aktivlər</t>
  </si>
  <si>
    <t>assetSeventyFiveRisk</t>
  </si>
  <si>
    <t>8.6.  100%-lik risk qrupuna daxil olan aktivlər</t>
  </si>
  <si>
    <t>assetHundredRisk</t>
  </si>
  <si>
    <t>8.7. 100%-dən yuxarı risk qrupuna daxil olan aktivlər</t>
  </si>
  <si>
    <t>assetHundredAboveRisk</t>
  </si>
  <si>
    <t>*risk qruplarının tərkibi "Bank kapitalının və onun adekvatlığının hesablanması Qaydaları" ilə müəyyən olunur.</t>
  </si>
  <si>
    <t>faizlə</t>
  </si>
  <si>
    <t>Əmsallar</t>
  </si>
  <si>
    <t>Sistem əhəmiyyətli banklar üçün norma</t>
  </si>
  <si>
    <t>codes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</si>
  <si>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</si>
  <si>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</si>
  <si>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</si>
  <si>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</si>
  <si>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ratAdequacy1stDegreeCap</t>
  </si>
  <si>
    <t>minimum 5%</t>
  </si>
  <si>
    <t>10. məcmu kapitalın  adekvatlıq  əmsalı</t>
  </si>
  <si>
    <t>01.01.2020-yə qədər minimum 11%, 01.01.2020-dən sonra minimum 12%</t>
  </si>
  <si>
    <t>ratAdequacyCumulativeCap</t>
  </si>
  <si>
    <t>minimum 10%</t>
  </si>
  <si>
    <t>11. Leverec əmsalı</t>
  </si>
  <si>
    <t>ratLeverage</t>
  </si>
  <si>
    <t>minimum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</si>
</sst>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000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2" fillId="0" borderId="0" xfId="1" applyFont="1" applyFill="1" applyAlignment="1" applyProtection="1">
      <alignment horizontal="center"/>
    </xf>
    <xf numFmtId="0" fontId="3" fillId="0" borderId="0" xfId="1" applyFont="1" applyFill="1" applyProtection="1"/>
    <xf numFmtId="0" fontId="2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/>
    </xf>
    <xf numFmtId="0" fontId="4" fillId="0" borderId="0" xfId="1" applyFont="1" applyFill="1" applyBorder="1" applyAlignment="1" applyProtection="1">
      <alignment horizontal="right"/>
    </xf>
    <xf numFmtId="0" fontId="4" fillId="0" borderId="0" xfId="1" applyFont="1" applyFill="1" applyBorder="1" applyAlignment="1" applyProtection="1"/>
    <xf numFmtId="0" fontId="2" fillId="0" borderId="1" xfId="1" applyFont="1" applyFill="1" applyBorder="1" applyAlignment="1" applyProtection="1">
      <alignment horizontal="left" vertical="center" wrapText="1"/>
    </xf>
    <xf numFmtId="0" fontId="2" fillId="0" borderId="2" xfId="1" applyFont="1" applyFill="1" applyBorder="1" applyAlignment="1" applyProtection="1">
      <alignment horizontal="left" vertical="center" wrapText="1"/>
    </xf>
    <xf numFmtId="0" fontId="3" fillId="2" borderId="3" xfId="1" applyFont="1" applyFill="1" applyBorder="1" applyAlignment="1" applyProtection="1">
      <alignment horizontal="center" vertical="center" wrapText="1"/>
    </xf>
    <xf numFmtId="4" fontId="3" fillId="3" borderId="3" xfId="2" applyNumberFormat="1" applyFont="1" applyFill="1" applyBorder="1" applyAlignment="1" applyProtection="1">
      <alignment horizontal="right" vertical="center" wrapText="1"/>
    </xf>
    <xf numFmtId="0" fontId="3" fillId="0" borderId="1" xfId="1" applyFont="1" applyFill="1" applyBorder="1" applyAlignment="1" applyProtection="1">
      <alignment horizontal="left" vertical="center" wrapText="1" indent="1"/>
    </xf>
    <xf numFmtId="0" fontId="3" fillId="0" borderId="2" xfId="1" applyFont="1" applyFill="1" applyBorder="1" applyAlignment="1" applyProtection="1">
      <alignment horizontal="left" vertical="center" wrapText="1" indent="1"/>
    </xf>
    <xf numFmtId="4" fontId="3" fillId="3" borderId="3" xfId="1" applyNumberFormat="1" applyFont="1" applyFill="1" applyBorder="1" applyAlignment="1" applyProtection="1">
      <alignment horizontal="right" vertical="center" wrapText="1"/>
      <protection locked="0"/>
    </xf>
    <xf numFmtId="0" fontId="3" fillId="2" borderId="4" xfId="1" applyFont="1" applyFill="1" applyBorder="1" applyAlignment="1" applyProtection="1">
      <alignment horizontal="center" vertical="center" wrapText="1"/>
    </xf>
    <xf numFmtId="4" fontId="3" fillId="3" borderId="4" xfId="2" applyNumberFormat="1" applyFont="1" applyFill="1" applyBorder="1" applyAlignment="1" applyProtection="1">
      <alignment horizontal="right" vertical="center" wrapText="1"/>
    </xf>
    <xf numFmtId="0" fontId="3" fillId="0" borderId="1" xfId="1" applyFont="1" applyFill="1" applyBorder="1" applyAlignment="1" applyProtection="1">
      <alignment horizontal="left" vertical="center" wrapText="1" indent="2"/>
    </xf>
    <xf numFmtId="0" fontId="3" fillId="0" borderId="2" xfId="1" applyFont="1" applyFill="1" applyBorder="1" applyAlignment="1" applyProtection="1">
      <alignment horizontal="left" vertical="center" wrapText="1" indent="2"/>
    </xf>
    <xf numFmtId="0" fontId="3" fillId="0" borderId="1" xfId="1" applyFont="1" applyFill="1" applyBorder="1" applyAlignment="1" applyProtection="1">
      <alignment horizontal="left" vertical="center" wrapText="1" indent="1"/>
    </xf>
    <xf numFmtId="0" fontId="3" fillId="0" borderId="2" xfId="1" applyFont="1" applyFill="1" applyBorder="1" applyAlignment="1" applyProtection="1">
      <alignment horizontal="left" vertical="center" wrapText="1" indent="2"/>
    </xf>
    <xf numFmtId="0" fontId="3" fillId="2" borderId="2" xfId="1" applyFont="1" applyFill="1" applyBorder="1" applyAlignment="1" applyProtection="1">
      <alignment horizontal="center" vertical="center" wrapText="1"/>
    </xf>
    <xf numFmtId="2" fontId="3" fillId="0" borderId="0" xfId="1" applyNumberFormat="1" applyFont="1" applyFill="1" applyProtection="1"/>
    <xf numFmtId="0" fontId="2" fillId="0" borderId="3" xfId="1" applyFont="1" applyFill="1" applyBorder="1" applyAlignment="1" applyProtection="1">
      <alignment horizontal="left" vertical="center" wrapText="1"/>
    </xf>
    <xf numFmtId="0" fontId="3" fillId="0" borderId="3" xfId="1" applyFont="1" applyFill="1" applyBorder="1" applyAlignment="1" applyProtection="1">
      <alignment horizontal="left" vertical="center" wrapText="1" indent="1"/>
    </xf>
    <xf numFmtId="0" fontId="3" fillId="0" borderId="3" xfId="1" applyFont="1" applyFill="1" applyBorder="1" applyAlignment="1" applyProtection="1">
      <alignment horizontal="left" vertical="center" wrapText="1" indent="2"/>
    </xf>
    <xf numFmtId="0" fontId="3" fillId="0" borderId="1" xfId="1" applyFont="1" applyFill="1" applyBorder="1" applyAlignment="1" applyProtection="1">
      <alignment horizontal="left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3" fillId="0" borderId="3" xfId="1" applyFont="1" applyFill="1" applyBorder="1" applyAlignment="1" applyProtection="1">
      <alignment horizontal="left" vertical="center" wrapText="1"/>
    </xf>
    <xf numFmtId="164" fontId="3" fillId="0" borderId="0" xfId="1" applyNumberFormat="1" applyFont="1" applyFill="1" applyProtection="1"/>
    <xf numFmtId="0" fontId="2" fillId="0" borderId="0" xfId="1" applyFont="1" applyFill="1" applyBorder="1" applyAlignment="1" applyProtection="1">
      <alignment horizontal="left" vertical="center" wrapText="1"/>
    </xf>
    <xf numFmtId="0" fontId="4" fillId="0" borderId="5" xfId="1" applyFont="1" applyFill="1" applyBorder="1" applyAlignment="1" applyProtection="1">
      <alignment horizontal="right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center" vertical="center" wrapText="1"/>
    </xf>
    <xf numFmtId="0" fontId="2" fillId="2" borderId="2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left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2" borderId="4" xfId="1" applyFont="1" applyFill="1" applyBorder="1" applyAlignment="1" applyProtection="1">
      <alignment horizontal="center" vertical="center" wrapText="1"/>
    </xf>
    <xf numFmtId="10" fontId="2" fillId="0" borderId="3" xfId="1" applyNumberFormat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left" vertical="center" wrapText="1"/>
    </xf>
    <xf numFmtId="9" fontId="2" fillId="0" borderId="4" xfId="1" applyNumberFormat="1" applyFont="1" applyFill="1" applyBorder="1" applyAlignment="1" applyProtection="1">
      <alignment horizontal="center" vertical="center" wrapText="1"/>
    </xf>
    <xf numFmtId="9" fontId="2" fillId="2" borderId="4" xfId="1" applyNumberFormat="1" applyFont="1" applyFill="1" applyBorder="1" applyAlignment="1" applyProtection="1">
      <alignment horizontal="center" vertical="center" wrapText="1"/>
    </xf>
    <xf numFmtId="165" fontId="3" fillId="0" borderId="0" xfId="1" applyNumberFormat="1" applyFont="1" applyFill="1" applyProtection="1"/>
    <xf numFmtId="0" fontId="3" fillId="0" borderId="0" xfId="1" applyFont="1" applyFill="1" applyBorder="1" applyProtection="1"/>
  </cellXfs>
  <cellStyles count="3">
    <cellStyle name="Normal" xfId="0" builtinId="0"/>
    <cellStyle name="Normal 2" xfId="2"/>
    <cellStyle name="Normal_PRUDENSIAL_1NNN_MMYY1-YENI-unprotected 2" xfId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ocuments\Disclosure-IT-TexnikiShertler\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ubluk%20hesabatlar%2031.03.2020%20(003)%20Umum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s hesabat"/>
      <sheetName val="Mənfəət zərər"/>
      <sheetName val="Kapital dəyişilmələri"/>
      <sheetName val="Kapitalın strukturu və adekvatl"/>
      <sheetName val="Kredit Riski"/>
      <sheetName val="Likvidlik Riski"/>
      <sheetName val="Valyuta Riski"/>
      <sheetName val="Faiz 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43"/>
  <sheetViews>
    <sheetView tabSelected="1" workbookViewId="0">
      <selection activeCell="E17" sqref="E17"/>
    </sheetView>
  </sheetViews>
  <sheetFormatPr defaultColWidth="9.140625" defaultRowHeight="15" x14ac:dyDescent="0.25"/>
  <cols>
    <col min="1" max="1" width="41.140625" style="2" customWidth="1"/>
    <col min="2" max="2" width="23.28515625" style="4" customWidth="1"/>
    <col min="3" max="3" width="33.7109375" style="4" customWidth="1"/>
    <col min="4" max="4" width="17.140625" style="2" customWidth="1"/>
    <col min="5" max="5" width="13.7109375" style="2" customWidth="1"/>
    <col min="6" max="6" width="11.5703125" style="2" bestFit="1" customWidth="1"/>
    <col min="7" max="16384" width="9.140625" style="2"/>
  </cols>
  <sheetData>
    <row r="1" spans="1:5" x14ac:dyDescent="0.25">
      <c r="A1" s="1" t="s">
        <v>0</v>
      </c>
      <c r="B1" s="1"/>
      <c r="C1" s="1"/>
      <c r="D1" s="1"/>
    </row>
    <row r="3" spans="1:5" x14ac:dyDescent="0.25">
      <c r="A3" s="3"/>
      <c r="D3" s="5" t="s">
        <v>1</v>
      </c>
      <c r="E3" s="6"/>
    </row>
    <row r="4" spans="1:5" ht="32.25" customHeight="1" x14ac:dyDescent="0.25">
      <c r="A4" s="7" t="s">
        <v>2</v>
      </c>
      <c r="B4" s="8"/>
      <c r="C4" s="9" t="s">
        <v>3</v>
      </c>
      <c r="D4" s="10">
        <v>55359.612529999999</v>
      </c>
    </row>
    <row r="5" spans="1:5" ht="18" customHeight="1" x14ac:dyDescent="0.25">
      <c r="A5" s="11" t="s">
        <v>4</v>
      </c>
      <c r="B5" s="12"/>
      <c r="C5" s="9" t="s">
        <v>5</v>
      </c>
      <c r="D5" s="13">
        <v>52870</v>
      </c>
    </row>
    <row r="6" spans="1:5" ht="18" customHeight="1" x14ac:dyDescent="0.25">
      <c r="A6" s="11" t="s">
        <v>6</v>
      </c>
      <c r="B6" s="12"/>
      <c r="C6" s="9" t="s">
        <v>7</v>
      </c>
      <c r="D6" s="13">
        <v>0</v>
      </c>
    </row>
    <row r="7" spans="1:5" ht="18" customHeight="1" x14ac:dyDescent="0.25">
      <c r="A7" s="11" t="s">
        <v>8</v>
      </c>
      <c r="B7" s="12"/>
      <c r="C7" s="9" t="s">
        <v>9</v>
      </c>
      <c r="D7" s="13">
        <v>0</v>
      </c>
    </row>
    <row r="8" spans="1:5" ht="18" customHeight="1" x14ac:dyDescent="0.25">
      <c r="A8" s="11" t="s">
        <v>10</v>
      </c>
      <c r="B8" s="12"/>
      <c r="C8" s="14" t="s">
        <v>11</v>
      </c>
      <c r="D8" s="15">
        <v>2489.6125299999949</v>
      </c>
    </row>
    <row r="9" spans="1:5" ht="18" customHeight="1" x14ac:dyDescent="0.25">
      <c r="A9" s="16" t="s">
        <v>12</v>
      </c>
      <c r="B9" s="17"/>
      <c r="C9" s="14" t="s">
        <v>13</v>
      </c>
      <c r="D9" s="15">
        <v>2489.6125299999949</v>
      </c>
    </row>
    <row r="10" spans="1:5" ht="18" customHeight="1" x14ac:dyDescent="0.25">
      <c r="A10" s="16" t="s">
        <v>14</v>
      </c>
      <c r="B10" s="17"/>
      <c r="C10" s="14" t="s">
        <v>15</v>
      </c>
      <c r="D10" s="15">
        <v>0</v>
      </c>
    </row>
    <row r="11" spans="1:5" ht="18" customHeight="1" x14ac:dyDescent="0.25">
      <c r="A11" s="16" t="s">
        <v>16</v>
      </c>
      <c r="B11" s="17"/>
      <c r="C11" s="14" t="s">
        <v>17</v>
      </c>
      <c r="D11" s="15">
        <v>0</v>
      </c>
    </row>
    <row r="12" spans="1:5" ht="18" customHeight="1" x14ac:dyDescent="0.25">
      <c r="A12" s="18" t="s">
        <v>18</v>
      </c>
      <c r="B12" s="19"/>
      <c r="C12" s="20" t="s">
        <v>19</v>
      </c>
      <c r="D12" s="13">
        <v>0</v>
      </c>
    </row>
    <row r="13" spans="1:5" ht="18" customHeight="1" x14ac:dyDescent="0.25">
      <c r="A13" s="7" t="s">
        <v>20</v>
      </c>
      <c r="B13" s="8"/>
      <c r="C13" s="14" t="s">
        <v>21</v>
      </c>
      <c r="D13" s="15">
        <v>2502.75038</v>
      </c>
    </row>
    <row r="14" spans="1:5" ht="18" customHeight="1" x14ac:dyDescent="0.25">
      <c r="A14" s="11" t="s">
        <v>22</v>
      </c>
      <c r="B14" s="12"/>
      <c r="C14" s="14" t="s">
        <v>23</v>
      </c>
      <c r="D14" s="15">
        <v>804.79035999999996</v>
      </c>
    </row>
    <row r="15" spans="1:5" ht="18" customHeight="1" x14ac:dyDescent="0.25">
      <c r="A15" s="11" t="s">
        <v>24</v>
      </c>
      <c r="B15" s="12"/>
      <c r="C15" s="20" t="s">
        <v>25</v>
      </c>
      <c r="D15" s="13">
        <v>1697.96002</v>
      </c>
    </row>
    <row r="16" spans="1:5" ht="18" customHeight="1" x14ac:dyDescent="0.25">
      <c r="A16" s="7" t="s">
        <v>26</v>
      </c>
      <c r="B16" s="8"/>
      <c r="C16" s="9" t="s">
        <v>27</v>
      </c>
      <c r="D16" s="15">
        <v>52856.862150000001</v>
      </c>
      <c r="E16" s="21"/>
    </row>
    <row r="17" spans="1:5" ht="18" customHeight="1" x14ac:dyDescent="0.25">
      <c r="A17" s="22" t="s">
        <v>28</v>
      </c>
      <c r="B17" s="22"/>
      <c r="C17" s="14" t="s">
        <v>29</v>
      </c>
      <c r="D17" s="15">
        <v>22068.289571499998</v>
      </c>
    </row>
    <row r="18" spans="1:5" ht="18" customHeight="1" x14ac:dyDescent="0.25">
      <c r="A18" s="23" t="s">
        <v>30</v>
      </c>
      <c r="B18" s="23"/>
      <c r="C18" s="14" t="s">
        <v>31</v>
      </c>
      <c r="D18" s="15">
        <v>1968.3727999999974</v>
      </c>
    </row>
    <row r="19" spans="1:5" ht="28.5" customHeight="1" x14ac:dyDescent="0.25">
      <c r="A19" s="23" t="s">
        <v>32</v>
      </c>
      <c r="B19" s="23"/>
      <c r="C19" s="14" t="s">
        <v>33</v>
      </c>
      <c r="D19" s="15">
        <v>2640.3362685000006</v>
      </c>
    </row>
    <row r="20" spans="1:5" ht="18" customHeight="1" x14ac:dyDescent="0.25">
      <c r="A20" s="11" t="s">
        <v>34</v>
      </c>
      <c r="B20" s="12"/>
      <c r="C20" s="14" t="s">
        <v>35</v>
      </c>
      <c r="D20" s="15">
        <v>16724.999993000001</v>
      </c>
    </row>
    <row r="21" spans="1:5" ht="18" customHeight="1" x14ac:dyDescent="0.25">
      <c r="A21" s="24" t="s">
        <v>36</v>
      </c>
      <c r="B21" s="24"/>
      <c r="C21" s="9" t="s">
        <v>37</v>
      </c>
      <c r="D21" s="13">
        <v>0</v>
      </c>
    </row>
    <row r="22" spans="1:5" ht="18" customHeight="1" x14ac:dyDescent="0.25">
      <c r="A22" s="24" t="s">
        <v>38</v>
      </c>
      <c r="B22" s="24"/>
      <c r="C22" s="9" t="s">
        <v>39</v>
      </c>
      <c r="D22" s="13">
        <v>16724.999993000001</v>
      </c>
    </row>
    <row r="23" spans="1:5" ht="18" customHeight="1" x14ac:dyDescent="0.25">
      <c r="A23" s="25" t="s">
        <v>40</v>
      </c>
      <c r="B23" s="26"/>
      <c r="C23" s="20" t="s">
        <v>41</v>
      </c>
      <c r="D23" s="13">
        <v>734.58051</v>
      </c>
    </row>
    <row r="24" spans="1:5" ht="18" customHeight="1" x14ac:dyDescent="0.25">
      <c r="A24" s="22" t="s">
        <v>42</v>
      </c>
      <c r="B24" s="22"/>
      <c r="C24" s="14" t="s">
        <v>43</v>
      </c>
      <c r="D24" s="15">
        <v>74925.151721500006</v>
      </c>
    </row>
    <row r="25" spans="1:5" ht="18" customHeight="1" x14ac:dyDescent="0.25">
      <c r="A25" s="22" t="s">
        <v>44</v>
      </c>
      <c r="B25" s="22"/>
      <c r="C25" s="14" t="s">
        <v>45</v>
      </c>
      <c r="D25" s="15">
        <v>178.15392</v>
      </c>
    </row>
    <row r="26" spans="1:5" ht="40.5" customHeight="1" x14ac:dyDescent="0.25">
      <c r="A26" s="23" t="s">
        <v>46</v>
      </c>
      <c r="B26" s="23"/>
      <c r="C26" s="14" t="s">
        <v>47</v>
      </c>
      <c r="D26" s="15">
        <v>0</v>
      </c>
    </row>
    <row r="27" spans="1:5" ht="18" customHeight="1" x14ac:dyDescent="0.25">
      <c r="A27" s="23" t="s">
        <v>48</v>
      </c>
      <c r="B27" s="23"/>
      <c r="C27" s="14" t="s">
        <v>49</v>
      </c>
      <c r="D27" s="15">
        <v>178.15392</v>
      </c>
    </row>
    <row r="28" spans="1:5" ht="18" customHeight="1" x14ac:dyDescent="0.25">
      <c r="A28" s="22" t="s">
        <v>50</v>
      </c>
      <c r="B28" s="22"/>
      <c r="C28" s="14" t="s">
        <v>51</v>
      </c>
      <c r="D28" s="15">
        <v>74746.997801500009</v>
      </c>
    </row>
    <row r="29" spans="1:5" ht="18" customHeight="1" x14ac:dyDescent="0.25">
      <c r="A29" s="22" t="s">
        <v>52</v>
      </c>
      <c r="B29" s="22"/>
      <c r="C29" s="14" t="s">
        <v>53</v>
      </c>
      <c r="D29" s="15">
        <v>292745.89328368485</v>
      </c>
    </row>
    <row r="30" spans="1:5" ht="28.5" customHeight="1" x14ac:dyDescent="0.25">
      <c r="A30" s="27" t="s">
        <v>54</v>
      </c>
      <c r="B30" s="27"/>
      <c r="C30" s="14" t="s">
        <v>55</v>
      </c>
      <c r="D30" s="15">
        <v>0</v>
      </c>
      <c r="E30" s="28"/>
    </row>
    <row r="31" spans="1:5" ht="28.5" customHeight="1" x14ac:dyDescent="0.25">
      <c r="A31" s="25" t="s">
        <v>56</v>
      </c>
      <c r="B31" s="26"/>
      <c r="C31" s="20" t="s">
        <v>57</v>
      </c>
      <c r="D31" s="10">
        <v>0</v>
      </c>
    </row>
    <row r="32" spans="1:5" ht="28.5" customHeight="1" x14ac:dyDescent="0.25">
      <c r="A32" s="25" t="s">
        <v>58</v>
      </c>
      <c r="B32" s="26"/>
      <c r="C32" s="20" t="s">
        <v>59</v>
      </c>
      <c r="D32" s="10">
        <v>3049.2843902500003</v>
      </c>
    </row>
    <row r="33" spans="1:6" ht="28.5" customHeight="1" x14ac:dyDescent="0.25">
      <c r="A33" s="25" t="s">
        <v>60</v>
      </c>
      <c r="B33" s="26"/>
      <c r="C33" s="20" t="s">
        <v>61</v>
      </c>
      <c r="D33" s="10">
        <v>4781.3391499999998</v>
      </c>
    </row>
    <row r="34" spans="1:6" ht="28.5" customHeight="1" x14ac:dyDescent="0.25">
      <c r="A34" s="25" t="s">
        <v>62</v>
      </c>
      <c r="B34" s="26"/>
      <c r="C34" s="20" t="s">
        <v>63</v>
      </c>
      <c r="D34" s="10">
        <v>6646.9078325</v>
      </c>
    </row>
    <row r="35" spans="1:6" ht="28.5" customHeight="1" x14ac:dyDescent="0.25">
      <c r="A35" s="25" t="s">
        <v>64</v>
      </c>
      <c r="B35" s="26"/>
      <c r="C35" s="20" t="s">
        <v>65</v>
      </c>
      <c r="D35" s="10">
        <v>272086.5257579349</v>
      </c>
    </row>
    <row r="36" spans="1:6" ht="28.5" customHeight="1" x14ac:dyDescent="0.25">
      <c r="A36" s="27" t="s">
        <v>66</v>
      </c>
      <c r="B36" s="27"/>
      <c r="C36" s="9" t="s">
        <v>67</v>
      </c>
      <c r="D36" s="10">
        <v>6181.8361530000002</v>
      </c>
    </row>
    <row r="37" spans="1:6" ht="28.5" customHeight="1" x14ac:dyDescent="0.25">
      <c r="A37" s="29" t="s">
        <v>68</v>
      </c>
      <c r="B37" s="29"/>
      <c r="C37" s="29"/>
      <c r="D37" s="29"/>
    </row>
    <row r="38" spans="1:6" ht="18" customHeight="1" x14ac:dyDescent="0.25">
      <c r="A38" s="30" t="s">
        <v>69</v>
      </c>
      <c r="B38" s="30"/>
      <c r="C38" s="30"/>
      <c r="D38" s="30"/>
      <c r="E38" s="30"/>
    </row>
    <row r="39" spans="1:6" ht="60" x14ac:dyDescent="0.25">
      <c r="A39" s="31" t="s">
        <v>70</v>
      </c>
      <c r="B39" s="32" t="s">
        <v>71</v>
      </c>
      <c r="C39" s="33" t="s">
        <v>72</v>
      </c>
      <c r="D39" s="34" t="s">
        <v>73</v>
      </c>
      <c r="E39" s="34" t="s">
        <v>74</v>
      </c>
    </row>
    <row r="40" spans="1:6" ht="63.75" customHeight="1" x14ac:dyDescent="0.25">
      <c r="A40" s="35" t="s">
        <v>75</v>
      </c>
      <c r="B40" s="36" t="s">
        <v>76</v>
      </c>
      <c r="C40" s="37" t="s">
        <v>77</v>
      </c>
      <c r="D40" s="38" t="s">
        <v>78</v>
      </c>
      <c r="E40" s="15">
        <f>D16/D29*100</f>
        <v>18.055543514927862</v>
      </c>
    </row>
    <row r="41" spans="1:6" ht="63" customHeight="1" x14ac:dyDescent="0.25">
      <c r="A41" s="39" t="s">
        <v>79</v>
      </c>
      <c r="B41" s="36" t="s">
        <v>80</v>
      </c>
      <c r="C41" s="37" t="s">
        <v>81</v>
      </c>
      <c r="D41" s="38" t="s">
        <v>82</v>
      </c>
      <c r="E41" s="15">
        <f>D28/D29*100</f>
        <v>25.533064516490612</v>
      </c>
    </row>
    <row r="42" spans="1:6" x14ac:dyDescent="0.25">
      <c r="A42" s="39" t="s">
        <v>83</v>
      </c>
      <c r="B42" s="40" t="s">
        <v>78</v>
      </c>
      <c r="C42" s="41" t="s">
        <v>84</v>
      </c>
      <c r="D42" s="38" t="s">
        <v>85</v>
      </c>
      <c r="E42" s="15">
        <v>13.702178756780192</v>
      </c>
      <c r="F42" s="42"/>
    </row>
    <row r="43" spans="1:6" x14ac:dyDescent="0.25">
      <c r="D43" s="43"/>
    </row>
  </sheetData>
  <mergeCells count="35">
    <mergeCell ref="A34:B34"/>
    <mergeCell ref="A35:B35"/>
    <mergeCell ref="A36:B36"/>
    <mergeCell ref="A37:D37"/>
    <mergeCell ref="A38:E38"/>
    <mergeCell ref="A28:B28"/>
    <mergeCell ref="A29:B29"/>
    <mergeCell ref="A30:B30"/>
    <mergeCell ref="A31:B31"/>
    <mergeCell ref="A32:B32"/>
    <mergeCell ref="A33:B33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9:B9"/>
    <mergeCell ref="A10:B10"/>
    <mergeCell ref="A11:B11"/>
    <mergeCell ref="A13:B13"/>
    <mergeCell ref="A14:B14"/>
    <mergeCell ref="A15:B15"/>
    <mergeCell ref="A1:D1"/>
    <mergeCell ref="A4:B4"/>
    <mergeCell ref="A5:B5"/>
    <mergeCell ref="A6:B6"/>
    <mergeCell ref="A7:B7"/>
    <mergeCell ref="A8:B8"/>
  </mergeCells>
  <conditionalFormatting sqref="F40:F41">
    <cfRule type="containsText" dxfId="3" priority="1" operator="containsText" text="FALSE">
      <formula>NOT(ISERROR(SEARCH("FALSE",F40)))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1288034F-1BF3-431B-9404-E47552811714}">
            <xm:f>IF(ROUND(D5,5) =ROUND( 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3" id="{43E0A2CC-22E5-46F6-A67F-55EA5223B438}">
            <xm:f>IF(ROUND(D6,5)= ROUND('C:\Users\zaur.hajili\Documents\Disclosure-IT-TexnikiShertler\[PRD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2" id="{976B845E-0711-42FE-978E-630F4D1F299E}">
            <xm:f>IF(ROUND('C:\Users\zaur.hajili\Documents\Disclosure-IT-TexnikiShertler\[PRD v03 XXXXmMMYYY (10).xlsm]A18'!#REF!,5) = ROUND(D22,5),0,1)</xm:f>
            <x14:dxf>
              <fill>
                <patternFill>
                  <bgColor rgb="FFFF0000"/>
                </patternFill>
              </fill>
            </x14:dxf>
          </x14:cfRule>
          <xm:sqref>D22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Kapitalın strukturu və adekvatl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2020-04-27T11:25:03Z</dcterms:created>
  <dcterms:modified xsi:type="dcterms:W3CDTF">2020-04-27T11:25:40Z</dcterms:modified>
</cp:coreProperties>
</file>