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AQeneralov\Desktop\Раб стол\Hesabats\ESAS MALIYYE HESABATLARI\"/>
    </mc:Choice>
  </mc:AlternateContent>
  <bookViews>
    <workbookView xWindow="0" yWindow="0" windowWidth="24000" windowHeight="9630"/>
  </bookViews>
  <sheets>
    <sheet name="Kapitalın strukturu və adekvatl" sheetId="6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6" l="1"/>
  <c r="E41" i="6"/>
  <c r="E40" i="6"/>
</calcChain>
</file>

<file path=xl/sharedStrings.xml><?xml version="1.0" encoding="utf-8"?>
<sst xmlns="http://schemas.openxmlformats.org/spreadsheetml/2006/main" count="87" uniqueCount="86">
  <si>
    <t>misc</t>
  </si>
  <si>
    <t>faizlə</t>
  </si>
  <si>
    <t>(min manatla)</t>
  </si>
  <si>
    <t>Bank kapitalının strukturu və adekvatlığı barədə məlumatlar</t>
  </si>
  <si>
    <r>
      <t xml:space="preserve">1. I dərəcəli kapital </t>
    </r>
    <r>
      <rPr>
        <sz val="11"/>
        <rFont val="Calibri"/>
        <family val="2"/>
        <scheme val="minor"/>
      </rPr>
      <t>(Əsas kapital) (Məcmu kapitalın 50 faizdən  az olmamalıdır)</t>
    </r>
  </si>
  <si>
    <t>1stDegreeCapital</t>
  </si>
  <si>
    <t>a) Adi səhmlər (tam ödənilmiş paylar)</t>
  </si>
  <si>
    <t>ordinaryShare</t>
  </si>
  <si>
    <t>b) Qeyri-kumulyativ müddətsiz imtiyazlı səhmlər</t>
  </si>
  <si>
    <t>noncumulativePreferenceShare</t>
  </si>
  <si>
    <t xml:space="preserve">c) Səhmlərin emissiyasından əmələ gələn  əlavə vəsait </t>
  </si>
  <si>
    <t>addFundsFromShareEmission</t>
  </si>
  <si>
    <t xml:space="preserve">d)   Bölüşdürülməmiş xalis mənfəət (zərər), cəmi  </t>
  </si>
  <si>
    <t>retainedEarning</t>
  </si>
  <si>
    <t>d1) əvvəlki illərin mənfəəti (zərəri)</t>
  </si>
  <si>
    <t>profitLossLastYears</t>
  </si>
  <si>
    <r>
      <t xml:space="preserve">d2) </t>
    </r>
    <r>
      <rPr>
        <b/>
        <sz val="11"/>
        <rFont val="Calibri"/>
        <family val="2"/>
        <scheme val="minor"/>
      </rPr>
      <t>(çıx)</t>
    </r>
    <r>
      <rPr>
        <sz val="11"/>
        <rFont val="Calibri"/>
        <family val="2"/>
        <scheme val="minor"/>
      </rPr>
      <t xml:space="preserve"> cari ilin zərəri</t>
    </r>
  </si>
  <si>
    <t>lossCurrentYear</t>
  </si>
  <si>
    <t>d3) kapital ehtiyatları (fondları)</t>
  </si>
  <si>
    <t>capitalReserve</t>
  </si>
  <si>
    <t>e) Digər</t>
  </si>
  <si>
    <t>2. I dərəcəli kapitaldan  tutulmalar</t>
  </si>
  <si>
    <t>deductionFrom1stDegreeCapital</t>
  </si>
  <si>
    <t>a) Qeyri-maddi aktivlər</t>
  </si>
  <si>
    <t>intangibleAsset</t>
  </si>
  <si>
    <t>b) Təxirə salınmış vergi aktivləri</t>
  </si>
  <si>
    <t>defferedTaxAsset</t>
  </si>
  <si>
    <t>3. Tutulmalardan  sonra I dərəcəli kapitalı (I—2)</t>
  </si>
  <si>
    <t>1stDegreeCapitalAfterDeductions</t>
  </si>
  <si>
    <r>
      <t xml:space="preserve">4. II dərəcəli  kapital </t>
    </r>
    <r>
      <rPr>
        <sz val="11"/>
        <rFont val="Calibri"/>
        <family val="2"/>
        <scheme val="minor"/>
      </rPr>
      <t>(I dərəcəli  kapitalın  məbləğindən çox olmamalıdır)</t>
    </r>
  </si>
  <si>
    <t>2ndDegreeCapital</t>
  </si>
  <si>
    <t>a) Cari ilin mənfəəti</t>
  </si>
  <si>
    <t>profitCurrentYear</t>
  </si>
  <si>
    <t>b) Ümumi ehtiyatlar (aktivlər üzrə yaradılmış adi ehtiyatlardan çox olmamaqla)</t>
  </si>
  <si>
    <t>reserveGeneral</t>
  </si>
  <si>
    <t>c)  Kapitalın digər komponentləri</t>
  </si>
  <si>
    <t>capitalMiscerComponent</t>
  </si>
  <si>
    <t>c1) kumulyativ müddətsiz imtiyazlı səhmlər</t>
  </si>
  <si>
    <t>cumulativePreferenceShare</t>
  </si>
  <si>
    <t xml:space="preserve">c2) subordinasiya borc öhdəlikləri </t>
  </si>
  <si>
    <t>subordLiability</t>
  </si>
  <si>
    <t xml:space="preserve">    d) Digər vəsaitlər</t>
  </si>
  <si>
    <t>miscerFunds</t>
  </si>
  <si>
    <t>5. Məcmu kapital (3+4)</t>
  </si>
  <si>
    <t>cumulativeCapital</t>
  </si>
  <si>
    <t>6. Məcmu kapitaldan tutulmalar :</t>
  </si>
  <si>
    <t>deductionFromCumulativeCapital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</si>
  <si>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</si>
  <si>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investmentToSubsidiary</t>
  </si>
  <si>
    <t>b)    Bütün digər investisiyalar (xalis)</t>
  </si>
  <si>
    <t>investmentMiscer</t>
  </si>
  <si>
    <t>7. Tutulmalardan  sonra məcmu kapital (5-6)</t>
  </si>
  <si>
    <t>cumulativeCapitalAfterDeductions</t>
  </si>
  <si>
    <t>8. Risk dərəcəsi üzrə ölçülmuş  yekun aktivlər*</t>
  </si>
  <si>
    <t>assetRiskDegree</t>
  </si>
  <si>
    <t>8.1. 0%-lik risk qrupuna daxil olan aktivlər</t>
  </si>
  <si>
    <t>assetZeroRisk</t>
  </si>
  <si>
    <t>8.2. 20%-lik risk qrupuna daxil olan aktivlər</t>
  </si>
  <si>
    <t>assetTwentyRisk</t>
  </si>
  <si>
    <t>8.3. 35%-lik risk qrupuna daxil olan aktivlər</t>
  </si>
  <si>
    <t>assetThirtyFiveRisk</t>
  </si>
  <si>
    <t>8.4. 50%-lik risk qrupuna daxil olan aktivlər</t>
  </si>
  <si>
    <t>assetFiftyRisk</t>
  </si>
  <si>
    <t>8.5.  75%-lik risk qrupuna daxil olan aktivlər</t>
  </si>
  <si>
    <t>assetSeventyFiveRisk</t>
  </si>
  <si>
    <t>8.6.  100%-lik risk qrupuna daxil olan aktivlər</t>
  </si>
  <si>
    <t>assetHundredRisk</t>
  </si>
  <si>
    <t>8.7. 100%-dən yuxarı risk qrupuna daxil olan aktivlər</t>
  </si>
  <si>
    <t>assetHundredAboveRisk</t>
  </si>
  <si>
    <t>*risk qruplarının tərkibi "Bank kapitalının və onun adekvatlığının hesablanması Qaydaları" ilə müəyyən olunur.</t>
  </si>
  <si>
    <t>Əmsallar</t>
  </si>
  <si>
    <t>Sistem əhəmiyyətli banklar üçün norma</t>
  </si>
  <si>
    <t>codes</t>
  </si>
  <si>
    <t>Sistem əhəmiyyətli banklar istisna olmaqla norma</t>
  </si>
  <si>
    <t>Fakt</t>
  </si>
  <si>
    <t xml:space="preserve">9.  I dərəcəli  kapitalın  adekvatlıq əmsalı </t>
  </si>
  <si>
    <t>01.01.2020-yə qədər minimum 5.5%, 01.01.2020-dən sonra minimum 6%</t>
  </si>
  <si>
    <t>ratAdequacy1stDegreeCap</t>
  </si>
  <si>
    <t>minimum 5%</t>
  </si>
  <si>
    <t>10. məcmu kapitalın  adekvatlıq  əmsalı</t>
  </si>
  <si>
    <t>01.01.2020-yə qədər minimum 11%, 01.01.2020-dən sonra minimum 12%</t>
  </si>
  <si>
    <t>ratAdequacyCumulativeCap</t>
  </si>
  <si>
    <t>minimum 10%</t>
  </si>
  <si>
    <t>11. Leverec əmsalı</t>
  </si>
  <si>
    <t>ratLeverage</t>
  </si>
  <si>
    <t>minimum 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</si>
</sst>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4">
    <xf numFmtId="0" fontId="0" fillId="0" borderId="0" xfId="0"/>
    <xf numFmtId="0" fontId="3" fillId="0" borderId="0" xfId="2" applyFont="1" applyFill="1" applyProtection="1"/>
    <xf numFmtId="0" fontId="2" fillId="0" borderId="0" xfId="2" applyFont="1" applyFill="1" applyBorder="1" applyAlignment="1" applyProtection="1">
      <alignment horizontal="center" vertical="center" wrapText="1"/>
    </xf>
    <xf numFmtId="0" fontId="3" fillId="0" borderId="0" xfId="2" applyFont="1" applyFill="1" applyAlignment="1" applyProtection="1">
      <alignment horizontal="center" vertical="center"/>
    </xf>
    <xf numFmtId="0" fontId="4" fillId="0" borderId="0" xfId="2" applyFont="1" applyFill="1" applyBorder="1" applyAlignment="1" applyProtection="1">
      <alignment horizontal="right"/>
    </xf>
    <xf numFmtId="0" fontId="4" fillId="0" borderId="0" xfId="2" applyFont="1" applyFill="1" applyBorder="1" applyAlignment="1" applyProtection="1"/>
    <xf numFmtId="0" fontId="3" fillId="2" borderId="1" xfId="2" applyFont="1" applyFill="1" applyBorder="1" applyAlignment="1" applyProtection="1">
      <alignment horizontal="center" vertical="center" wrapText="1"/>
    </xf>
    <xf numFmtId="4" fontId="3" fillId="3" borderId="1" xfId="1" applyNumberFormat="1" applyFont="1" applyFill="1" applyBorder="1" applyAlignment="1" applyProtection="1">
      <alignment horizontal="right" vertical="center" wrapText="1"/>
    </xf>
    <xf numFmtId="4" fontId="3" fillId="3" borderId="1" xfId="2" applyNumberFormat="1" applyFont="1" applyFill="1" applyBorder="1" applyAlignment="1" applyProtection="1">
      <alignment horizontal="right" vertical="center" wrapText="1"/>
      <protection locked="0"/>
    </xf>
    <xf numFmtId="0" fontId="3" fillId="2" borderId="4" xfId="2" applyFont="1" applyFill="1" applyBorder="1" applyAlignment="1" applyProtection="1">
      <alignment horizontal="center" vertical="center" wrapText="1"/>
    </xf>
    <xf numFmtId="4" fontId="3" fillId="3" borderId="4" xfId="1" applyNumberFormat="1" applyFont="1" applyFill="1" applyBorder="1" applyAlignment="1" applyProtection="1">
      <alignment horizontal="right" vertical="center" wrapText="1"/>
    </xf>
    <xf numFmtId="0" fontId="3" fillId="0" borderId="2" xfId="2" applyFont="1" applyFill="1" applyBorder="1" applyAlignment="1" applyProtection="1">
      <alignment horizontal="left" vertical="center" wrapText="1" indent="1"/>
    </xf>
    <xf numFmtId="0" fontId="3" fillId="0" borderId="3" xfId="2" applyFont="1" applyFill="1" applyBorder="1" applyAlignment="1" applyProtection="1">
      <alignment horizontal="left" vertical="center" wrapText="1" indent="2"/>
    </xf>
    <xf numFmtId="0" fontId="3" fillId="2" borderId="3" xfId="2" applyFont="1" applyFill="1" applyBorder="1" applyAlignment="1" applyProtection="1">
      <alignment horizontal="center" vertical="center" wrapText="1"/>
    </xf>
    <xf numFmtId="2" fontId="3" fillId="0" borderId="0" xfId="2" applyNumberFormat="1" applyFont="1" applyFill="1" applyProtection="1"/>
    <xf numFmtId="164" fontId="3" fillId="0" borderId="0" xfId="2" applyNumberFormat="1" applyFont="1" applyFill="1" applyProtection="1"/>
    <xf numFmtId="0" fontId="2" fillId="0" borderId="2" xfId="2" applyFont="1" applyFill="1" applyBorder="1" applyAlignment="1" applyProtection="1">
      <alignment horizontal="center" vertical="center" wrapText="1"/>
    </xf>
    <xf numFmtId="0" fontId="2" fillId="0" borderId="1" xfId="2" applyFont="1" applyFill="1" applyBorder="1" applyAlignment="1" applyProtection="1">
      <alignment horizontal="center" vertical="center" wrapText="1"/>
    </xf>
    <xf numFmtId="0" fontId="2" fillId="2" borderId="3" xfId="2" applyFont="1" applyFill="1" applyBorder="1" applyAlignment="1" applyProtection="1">
      <alignment horizontal="center" vertical="center" wrapText="1"/>
    </xf>
    <xf numFmtId="0" fontId="2" fillId="0" borderId="3" xfId="2" applyFont="1" applyFill="1" applyBorder="1" applyAlignment="1" applyProtection="1">
      <alignment horizontal="center" vertical="center" wrapText="1"/>
    </xf>
    <xf numFmtId="0" fontId="2" fillId="0" borderId="6" xfId="2" applyFont="1" applyFill="1" applyBorder="1" applyAlignment="1" applyProtection="1">
      <alignment horizontal="left" vertical="center" wrapText="1"/>
    </xf>
    <xf numFmtId="0" fontId="2" fillId="0" borderId="4" xfId="2" applyFont="1" applyFill="1" applyBorder="1" applyAlignment="1" applyProtection="1">
      <alignment horizontal="center" vertical="center" wrapText="1"/>
    </xf>
    <xf numFmtId="0" fontId="2" fillId="2" borderId="4" xfId="2" applyFont="1" applyFill="1" applyBorder="1" applyAlignment="1" applyProtection="1">
      <alignment horizontal="center" vertical="center" wrapText="1"/>
    </xf>
    <xf numFmtId="10" fontId="2" fillId="0" borderId="1" xfId="2" applyNumberFormat="1" applyFont="1" applyFill="1" applyBorder="1" applyAlignment="1" applyProtection="1">
      <alignment horizontal="center" vertical="center" wrapText="1"/>
    </xf>
    <xf numFmtId="0" fontId="2" fillId="0" borderId="1" xfId="2" applyFont="1" applyFill="1" applyBorder="1" applyAlignment="1" applyProtection="1">
      <alignment horizontal="left" vertical="center" wrapText="1"/>
    </xf>
    <xf numFmtId="9" fontId="2" fillId="0" borderId="4" xfId="2" applyNumberFormat="1" applyFont="1" applyFill="1" applyBorder="1" applyAlignment="1" applyProtection="1">
      <alignment horizontal="center" vertical="center" wrapText="1"/>
    </xf>
    <xf numFmtId="9" fontId="2" fillId="2" borderId="4" xfId="2" applyNumberFormat="1" applyFont="1" applyFill="1" applyBorder="1" applyAlignment="1" applyProtection="1">
      <alignment horizontal="center" vertical="center" wrapText="1"/>
    </xf>
    <xf numFmtId="165" fontId="3" fillId="0" borderId="0" xfId="2" applyNumberFormat="1" applyFont="1" applyFill="1" applyProtection="1"/>
    <xf numFmtId="0" fontId="3" fillId="0" borderId="0" xfId="2" applyFont="1" applyFill="1" applyBorder="1" applyProtection="1"/>
    <xf numFmtId="0" fontId="3" fillId="0" borderId="2" xfId="2" applyFont="1" applyFill="1" applyBorder="1" applyAlignment="1" applyProtection="1">
      <alignment horizontal="left" vertical="center" wrapText="1" indent="1"/>
    </xf>
    <xf numFmtId="0" fontId="3" fillId="0" borderId="3" xfId="2" applyFont="1" applyFill="1" applyBorder="1" applyAlignment="1" applyProtection="1">
      <alignment horizontal="left" vertical="center" wrapText="1" indent="1"/>
    </xf>
    <xf numFmtId="0" fontId="2" fillId="0" borderId="0" xfId="2" applyFont="1" applyFill="1" applyAlignment="1" applyProtection="1">
      <alignment horizontal="center"/>
    </xf>
    <xf numFmtId="0" fontId="2" fillId="0" borderId="2" xfId="2" applyFont="1" applyFill="1" applyBorder="1" applyAlignment="1" applyProtection="1">
      <alignment horizontal="left" vertical="center" wrapText="1"/>
    </xf>
    <xf numFmtId="0" fontId="2" fillId="0" borderId="3" xfId="2" applyFont="1" applyFill="1" applyBorder="1" applyAlignment="1" applyProtection="1">
      <alignment horizontal="left" vertical="center" wrapText="1"/>
    </xf>
    <xf numFmtId="0" fontId="3" fillId="0" borderId="1" xfId="2" applyFont="1" applyFill="1" applyBorder="1" applyAlignment="1" applyProtection="1">
      <alignment horizontal="left" vertical="center" wrapText="1" indent="2"/>
    </xf>
    <xf numFmtId="0" fontId="3" fillId="0" borderId="2" xfId="2" applyFont="1" applyFill="1" applyBorder="1" applyAlignment="1" applyProtection="1">
      <alignment horizontal="left" vertical="center" wrapText="1" indent="2"/>
    </xf>
    <xf numFmtId="0" fontId="3" fillId="0" borderId="3" xfId="2" applyFont="1" applyFill="1" applyBorder="1" applyAlignment="1" applyProtection="1">
      <alignment horizontal="left" vertical="center" wrapText="1" indent="2"/>
    </xf>
    <xf numFmtId="0" fontId="2" fillId="0" borderId="1" xfId="2" applyFont="1" applyFill="1" applyBorder="1" applyAlignment="1" applyProtection="1">
      <alignment horizontal="left" vertical="center" wrapText="1"/>
    </xf>
    <xf numFmtId="0" fontId="3" fillId="0" borderId="1" xfId="2" applyFont="1" applyFill="1" applyBorder="1" applyAlignment="1" applyProtection="1">
      <alignment horizontal="left" vertical="center" wrapText="1" indent="1"/>
    </xf>
    <xf numFmtId="0" fontId="3" fillId="0" borderId="2" xfId="2" applyFont="1" applyFill="1" applyBorder="1" applyAlignment="1" applyProtection="1">
      <alignment horizontal="left" vertical="center" wrapText="1"/>
    </xf>
    <xf numFmtId="0" fontId="3" fillId="0" borderId="3" xfId="2" applyFont="1" applyFill="1" applyBorder="1" applyAlignment="1" applyProtection="1">
      <alignment horizontal="left" vertical="center" wrapText="1"/>
    </xf>
    <xf numFmtId="0" fontId="3" fillId="0" borderId="1" xfId="2" applyFont="1" applyFill="1" applyBorder="1" applyAlignment="1" applyProtection="1">
      <alignment horizontal="left" vertical="center" wrapText="1"/>
    </xf>
    <xf numFmtId="0" fontId="2" fillId="0" borderId="0" xfId="2" applyFont="1" applyFill="1" applyBorder="1" applyAlignment="1" applyProtection="1">
      <alignment horizontal="left" vertical="center" wrapText="1"/>
    </xf>
    <xf numFmtId="0" fontId="4" fillId="0" borderId="5" xfId="2" applyFont="1" applyFill="1" applyBorder="1" applyAlignment="1" applyProtection="1">
      <alignment horizontal="right"/>
    </xf>
  </cellXfs>
  <cellStyles count="3">
    <cellStyle name="Normal 2" xfId="1"/>
    <cellStyle name="Normal_PRUDENSIAL_1NNN_MMYY1-YENI-unprotected 2" xfId="2"/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ur.hajili/Documents/Disclosure-IT-TexnikiShertler/PRD%20v03%20XXXXmMMYYY%20(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43"/>
  <sheetViews>
    <sheetView tabSelected="1" workbookViewId="0">
      <selection activeCell="E42" sqref="E42"/>
    </sheetView>
  </sheetViews>
  <sheetFormatPr defaultColWidth="9.140625" defaultRowHeight="15" x14ac:dyDescent="0.25"/>
  <cols>
    <col min="1" max="1" width="41.140625" style="1" customWidth="1"/>
    <col min="2" max="2" width="23.28515625" style="3" customWidth="1"/>
    <col min="3" max="3" width="33.7109375" style="3" customWidth="1"/>
    <col min="4" max="4" width="17.140625" style="1" customWidth="1"/>
    <col min="5" max="5" width="13.7109375" style="1" customWidth="1"/>
    <col min="6" max="6" width="11.5703125" style="1" bestFit="1" customWidth="1"/>
    <col min="7" max="16384" width="9.140625" style="1"/>
  </cols>
  <sheetData>
    <row r="1" spans="1:5" x14ac:dyDescent="0.25">
      <c r="A1" s="31" t="s">
        <v>3</v>
      </c>
      <c r="B1" s="31"/>
      <c r="C1" s="31"/>
      <c r="D1" s="31"/>
    </row>
    <row r="3" spans="1:5" x14ac:dyDescent="0.25">
      <c r="A3" s="2"/>
      <c r="D3" s="4" t="s">
        <v>2</v>
      </c>
      <c r="E3" s="5"/>
    </row>
    <row r="4" spans="1:5" ht="32.25" customHeight="1" x14ac:dyDescent="0.25">
      <c r="A4" s="32" t="s">
        <v>4</v>
      </c>
      <c r="B4" s="33"/>
      <c r="C4" s="6" t="s">
        <v>5</v>
      </c>
      <c r="D4" s="7">
        <v>56429.38003</v>
      </c>
    </row>
    <row r="5" spans="1:5" ht="18" customHeight="1" x14ac:dyDescent="0.25">
      <c r="A5" s="29" t="s">
        <v>6</v>
      </c>
      <c r="B5" s="30"/>
      <c r="C5" s="6" t="s">
        <v>7</v>
      </c>
      <c r="D5" s="8">
        <v>52870</v>
      </c>
    </row>
    <row r="6" spans="1:5" ht="18" customHeight="1" x14ac:dyDescent="0.25">
      <c r="A6" s="29" t="s">
        <v>8</v>
      </c>
      <c r="B6" s="30"/>
      <c r="C6" s="6" t="s">
        <v>9</v>
      </c>
      <c r="D6" s="8">
        <v>0</v>
      </c>
    </row>
    <row r="7" spans="1:5" ht="18" customHeight="1" x14ac:dyDescent="0.25">
      <c r="A7" s="29" t="s">
        <v>10</v>
      </c>
      <c r="B7" s="30"/>
      <c r="C7" s="6" t="s">
        <v>11</v>
      </c>
      <c r="D7" s="8">
        <v>0</v>
      </c>
    </row>
    <row r="8" spans="1:5" ht="18" customHeight="1" x14ac:dyDescent="0.25">
      <c r="A8" s="29" t="s">
        <v>12</v>
      </c>
      <c r="B8" s="30"/>
      <c r="C8" s="9" t="s">
        <v>13</v>
      </c>
      <c r="D8" s="10">
        <v>3559.3800299999966</v>
      </c>
    </row>
    <row r="9" spans="1:5" ht="18" customHeight="1" x14ac:dyDescent="0.25">
      <c r="A9" s="35" t="s">
        <v>14</v>
      </c>
      <c r="B9" s="36"/>
      <c r="C9" s="9" t="s">
        <v>15</v>
      </c>
      <c r="D9" s="10">
        <v>3559.3800299999966</v>
      </c>
    </row>
    <row r="10" spans="1:5" ht="18" customHeight="1" x14ac:dyDescent="0.25">
      <c r="A10" s="35" t="s">
        <v>16</v>
      </c>
      <c r="B10" s="36"/>
      <c r="C10" s="9" t="s">
        <v>17</v>
      </c>
      <c r="D10" s="10">
        <v>0</v>
      </c>
    </row>
    <row r="11" spans="1:5" ht="18" customHeight="1" x14ac:dyDescent="0.25">
      <c r="A11" s="35" t="s">
        <v>18</v>
      </c>
      <c r="B11" s="36"/>
      <c r="C11" s="9" t="s">
        <v>19</v>
      </c>
      <c r="D11" s="10">
        <v>0</v>
      </c>
    </row>
    <row r="12" spans="1:5" ht="18" customHeight="1" x14ac:dyDescent="0.25">
      <c r="A12" s="11" t="s">
        <v>20</v>
      </c>
      <c r="B12" s="12"/>
      <c r="C12" s="13" t="s">
        <v>0</v>
      </c>
      <c r="D12" s="8">
        <v>0</v>
      </c>
    </row>
    <row r="13" spans="1:5" ht="18" customHeight="1" x14ac:dyDescent="0.25">
      <c r="A13" s="32" t="s">
        <v>21</v>
      </c>
      <c r="B13" s="33"/>
      <c r="C13" s="9" t="s">
        <v>22</v>
      </c>
      <c r="D13" s="10">
        <v>743.70698000000004</v>
      </c>
    </row>
    <row r="14" spans="1:5" ht="18" customHeight="1" x14ac:dyDescent="0.25">
      <c r="A14" s="29" t="s">
        <v>23</v>
      </c>
      <c r="B14" s="30"/>
      <c r="C14" s="9" t="s">
        <v>24</v>
      </c>
      <c r="D14" s="10">
        <v>743.70698000000004</v>
      </c>
    </row>
    <row r="15" spans="1:5" ht="18" customHeight="1" x14ac:dyDescent="0.25">
      <c r="A15" s="29" t="s">
        <v>25</v>
      </c>
      <c r="B15" s="30"/>
      <c r="C15" s="13" t="s">
        <v>26</v>
      </c>
      <c r="D15" s="8">
        <v>0</v>
      </c>
    </row>
    <row r="16" spans="1:5" ht="18" customHeight="1" x14ac:dyDescent="0.25">
      <c r="A16" s="32" t="s">
        <v>27</v>
      </c>
      <c r="B16" s="33"/>
      <c r="C16" s="6" t="s">
        <v>28</v>
      </c>
      <c r="D16" s="10">
        <v>55685.673049999998</v>
      </c>
      <c r="E16" s="14"/>
    </row>
    <row r="17" spans="1:5" ht="18" customHeight="1" x14ac:dyDescent="0.25">
      <c r="A17" s="37" t="s">
        <v>29</v>
      </c>
      <c r="B17" s="37"/>
      <c r="C17" s="9" t="s">
        <v>30</v>
      </c>
      <c r="D17" s="10">
        <v>32536.0165506999</v>
      </c>
    </row>
    <row r="18" spans="1:5" ht="18" customHeight="1" x14ac:dyDescent="0.25">
      <c r="A18" s="38" t="s">
        <v>31</v>
      </c>
      <c r="B18" s="38"/>
      <c r="C18" s="9" t="s">
        <v>32</v>
      </c>
      <c r="D18" s="10">
        <v>12672.9859699999</v>
      </c>
    </row>
    <row r="19" spans="1:5" ht="28.5" customHeight="1" x14ac:dyDescent="0.25">
      <c r="A19" s="38" t="s">
        <v>33</v>
      </c>
      <c r="B19" s="38"/>
      <c r="C19" s="9" t="s">
        <v>34</v>
      </c>
      <c r="D19" s="10">
        <v>2590.4835877</v>
      </c>
    </row>
    <row r="20" spans="1:5" ht="18" customHeight="1" x14ac:dyDescent="0.25">
      <c r="A20" s="29" t="s">
        <v>35</v>
      </c>
      <c r="B20" s="30"/>
      <c r="C20" s="9" t="s">
        <v>36</v>
      </c>
      <c r="D20" s="10">
        <v>16724.999993000001</v>
      </c>
    </row>
    <row r="21" spans="1:5" ht="18" customHeight="1" x14ac:dyDescent="0.25">
      <c r="A21" s="34" t="s">
        <v>37</v>
      </c>
      <c r="B21" s="34"/>
      <c r="C21" s="6" t="s">
        <v>38</v>
      </c>
      <c r="D21" s="8">
        <v>0</v>
      </c>
    </row>
    <row r="22" spans="1:5" ht="18" customHeight="1" x14ac:dyDescent="0.25">
      <c r="A22" s="34" t="s">
        <v>39</v>
      </c>
      <c r="B22" s="34"/>
      <c r="C22" s="6" t="s">
        <v>40</v>
      </c>
      <c r="D22" s="8">
        <v>16724.999993000001</v>
      </c>
    </row>
    <row r="23" spans="1:5" ht="18" customHeight="1" x14ac:dyDescent="0.25">
      <c r="A23" s="39" t="s">
        <v>41</v>
      </c>
      <c r="B23" s="40"/>
      <c r="C23" s="13" t="s">
        <v>42</v>
      </c>
      <c r="D23" s="8">
        <v>547.54700000000003</v>
      </c>
    </row>
    <row r="24" spans="1:5" ht="18" customHeight="1" x14ac:dyDescent="0.25">
      <c r="A24" s="37" t="s">
        <v>43</v>
      </c>
      <c r="B24" s="37"/>
      <c r="C24" s="9" t="s">
        <v>44</v>
      </c>
      <c r="D24" s="10">
        <v>88221.689600699901</v>
      </c>
    </row>
    <row r="25" spans="1:5" ht="18" customHeight="1" x14ac:dyDescent="0.25">
      <c r="A25" s="37" t="s">
        <v>45</v>
      </c>
      <c r="B25" s="37"/>
      <c r="C25" s="9" t="s">
        <v>46</v>
      </c>
      <c r="D25" s="10">
        <v>178.15392</v>
      </c>
    </row>
    <row r="26" spans="1:5" ht="40.5" customHeight="1" x14ac:dyDescent="0.25">
      <c r="A26" s="38" t="s">
        <v>47</v>
      </c>
      <c r="B26" s="38"/>
      <c r="C26" s="9" t="s">
        <v>48</v>
      </c>
      <c r="D26" s="10">
        <v>0</v>
      </c>
    </row>
    <row r="27" spans="1:5" ht="18" customHeight="1" x14ac:dyDescent="0.25">
      <c r="A27" s="38" t="s">
        <v>49</v>
      </c>
      <c r="B27" s="38"/>
      <c r="C27" s="9" t="s">
        <v>50</v>
      </c>
      <c r="D27" s="10">
        <v>178.15392</v>
      </c>
    </row>
    <row r="28" spans="1:5" ht="18" customHeight="1" x14ac:dyDescent="0.25">
      <c r="A28" s="37" t="s">
        <v>51</v>
      </c>
      <c r="B28" s="37"/>
      <c r="C28" s="9" t="s">
        <v>52</v>
      </c>
      <c r="D28" s="10">
        <v>88043.535680699904</v>
      </c>
    </row>
    <row r="29" spans="1:5" ht="18" customHeight="1" x14ac:dyDescent="0.25">
      <c r="A29" s="37" t="s">
        <v>53</v>
      </c>
      <c r="B29" s="37"/>
      <c r="C29" s="9" t="s">
        <v>54</v>
      </c>
      <c r="D29" s="10">
        <v>285655.93337984366</v>
      </c>
    </row>
    <row r="30" spans="1:5" ht="28.5" customHeight="1" x14ac:dyDescent="0.25">
      <c r="A30" s="41" t="s">
        <v>55</v>
      </c>
      <c r="B30" s="41"/>
      <c r="C30" s="9" t="s">
        <v>56</v>
      </c>
      <c r="D30" s="10">
        <v>0</v>
      </c>
      <c r="E30" s="15">
        <f>D29-SUM(D30:D36)</f>
        <v>0</v>
      </c>
    </row>
    <row r="31" spans="1:5" ht="28.5" customHeight="1" x14ac:dyDescent="0.25">
      <c r="A31" s="39" t="s">
        <v>57</v>
      </c>
      <c r="B31" s="40"/>
      <c r="C31" s="13" t="s">
        <v>58</v>
      </c>
      <c r="D31" s="7">
        <v>68.622715999999997</v>
      </c>
    </row>
    <row r="32" spans="1:5" ht="28.5" customHeight="1" x14ac:dyDescent="0.25">
      <c r="A32" s="39" t="s">
        <v>59</v>
      </c>
      <c r="B32" s="40"/>
      <c r="C32" s="13" t="s">
        <v>60</v>
      </c>
      <c r="D32" s="7">
        <v>4614.3727008750002</v>
      </c>
    </row>
    <row r="33" spans="1:6" ht="28.5" customHeight="1" x14ac:dyDescent="0.25">
      <c r="A33" s="39" t="s">
        <v>61</v>
      </c>
      <c r="B33" s="40"/>
      <c r="C33" s="13" t="s">
        <v>62</v>
      </c>
      <c r="D33" s="7">
        <v>12707.260180000001</v>
      </c>
    </row>
    <row r="34" spans="1:6" ht="28.5" customHeight="1" x14ac:dyDescent="0.25">
      <c r="A34" s="39" t="s">
        <v>63</v>
      </c>
      <c r="B34" s="40"/>
      <c r="C34" s="13" t="s">
        <v>64</v>
      </c>
      <c r="D34" s="7">
        <v>4231.9315800000004</v>
      </c>
    </row>
    <row r="35" spans="1:6" ht="28.5" customHeight="1" x14ac:dyDescent="0.25">
      <c r="A35" s="39" t="s">
        <v>65</v>
      </c>
      <c r="B35" s="40"/>
      <c r="C35" s="13" t="s">
        <v>66</v>
      </c>
      <c r="D35" s="7">
        <v>261671.75463696869</v>
      </c>
    </row>
    <row r="36" spans="1:6" ht="28.5" customHeight="1" x14ac:dyDescent="0.25">
      <c r="A36" s="41" t="s">
        <v>67</v>
      </c>
      <c r="B36" s="41"/>
      <c r="C36" s="6" t="s">
        <v>68</v>
      </c>
      <c r="D36" s="7">
        <v>2361.9915660000001</v>
      </c>
    </row>
    <row r="37" spans="1:6" ht="28.5" customHeight="1" x14ac:dyDescent="0.25">
      <c r="A37" s="42" t="s">
        <v>69</v>
      </c>
      <c r="B37" s="42"/>
      <c r="C37" s="42"/>
      <c r="D37" s="42"/>
    </row>
    <row r="38" spans="1:6" ht="18" customHeight="1" x14ac:dyDescent="0.25">
      <c r="A38" s="43" t="s">
        <v>1</v>
      </c>
      <c r="B38" s="43"/>
      <c r="C38" s="43"/>
      <c r="D38" s="43"/>
      <c r="E38" s="43"/>
    </row>
    <row r="39" spans="1:6" ht="60" x14ac:dyDescent="0.25">
      <c r="A39" s="16" t="s">
        <v>70</v>
      </c>
      <c r="B39" s="17" t="s">
        <v>71</v>
      </c>
      <c r="C39" s="18" t="s">
        <v>72</v>
      </c>
      <c r="D39" s="19" t="s">
        <v>73</v>
      </c>
      <c r="E39" s="19" t="s">
        <v>74</v>
      </c>
    </row>
    <row r="40" spans="1:6" ht="63.75" customHeight="1" x14ac:dyDescent="0.25">
      <c r="A40" s="20" t="s">
        <v>75</v>
      </c>
      <c r="B40" s="21" t="s">
        <v>76</v>
      </c>
      <c r="C40" s="22" t="s">
        <v>77</v>
      </c>
      <c r="D40" s="23" t="s">
        <v>78</v>
      </c>
      <c r="E40" s="10">
        <f>D16/D29*100</f>
        <v>19.493966882162887</v>
      </c>
      <c r="F40" s="1" t="b">
        <v>1</v>
      </c>
    </row>
    <row r="41" spans="1:6" ht="63" customHeight="1" x14ac:dyDescent="0.25">
      <c r="A41" s="24" t="s">
        <v>79</v>
      </c>
      <c r="B41" s="21" t="s">
        <v>80</v>
      </c>
      <c r="C41" s="22" t="s">
        <v>81</v>
      </c>
      <c r="D41" s="23" t="s">
        <v>82</v>
      </c>
      <c r="E41" s="10">
        <f>D28/D29*100</f>
        <v>30.821532267501084</v>
      </c>
      <c r="F41" s="1" t="b">
        <v>1</v>
      </c>
    </row>
    <row r="42" spans="1:6" x14ac:dyDescent="0.25">
      <c r="A42" s="24" t="s">
        <v>83</v>
      </c>
      <c r="B42" s="25" t="s">
        <v>78</v>
      </c>
      <c r="C42" s="26" t="s">
        <v>84</v>
      </c>
      <c r="D42" s="23" t="s">
        <v>85</v>
      </c>
      <c r="E42" s="10">
        <v>13.543136239357667</v>
      </c>
      <c r="F42" s="27"/>
    </row>
    <row r="43" spans="1:6" x14ac:dyDescent="0.25">
      <c r="D43" s="28"/>
    </row>
  </sheetData>
  <mergeCells count="35">
    <mergeCell ref="A34:B34"/>
    <mergeCell ref="A35:B35"/>
    <mergeCell ref="A36:B36"/>
    <mergeCell ref="A37:D37"/>
    <mergeCell ref="A38:E38"/>
    <mergeCell ref="A33:B33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21:B21"/>
    <mergeCell ref="A9:B9"/>
    <mergeCell ref="A10:B10"/>
    <mergeCell ref="A11:B11"/>
    <mergeCell ref="A13:B13"/>
    <mergeCell ref="A14:B14"/>
    <mergeCell ref="A15:B15"/>
    <mergeCell ref="A16:B16"/>
    <mergeCell ref="A17:B17"/>
    <mergeCell ref="A18:B18"/>
    <mergeCell ref="A19:B19"/>
    <mergeCell ref="A20:B20"/>
    <mergeCell ref="A8:B8"/>
    <mergeCell ref="A1:D1"/>
    <mergeCell ref="A4:B4"/>
    <mergeCell ref="A5:B5"/>
    <mergeCell ref="A6:B6"/>
    <mergeCell ref="A7:B7"/>
  </mergeCells>
  <conditionalFormatting sqref="F40:F41">
    <cfRule type="containsText" dxfId="3" priority="1" operator="containsText" text="FALSE">
      <formula>NOT(ISERROR(SEARCH("FALSE",F40)))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0784F017-8E58-4512-BE7B-536FFF507277}">
            <xm:f>IF(ROUND(D5,5) =ROUND( 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expression" priority="3" id="{814DAD85-6F56-46CE-944D-3256EBD34E25}">
            <xm:f>IF(ROUND(D6,5)= ROUND('\Users\zaur.hajili\Documents\Disclosure-IT-TexnikiShertler\[PRD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expression" priority="2" id="{702D134D-A4CB-4528-8C20-F4E7F9A7F002}">
            <xm:f>IF(ROUND('\Users\zaur.hajili\Documents\Disclosure-IT-TexnikiShertler\[PRD v03 XXXXmMMYYY (10).xlsm]A18'!#REF!,5) = ROUND(D22,5),0,1)</xm:f>
            <x14:dxf>
              <fill>
                <patternFill>
                  <bgColor rgb="FFFF0000"/>
                </patternFill>
              </fill>
            </x14:dxf>
          </x14:cfRule>
          <xm:sqref>D22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Kapitalın strukturu və adekvatl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Aytac G. Abushova</dc:creator>
  <cp:lastModifiedBy>Oleq A. Qeneralov</cp:lastModifiedBy>
  <dcterms:created xsi:type="dcterms:W3CDTF">2021-01-21T08:05:02Z</dcterms:created>
  <dcterms:modified xsi:type="dcterms:W3CDTF">2021-01-27T08:29:59Z</dcterms:modified>
</cp:coreProperties>
</file>