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AQeneralov\Desktop\Раб стол\Hesabats\ESAS MALIYYE HESABATLARI\"/>
    </mc:Choice>
  </mc:AlternateContent>
  <bookViews>
    <workbookView xWindow="0" yWindow="0" windowWidth="24000" windowHeight="9630"/>
  </bookViews>
  <sheets>
    <sheet name="KreditRiski" sheetId="7" r:id="rId1"/>
  </sheets>
  <externalReferences>
    <externalReference r:id="rId2"/>
    <externalReference r:id="rId3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'[2]ST-2SD.ST'!$A$23</definedName>
    <definedName name="lerik">'[2]ST-2SD.ST'!$A$42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7" l="1"/>
  <c r="C23" i="7"/>
  <c r="C22" i="7"/>
  <c r="C21" i="7"/>
  <c r="J20" i="7"/>
  <c r="I20" i="7"/>
  <c r="H20" i="7"/>
  <c r="G20" i="7"/>
  <c r="F20" i="7"/>
  <c r="E20" i="7"/>
  <c r="D20" i="7"/>
  <c r="C20" i="7" s="1"/>
</calcChain>
</file>

<file path=xl/sharedStrings.xml><?xml version="1.0" encoding="utf-8"?>
<sst xmlns="http://schemas.openxmlformats.org/spreadsheetml/2006/main" count="80" uniqueCount="64">
  <si>
    <t>min manatla</t>
  </si>
  <si>
    <t>miscLoan</t>
  </si>
  <si>
    <t>Kredit riski</t>
  </si>
  <si>
    <t>Kredit portfelinin keyfiyyəti</t>
  </si>
  <si>
    <t>quaLoanPort</t>
  </si>
  <si>
    <t>Kredit portfelinin sektorlar üzrə bölgüsü</t>
  </si>
  <si>
    <t>Cəmi</t>
  </si>
  <si>
    <t>Əsas məbləğ üzrə borc</t>
  </si>
  <si>
    <t>debtMainAm</t>
  </si>
  <si>
    <t>Cari</t>
  </si>
  <si>
    <t>Vaxtı keçmiş günlər</t>
  </si>
  <si>
    <t>expDays</t>
  </si>
  <si>
    <t>1-30 gün</t>
  </si>
  <si>
    <t>31-60 gün</t>
  </si>
  <si>
    <t>61-90 gün</t>
  </si>
  <si>
    <t>91-120 gün</t>
  </si>
  <si>
    <t>121-150 gün</t>
  </si>
  <si>
    <t>151-180 gün</t>
  </si>
  <si>
    <t>181-210 gün</t>
  </si>
  <si>
    <t>211-240 gün</t>
  </si>
  <si>
    <t>241-270 gün</t>
  </si>
  <si>
    <t>271-300 gün</t>
  </si>
  <si>
    <t>301-330 gün</t>
  </si>
  <si>
    <t>331-365 (366) gün</t>
  </si>
  <si>
    <t>1 il və  artıq</t>
  </si>
  <si>
    <t>disLoanPortSect</t>
  </si>
  <si>
    <t>tot</t>
  </si>
  <si>
    <t>1-30Day</t>
  </si>
  <si>
    <t>31-60Day</t>
  </si>
  <si>
    <t>61-90Day</t>
  </si>
  <si>
    <t>91-120Day</t>
  </si>
  <si>
    <t>121-150Day</t>
  </si>
  <si>
    <t>151-180Day</t>
  </si>
  <si>
    <t>181-210Day</t>
  </si>
  <si>
    <t>211-240Day</t>
  </si>
  <si>
    <t>241-270Day</t>
  </si>
  <si>
    <t>271-300Day</t>
  </si>
  <si>
    <t>301-330Day</t>
  </si>
  <si>
    <t>331-365Day</t>
  </si>
  <si>
    <t>&gt;1Year</t>
  </si>
  <si>
    <t>Kredit portfeli, o cümlədən</t>
  </si>
  <si>
    <t>loanPort</t>
  </si>
  <si>
    <t xml:space="preserve">  -Biznes</t>
  </si>
  <si>
    <t>Bus</t>
  </si>
  <si>
    <t xml:space="preserve">  -İstehlak</t>
  </si>
  <si>
    <t>Cons</t>
  </si>
  <si>
    <t xml:space="preserve">  -Daşınmaz əmlak</t>
  </si>
  <si>
    <t>reEst</t>
  </si>
  <si>
    <t xml:space="preserve">  -Digər kreditlər</t>
  </si>
  <si>
    <t>Kreditlərin təminat üzrə bölgüsü</t>
  </si>
  <si>
    <t>Təminatsız</t>
  </si>
  <si>
    <t>Nağd vəsaitlə təmin olunan</t>
  </si>
  <si>
    <t>Qızıl təminatlı</t>
  </si>
  <si>
    <t>Daşınmaz əmlakla təmin olunan</t>
  </si>
  <si>
    <t>Daşınar əmlakla təmin olunan</t>
  </si>
  <si>
    <t>Qarantiyalar ilə təmin olunan</t>
  </si>
  <si>
    <t>Kredit törəmə alətləri ilə təmin olunan</t>
  </si>
  <si>
    <t>unsec</t>
  </si>
  <si>
    <t>secWithCash</t>
  </si>
  <si>
    <t>goldSec</t>
  </si>
  <si>
    <t>reEstSec</t>
  </si>
  <si>
    <t>movPropSec</t>
  </si>
  <si>
    <t>guaSec</t>
  </si>
  <si>
    <t>loanDerSec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</si>
</sst>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34">
    <xf numFmtId="0" fontId="0" fillId="0" borderId="0" xfId="0"/>
    <xf numFmtId="0" fontId="0" fillId="0" borderId="0" xfId="0" applyFont="1"/>
    <xf numFmtId="0" fontId="1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2" borderId="1" xfId="0" applyFont="1" applyFill="1" applyBorder="1" applyAlignment="1">
      <alignment horizontal="center" vertical="center" wrapText="1"/>
    </xf>
    <xf numFmtId="4" fontId="1" fillId="3" borderId="1" xfId="0" applyNumberFormat="1" applyFont="1" applyFill="1" applyBorder="1" applyAlignment="1">
      <alignment horizontal="center" vertical="center" wrapText="1"/>
    </xf>
    <xf numFmtId="4" fontId="0" fillId="0" borderId="0" xfId="0" applyNumberFormat="1" applyFont="1"/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4" fontId="3" fillId="3" borderId="1" xfId="0" applyNumberFormat="1" applyFon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horizontal="right" vertical="center" indent="5"/>
    </xf>
    <xf numFmtId="0" fontId="4" fillId="0" borderId="0" xfId="0" applyFont="1" applyAlignment="1">
      <alignment horizontal="right" indent="5"/>
    </xf>
    <xf numFmtId="4" fontId="1" fillId="3" borderId="1" xfId="0" applyNumberFormat="1" applyFont="1" applyFill="1" applyBorder="1" applyAlignment="1">
      <alignment vertical="center" wrapText="1"/>
    </xf>
    <xf numFmtId="4" fontId="4" fillId="3" borderId="1" xfId="0" applyNumberFormat="1" applyFont="1" applyFill="1" applyBorder="1" applyAlignment="1">
      <alignment vertical="center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0" fillId="2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 wrapText="1"/>
    </xf>
  </cellXfs>
  <cellStyles count="3">
    <cellStyle name="Normal 2" xfId="1"/>
    <cellStyle name="Normal_PRUDENSIAL_1NNN_MMYY1-YENI-unprotected 2" xfId="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24"/>
  <sheetViews>
    <sheetView tabSelected="1" workbookViewId="0">
      <selection sqref="A1:Q1"/>
    </sheetView>
  </sheetViews>
  <sheetFormatPr defaultRowHeight="15" x14ac:dyDescent="0.25"/>
  <cols>
    <col min="1" max="2" width="21.5703125" style="1" customWidth="1"/>
    <col min="3" max="3" width="10.140625" style="1" bestFit="1" customWidth="1"/>
    <col min="4" max="10" width="13.7109375" style="1" customWidth="1"/>
    <col min="11" max="12" width="13.28515625" style="1" bestFit="1" customWidth="1"/>
    <col min="13" max="13" width="19" style="1" bestFit="1" customWidth="1"/>
    <col min="14" max="14" width="11.7109375" style="1" customWidth="1"/>
    <col min="15" max="16" width="13.28515625" style="1" customWidth="1"/>
    <col min="17" max="17" width="13.5703125" style="1" customWidth="1"/>
    <col min="18" max="18" width="9.28515625" style="1" bestFit="1" customWidth="1"/>
    <col min="19" max="16384" width="9.140625" style="1"/>
  </cols>
  <sheetData>
    <row r="1" spans="1:18" ht="26.25" customHeight="1" x14ac:dyDescent="0.25">
      <c r="A1" s="24" t="s">
        <v>2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1:18" x14ac:dyDescent="0.25">
      <c r="A2" s="2" t="s">
        <v>3</v>
      </c>
      <c r="B2" s="2"/>
      <c r="C2" s="3"/>
      <c r="D2" s="4"/>
      <c r="E2" s="4"/>
      <c r="F2" s="25"/>
      <c r="G2" s="25"/>
      <c r="H2" s="25"/>
      <c r="I2" s="25"/>
      <c r="J2" s="25"/>
      <c r="K2" s="25"/>
      <c r="L2" s="25"/>
      <c r="M2" s="25"/>
      <c r="N2" s="25"/>
      <c r="O2" s="25"/>
      <c r="P2" s="30"/>
      <c r="Q2" s="30"/>
    </row>
    <row r="3" spans="1:18" x14ac:dyDescent="0.25">
      <c r="A3" s="31" t="s">
        <v>4</v>
      </c>
      <c r="B3" s="31"/>
      <c r="C3" s="31"/>
      <c r="D3" s="5"/>
      <c r="E3" s="5"/>
      <c r="F3" s="26"/>
      <c r="G3" s="26"/>
      <c r="H3" s="26"/>
      <c r="I3" s="26"/>
      <c r="J3" s="26"/>
      <c r="K3" s="26"/>
      <c r="L3" s="26"/>
      <c r="M3" s="26"/>
      <c r="N3" s="26"/>
      <c r="O3" s="26"/>
      <c r="P3" s="32" t="s">
        <v>0</v>
      </c>
      <c r="Q3" s="32"/>
    </row>
    <row r="4" spans="1:18" x14ac:dyDescent="0.25">
      <c r="A4" s="33" t="s">
        <v>5</v>
      </c>
      <c r="B4" s="6"/>
      <c r="C4" s="33" t="s">
        <v>6</v>
      </c>
      <c r="D4" s="33" t="s">
        <v>7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</row>
    <row r="5" spans="1:18" x14ac:dyDescent="0.25">
      <c r="A5" s="33"/>
      <c r="B5" s="6"/>
      <c r="C5" s="33"/>
      <c r="D5" s="6"/>
      <c r="E5" s="6"/>
      <c r="F5" s="6"/>
      <c r="G5" s="6"/>
      <c r="H5" s="27" t="s">
        <v>8</v>
      </c>
      <c r="I5" s="28"/>
      <c r="J5" s="28"/>
      <c r="K5" s="29"/>
      <c r="L5" s="6"/>
      <c r="M5" s="6"/>
      <c r="N5" s="6"/>
      <c r="O5" s="6"/>
      <c r="P5" s="6"/>
      <c r="Q5" s="6"/>
    </row>
    <row r="6" spans="1:18" x14ac:dyDescent="0.25">
      <c r="A6" s="33"/>
      <c r="B6" s="6"/>
      <c r="C6" s="33"/>
      <c r="D6" s="33" t="s">
        <v>9</v>
      </c>
      <c r="E6" s="33" t="s">
        <v>10</v>
      </c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</row>
    <row r="7" spans="1:18" x14ac:dyDescent="0.25">
      <c r="A7" s="33"/>
      <c r="B7" s="6"/>
      <c r="C7" s="33"/>
      <c r="D7" s="33"/>
      <c r="E7" s="6"/>
      <c r="F7" s="6"/>
      <c r="G7" s="6"/>
      <c r="H7" s="27" t="s">
        <v>11</v>
      </c>
      <c r="I7" s="28"/>
      <c r="J7" s="28"/>
      <c r="K7" s="29"/>
      <c r="L7" s="6"/>
      <c r="M7" s="6"/>
      <c r="N7" s="6"/>
      <c r="O7" s="6"/>
      <c r="P7" s="6"/>
      <c r="Q7" s="6"/>
    </row>
    <row r="8" spans="1:18" ht="30" x14ac:dyDescent="0.25">
      <c r="A8" s="33"/>
      <c r="B8" s="6"/>
      <c r="C8" s="33"/>
      <c r="D8" s="33"/>
      <c r="E8" s="6" t="s">
        <v>12</v>
      </c>
      <c r="F8" s="6" t="s">
        <v>13</v>
      </c>
      <c r="G8" s="6" t="s">
        <v>14</v>
      </c>
      <c r="H8" s="6" t="s">
        <v>15</v>
      </c>
      <c r="I8" s="6" t="s">
        <v>16</v>
      </c>
      <c r="J8" s="6" t="s">
        <v>17</v>
      </c>
      <c r="K8" s="6" t="s">
        <v>18</v>
      </c>
      <c r="L8" s="6" t="s">
        <v>19</v>
      </c>
      <c r="M8" s="6" t="s">
        <v>20</v>
      </c>
      <c r="N8" s="6" t="s">
        <v>21</v>
      </c>
      <c r="O8" s="6" t="s">
        <v>22</v>
      </c>
      <c r="P8" s="6" t="s">
        <v>23</v>
      </c>
      <c r="Q8" s="6" t="s">
        <v>24</v>
      </c>
    </row>
    <row r="9" spans="1:18" x14ac:dyDescent="0.25">
      <c r="A9" s="7" t="s">
        <v>25</v>
      </c>
      <c r="B9" s="8"/>
      <c r="C9" s="7" t="s">
        <v>26</v>
      </c>
      <c r="D9" s="7" t="s">
        <v>26</v>
      </c>
      <c r="E9" s="7" t="s">
        <v>27</v>
      </c>
      <c r="F9" s="7" t="s">
        <v>28</v>
      </c>
      <c r="G9" s="7" t="s">
        <v>29</v>
      </c>
      <c r="H9" s="7" t="s">
        <v>30</v>
      </c>
      <c r="I9" s="7" t="s">
        <v>31</v>
      </c>
      <c r="J9" s="7" t="s">
        <v>32</v>
      </c>
      <c r="K9" s="7" t="s">
        <v>33</v>
      </c>
      <c r="L9" s="7" t="s">
        <v>34</v>
      </c>
      <c r="M9" s="7" t="s">
        <v>35</v>
      </c>
      <c r="N9" s="7" t="s">
        <v>36</v>
      </c>
      <c r="O9" s="7" t="s">
        <v>37</v>
      </c>
      <c r="P9" s="7" t="s">
        <v>38</v>
      </c>
      <c r="Q9" s="7" t="s">
        <v>39</v>
      </c>
    </row>
    <row r="10" spans="1:18" ht="30" x14ac:dyDescent="0.25">
      <c r="A10" s="9" t="s">
        <v>40</v>
      </c>
      <c r="B10" s="10" t="s">
        <v>41</v>
      </c>
      <c r="C10" s="11">
        <v>337946.33646999998</v>
      </c>
      <c r="D10" s="11">
        <v>257932.21042000002</v>
      </c>
      <c r="E10" s="11">
        <v>34442.617760000001</v>
      </c>
      <c r="F10" s="11">
        <v>11485.213299999999</v>
      </c>
      <c r="G10" s="11">
        <v>7382.2556500000001</v>
      </c>
      <c r="H10" s="11">
        <v>6280.1659499999996</v>
      </c>
      <c r="I10" s="11">
        <v>3990.5881099999997</v>
      </c>
      <c r="J10" s="11">
        <v>2931.5874699999999</v>
      </c>
      <c r="K10" s="11">
        <v>1425.0475899999999</v>
      </c>
      <c r="L10" s="11">
        <v>930.26027999999997</v>
      </c>
      <c r="M10" s="11">
        <v>1830.9725500000002</v>
      </c>
      <c r="N10" s="11">
        <v>1372.8031799999999</v>
      </c>
      <c r="O10" s="11">
        <v>342.71827999999999</v>
      </c>
      <c r="P10" s="11">
        <v>463.16116999999997</v>
      </c>
      <c r="Q10" s="11">
        <v>7136.7347600000003</v>
      </c>
      <c r="R10" s="12"/>
    </row>
    <row r="11" spans="1:18" x14ac:dyDescent="0.25">
      <c r="A11" s="13" t="s">
        <v>42</v>
      </c>
      <c r="B11" s="14" t="s">
        <v>43</v>
      </c>
      <c r="C11" s="15">
        <v>94940.951149999979</v>
      </c>
      <c r="D11" s="15">
        <v>71048.101999999999</v>
      </c>
      <c r="E11" s="15">
        <v>11958.074779999999</v>
      </c>
      <c r="F11" s="15">
        <v>2298.2813000000001</v>
      </c>
      <c r="G11" s="15">
        <v>1400.59052</v>
      </c>
      <c r="H11" s="15">
        <v>1090.1064699999999</v>
      </c>
      <c r="I11" s="15">
        <v>766.80517999999995</v>
      </c>
      <c r="J11" s="15">
        <v>363.84627</v>
      </c>
      <c r="K11" s="15">
        <v>264.45887999999997</v>
      </c>
      <c r="L11" s="15">
        <v>293.10160999999999</v>
      </c>
      <c r="M11" s="15">
        <v>630.89724000000001</v>
      </c>
      <c r="N11" s="15">
        <v>389.71668</v>
      </c>
      <c r="O11" s="15">
        <v>65.963239999999999</v>
      </c>
      <c r="P11" s="15">
        <v>81.976680000000002</v>
      </c>
      <c r="Q11" s="15">
        <v>4289.0303000000004</v>
      </c>
      <c r="R11" s="12"/>
    </row>
    <row r="12" spans="1:18" x14ac:dyDescent="0.25">
      <c r="A12" s="13" t="s">
        <v>44</v>
      </c>
      <c r="B12" s="14" t="s">
        <v>45</v>
      </c>
      <c r="C12" s="15">
        <v>229712.68119000003</v>
      </c>
      <c r="D12" s="15">
        <v>176420.86688000002</v>
      </c>
      <c r="E12" s="15">
        <v>19938.47004</v>
      </c>
      <c r="F12" s="15">
        <v>9092.486109999998</v>
      </c>
      <c r="G12" s="15">
        <v>5937.2295899999999</v>
      </c>
      <c r="H12" s="15">
        <v>5137.8391899999997</v>
      </c>
      <c r="I12" s="15">
        <v>3223.7829299999999</v>
      </c>
      <c r="J12" s="15">
        <v>2475.45327</v>
      </c>
      <c r="K12" s="15">
        <v>1160.58871</v>
      </c>
      <c r="L12" s="15">
        <v>637.15866999999992</v>
      </c>
      <c r="M12" s="15">
        <v>1200.0753100000002</v>
      </c>
      <c r="N12" s="15">
        <v>983.0865</v>
      </c>
      <c r="O12" s="15">
        <v>276.75504000000001</v>
      </c>
      <c r="P12" s="15">
        <v>381.18448999999998</v>
      </c>
      <c r="Q12" s="15">
        <v>2847.7044599999999</v>
      </c>
      <c r="R12" s="12"/>
    </row>
    <row r="13" spans="1:18" x14ac:dyDescent="0.25">
      <c r="A13" s="16" t="s">
        <v>46</v>
      </c>
      <c r="B13" s="17" t="s">
        <v>47</v>
      </c>
      <c r="C13" s="15">
        <v>13292.704130000002</v>
      </c>
      <c r="D13" s="15">
        <v>10463.241540000001</v>
      </c>
      <c r="E13" s="15">
        <v>2546.07294</v>
      </c>
      <c r="F13" s="15">
        <v>94.445890000000006</v>
      </c>
      <c r="G13" s="15">
        <v>44.435540000000003</v>
      </c>
      <c r="H13" s="15">
        <v>52.220289999999999</v>
      </c>
      <c r="I13" s="15">
        <v>0</v>
      </c>
      <c r="J13" s="15">
        <v>92.287930000000003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2"/>
    </row>
    <row r="14" spans="1:18" x14ac:dyDescent="0.25">
      <c r="A14" s="16" t="s">
        <v>48</v>
      </c>
      <c r="B14" s="17" t="s">
        <v>1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2"/>
    </row>
    <row r="15" spans="1:18" x14ac:dyDescent="0.25">
      <c r="A15" s="18"/>
      <c r="B15" s="18"/>
    </row>
    <row r="16" spans="1:18" x14ac:dyDescent="0.25">
      <c r="A16" s="19" t="s">
        <v>49</v>
      </c>
      <c r="B16" s="19"/>
    </row>
    <row r="17" spans="1:10" x14ac:dyDescent="0.25">
      <c r="A17" s="20"/>
      <c r="B17" s="20"/>
      <c r="J17" s="21" t="s">
        <v>0</v>
      </c>
    </row>
    <row r="18" spans="1:10" ht="45" x14ac:dyDescent="0.25">
      <c r="A18" s="6" t="s">
        <v>5</v>
      </c>
      <c r="B18" s="6"/>
      <c r="C18" s="6" t="s">
        <v>6</v>
      </c>
      <c r="D18" s="6" t="s">
        <v>50</v>
      </c>
      <c r="E18" s="6" t="s">
        <v>51</v>
      </c>
      <c r="F18" s="6" t="s">
        <v>52</v>
      </c>
      <c r="G18" s="6" t="s">
        <v>53</v>
      </c>
      <c r="H18" s="6" t="s">
        <v>54</v>
      </c>
      <c r="I18" s="6" t="s">
        <v>55</v>
      </c>
      <c r="J18" s="6" t="s">
        <v>56</v>
      </c>
    </row>
    <row r="19" spans="1:10" ht="29.25" customHeight="1" x14ac:dyDescent="0.25">
      <c r="A19" s="7" t="s">
        <v>25</v>
      </c>
      <c r="B19" s="6"/>
      <c r="C19" s="7" t="s">
        <v>26</v>
      </c>
      <c r="D19" s="7" t="s">
        <v>57</v>
      </c>
      <c r="E19" s="7" t="s">
        <v>58</v>
      </c>
      <c r="F19" s="7" t="s">
        <v>59</v>
      </c>
      <c r="G19" s="7" t="s">
        <v>60</v>
      </c>
      <c r="H19" s="7" t="s">
        <v>61</v>
      </c>
      <c r="I19" s="7" t="s">
        <v>62</v>
      </c>
      <c r="J19" s="7" t="s">
        <v>63</v>
      </c>
    </row>
    <row r="20" spans="1:10" ht="30" x14ac:dyDescent="0.25">
      <c r="A20" s="9" t="s">
        <v>40</v>
      </c>
      <c r="B20" s="10" t="s">
        <v>41</v>
      </c>
      <c r="C20" s="22">
        <f>SUM(D20:J20)</f>
        <v>337946.33647000004</v>
      </c>
      <c r="D20" s="23">
        <f>SUM(D21:D24)</f>
        <v>267442.30339000002</v>
      </c>
      <c r="E20" s="23">
        <f t="shared" ref="E20:J20" si="0">SUM(E21:E24)</f>
        <v>1250.9002600000001</v>
      </c>
      <c r="F20" s="23">
        <f t="shared" si="0"/>
        <v>1759.9099999999999</v>
      </c>
      <c r="G20" s="23">
        <f t="shared" si="0"/>
        <v>45061.986239999998</v>
      </c>
      <c r="H20" s="23">
        <f t="shared" si="0"/>
        <v>22431.236580000001</v>
      </c>
      <c r="I20" s="23">
        <f t="shared" si="0"/>
        <v>0</v>
      </c>
      <c r="J20" s="23">
        <f t="shared" si="0"/>
        <v>0</v>
      </c>
    </row>
    <row r="21" spans="1:10" x14ac:dyDescent="0.25">
      <c r="A21" s="13" t="s">
        <v>42</v>
      </c>
      <c r="B21" s="14" t="s">
        <v>43</v>
      </c>
      <c r="C21" s="22">
        <f t="shared" ref="C21:C24" si="1">SUM(D21:J21)</f>
        <v>94940.951149999994</v>
      </c>
      <c r="D21" s="23">
        <v>44282.635340000001</v>
      </c>
      <c r="E21" s="23">
        <v>52.539670000000008</v>
      </c>
      <c r="F21" s="23">
        <v>33.6</v>
      </c>
      <c r="G21" s="23">
        <v>36250.658349999998</v>
      </c>
      <c r="H21" s="23">
        <v>14321.517790000002</v>
      </c>
      <c r="I21" s="23">
        <v>0</v>
      </c>
      <c r="J21" s="23">
        <v>0</v>
      </c>
    </row>
    <row r="22" spans="1:10" x14ac:dyDescent="0.25">
      <c r="A22" s="13" t="s">
        <v>44</v>
      </c>
      <c r="B22" s="14" t="s">
        <v>45</v>
      </c>
      <c r="C22" s="22">
        <f t="shared" si="1"/>
        <v>229712.68118999997</v>
      </c>
      <c r="D22" s="23">
        <v>218664.83804999999</v>
      </c>
      <c r="E22" s="23">
        <v>1198.36059</v>
      </c>
      <c r="F22" s="23">
        <v>1726.31</v>
      </c>
      <c r="G22" s="23">
        <v>18.663760000001421</v>
      </c>
      <c r="H22" s="23">
        <v>8104.5087900000008</v>
      </c>
      <c r="I22" s="23">
        <v>0</v>
      </c>
      <c r="J22" s="23">
        <v>0</v>
      </c>
    </row>
    <row r="23" spans="1:10" x14ac:dyDescent="0.25">
      <c r="A23" s="16" t="s">
        <v>46</v>
      </c>
      <c r="B23" s="17" t="s">
        <v>47</v>
      </c>
      <c r="C23" s="22">
        <f t="shared" si="1"/>
        <v>13292.70413</v>
      </c>
      <c r="D23" s="15">
        <v>4494.83</v>
      </c>
      <c r="E23" s="15">
        <v>0</v>
      </c>
      <c r="F23" s="15">
        <v>0</v>
      </c>
      <c r="G23" s="15">
        <v>8792.664130000001</v>
      </c>
      <c r="H23" s="15">
        <v>5.21</v>
      </c>
      <c r="I23" s="23">
        <v>0</v>
      </c>
      <c r="J23" s="23">
        <v>0</v>
      </c>
    </row>
    <row r="24" spans="1:10" x14ac:dyDescent="0.25">
      <c r="A24" s="16" t="s">
        <v>48</v>
      </c>
      <c r="B24" s="17" t="s">
        <v>1</v>
      </c>
      <c r="C24" s="22">
        <f t="shared" si="1"/>
        <v>0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23">
        <v>0</v>
      </c>
      <c r="J24" s="23">
        <v>0</v>
      </c>
    </row>
  </sheetData>
  <mergeCells count="21">
    <mergeCell ref="H7:K7"/>
    <mergeCell ref="O2:O3"/>
    <mergeCell ref="P2:Q2"/>
    <mergeCell ref="A3:C3"/>
    <mergeCell ref="P3:Q3"/>
    <mergeCell ref="A4:A8"/>
    <mergeCell ref="C4:C8"/>
    <mergeCell ref="D4:Q4"/>
    <mergeCell ref="H5:K5"/>
    <mergeCell ref="D6:D8"/>
    <mergeCell ref="E6:Q6"/>
    <mergeCell ref="A1:Q1"/>
    <mergeCell ref="F2:F3"/>
    <mergeCell ref="G2:G3"/>
    <mergeCell ref="H2:H3"/>
    <mergeCell ref="I2:I3"/>
    <mergeCell ref="J2:J3"/>
    <mergeCell ref="K2:K3"/>
    <mergeCell ref="L2:L3"/>
    <mergeCell ref="M2:M3"/>
    <mergeCell ref="N2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KreditRiski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Aytac G. Abushova</dc:creator>
  <cp:lastModifiedBy>Oleq A. Qeneralov</cp:lastModifiedBy>
  <dcterms:created xsi:type="dcterms:W3CDTF">2021-01-21T08:05:02Z</dcterms:created>
  <dcterms:modified xsi:type="dcterms:W3CDTF">2021-01-27T08:45:50Z</dcterms:modified>
</cp:coreProperties>
</file>