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Mənfəət zərər" sheetId="2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19" i="2"/>
  <c r="D11" i="2"/>
  <c r="D18" i="2" l="1"/>
  <c r="D30" i="2" l="1"/>
  <c r="D32" i="2" l="1"/>
</calcChain>
</file>

<file path=xl/sharedStrings.xml><?xml version="1.0" encoding="utf-8"?>
<sst xmlns="http://schemas.openxmlformats.org/spreadsheetml/2006/main" count="64" uniqueCount="64">
  <si>
    <t>min manatla</t>
  </si>
  <si>
    <t>Code</t>
  </si>
  <si>
    <t>loansToCust</t>
  </si>
  <si>
    <t>Müştərilərə verilmiş kreditlər</t>
  </si>
  <si>
    <t>resForLoss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</si>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</sst>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2" fillId="0" borderId="0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</cellXfs>
  <cellStyles count="3">
    <cellStyle name="Normal 2" xfId="1"/>
    <cellStyle name="Normal_PRUDENSIAL_1NNN_MMYY1-YENI-unprotected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2"/>
  <sheetViews>
    <sheetView tabSelected="1" zoomScale="120" zoomScaleNormal="120" workbookViewId="0">
      <selection activeCell="D28" sqref="D28"/>
    </sheetView>
  </sheetViews>
  <sheetFormatPr defaultRowHeight="15" x14ac:dyDescent="0.2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</cols>
  <sheetData>
    <row r="1" spans="1:5" x14ac:dyDescent="0.25">
      <c r="A1" s="22" t="s">
        <v>5</v>
      </c>
      <c r="B1" s="22"/>
      <c r="C1" s="22"/>
      <c r="D1" s="22"/>
      <c r="E1" s="22"/>
    </row>
    <row r="2" spans="1:5" x14ac:dyDescent="0.25">
      <c r="A2" s="1"/>
      <c r="B2" s="1"/>
      <c r="C2" s="1"/>
      <c r="D2" s="23" t="s">
        <v>0</v>
      </c>
      <c r="E2" s="23"/>
    </row>
    <row r="3" spans="1:5" ht="30" x14ac:dyDescent="0.25">
      <c r="A3" s="8"/>
      <c r="B3" s="9" t="s">
        <v>1</v>
      </c>
      <c r="C3" s="2" t="s">
        <v>6</v>
      </c>
      <c r="D3" s="3" t="s">
        <v>7</v>
      </c>
      <c r="E3" s="3" t="s">
        <v>8</v>
      </c>
    </row>
    <row r="4" spans="1:5" x14ac:dyDescent="0.25">
      <c r="A4" s="8"/>
      <c r="B4" s="8"/>
      <c r="C4" s="8"/>
      <c r="D4" s="4" t="s">
        <v>9</v>
      </c>
      <c r="E4" s="4" t="s">
        <v>10</v>
      </c>
    </row>
    <row r="5" spans="1:5" x14ac:dyDescent="0.25">
      <c r="A5" s="10">
        <v>1</v>
      </c>
      <c r="B5" s="11" t="s">
        <v>11</v>
      </c>
      <c r="C5" s="12" t="s">
        <v>12</v>
      </c>
      <c r="D5" s="5">
        <v>53602.173649999932</v>
      </c>
      <c r="E5" s="5">
        <v>43025.050010000043</v>
      </c>
    </row>
    <row r="6" spans="1:5" x14ac:dyDescent="0.25">
      <c r="A6" s="9">
        <v>1.1000000000000001</v>
      </c>
      <c r="B6" s="6" t="s">
        <v>2</v>
      </c>
      <c r="C6" s="8" t="s">
        <v>3</v>
      </c>
      <c r="D6" s="5">
        <v>50647.934989999936</v>
      </c>
      <c r="E6" s="5">
        <v>41193.98357000004</v>
      </c>
    </row>
    <row r="7" spans="1:5" x14ac:dyDescent="0.25">
      <c r="A7" s="9">
        <v>1.2</v>
      </c>
      <c r="B7" s="13" t="s">
        <v>13</v>
      </c>
      <c r="C7" s="14" t="s">
        <v>14</v>
      </c>
      <c r="D7" s="5">
        <v>132.45830999999998</v>
      </c>
      <c r="E7" s="5">
        <v>278.53180999999995</v>
      </c>
    </row>
    <row r="8" spans="1:5" x14ac:dyDescent="0.25">
      <c r="A8" s="9">
        <v>1.3</v>
      </c>
      <c r="B8" s="13" t="s">
        <v>15</v>
      </c>
      <c r="C8" s="14" t="s">
        <v>16</v>
      </c>
      <c r="D8" s="5">
        <v>896.24150999999995</v>
      </c>
      <c r="E8" s="5">
        <v>645.76125000000002</v>
      </c>
    </row>
    <row r="9" spans="1:5" x14ac:dyDescent="0.25">
      <c r="A9" s="9">
        <v>1.4</v>
      </c>
      <c r="B9" s="13" t="s">
        <v>17</v>
      </c>
      <c r="C9" s="8" t="s">
        <v>18</v>
      </c>
      <c r="D9" s="5">
        <v>1883.4860199999985</v>
      </c>
      <c r="E9" s="5">
        <v>726.50107000000025</v>
      </c>
    </row>
    <row r="10" spans="1:5" x14ac:dyDescent="0.25">
      <c r="A10" s="9">
        <v>1.5</v>
      </c>
      <c r="B10" s="13" t="s">
        <v>19</v>
      </c>
      <c r="C10" s="8" t="s">
        <v>20</v>
      </c>
      <c r="D10" s="5">
        <v>42.052819999997155</v>
      </c>
      <c r="E10" s="5">
        <v>180.27231000000029</v>
      </c>
    </row>
    <row r="11" spans="1:5" x14ac:dyDescent="0.25">
      <c r="A11" s="15">
        <v>2</v>
      </c>
      <c r="B11" s="16" t="s">
        <v>21</v>
      </c>
      <c r="C11" s="17" t="s">
        <v>22</v>
      </c>
      <c r="D11" s="5">
        <f>SUM(D12:D17)</f>
        <v>11644.363750000015</v>
      </c>
      <c r="E11" s="5">
        <v>11704.050720000007</v>
      </c>
    </row>
    <row r="12" spans="1:5" x14ac:dyDescent="0.25">
      <c r="A12" s="18">
        <v>2.1</v>
      </c>
      <c r="B12" s="19" t="s">
        <v>23</v>
      </c>
      <c r="C12" s="20" t="s">
        <v>24</v>
      </c>
      <c r="D12" s="5">
        <v>11136.142820000015</v>
      </c>
      <c r="E12" s="5">
        <v>11214.749930000007</v>
      </c>
    </row>
    <row r="13" spans="1:5" x14ac:dyDescent="0.25">
      <c r="A13" s="18">
        <v>2.2000000000000002</v>
      </c>
      <c r="B13" s="19" t="s">
        <v>25</v>
      </c>
      <c r="C13" s="7" t="s">
        <v>26</v>
      </c>
      <c r="D13" s="5">
        <v>86.13373</v>
      </c>
      <c r="E13" s="5">
        <v>41.859019999999994</v>
      </c>
    </row>
    <row r="14" spans="1:5" x14ac:dyDescent="0.25">
      <c r="A14" s="18">
        <v>2.2999999999999998</v>
      </c>
      <c r="B14" s="19" t="s">
        <v>27</v>
      </c>
      <c r="C14" s="20" t="s">
        <v>28</v>
      </c>
      <c r="D14" s="5">
        <v>422.0872</v>
      </c>
      <c r="E14" s="5">
        <v>447.44176999999996</v>
      </c>
    </row>
    <row r="15" spans="1:5" x14ac:dyDescent="0.25">
      <c r="A15" s="18">
        <v>2.4</v>
      </c>
      <c r="B15" s="19" t="s">
        <v>29</v>
      </c>
      <c r="C15" s="20" t="s">
        <v>30</v>
      </c>
      <c r="D15" s="5">
        <v>0</v>
      </c>
      <c r="E15" s="5">
        <v>0</v>
      </c>
    </row>
    <row r="16" spans="1:5" x14ac:dyDescent="0.25">
      <c r="A16" s="18">
        <v>2.5</v>
      </c>
      <c r="B16" s="19" t="s">
        <v>31</v>
      </c>
      <c r="C16" s="7" t="s">
        <v>32</v>
      </c>
      <c r="D16" s="5">
        <v>0</v>
      </c>
      <c r="E16" s="5">
        <v>0</v>
      </c>
    </row>
    <row r="17" spans="1:5" x14ac:dyDescent="0.25">
      <c r="A17" s="18">
        <v>2.6</v>
      </c>
      <c r="B17" s="19" t="s">
        <v>33</v>
      </c>
      <c r="C17" s="20" t="s">
        <v>34</v>
      </c>
      <c r="D17" s="5">
        <v>0</v>
      </c>
      <c r="E17" s="5">
        <v>0</v>
      </c>
    </row>
    <row r="18" spans="1:5" x14ac:dyDescent="0.25">
      <c r="A18" s="10">
        <v>3</v>
      </c>
      <c r="B18" s="11" t="s">
        <v>35</v>
      </c>
      <c r="C18" s="12" t="s">
        <v>36</v>
      </c>
      <c r="D18" s="21">
        <f>D5-D11</f>
        <v>41957.80989999992</v>
      </c>
      <c r="E18" s="21">
        <v>31320.999290000036</v>
      </c>
    </row>
    <row r="19" spans="1:5" x14ac:dyDescent="0.25">
      <c r="A19" s="10">
        <v>4</v>
      </c>
      <c r="B19" s="11" t="s">
        <v>37</v>
      </c>
      <c r="C19" s="12" t="s">
        <v>38</v>
      </c>
      <c r="D19" s="5">
        <f>SUM(D20:D23)</f>
        <v>9397.9002799999816</v>
      </c>
      <c r="E19" s="5">
        <v>9176.1897399999834</v>
      </c>
    </row>
    <row r="20" spans="1:5" x14ac:dyDescent="0.25">
      <c r="A20" s="9">
        <v>4.0999999999999996</v>
      </c>
      <c r="B20" s="13" t="s">
        <v>39</v>
      </c>
      <c r="C20" s="8" t="s">
        <v>40</v>
      </c>
      <c r="D20" s="5">
        <v>7951.0603399999845</v>
      </c>
      <c r="E20" s="5">
        <v>8497.0019499999835</v>
      </c>
    </row>
    <row r="21" spans="1:5" x14ac:dyDescent="0.25">
      <c r="A21" s="9">
        <v>4.2</v>
      </c>
      <c r="B21" s="13" t="s">
        <v>41</v>
      </c>
      <c r="C21" s="14" t="s">
        <v>42</v>
      </c>
      <c r="D21" s="5">
        <v>1173.1002699999983</v>
      </c>
      <c r="E21" s="5">
        <v>568.8887000000002</v>
      </c>
    </row>
    <row r="22" spans="1:5" x14ac:dyDescent="0.25">
      <c r="A22" s="9">
        <v>4.3</v>
      </c>
      <c r="B22" s="13" t="s">
        <v>43</v>
      </c>
      <c r="C22" s="14" t="s">
        <v>44</v>
      </c>
      <c r="D22" s="5">
        <v>247.38949999999994</v>
      </c>
      <c r="E22" s="5">
        <v>-21.25</v>
      </c>
    </row>
    <row r="23" spans="1:5" x14ac:dyDescent="0.25">
      <c r="A23" s="9">
        <v>4.4000000000000004</v>
      </c>
      <c r="B23" s="13" t="s">
        <v>45</v>
      </c>
      <c r="C23" s="8" t="s">
        <v>46</v>
      </c>
      <c r="D23" s="5">
        <v>26.350170000000002</v>
      </c>
      <c r="E23" s="5">
        <v>131.54909000000001</v>
      </c>
    </row>
    <row r="24" spans="1:5" x14ac:dyDescent="0.25">
      <c r="A24" s="10">
        <v>5</v>
      </c>
      <c r="B24" s="11" t="s">
        <v>47</v>
      </c>
      <c r="C24" s="12" t="s">
        <v>48</v>
      </c>
      <c r="D24" s="5">
        <f>SUM(D25:D28)</f>
        <v>37827.864580000001</v>
      </c>
      <c r="E24" s="5">
        <v>33223.860170000036</v>
      </c>
    </row>
    <row r="25" spans="1:5" x14ac:dyDescent="0.25">
      <c r="A25" s="9">
        <v>5.0999999999999996</v>
      </c>
      <c r="B25" s="13" t="s">
        <v>49</v>
      </c>
      <c r="C25" s="8" t="s">
        <v>50</v>
      </c>
      <c r="D25" s="5">
        <v>18457.632669999995</v>
      </c>
      <c r="E25" s="5">
        <v>18212.85872</v>
      </c>
    </row>
    <row r="26" spans="1:5" x14ac:dyDescent="0.25">
      <c r="A26" s="9">
        <v>5.2</v>
      </c>
      <c r="B26" s="13" t="s">
        <v>51</v>
      </c>
      <c r="C26" s="8" t="s">
        <v>52</v>
      </c>
      <c r="D26" s="5">
        <v>3459.5042199999984</v>
      </c>
      <c r="E26" s="5">
        <v>3474.2956600000007</v>
      </c>
    </row>
    <row r="27" spans="1:5" x14ac:dyDescent="0.25">
      <c r="A27" s="9">
        <v>5.3</v>
      </c>
      <c r="B27" s="13" t="s">
        <v>53</v>
      </c>
      <c r="C27" s="8" t="s">
        <v>54</v>
      </c>
      <c r="D27" s="5">
        <v>1379.6077499999969</v>
      </c>
      <c r="E27" s="5">
        <v>1312.2908900000032</v>
      </c>
    </row>
    <row r="28" spans="1:5" x14ac:dyDescent="0.25">
      <c r="A28" s="9">
        <v>5.4</v>
      </c>
      <c r="B28" s="13" t="s">
        <v>55</v>
      </c>
      <c r="C28" s="8" t="s">
        <v>56</v>
      </c>
      <c r="D28" s="5">
        <v>14531.11994000001</v>
      </c>
      <c r="E28" s="5">
        <v>10224.414900000033</v>
      </c>
    </row>
    <row r="29" spans="1:5" x14ac:dyDescent="0.25">
      <c r="A29" s="10">
        <v>6</v>
      </c>
      <c r="B29" s="6" t="s">
        <v>4</v>
      </c>
      <c r="C29" s="12" t="s">
        <v>57</v>
      </c>
      <c r="D29" s="5">
        <v>-3648.2415899999987</v>
      </c>
      <c r="E29" s="5">
        <v>-24258.513360000092</v>
      </c>
    </row>
    <row r="30" spans="1:5" x14ac:dyDescent="0.25">
      <c r="A30" s="10">
        <v>7</v>
      </c>
      <c r="B30" s="11" t="s">
        <v>58</v>
      </c>
      <c r="C30" s="12" t="s">
        <v>59</v>
      </c>
      <c r="D30" s="21">
        <f>D18+D19-D24-D29</f>
        <v>17176.087189999897</v>
      </c>
      <c r="E30" s="21">
        <v>31531.842220000079</v>
      </c>
    </row>
    <row r="31" spans="1:5" x14ac:dyDescent="0.25">
      <c r="A31" s="10">
        <v>8</v>
      </c>
      <c r="B31" s="11" t="s">
        <v>60</v>
      </c>
      <c r="C31" s="12" t="s">
        <v>61</v>
      </c>
      <c r="D31" s="5">
        <v>4503.1012200000005</v>
      </c>
      <c r="E31" s="5">
        <v>6961.1764300000004</v>
      </c>
    </row>
    <row r="32" spans="1:5" x14ac:dyDescent="0.25">
      <c r="A32" s="10">
        <v>9</v>
      </c>
      <c r="B32" s="11" t="s">
        <v>62</v>
      </c>
      <c r="C32" s="12" t="s">
        <v>63</v>
      </c>
      <c r="D32" s="21">
        <f>D30-D31</f>
        <v>12672.985969999896</v>
      </c>
      <c r="E32" s="21">
        <v>24570.665790000079</v>
      </c>
    </row>
  </sheetData>
  <mergeCells count="2">
    <mergeCell ref="A1:E1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2021-01-27T08:18:56Z</dcterms:modified>
</cp:coreProperties>
</file>