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Rubluk sayt uchun\06.2021\hesabatlar\"/>
    </mc:Choice>
  </mc:AlternateContent>
  <bookViews>
    <workbookView xWindow="0" yWindow="0" windowWidth="20490" windowHeight="7620"/>
  </bookViews>
  <sheets>
    <sheet name="Mənfəət zərər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1" i="1"/>
  <c r="D24" i="1" l="1"/>
  <c r="D18" i="1"/>
  <c r="D30" i="1"/>
  <c r="D32" i="1" l="1"/>
</calcChain>
</file>

<file path=xl/sharedStrings.xml><?xml version="1.0" encoding="utf-8"?>
<sst xmlns="http://schemas.openxmlformats.org/spreadsheetml/2006/main" count="64" uniqueCount="64">
  <si>
    <t>Məfəət və zərər haqqında hesabat</t>
  </si>
  <si>
    <t>min manatla</t>
  </si>
  <si>
    <t>Code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</si>
  <si>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</si>
  <si>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</si>
  <si>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</si>
  <si>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</si>
  <si>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</si>
  <si>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</si>
  <si>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</si>
  <si>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loansToCust</t>
  </si>
  <si>
    <t>Müştərilərə verilmiş kreditlər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</si>
  <si>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</si>
  <si>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</si>
  <si>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</si>
  <si>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</si>
  <si>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</si>
  <si>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</si>
  <si>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</si>
  <si>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</si>
  <si>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</si>
  <si>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</si>
  <si>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</si>
  <si>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</si>
  <si>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</si>
  <si>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</si>
  <si>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</si>
  <si>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</si>
  <si>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</si>
  <si>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</si>
  <si>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</si>
  <si>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</si>
  <si>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</si>
  <si>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</si>
  <si>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</si>
  <si>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</si>
  <si>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</si>
  <si>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</si>
  <si>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</si>
  <si>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</si>
  <si>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</si>
  <si>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</si>
  <si>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</si>
  <si>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</si>
  <si>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</si>
  <si>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</si>
  <si>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</si>
  <si>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</si>
  <si>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</si>
  <si>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</si>
  <si>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</si>
  <si>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</si>
  <si>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</si>
  <si>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</si>
  <si>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</si>
  <si>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</si>
  <si>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resForLoss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</si>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</sst>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tabSelected="1" zoomScale="120" zoomScaleNormal="120" workbookViewId="0">
      <selection sqref="A1:E1"/>
    </sheetView>
  </sheetViews>
  <sheetFormatPr defaultRowHeight="15" x14ac:dyDescent="0.25"/>
  <cols>
    <col min="1" max="1" width="6.42578125" customWidth="1"/>
    <col min="2" max="2" width="35.42578125" hidden="1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 x14ac:dyDescent="0.25">
      <c r="A1" s="22" t="s">
        <v>0</v>
      </c>
      <c r="B1" s="22"/>
      <c r="C1" s="22"/>
      <c r="D1" s="22"/>
      <c r="E1" s="22"/>
    </row>
    <row r="2" spans="1:5" x14ac:dyDescent="0.25">
      <c r="A2" s="1"/>
      <c r="B2" s="1"/>
      <c r="C2" s="1"/>
      <c r="D2" s="23" t="s">
        <v>1</v>
      </c>
      <c r="E2" s="23"/>
    </row>
    <row r="3" spans="1:5" ht="30" x14ac:dyDescent="0.25">
      <c r="A3" s="2"/>
      <c r="B3" s="3" t="s">
        <v>2</v>
      </c>
      <c r="C3" s="24" t="s">
        <v>3</v>
      </c>
      <c r="D3" s="4" t="s">
        <v>4</v>
      </c>
      <c r="E3" s="4" t="s">
        <v>5</v>
      </c>
    </row>
    <row r="4" spans="1:5" hidden="1" x14ac:dyDescent="0.25">
      <c r="A4" s="2"/>
      <c r="B4" s="2"/>
      <c r="C4" s="2"/>
      <c r="D4" s="5" t="s">
        <v>6</v>
      </c>
      <c r="E4" s="5" t="s">
        <v>7</v>
      </c>
    </row>
    <row r="5" spans="1:5" x14ac:dyDescent="0.25">
      <c r="A5" s="6">
        <v>1</v>
      </c>
      <c r="B5" s="7" t="s">
        <v>8</v>
      </c>
      <c r="C5" s="8" t="s">
        <v>9</v>
      </c>
      <c r="D5" s="9">
        <v>30152.51247000002</v>
      </c>
      <c r="E5" s="9">
        <v>26739.464840000001</v>
      </c>
    </row>
    <row r="6" spans="1:5" x14ac:dyDescent="0.25">
      <c r="A6" s="3">
        <v>1.1000000000000001</v>
      </c>
      <c r="B6" s="10" t="s">
        <v>10</v>
      </c>
      <c r="C6" s="2" t="s">
        <v>11</v>
      </c>
      <c r="D6" s="9">
        <v>28784.594180000018</v>
      </c>
      <c r="E6" s="9">
        <v>24947.044370000003</v>
      </c>
    </row>
    <row r="7" spans="1:5" x14ac:dyDescent="0.25">
      <c r="A7" s="3">
        <v>1.2</v>
      </c>
      <c r="B7" s="11" t="s">
        <v>12</v>
      </c>
      <c r="C7" s="12" t="s">
        <v>13</v>
      </c>
      <c r="D7" s="9">
        <v>48.386099999999999</v>
      </c>
      <c r="E7" s="9">
        <v>81.649969999999982</v>
      </c>
    </row>
    <row r="8" spans="1:5" x14ac:dyDescent="0.25">
      <c r="A8" s="3">
        <v>1.3</v>
      </c>
      <c r="B8" s="11" t="s">
        <v>14</v>
      </c>
      <c r="C8" s="12" t="s">
        <v>15</v>
      </c>
      <c r="D8" s="9">
        <v>11.910410000000001</v>
      </c>
      <c r="E8" s="9">
        <v>735.33673999999996</v>
      </c>
    </row>
    <row r="9" spans="1:5" x14ac:dyDescent="0.25">
      <c r="A9" s="3">
        <v>1.4</v>
      </c>
      <c r="B9" s="11" t="s">
        <v>16</v>
      </c>
      <c r="C9" s="2" t="s">
        <v>17</v>
      </c>
      <c r="D9" s="9">
        <v>1291.4380799999994</v>
      </c>
      <c r="E9" s="9">
        <v>946.61062999999967</v>
      </c>
    </row>
    <row r="10" spans="1:5" x14ac:dyDescent="0.25">
      <c r="A10" s="3">
        <v>1.5</v>
      </c>
      <c r="B10" s="11" t="s">
        <v>18</v>
      </c>
      <c r="C10" s="2" t="s">
        <v>19</v>
      </c>
      <c r="D10" s="9">
        <v>16.183700000001409</v>
      </c>
      <c r="E10" s="9">
        <v>28.823130000000674</v>
      </c>
    </row>
    <row r="11" spans="1:5" x14ac:dyDescent="0.25">
      <c r="A11" s="13">
        <v>2</v>
      </c>
      <c r="B11" s="14" t="s">
        <v>20</v>
      </c>
      <c r="C11" s="15" t="s">
        <v>21</v>
      </c>
      <c r="D11" s="9">
        <f>SUM(D12:D17)</f>
        <v>6025.3775000000069</v>
      </c>
      <c r="E11" s="9">
        <v>6295.6648999999943</v>
      </c>
    </row>
    <row r="12" spans="1:5" x14ac:dyDescent="0.25">
      <c r="A12" s="16">
        <v>2.1</v>
      </c>
      <c r="B12" s="17" t="s">
        <v>22</v>
      </c>
      <c r="C12" s="18" t="s">
        <v>23</v>
      </c>
      <c r="D12" s="9">
        <v>5692.8467400000072</v>
      </c>
      <c r="E12" s="9">
        <v>6051.5714199999948</v>
      </c>
    </row>
    <row r="13" spans="1:5" x14ac:dyDescent="0.25">
      <c r="A13" s="16">
        <v>2.2000000000000002</v>
      </c>
      <c r="B13" s="17" t="s">
        <v>24</v>
      </c>
      <c r="C13" s="19" t="s">
        <v>25</v>
      </c>
      <c r="D13" s="9">
        <v>42.891570000000002</v>
      </c>
      <c r="E13" s="9">
        <v>42.531260000000003</v>
      </c>
    </row>
    <row r="14" spans="1:5" x14ac:dyDescent="0.25">
      <c r="A14" s="16">
        <v>2.2999999999999998</v>
      </c>
      <c r="B14" s="17" t="s">
        <v>26</v>
      </c>
      <c r="C14" s="18" t="s">
        <v>27</v>
      </c>
      <c r="D14" s="9">
        <v>289.63918999999993</v>
      </c>
      <c r="E14" s="9">
        <v>201.56222</v>
      </c>
    </row>
    <row r="15" spans="1:5" x14ac:dyDescent="0.25">
      <c r="A15" s="16">
        <v>2.4</v>
      </c>
      <c r="B15" s="17" t="s">
        <v>28</v>
      </c>
      <c r="C15" s="18" t="s">
        <v>29</v>
      </c>
      <c r="D15" s="9">
        <v>0</v>
      </c>
      <c r="E15" s="9">
        <v>0</v>
      </c>
    </row>
    <row r="16" spans="1:5" x14ac:dyDescent="0.25">
      <c r="A16" s="16">
        <v>2.5</v>
      </c>
      <c r="B16" s="17" t="s">
        <v>30</v>
      </c>
      <c r="C16" s="19" t="s">
        <v>31</v>
      </c>
      <c r="D16" s="9">
        <v>0</v>
      </c>
      <c r="E16" s="9">
        <v>0</v>
      </c>
    </row>
    <row r="17" spans="1:7" x14ac:dyDescent="0.25">
      <c r="A17" s="16">
        <v>2.6</v>
      </c>
      <c r="B17" s="17" t="s">
        <v>32</v>
      </c>
      <c r="C17" s="18" t="s">
        <v>33</v>
      </c>
      <c r="D17" s="9">
        <v>0</v>
      </c>
      <c r="E17" s="9">
        <v>0</v>
      </c>
    </row>
    <row r="18" spans="1:7" x14ac:dyDescent="0.25">
      <c r="A18" s="6">
        <v>3</v>
      </c>
      <c r="B18" s="7" t="s">
        <v>34</v>
      </c>
      <c r="C18" s="8" t="s">
        <v>35</v>
      </c>
      <c r="D18" s="20">
        <f>D5-D11</f>
        <v>24127.134970000014</v>
      </c>
      <c r="E18" s="20">
        <v>20443.799940000004</v>
      </c>
    </row>
    <row r="19" spans="1:7" x14ac:dyDescent="0.25">
      <c r="A19" s="6">
        <v>4</v>
      </c>
      <c r="B19" s="7" t="s">
        <v>36</v>
      </c>
      <c r="C19" s="8" t="s">
        <v>37</v>
      </c>
      <c r="D19" s="9">
        <f>SUM(D20:D23)</f>
        <v>5226.6734799999922</v>
      </c>
      <c r="E19" s="9">
        <v>5488.9999799999978</v>
      </c>
    </row>
    <row r="20" spans="1:7" x14ac:dyDescent="0.25">
      <c r="A20" s="3">
        <v>4.0999999999999996</v>
      </c>
      <c r="B20" s="11" t="s">
        <v>38</v>
      </c>
      <c r="C20" s="2" t="s">
        <v>39</v>
      </c>
      <c r="D20" s="9">
        <v>5565.031459999992</v>
      </c>
      <c r="E20" s="9">
        <v>4085.9980499999983</v>
      </c>
    </row>
    <row r="21" spans="1:7" x14ac:dyDescent="0.25">
      <c r="A21" s="3">
        <v>4.2</v>
      </c>
      <c r="B21" s="11" t="s">
        <v>40</v>
      </c>
      <c r="C21" s="12" t="s">
        <v>41</v>
      </c>
      <c r="D21" s="9">
        <v>-340.21645999999953</v>
      </c>
      <c r="E21" s="9">
        <v>1139.6331799999994</v>
      </c>
    </row>
    <row r="22" spans="1:7" x14ac:dyDescent="0.25">
      <c r="A22" s="3">
        <v>4.3</v>
      </c>
      <c r="B22" s="11" t="s">
        <v>42</v>
      </c>
      <c r="C22" s="12" t="s">
        <v>43</v>
      </c>
      <c r="D22" s="9">
        <v>0</v>
      </c>
      <c r="E22" s="9">
        <v>252.26874999999995</v>
      </c>
    </row>
    <row r="23" spans="1:7" x14ac:dyDescent="0.25">
      <c r="A23" s="3">
        <v>4.4000000000000004</v>
      </c>
      <c r="B23" s="11" t="s">
        <v>44</v>
      </c>
      <c r="C23" s="2" t="s">
        <v>45</v>
      </c>
      <c r="D23" s="9">
        <v>1.8584799999999999</v>
      </c>
      <c r="E23" s="9">
        <v>11.1</v>
      </c>
    </row>
    <row r="24" spans="1:7" x14ac:dyDescent="0.25">
      <c r="A24" s="6">
        <v>5</v>
      </c>
      <c r="B24" s="7" t="s">
        <v>46</v>
      </c>
      <c r="C24" s="8" t="s">
        <v>47</v>
      </c>
      <c r="D24" s="9">
        <f>SUM(D25:D28)</f>
        <v>19928.310829999999</v>
      </c>
      <c r="E24" s="9">
        <v>18521.057650000002</v>
      </c>
    </row>
    <row r="25" spans="1:7" x14ac:dyDescent="0.25">
      <c r="A25" s="3">
        <v>5.0999999999999996</v>
      </c>
      <c r="B25" s="11" t="s">
        <v>48</v>
      </c>
      <c r="C25" s="2" t="s">
        <v>49</v>
      </c>
      <c r="D25" s="9">
        <v>10309.7559</v>
      </c>
      <c r="E25" s="9">
        <v>8968.5653800000018</v>
      </c>
    </row>
    <row r="26" spans="1:7" x14ac:dyDescent="0.25">
      <c r="A26" s="3">
        <v>5.2</v>
      </c>
      <c r="B26" s="11" t="s">
        <v>50</v>
      </c>
      <c r="C26" s="2" t="s">
        <v>51</v>
      </c>
      <c r="D26" s="9">
        <v>1747.9173199999991</v>
      </c>
      <c r="E26" s="9">
        <v>1727.0098699999992</v>
      </c>
    </row>
    <row r="27" spans="1:7" x14ac:dyDescent="0.25">
      <c r="A27" s="3">
        <v>5.3</v>
      </c>
      <c r="B27" s="11" t="s">
        <v>52</v>
      </c>
      <c r="C27" s="2" t="s">
        <v>53</v>
      </c>
      <c r="D27" s="9">
        <v>735.44194999999991</v>
      </c>
      <c r="E27" s="9">
        <v>658.32646999999974</v>
      </c>
    </row>
    <row r="28" spans="1:7" x14ac:dyDescent="0.25">
      <c r="A28" s="3">
        <v>5.4</v>
      </c>
      <c r="B28" s="11" t="s">
        <v>54</v>
      </c>
      <c r="C28" s="2" t="s">
        <v>55</v>
      </c>
      <c r="D28" s="9">
        <v>7135.1956600000003</v>
      </c>
      <c r="E28" s="9">
        <v>7167.155929999999</v>
      </c>
    </row>
    <row r="29" spans="1:7" x14ac:dyDescent="0.25">
      <c r="A29" s="6">
        <v>6</v>
      </c>
      <c r="B29" s="10" t="s">
        <v>56</v>
      </c>
      <c r="C29" s="8" t="s">
        <v>57</v>
      </c>
      <c r="D29" s="9">
        <v>-3187.4830299999994</v>
      </c>
      <c r="E29" s="9">
        <v>103.41276999999866</v>
      </c>
    </row>
    <row r="30" spans="1:7" x14ac:dyDescent="0.25">
      <c r="A30" s="6">
        <v>7</v>
      </c>
      <c r="B30" s="7" t="s">
        <v>58</v>
      </c>
      <c r="C30" s="8" t="s">
        <v>59</v>
      </c>
      <c r="D30" s="20">
        <f>D18+D19-D24-D29</f>
        <v>12612.980650000005</v>
      </c>
      <c r="E30" s="20">
        <v>7308.3294999999998</v>
      </c>
      <c r="G30" s="21"/>
    </row>
    <row r="31" spans="1:7" x14ac:dyDescent="0.25">
      <c r="A31" s="6">
        <v>8</v>
      </c>
      <c r="B31" s="7" t="s">
        <v>60</v>
      </c>
      <c r="C31" s="8" t="s">
        <v>61</v>
      </c>
      <c r="D31" s="9">
        <v>3240.9337099999998</v>
      </c>
      <c r="E31" s="9">
        <v>1903.0586799999999</v>
      </c>
    </row>
    <row r="32" spans="1:7" x14ac:dyDescent="0.25">
      <c r="A32" s="6">
        <v>9</v>
      </c>
      <c r="B32" s="7" t="s">
        <v>62</v>
      </c>
      <c r="C32" s="8" t="s">
        <v>63</v>
      </c>
      <c r="D32" s="20">
        <f>D30-D31</f>
        <v>9372.0469400000056</v>
      </c>
      <c r="E32" s="20">
        <v>5405.2708199999997</v>
      </c>
    </row>
  </sheetData>
  <mergeCells count="2">
    <mergeCell ref="A1:E1"/>
    <mergeCell ref="D2:E2"/>
  </mergeCells>
  <conditionalFormatting sqref="F11">
    <cfRule type="containsText" dxfId="5" priority="6" operator="containsText" text="FALSE">
      <formula>NOT(ISERROR(SEARCH("FALSE",F11)))</formula>
    </cfRule>
  </conditionalFormatting>
  <conditionalFormatting sqref="F18">
    <cfRule type="containsText" dxfId="4" priority="5" operator="containsText" text="FALSE">
      <formula>NOT(ISERROR(SEARCH("FALSE",F18)))</formula>
    </cfRule>
  </conditionalFormatting>
  <conditionalFormatting sqref="F19">
    <cfRule type="containsText" dxfId="3" priority="4" operator="containsText" text="FALSE">
      <formula>NOT(ISERROR(SEARCH("FALSE",F19)))</formula>
    </cfRule>
  </conditionalFormatting>
  <conditionalFormatting sqref="F24">
    <cfRule type="containsText" dxfId="2" priority="3" operator="containsText" text="FALSE">
      <formula>NOT(ISERROR(SEARCH("FALSE",F24)))</formula>
    </cfRule>
  </conditionalFormatting>
  <conditionalFormatting sqref="F30">
    <cfRule type="containsText" dxfId="1" priority="2" operator="containsText" text="FALSE">
      <formula>NOT(ISERROR(SEARCH("FALSE",F30)))</formula>
    </cfRule>
  </conditionalFormatting>
  <conditionalFormatting sqref="F32">
    <cfRule type="containsText" dxfId="0" priority="1" operator="containsText" text="FALSE">
      <formula>NOT(ISERROR(SEARCH("FALSE",F32)))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Mənfəət zərər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2021-07-26T06:24:04Z</dcterms:created>
  <dcterms:modified xsi:type="dcterms:W3CDTF">2021-07-27T05:26:21Z</dcterms:modified>
</cp:coreProperties>
</file>