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19" i="1"/>
  <c r="D19" i="1"/>
  <c r="E11" i="1"/>
  <c r="D11" i="1"/>
  <c r="E5" i="1"/>
  <c r="E18" i="1" s="1"/>
  <c r="E30" i="1" s="1"/>
  <c r="E32" i="1" s="1"/>
  <c r="D5" i="1"/>
  <c r="D18" i="1" s="1"/>
  <c r="D30" i="1" s="1"/>
  <c r="D32" i="1" s="1"/>
</calcChain>
</file>

<file path=xl/sharedStrings.xml><?xml version="1.0" encoding="utf-8"?>
<sst xmlns="http://schemas.openxmlformats.org/spreadsheetml/2006/main" count="65" uniqueCount="65">
  <si>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</si>
  <si>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</si>
  <si>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</si>
  <si>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</si>
  <si>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</si>
  <si>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</si>
  <si>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</si>
  <si>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</si>
  <si>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</si>
  <si>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</si>
  <si>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</si>
  <si>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</si>
  <si>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</si>
  <si>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</si>
  <si>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</si>
  <si>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</si>
  <si>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</si>
  <si>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</si>
  <si>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</si>
  <si>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</si>
  <si>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</si>
  <si>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</si>
  <si>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</si>
  <si>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</si>
  <si>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</si>
  <si>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</si>
  <si>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</si>
  <si>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</si>
  <si>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</si>
  <si>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</si>
  <si>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</si>
  <si>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</si>
  <si>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</si>
  <si>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</si>
  <si>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</si>
  <si>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</si>
  <si>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</si>
  <si>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</si>
  <si>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</si>
  <si>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</si>
  <si>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</si>
  <si>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</si>
  <si>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</si>
  <si>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</si>
  <si>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</si>
  <si>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</si>
  <si>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</si>
  <si>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</si>
  <si>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</si>
  <si>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</si>
  <si>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</si>
  <si>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</si>
  <si>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</si>
  <si>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</si>
  <si>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</si>
  <si>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</si>
  <si>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</si>
  <si>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 xml:space="preserve">ehtiyatlar) </t>
    </r>
    <r>
      <rPr>
        <b/>
        <sz val="16"/>
        <color rgb="FFFF0000"/>
        <rFont val="Palatino Linotype"/>
        <family val="1"/>
      </rPr>
      <t>*</t>
    </r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</si>
  <si>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</si>
  <si>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</si>
  <si>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</si>
  <si>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</si>
  <si>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</si>
  <si>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</si>
  <si>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r>
      <rPr>
        <sz val="16"/>
        <color rgb="FFFF0000"/>
        <rFont val="Palatino Linotype"/>
        <family val="1"/>
      </rPr>
      <t xml:space="preserve">* </t>
    </r>
    <r>
      <rPr>
        <sz val="10"/>
        <color rgb="FFFF0000"/>
        <rFont val="Palatino Linotype"/>
        <family val="1"/>
      </rPr>
      <t>Cari dövr üzrə balansdan silinmiş kreditlər üzrə ödənişlər nəticəsində ehtiyat qayıdışı məbləği 998 min AZN təşkil etmişdir.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</si>
</sst>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0"/>
      <name val="Palatino Linotype"/>
      <family val="1"/>
    </font>
    <font>
      <b/>
      <sz val="16"/>
      <color rgb="FFFF0000"/>
      <name val="Palatino Linotype"/>
      <family val="1"/>
    </font>
    <font>
      <sz val="10"/>
      <color rgb="FFFF0000"/>
      <name val="Palatino Linotype"/>
      <family val="1"/>
    </font>
    <font>
      <sz val="16"/>
      <color rgb="FFFF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43" fontId="4" fillId="0" borderId="0" xfId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4" fillId="3" borderId="1" xfId="1" applyFont="1" applyFill="1" applyBorder="1" applyAlignment="1">
      <alignment vertical="center"/>
    </xf>
    <xf numFmtId="43" fontId="0" fillId="0" borderId="0" xfId="0" applyNumberFormat="1"/>
    <xf numFmtId="3" fontId="0" fillId="0" borderId="0" xfId="0" applyNumberFormat="1"/>
    <xf numFmtId="43" fontId="0" fillId="0" borderId="0" xfId="1" applyFont="1"/>
    <xf numFmtId="49" fontId="5" fillId="2" borderId="1" xfId="0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4"/>
  <sheetViews>
    <sheetView tabSelected="1" zoomScale="80" zoomScaleNormal="80" workbookViewId="0">
      <selection activeCell="D7" sqref="D7"/>
    </sheetView>
  </sheetViews>
  <sheetFormatPr defaultRowHeight="15" x14ac:dyDescent="0.25"/>
  <cols>
    <col min="1" max="1" width="6.42578125" customWidth="1"/>
    <col min="2" max="2" width="24.28515625" customWidth="1"/>
    <col min="3" max="3" width="69.140625" bestFit="1" customWidth="1"/>
    <col min="4" max="4" width="17.85546875" style="15" customWidth="1"/>
    <col min="5" max="5" width="15.85546875" style="15" customWidth="1"/>
    <col min="6" max="6" width="10.85546875" bestFit="1" customWidth="1"/>
  </cols>
  <sheetData>
    <row r="1" spans="1:10" x14ac:dyDescent="0.25">
      <c r="A1" s="1" t="s">
        <v>0</v>
      </c>
      <c r="B1" s="1"/>
      <c r="C1" s="1"/>
      <c r="D1" s="1"/>
      <c r="E1" s="1"/>
    </row>
    <row r="2" spans="1:10" x14ac:dyDescent="0.25">
      <c r="A2" s="2"/>
      <c r="B2" s="2"/>
      <c r="C2" s="2"/>
      <c r="D2" s="3" t="s">
        <v>1</v>
      </c>
      <c r="E2" s="3"/>
    </row>
    <row r="3" spans="1:10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10" x14ac:dyDescent="0.25">
      <c r="A4" s="4"/>
      <c r="B4" s="4"/>
      <c r="C4" s="4"/>
      <c r="D4" s="8" t="s">
        <v>6</v>
      </c>
      <c r="E4" s="8" t="s">
        <v>7</v>
      </c>
    </row>
    <row r="5" spans="1:10" x14ac:dyDescent="0.25">
      <c r="A5" s="9">
        <v>1</v>
      </c>
      <c r="B5" s="10" t="s">
        <v>8</v>
      </c>
      <c r="C5" s="11" t="s">
        <v>9</v>
      </c>
      <c r="D5" s="12">
        <f>SUM(D6:D10)</f>
        <v>88399.224880000009</v>
      </c>
      <c r="E5" s="12">
        <f>SUM(E6:E10)</f>
        <v>62406.228060000001</v>
      </c>
      <c r="F5" s="13">
        <v>0</v>
      </c>
      <c r="G5" s="14"/>
      <c r="H5" s="14"/>
      <c r="I5" s="14"/>
      <c r="J5" s="15"/>
    </row>
    <row r="6" spans="1:10" x14ac:dyDescent="0.25">
      <c r="A6" s="5">
        <v>1.1000000000000001</v>
      </c>
      <c r="B6" s="16" t="s">
        <v>10</v>
      </c>
      <c r="C6" s="4" t="s">
        <v>11</v>
      </c>
      <c r="D6" s="17">
        <v>77332.298330000005</v>
      </c>
      <c r="E6" s="17">
        <v>59667.074189999999</v>
      </c>
      <c r="F6" s="13"/>
      <c r="G6" s="14"/>
      <c r="H6" s="14"/>
      <c r="I6" s="14"/>
      <c r="J6" s="15"/>
    </row>
    <row r="7" spans="1:10" x14ac:dyDescent="0.25">
      <c r="A7" s="5">
        <v>1.2</v>
      </c>
      <c r="B7" s="18" t="s">
        <v>12</v>
      </c>
      <c r="C7" s="19" t="s">
        <v>13</v>
      </c>
      <c r="D7" s="17">
        <v>890.47245999999996</v>
      </c>
      <c r="E7" s="17">
        <v>866.64414999999997</v>
      </c>
      <c r="F7" s="13"/>
      <c r="G7" s="14"/>
      <c r="H7" s="14"/>
      <c r="I7" s="14"/>
      <c r="J7" s="15"/>
    </row>
    <row r="8" spans="1:10" x14ac:dyDescent="0.25">
      <c r="A8" s="5">
        <v>1.3</v>
      </c>
      <c r="B8" s="18" t="s">
        <v>14</v>
      </c>
      <c r="C8" s="19" t="s">
        <v>15</v>
      </c>
      <c r="D8" s="17">
        <v>4851.5300400000006</v>
      </c>
      <c r="E8" s="17">
        <v>149.05898000000002</v>
      </c>
      <c r="F8" s="13"/>
      <c r="G8" s="14"/>
      <c r="H8" s="14"/>
      <c r="I8" s="14"/>
      <c r="J8" s="15"/>
    </row>
    <row r="9" spans="1:10" x14ac:dyDescent="0.25">
      <c r="A9" s="5">
        <v>1.4</v>
      </c>
      <c r="B9" s="18" t="s">
        <v>16</v>
      </c>
      <c r="C9" s="4" t="s">
        <v>17</v>
      </c>
      <c r="D9" s="17">
        <v>2495.17994</v>
      </c>
      <c r="E9" s="17">
        <v>874.44399999999996</v>
      </c>
      <c r="F9" s="13"/>
      <c r="G9" s="14"/>
      <c r="H9" s="14"/>
      <c r="I9" s="14"/>
      <c r="J9" s="15"/>
    </row>
    <row r="10" spans="1:10" x14ac:dyDescent="0.25">
      <c r="A10" s="5">
        <v>1.5</v>
      </c>
      <c r="B10" s="18" t="s">
        <v>18</v>
      </c>
      <c r="C10" s="4" t="s">
        <v>19</v>
      </c>
      <c r="D10" s="17">
        <v>2829.7441100000001</v>
      </c>
      <c r="E10" s="17">
        <v>849.00674000000004</v>
      </c>
      <c r="F10" s="13"/>
      <c r="G10" s="14"/>
      <c r="H10" s="14"/>
      <c r="I10" s="14"/>
      <c r="J10" s="15"/>
    </row>
    <row r="11" spans="1:10" x14ac:dyDescent="0.25">
      <c r="A11" s="20">
        <v>2</v>
      </c>
      <c r="B11" s="21" t="s">
        <v>20</v>
      </c>
      <c r="C11" s="22" t="s">
        <v>21</v>
      </c>
      <c r="D11" s="12">
        <f>SUM(D12:D17)</f>
        <v>35010.105920000002</v>
      </c>
      <c r="E11" s="12">
        <f>SUM(E12:E17)</f>
        <v>23619.051090000004</v>
      </c>
      <c r="F11" s="13">
        <v>0</v>
      </c>
      <c r="G11" s="14"/>
      <c r="H11" s="14"/>
      <c r="I11" s="14"/>
      <c r="J11" s="15"/>
    </row>
    <row r="12" spans="1:10" x14ac:dyDescent="0.25">
      <c r="A12" s="23">
        <v>2.1</v>
      </c>
      <c r="B12" s="24" t="s">
        <v>22</v>
      </c>
      <c r="C12" s="25" t="s">
        <v>23</v>
      </c>
      <c r="D12" s="17">
        <v>16567.12198</v>
      </c>
      <c r="E12" s="17">
        <v>11828.333140000001</v>
      </c>
      <c r="F12" s="13"/>
      <c r="G12" s="14"/>
      <c r="H12" s="14"/>
      <c r="I12" s="14"/>
      <c r="J12" s="15"/>
    </row>
    <row r="13" spans="1:10" x14ac:dyDescent="0.25">
      <c r="A13" s="23">
        <v>2.2000000000000002</v>
      </c>
      <c r="B13" s="24" t="s">
        <v>24</v>
      </c>
      <c r="C13" s="26" t="s">
        <v>25</v>
      </c>
      <c r="D13" s="17">
        <v>11.981299999999999</v>
      </c>
      <c r="E13" s="17">
        <v>5.0426799999999998</v>
      </c>
      <c r="F13" s="13"/>
      <c r="G13" s="14"/>
      <c r="H13" s="14"/>
      <c r="I13" s="14"/>
      <c r="J13" s="15"/>
    </row>
    <row r="14" spans="1:10" x14ac:dyDescent="0.25">
      <c r="A14" s="23">
        <v>2.2999999999999998</v>
      </c>
      <c r="B14" s="24" t="s">
        <v>26</v>
      </c>
      <c r="C14" s="25" t="s">
        <v>27</v>
      </c>
      <c r="D14" s="17">
        <v>10229.408369999999</v>
      </c>
      <c r="E14" s="17">
        <v>7650.8662800000002</v>
      </c>
      <c r="F14" s="13"/>
      <c r="G14" s="14"/>
      <c r="H14" s="14"/>
      <c r="I14" s="14"/>
      <c r="J14" s="15"/>
    </row>
    <row r="15" spans="1:10" x14ac:dyDescent="0.25">
      <c r="A15" s="23">
        <v>2.4</v>
      </c>
      <c r="B15" s="24" t="s">
        <v>28</v>
      </c>
      <c r="C15" s="25" t="s">
        <v>29</v>
      </c>
      <c r="D15" s="17"/>
      <c r="E15" s="17"/>
      <c r="F15" s="13"/>
      <c r="G15" s="14"/>
      <c r="H15" s="14"/>
      <c r="I15" s="14"/>
      <c r="J15" s="15"/>
    </row>
    <row r="16" spans="1:10" x14ac:dyDescent="0.25">
      <c r="A16" s="23">
        <v>2.5</v>
      </c>
      <c r="B16" s="24" t="s">
        <v>30</v>
      </c>
      <c r="C16" s="26" t="s">
        <v>31</v>
      </c>
      <c r="D16" s="17">
        <v>3319.1676000000002</v>
      </c>
      <c r="E16" s="17">
        <v>1992.5313699999999</v>
      </c>
      <c r="F16" s="13"/>
      <c r="G16" s="14"/>
      <c r="H16" s="14"/>
      <c r="I16" s="14"/>
      <c r="J16" s="15"/>
    </row>
    <row r="17" spans="1:10" x14ac:dyDescent="0.25">
      <c r="A17" s="23">
        <v>2.6</v>
      </c>
      <c r="B17" s="24" t="s">
        <v>32</v>
      </c>
      <c r="C17" s="25" t="s">
        <v>33</v>
      </c>
      <c r="D17" s="17">
        <v>4882.4266699999998</v>
      </c>
      <c r="E17" s="17">
        <v>2142.2776199999998</v>
      </c>
      <c r="F17" s="13"/>
      <c r="G17" s="14"/>
      <c r="H17" s="14"/>
      <c r="I17" s="14"/>
      <c r="J17" s="15"/>
    </row>
    <row r="18" spans="1:10" x14ac:dyDescent="0.25">
      <c r="A18" s="9">
        <v>3</v>
      </c>
      <c r="B18" s="10" t="s">
        <v>34</v>
      </c>
      <c r="C18" s="11" t="s">
        <v>35</v>
      </c>
      <c r="D18" s="12">
        <f>D5-D11</f>
        <v>53389.118960000007</v>
      </c>
      <c r="E18" s="12">
        <f>E5-E11</f>
        <v>38787.17697</v>
      </c>
      <c r="F18" s="13">
        <v>0</v>
      </c>
      <c r="G18" s="14"/>
      <c r="H18" s="14"/>
      <c r="I18" s="14"/>
      <c r="J18" s="15"/>
    </row>
    <row r="19" spans="1:10" x14ac:dyDescent="0.25">
      <c r="A19" s="9">
        <v>4</v>
      </c>
      <c r="B19" s="10" t="s">
        <v>36</v>
      </c>
      <c r="C19" s="11" t="s">
        <v>37</v>
      </c>
      <c r="D19" s="12">
        <f>SUM(D20:D23)</f>
        <v>18350.865290000002</v>
      </c>
      <c r="E19" s="12">
        <f>SUM(E20:E23)</f>
        <v>17453.345980000002</v>
      </c>
      <c r="F19" s="13">
        <v>0</v>
      </c>
      <c r="G19" s="14"/>
      <c r="H19" s="14"/>
      <c r="I19" s="14"/>
      <c r="J19" s="15"/>
    </row>
    <row r="20" spans="1:10" x14ac:dyDescent="0.25">
      <c r="A20" s="5">
        <v>4.0999999999999996</v>
      </c>
      <c r="B20" s="18" t="s">
        <v>38</v>
      </c>
      <c r="C20" s="4" t="s">
        <v>39</v>
      </c>
      <c r="D20" s="17">
        <v>13250.705390000001</v>
      </c>
      <c r="E20" s="17">
        <v>9777.0953900000004</v>
      </c>
      <c r="F20" s="13"/>
      <c r="G20" s="14"/>
      <c r="H20" s="14"/>
      <c r="I20" s="14"/>
      <c r="J20" s="15"/>
    </row>
    <row r="21" spans="1:10" x14ac:dyDescent="0.25">
      <c r="A21" s="5">
        <v>4.2</v>
      </c>
      <c r="B21" s="18" t="s">
        <v>40</v>
      </c>
      <c r="C21" s="19" t="s">
        <v>41</v>
      </c>
      <c r="D21" s="17">
        <v>5100.1598999999997</v>
      </c>
      <c r="E21" s="17">
        <v>6918.3338699999995</v>
      </c>
      <c r="F21" s="13"/>
      <c r="G21" s="14"/>
      <c r="H21" s="14"/>
      <c r="I21" s="14"/>
      <c r="J21" s="15"/>
    </row>
    <row r="22" spans="1:10" x14ac:dyDescent="0.25">
      <c r="A22" s="5">
        <v>4.3</v>
      </c>
      <c r="B22" s="18" t="s">
        <v>42</v>
      </c>
      <c r="C22" s="19" t="s">
        <v>43</v>
      </c>
      <c r="D22" s="17">
        <v>0</v>
      </c>
      <c r="E22" s="17">
        <v>757.91671999999994</v>
      </c>
      <c r="F22" s="13"/>
      <c r="G22" s="14"/>
      <c r="H22" s="14"/>
      <c r="I22" s="14"/>
      <c r="J22" s="15"/>
    </row>
    <row r="23" spans="1:10" x14ac:dyDescent="0.25">
      <c r="A23" s="5">
        <v>4.4000000000000004</v>
      </c>
      <c r="B23" s="18" t="s">
        <v>44</v>
      </c>
      <c r="C23" s="4" t="s">
        <v>45</v>
      </c>
      <c r="D23" s="17">
        <v>0</v>
      </c>
      <c r="E23" s="17">
        <v>0</v>
      </c>
      <c r="F23" s="13"/>
      <c r="G23" s="14"/>
      <c r="H23" s="14"/>
      <c r="I23" s="14"/>
      <c r="J23" s="15"/>
    </row>
    <row r="24" spans="1:10" x14ac:dyDescent="0.25">
      <c r="A24" s="9">
        <v>5</v>
      </c>
      <c r="B24" s="10" t="s">
        <v>46</v>
      </c>
      <c r="C24" s="11" t="s">
        <v>47</v>
      </c>
      <c r="D24" s="12">
        <f>SUM(D25:D28)</f>
        <v>49832.647370000006</v>
      </c>
      <c r="E24" s="12">
        <f>SUM(E25:E28)</f>
        <v>41716.888989999999</v>
      </c>
      <c r="F24" s="13"/>
      <c r="G24" s="14"/>
      <c r="H24" s="14"/>
      <c r="I24" s="14"/>
      <c r="J24" s="15"/>
    </row>
    <row r="25" spans="1:10" x14ac:dyDescent="0.25">
      <c r="A25" s="5">
        <v>5.0999999999999996</v>
      </c>
      <c r="B25" s="18" t="s">
        <v>48</v>
      </c>
      <c r="C25" s="4" t="s">
        <v>49</v>
      </c>
      <c r="D25" s="17">
        <v>26170.945009999999</v>
      </c>
      <c r="E25" s="17">
        <v>24420.796610000001</v>
      </c>
      <c r="F25" s="13"/>
      <c r="G25" s="14"/>
      <c r="H25" s="14"/>
      <c r="I25" s="14"/>
      <c r="J25" s="15"/>
    </row>
    <row r="26" spans="1:10" x14ac:dyDescent="0.25">
      <c r="A26" s="5">
        <v>5.2</v>
      </c>
      <c r="B26" s="18" t="s">
        <v>50</v>
      </c>
      <c r="C26" s="4" t="s">
        <v>51</v>
      </c>
      <c r="D26" s="17">
        <v>14009.02555</v>
      </c>
      <c r="E26" s="17">
        <v>10207.11326</v>
      </c>
      <c r="F26" s="13"/>
      <c r="G26" s="14"/>
      <c r="H26" s="14"/>
      <c r="I26" s="14"/>
      <c r="J26" s="15"/>
    </row>
    <row r="27" spans="1:10" x14ac:dyDescent="0.25">
      <c r="A27" s="5">
        <v>5.3</v>
      </c>
      <c r="B27" s="18" t="s">
        <v>52</v>
      </c>
      <c r="C27" s="4" t="s">
        <v>53</v>
      </c>
      <c r="D27" s="17">
        <v>1564.2019299999999</v>
      </c>
      <c r="E27" s="17">
        <v>895.84402</v>
      </c>
      <c r="F27" s="13"/>
      <c r="G27" s="14"/>
      <c r="H27" s="14"/>
      <c r="I27" s="14"/>
      <c r="J27" s="15"/>
    </row>
    <row r="28" spans="1:10" x14ac:dyDescent="0.25">
      <c r="A28" s="5">
        <v>5.4</v>
      </c>
      <c r="B28" s="18" t="s">
        <v>54</v>
      </c>
      <c r="C28" s="4" t="s">
        <v>55</v>
      </c>
      <c r="D28" s="17">
        <v>8088.4748799999998</v>
      </c>
      <c r="E28" s="17">
        <v>6193.1350999999995</v>
      </c>
      <c r="F28" s="13"/>
      <c r="G28" s="14"/>
      <c r="H28" s="14"/>
      <c r="I28" s="14"/>
      <c r="J28" s="15"/>
    </row>
    <row r="29" spans="1:10" ht="22.5" x14ac:dyDescent="0.25">
      <c r="A29" s="9">
        <v>6</v>
      </c>
      <c r="B29" s="16" t="s">
        <v>56</v>
      </c>
      <c r="C29" s="4" t="s">
        <v>57</v>
      </c>
      <c r="D29" s="12">
        <v>153.62824000000001</v>
      </c>
      <c r="E29" s="12">
        <v>-1487.3000899999997</v>
      </c>
      <c r="F29" s="13"/>
      <c r="G29" s="14"/>
      <c r="H29" s="14"/>
      <c r="I29" s="14"/>
      <c r="J29" s="15"/>
    </row>
    <row r="30" spans="1:10" x14ac:dyDescent="0.25">
      <c r="A30" s="9">
        <v>7</v>
      </c>
      <c r="B30" s="10" t="s">
        <v>58</v>
      </c>
      <c r="C30" s="11" t="s">
        <v>59</v>
      </c>
      <c r="D30" s="12">
        <f>D18+D19-D24-D29</f>
        <v>21753.708640000004</v>
      </c>
      <c r="E30" s="12">
        <f>E18+E19-E24-E29</f>
        <v>16010.93405</v>
      </c>
      <c r="F30" s="13"/>
      <c r="G30" s="14"/>
      <c r="H30" s="14"/>
      <c r="I30" s="14"/>
      <c r="J30" s="15"/>
    </row>
    <row r="31" spans="1:10" x14ac:dyDescent="0.25">
      <c r="A31" s="9">
        <v>8</v>
      </c>
      <c r="B31" s="10" t="s">
        <v>60</v>
      </c>
      <c r="C31" s="11" t="s">
        <v>61</v>
      </c>
      <c r="D31" s="17">
        <v>4165.8</v>
      </c>
      <c r="E31" s="17">
        <v>3500</v>
      </c>
      <c r="F31" s="13"/>
      <c r="G31" s="14"/>
      <c r="H31" s="14"/>
      <c r="I31" s="14"/>
      <c r="J31" s="15"/>
    </row>
    <row r="32" spans="1:10" x14ac:dyDescent="0.25">
      <c r="A32" s="9">
        <v>9</v>
      </c>
      <c r="B32" s="10" t="s">
        <v>62</v>
      </c>
      <c r="C32" s="11" t="s">
        <v>63</v>
      </c>
      <c r="D32" s="12">
        <f>D30-D31</f>
        <v>17587.908640000005</v>
      </c>
      <c r="E32" s="12">
        <f>E30-E31</f>
        <v>12510.93405</v>
      </c>
      <c r="F32" s="13"/>
      <c r="G32" s="14"/>
      <c r="H32" s="14"/>
      <c r="I32" s="14"/>
      <c r="J32" s="15"/>
    </row>
    <row r="34" spans="3:5" ht="37.5" x14ac:dyDescent="0.25">
      <c r="C34" s="27" t="s">
        <v>64</v>
      </c>
      <c r="D34" s="15">
        <v>-3.637978807091713E-11</v>
      </c>
      <c r="E34" s="15">
        <v>4.6000000002095476E-3</v>
      </c>
    </row>
  </sheetData>
  <mergeCells count="2">
    <mergeCell ref="A1:E1"/>
    <mergeCell ref="D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2023-07-21T12:03:01Z</dcterms:created>
  <dcterms:modified xsi:type="dcterms:W3CDTF">2023-07-21T12:03:26Z</dcterms:modified>
</cp:coreProperties>
</file>