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Hesabat 2024 2kvartal\"/>
    </mc:Choice>
  </mc:AlternateContent>
  <bookViews>
    <workbookView xWindow="0" yWindow="0" windowWidth="24000" windowHeight="9600"/>
  </bookViews>
  <sheets>
    <sheet name="valyuta riski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>[2]BD04B!#REF!</definedName>
    <definedName name="\q">[2]BD04A!#REF!</definedName>
    <definedName name="\s">#REF!</definedName>
    <definedName name="\w">[2]BD04A!#REF!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'[4]ST-2SD.ST'!$A$81</definedName>
    <definedName name="__LF_ffffffde_u_fffffffe_a_LFdr1_iNdEx_645">'[4]ST-2SD.ST'!$A$80</definedName>
    <definedName name="__LF2004_2d_12_2d_31_20_00_3a_00_3a_00_LFc1_iNdEx_361">#N/A</definedName>
    <definedName name="__LFA_fffffff0_dam_LFdr1_iNdEx_584">'[4]ST-2SD.ST'!$A$19</definedName>
    <definedName name="__LFAnar_20_KB_LFdr1_iNdEx_1502">"$#REF!.$A$#REF!"</definedName>
    <definedName name="__LFAnar_20_KB_LFdr1_iNdEx_990">"$#REF!.$A$#REF!"</definedName>
    <definedName name="__LFAstara_LFdr1_iNdEx_582">'[4]ST-2SD.ST'!$A$17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'[4]ST-2SD.ST'!$A$23</definedName>
    <definedName name="__LFBalak_ffffffe6_n_LFdr1_iNdEx_589">'[4]ST-2SD.ST'!$A$24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'[4]ST-2SD.ST'!$A$28</definedName>
    <definedName name="__LFC_ffffffe6_lilabad_LFdr1_iNdEx_594">'[4]ST-2SD.ST'!$A$29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'[4]ST-2SD.ST'!$A$32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'[4]ST-2SD.ST'!$A$33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'[4]ST-2SD.ST'!$A$39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'[4]ST-2SD.ST'!$A$43</definedName>
    <definedName name="__LFLa_ffffffe7__fffffffd_n_LFdr1_iNdEx_606">'[4]ST-2SD.ST'!$A$41</definedName>
    <definedName name="__LFLerik_LFdr1_iNdEx_607">'[4]ST-2SD.ST'!$A$42</definedName>
    <definedName name="__LFMasall_fffffffd__LFdr1_iNdEx_609">'[4]ST-2SD.ST'!$A$44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'[4]ST-2SD.ST'!$A$47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'[4]ST-2SD.ST'!$A$49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'[4]ST-2SD.ST'!$A$56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'[4]ST-2SD.ST'!$A$50</definedName>
    <definedName name="__LFQuba_LFdr1_iNdEx_618">'[4]ST-2SD.ST'!$A$53</definedName>
    <definedName name="__LFQubadl_fffffffd__LFdr1_iNdEx_619">'[4]ST-2SD.ST'!$A$54</definedName>
    <definedName name="__LFQusar_LFdr1_iNdEx_620">'[4]ST-2SD.ST'!$A$55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'[4]ST-2SD.ST'!$A$61</definedName>
    <definedName name="__LFT_ffffffe6_rt_ffffffe6_r_LFdr1_iNdEx_629">'[4]ST-2SD.ST'!$A$64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'[4]ST-2SD.ST'!$A$67</definedName>
    <definedName name="__LFXocal_fffffffd__LFdr1_iNdEx_633">'[4]ST-2SD.ST'!$A$68</definedName>
    <definedName name="__LFXocav_ffffffe6_nd_LFdr1_iNdEx_634">'[4]ST-2SD.ST'!$A$69</definedName>
    <definedName name="__LFYard_fffffffd_ml_fffffffd__LFdr1_iNdEx_636">'[4]ST-2SD.ST'!$A$71</definedName>
    <definedName name="__LFZ_ffffffe6_ngilan_LFdr1_iNdEx_639">'[4]ST-2SD.ST'!$A$74</definedName>
    <definedName name="__LFZaminbank_20_KB_LFdr1_iNdEx_1028">"$#REF!.$A$#REF!"</definedName>
    <definedName name="__LFZaminbank_20_KB_LFdr1_iNdEx_1540">"$#REF!.$A$#REF!"</definedName>
    <definedName name="__LFZaqatala_LFdr1_iNdEx_638">'[4]ST-2SD.ST'!$A$73</definedName>
    <definedName name="_1__123Graph_XCHART_2" hidden="1">'[5]2001'!#REF!</definedName>
    <definedName name="_2__123Graph_XCHART_3" hidden="1">'[5]2001'!#REF!</definedName>
    <definedName name="_3__123Graph_XCHART_4" hidden="1">'[5]2001'!#REF!</definedName>
    <definedName name="_4__123Graph_XCHART_5" hidden="1">'[5]2001'!#REF!</definedName>
    <definedName name="_5__123Graph_XCHART_6" hidden="1">'[5]2001'!#REF!</definedName>
    <definedName name="_BZS2">'[6]CR_Manufacturing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[7]Provisions!$C$7</definedName>
    <definedName name="APS_TOF">[7]Provisions!$C$9</definedName>
    <definedName name="bank">#REF!</definedName>
    <definedName name="BANK__">#REF!</definedName>
    <definedName name="bank_1">#REF!</definedName>
    <definedName name="BOV">#REF!</definedName>
    <definedName name="BX">'[8]CR_Provisions EUR'!$A$1</definedName>
    <definedName name="by">'[8]CR_Write-offs EUR'!$D$4</definedName>
    <definedName name="bz">#REF!</definedName>
    <definedName name="bz2.">'[9]MPIs Flows'!$A$1</definedName>
    <definedName name="ca">'[10]MPIs Loans by Sector EUR'!$H$5</definedName>
    <definedName name="cf">#REF!</definedName>
    <definedName name="checkMFI">#REF!</definedName>
    <definedName name="checkNCB">#REF!</definedName>
    <definedName name="co">'[10]MPIs NPLs EUR'!$L$7</definedName>
    <definedName name="countA12_1">[11]A12!$T$1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[11]U3!$Q$1</definedName>
    <definedName name="countU3_2">[11]U3!$Q$2</definedName>
    <definedName name="countU3_3">[11]U3!$Q$3</definedName>
    <definedName name="countU3_4">[11]U3!$Q$4</definedName>
    <definedName name="CR1_">#REF!</definedName>
    <definedName name="Excel_BuiltIn_Print_Area_1">#N/A</definedName>
    <definedName name="fdfdfdf">'[12]ST-2SD.ST'!$A$23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'[12]ST-2SD.ST'!$A$42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[13]Sheet1!$A$1:$D$117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[11]M3!$AC$1</definedName>
    <definedName name="row_startM3_2">[11]M3!$AC$2</definedName>
    <definedName name="row_startM3_3">[11]M3!$AC$3</definedName>
    <definedName name="row_startM3_4">[11]M3!$AC$4</definedName>
    <definedName name="row_startM4_1">[11]M4!$AQ$1</definedName>
    <definedName name="row_startM4_2">[11]M4!$AQ$2</definedName>
    <definedName name="row_startM4_3">[11]M4!$AQ$3</definedName>
    <definedName name="row_startM4_4">[11]M4!$AQ$4</definedName>
    <definedName name="row_startM8_1">[11]M8!$K$1</definedName>
    <definedName name="row_startM8_2">[11]M8!$K$2</definedName>
    <definedName name="row_startM8_3">[11]M8!$K$3</definedName>
    <definedName name="row_startM9_1">[11]M9!$K$1</definedName>
    <definedName name="row_startM9_2">[11]M9!$K$2</definedName>
    <definedName name="row_startM9_3">[11]M9!$K$3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[11]M1!$M$2</definedName>
    <definedName name="rowM2_1">#N/A</definedName>
    <definedName name="rowM2_2">#N/A</definedName>
    <definedName name="rowM2_3">#N/A</definedName>
    <definedName name="rowM3_1">[11]M3!$AB$1</definedName>
    <definedName name="rowM3_2">[11]M3!$AB$2</definedName>
    <definedName name="rowM3_3">[11]M3!$AB$3</definedName>
    <definedName name="rowM3_4">[11]M3!$AB$4</definedName>
    <definedName name="rowM4_1">[11]M4!$AP$1</definedName>
    <definedName name="rowM4_2">[11]M4!$AP$2</definedName>
    <definedName name="rowM4_3">[11]M4!$AP$3</definedName>
    <definedName name="rowM4_4">[11]M4!$AP$4</definedName>
    <definedName name="rowM8_1">[11]M8!$J$1</definedName>
    <definedName name="rowM8_2">[11]M8!$J$2</definedName>
    <definedName name="rowM8_3">[11]M8!$J$3</definedName>
    <definedName name="rowM9_1">[11]M9!$J$1</definedName>
    <definedName name="rowM9_2">[11]M9!$J$2</definedName>
    <definedName name="rowM9_3">[11]M9!$J$3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<sst xmlns="http://schemas.openxmlformats.org/spreadsheetml/2006/main" count="44" uniqueCount="44">
  <si>
    <t>Məcmu qısa açıq valyuta mövqeyi</t>
  </si>
  <si>
    <t>Məcmu uzun açıq valyuta mövqeyi</t>
  </si>
  <si>
    <t>Qısa açıq valyuta mövqeyi (bir valyuta üzrə)</t>
  </si>
  <si>
    <t>Uzun açıq valyuta mövqeyi (bir valyuta üzrə)</t>
  </si>
  <si>
    <t>Bank metalları üzrə</t>
  </si>
  <si>
    <t>Qapalı valyutalar üzrə</t>
  </si>
  <si>
    <t>SDV üzrə</t>
  </si>
  <si>
    <t>Açıq valyuta mövqeyi</t>
  </si>
  <si>
    <t>“Banklarda açıq valyuta mövqeyinin limitlərinin müəyyən edilməsi Qaydaları”na əsasən normativlər aşağıdakı kimidir:</t>
  </si>
  <si>
    <t>Məcmu AVM</t>
  </si>
  <si>
    <t>Qiymətli metallar üzrə AVM</t>
  </si>
  <si>
    <t>Qapalı valyuta üzrə məcmu AVM</t>
  </si>
  <si>
    <t>Sərbəst dönərli valyutalar üzrə məcmu açıq valyuta mövqeyi (AVM)</t>
  </si>
  <si>
    <t>Açıq valyuta mövqeyi əmsalı</t>
  </si>
  <si>
    <t>faizlə</t>
  </si>
  <si>
    <t>Digər öhdəliklər</t>
  </si>
  <si>
    <t>Borc qiymətli kağızları</t>
  </si>
  <si>
    <t>Subordinasiya öhdəlikləri</t>
  </si>
  <si>
    <t>b) müddətli depozitlər</t>
  </si>
  <si>
    <t>2.3.2</t>
  </si>
  <si>
    <t>a) tələbli depozitlər</t>
  </si>
  <si>
    <t>2.3.1</t>
  </si>
  <si>
    <t>Müştərilərin depozitləri</t>
  </si>
  <si>
    <t>Kredit təşkilatları və digər maliyyə institutlarından cəlb edilmiş vəsaitlər</t>
  </si>
  <si>
    <t>Mərkəzi Bank və dövlət təşkilatlarıın banka qarşı tələbləri</t>
  </si>
  <si>
    <t>Öhdəliklər</t>
  </si>
  <si>
    <t>Digər aktivlər</t>
  </si>
  <si>
    <t>Əsas vəsaitlər</t>
  </si>
  <si>
    <t>Qısa müddətli maliyyə alətləri</t>
  </si>
  <si>
    <t>Törəmə maliyyə alətləri</t>
  </si>
  <si>
    <t>Kredit təşkilatlarına və digər maliyyə institutlarına verilmiş kreditlər</t>
  </si>
  <si>
    <t>Müştərilərə verilmiş kreditlər</t>
  </si>
  <si>
    <t>Qiymətli kağızlar</t>
  </si>
  <si>
    <t>Nağd və nağd pul ekvivalentləri</t>
  </si>
  <si>
    <t>Aktivlər</t>
  </si>
  <si>
    <t>Digər</t>
  </si>
  <si>
    <t>Avro</t>
  </si>
  <si>
    <t>ABŞ Dolları</t>
  </si>
  <si>
    <t>AZN</t>
  </si>
  <si>
    <t>Cəmi</t>
  </si>
  <si>
    <t>Maliyyə aktivləri və öhdəlikləri</t>
  </si>
  <si>
    <t>№</t>
  </si>
  <si>
    <t>(min manatla)</t>
  </si>
  <si>
    <t xml:space="preserve">VALYUTA RİSKİ 
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</si>
</sst>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  <font>
      <b/>
      <sz val="10"/>
      <color rgb="FF000000"/>
      <name val="Palatino Linotype"/>
      <family val="1"/>
    </font>
    <font>
      <b/>
      <i/>
      <sz val="11"/>
      <color theme="8" tint="-0.249977111117893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9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" fillId="3" borderId="2" xfId="2" applyFont="1" applyFill="1" applyBorder="1" applyAlignment="1" applyProtection="1">
      <alignment horizontal="center" vertical="center" wrapText="1"/>
    </xf>
    <xf numFmtId="0" fontId="2" fillId="3" borderId="3" xfId="2" applyFont="1" applyFill="1" applyBorder="1" applyAlignment="1" applyProtection="1">
      <alignment horizontal="center" vertical="center" wrapText="1"/>
    </xf>
    <xf numFmtId="0" fontId="2" fillId="3" borderId="4" xfId="2" applyFont="1" applyFill="1" applyBorder="1" applyAlignment="1" applyProtection="1">
      <alignment horizontal="center" vertical="center" wrapText="1"/>
    </xf>
    <xf numFmtId="0" fontId="2" fillId="3" borderId="5" xfId="2" applyFont="1" applyFill="1" applyBorder="1" applyAlignment="1" applyProtection="1">
      <alignment horizontal="center" vertical="center" wrapText="1"/>
    </xf>
    <xf numFmtId="0" fontId="2" fillId="3" borderId="6" xfId="2" applyFont="1" applyFill="1" applyBorder="1" applyAlignment="1" applyProtection="1">
      <alignment horizontal="center" vertical="center" wrapText="1"/>
    </xf>
    <xf numFmtId="0" fontId="2" fillId="3" borderId="7" xfId="2" applyFont="1" applyFill="1" applyBorder="1" applyAlignment="1" applyProtection="1">
      <alignment horizontal="center" vertical="center" wrapText="1"/>
    </xf>
    <xf numFmtId="43" fontId="0" fillId="0" borderId="0" xfId="0" applyNumberFormat="1" applyFill="1"/>
    <xf numFmtId="43" fontId="0" fillId="0" borderId="0" xfId="1" applyFont="1" applyFill="1"/>
    <xf numFmtId="0" fontId="0" fillId="0" borderId="0" xfId="0" applyFill="1"/>
    <xf numFmtId="49" fontId="0" fillId="0" borderId="0" xfId="0" applyNumberFormat="1" applyFill="1"/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10" fontId="7" fillId="2" borderId="1" xfId="3" applyNumberFormat="1" applyFont="1" applyFill="1" applyBorder="1" applyAlignment="1">
      <alignment vertical="center" wrapText="1"/>
    </xf>
    <xf numFmtId="10" fontId="6" fillId="2" borderId="1" xfId="3" applyNumberFormat="1" applyFont="1" applyFill="1" applyBorder="1" applyAlignment="1">
      <alignment vertical="center" wrapText="1"/>
    </xf>
    <xf numFmtId="10" fontId="5" fillId="2" borderId="1" xfId="0" applyNumberFormat="1" applyFont="1" applyFill="1" applyBorder="1" applyAlignment="1">
      <alignment vertical="center" wrapText="1"/>
    </xf>
    <xf numFmtId="10" fontId="5" fillId="2" borderId="1" xfId="3" applyNumberFormat="1" applyFon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right" vertical="center"/>
    </xf>
    <xf numFmtId="0" fontId="8" fillId="2" borderId="9" xfId="0" applyFont="1" applyFill="1" applyBorder="1" applyAlignment="1">
      <alignment horizontal="right" vertical="center"/>
    </xf>
    <xf numFmtId="0" fontId="8" fillId="2" borderId="10" xfId="0" applyFont="1" applyFill="1" applyBorder="1" applyAlignment="1">
      <alignment horizontal="right" vertical="center"/>
    </xf>
    <xf numFmtId="43" fontId="5" fillId="2" borderId="1" xfId="1" applyFont="1" applyFill="1" applyBorder="1" applyAlignment="1">
      <alignment vertical="center" wrapText="1"/>
    </xf>
    <xf numFmtId="43" fontId="8" fillId="2" borderId="1" xfId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3" borderId="11" xfId="2" applyFont="1" applyFill="1" applyBorder="1" applyAlignment="1" applyProtection="1">
      <alignment horizontal="center" vertical="center" wrapText="1"/>
    </xf>
    <xf numFmtId="0" fontId="9" fillId="4" borderId="0" xfId="2" applyFont="1" applyFill="1" applyBorder="1" applyAlignment="1" applyProtection="1">
      <alignment horizontal="right"/>
    </xf>
    <xf numFmtId="0" fontId="10" fillId="4" borderId="0" xfId="0" applyFont="1" applyFill="1"/>
    <xf numFmtId="0" fontId="11" fillId="0" borderId="0" xfId="2" applyFont="1" applyFill="1" applyProtection="1"/>
    <xf numFmtId="0" fontId="11" fillId="0" borderId="0" xfId="2" applyFont="1" applyFill="1" applyAlignment="1" applyProtection="1">
      <alignment horizontal="center" vertical="center"/>
    </xf>
    <xf numFmtId="0" fontId="12" fillId="3" borderId="0" xfId="2" applyFont="1" applyFill="1" applyAlignment="1" applyProtection="1">
      <alignment horizontal="center"/>
    </xf>
    <xf numFmtId="0" fontId="12" fillId="3" borderId="0" xfId="2" applyFont="1" applyFill="1" applyAlignment="1" applyProtection="1">
      <alignment horizontal="center" wrapText="1"/>
    </xf>
  </cellXfs>
  <cellStyles count="4">
    <cellStyle name="Comma" xfId="1" builtinId="3"/>
    <cellStyle name="Normal" xfId="0" builtinId="0"/>
    <cellStyle name="Normal_PRUDENSIAL_1NNN_MMYY1-YENI-unprotected 2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2775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&#304;Z%20R&#304;SK&#30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AppData/Local/Microsoft/Windows/INetCache/Content.Outlook/8OWS98W2/Sayt%20&#252;zr&#601;%20m&#601;lumatla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iz riski "/>
    </sheetNames>
    <sheetDataSet>
      <sheetData sheetId="0">
        <row r="7">
          <cell r="B7" t="str">
            <v>30 İyun 2024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.8.12.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I43"/>
  <sheetViews>
    <sheetView showGridLines="0" tabSelected="1" zoomScale="120" zoomScaleNormal="120" workbookViewId="0">
      <selection activeCell="C3" sqref="C3"/>
    </sheetView>
  </sheetViews>
  <sheetFormatPr defaultRowHeight="15" x14ac:dyDescent="0.25"/>
  <cols>
    <col min="2" max="2" width="18.42578125" bestFit="1" customWidth="1"/>
    <col min="3" max="3" width="40.5703125" bestFit="1" customWidth="1"/>
    <col min="4" max="4" width="14.42578125" bestFit="1" customWidth="1"/>
    <col min="5" max="5" width="20.42578125" bestFit="1" customWidth="1"/>
    <col min="6" max="6" width="18.28515625" bestFit="1" customWidth="1"/>
    <col min="7" max="7" width="9.85546875" bestFit="1" customWidth="1"/>
    <col min="8" max="8" width="14.5703125" bestFit="1" customWidth="1"/>
  </cols>
  <sheetData>
    <row r="1" spans="1:9" x14ac:dyDescent="0.25">
      <c r="A1" s="34"/>
      <c r="B1" s="34"/>
      <c r="C1" s="35"/>
    </row>
    <row r="2" spans="1:9" x14ac:dyDescent="0.25">
      <c r="A2" s="34"/>
      <c r="B2" s="34"/>
      <c r="C2" s="35"/>
    </row>
    <row r="3" spans="1:9" x14ac:dyDescent="0.25">
      <c r="A3" s="34"/>
      <c r="B3" s="34"/>
      <c r="C3" s="35"/>
    </row>
    <row r="4" spans="1:9" x14ac:dyDescent="0.25">
      <c r="A4" s="34"/>
      <c r="B4" s="34"/>
      <c r="C4" s="35"/>
    </row>
    <row r="5" spans="1:9" ht="18.75" x14ac:dyDescent="0.3">
      <c r="A5" s="34"/>
      <c r="B5" s="37" t="s">
        <v>43</v>
      </c>
      <c r="C5" s="36"/>
      <c r="D5" s="36"/>
      <c r="E5" s="36"/>
      <c r="F5" s="36"/>
      <c r="G5" s="36"/>
      <c r="H5" s="36"/>
    </row>
    <row r="6" spans="1:9" x14ac:dyDescent="0.25">
      <c r="A6" s="34"/>
      <c r="B6" s="34"/>
      <c r="C6" s="35"/>
    </row>
    <row r="7" spans="1:9" x14ac:dyDescent="0.25">
      <c r="A7" s="34"/>
      <c r="B7" s="33" t="str">
        <f>'[1]faiz riski '!B7</f>
        <v>30 İyun 2024</v>
      </c>
      <c r="H7" s="32" t="s">
        <v>42</v>
      </c>
    </row>
    <row r="9" spans="1:9" x14ac:dyDescent="0.25">
      <c r="B9" s="31" t="s">
        <v>41</v>
      </c>
      <c r="C9" s="31" t="s">
        <v>40</v>
      </c>
      <c r="D9" s="31" t="s">
        <v>39</v>
      </c>
      <c r="E9" s="31" t="s">
        <v>38</v>
      </c>
      <c r="F9" s="31" t="s">
        <v>37</v>
      </c>
      <c r="G9" s="31" t="s">
        <v>36</v>
      </c>
      <c r="H9" s="31" t="s">
        <v>35</v>
      </c>
      <c r="I9" s="30"/>
    </row>
    <row r="10" spans="1:9" x14ac:dyDescent="0.25">
      <c r="B10" s="23">
        <v>1</v>
      </c>
      <c r="C10" s="29" t="s">
        <v>34</v>
      </c>
      <c r="D10" s="28">
        <v>2225424.2791098733</v>
      </c>
      <c r="E10" s="27">
        <v>1416836.4891098735</v>
      </c>
      <c r="F10" s="27">
        <v>767442.36999999988</v>
      </c>
      <c r="G10" s="27">
        <v>36232.069999999992</v>
      </c>
      <c r="H10" s="27">
        <v>4913.3499999999995</v>
      </c>
    </row>
    <row r="11" spans="1:9" x14ac:dyDescent="0.25">
      <c r="B11" s="17">
        <v>1.1000000000000001</v>
      </c>
      <c r="C11" s="16" t="s">
        <v>33</v>
      </c>
      <c r="D11" s="28">
        <v>682202.1855100001</v>
      </c>
      <c r="E11" s="27">
        <v>103982.0655100001</v>
      </c>
      <c r="F11" s="27">
        <v>563337.07999999996</v>
      </c>
      <c r="G11" s="27">
        <v>12174.65</v>
      </c>
      <c r="H11" s="27">
        <v>2708.39</v>
      </c>
    </row>
    <row r="12" spans="1:9" x14ac:dyDescent="0.25">
      <c r="B12" s="17">
        <v>1.2</v>
      </c>
      <c r="C12" s="16" t="s">
        <v>32</v>
      </c>
      <c r="D12" s="28">
        <v>51464.75</v>
      </c>
      <c r="E12" s="27">
        <v>16699.75</v>
      </c>
      <c r="F12" s="27">
        <v>34765</v>
      </c>
      <c r="G12" s="27">
        <v>0</v>
      </c>
      <c r="H12" s="27">
        <v>0</v>
      </c>
    </row>
    <row r="13" spans="1:9" x14ac:dyDescent="0.25">
      <c r="B13" s="17">
        <v>1.3</v>
      </c>
      <c r="C13" s="16" t="s">
        <v>31</v>
      </c>
      <c r="D13" s="28">
        <v>1242425.7446675007</v>
      </c>
      <c r="E13" s="27">
        <v>1176561.8246675006</v>
      </c>
      <c r="F13" s="27">
        <v>65474.62</v>
      </c>
      <c r="G13" s="27">
        <v>389.3</v>
      </c>
      <c r="H13" s="27">
        <v>0</v>
      </c>
    </row>
    <row r="14" spans="1:9" ht="30" x14ac:dyDescent="0.25">
      <c r="B14" s="17">
        <v>1.4</v>
      </c>
      <c r="C14" s="15" t="s">
        <v>30</v>
      </c>
      <c r="D14" s="28">
        <v>171896.57</v>
      </c>
      <c r="E14" s="27">
        <v>48011.42</v>
      </c>
      <c r="F14" s="27">
        <v>98481.45</v>
      </c>
      <c r="G14" s="27">
        <v>23257.599999999999</v>
      </c>
      <c r="H14" s="27">
        <v>2146.1</v>
      </c>
    </row>
    <row r="15" spans="1:9" x14ac:dyDescent="0.25">
      <c r="B15" s="17">
        <v>1.5</v>
      </c>
      <c r="C15" s="16" t="s">
        <v>29</v>
      </c>
      <c r="D15" s="28">
        <v>0</v>
      </c>
      <c r="E15" s="27">
        <v>0</v>
      </c>
      <c r="F15" s="27">
        <v>0</v>
      </c>
      <c r="G15" s="27">
        <v>0</v>
      </c>
      <c r="H15" s="27">
        <v>0</v>
      </c>
    </row>
    <row r="16" spans="1:9" x14ac:dyDescent="0.25">
      <c r="B16" s="17">
        <v>1.6</v>
      </c>
      <c r="C16" s="16" t="s">
        <v>28</v>
      </c>
      <c r="D16" s="28">
        <v>0</v>
      </c>
      <c r="E16" s="27">
        <v>0</v>
      </c>
      <c r="F16" s="27">
        <v>0</v>
      </c>
      <c r="G16" s="27">
        <v>0</v>
      </c>
      <c r="H16" s="27">
        <v>0</v>
      </c>
    </row>
    <row r="17" spans="2:8" x14ac:dyDescent="0.25">
      <c r="B17" s="17">
        <v>1.7</v>
      </c>
      <c r="C17" s="16" t="s">
        <v>27</v>
      </c>
      <c r="D17" s="28">
        <v>47640.352619999998</v>
      </c>
      <c r="E17" s="27">
        <v>47640.352619999998</v>
      </c>
      <c r="F17" s="27">
        <v>0</v>
      </c>
      <c r="G17" s="27">
        <v>0</v>
      </c>
      <c r="H17" s="27">
        <v>0</v>
      </c>
    </row>
    <row r="18" spans="2:8" x14ac:dyDescent="0.25">
      <c r="B18" s="17">
        <v>1.8</v>
      </c>
      <c r="C18" s="16" t="s">
        <v>26</v>
      </c>
      <c r="D18" s="28">
        <v>29794.67631237302</v>
      </c>
      <c r="E18" s="27">
        <v>23941.076312373018</v>
      </c>
      <c r="F18" s="27">
        <v>5384.22</v>
      </c>
      <c r="G18" s="27">
        <v>410.52000000000004</v>
      </c>
      <c r="H18" s="27">
        <v>58.86</v>
      </c>
    </row>
    <row r="19" spans="2:8" x14ac:dyDescent="0.25">
      <c r="B19" s="23">
        <v>2</v>
      </c>
      <c r="C19" s="29" t="s">
        <v>25</v>
      </c>
      <c r="D19" s="28">
        <v>2053621.1600000001</v>
      </c>
      <c r="E19" s="27">
        <v>1205347.77</v>
      </c>
      <c r="F19" s="27">
        <v>807077.18</v>
      </c>
      <c r="G19" s="27">
        <v>36277.19</v>
      </c>
      <c r="H19" s="27">
        <v>4919.0199999999995</v>
      </c>
    </row>
    <row r="20" spans="2:8" ht="30" x14ac:dyDescent="0.25">
      <c r="B20" s="17">
        <v>2.1</v>
      </c>
      <c r="C20" s="15" t="s">
        <v>24</v>
      </c>
      <c r="D20" s="28">
        <v>3343.29</v>
      </c>
      <c r="E20" s="27">
        <v>3343.29</v>
      </c>
      <c r="F20" s="27">
        <v>0</v>
      </c>
      <c r="G20" s="27">
        <v>0</v>
      </c>
      <c r="H20" s="27">
        <v>0</v>
      </c>
    </row>
    <row r="21" spans="2:8" ht="30" x14ac:dyDescent="0.25">
      <c r="B21" s="17">
        <v>2.2000000000000002</v>
      </c>
      <c r="C21" s="15" t="s">
        <v>23</v>
      </c>
      <c r="D21" s="28">
        <v>490101.58</v>
      </c>
      <c r="E21" s="27">
        <v>427931.39</v>
      </c>
      <c r="F21" s="27">
        <v>62170.19</v>
      </c>
      <c r="G21" s="27">
        <v>0</v>
      </c>
      <c r="H21" s="27">
        <v>0</v>
      </c>
    </row>
    <row r="22" spans="2:8" x14ac:dyDescent="0.25">
      <c r="B22" s="17">
        <v>2.2999999999999998</v>
      </c>
      <c r="C22" s="16" t="s">
        <v>22</v>
      </c>
      <c r="D22" s="28">
        <v>1486976.0000000002</v>
      </c>
      <c r="E22" s="27">
        <v>744608.53</v>
      </c>
      <c r="F22" s="27">
        <v>702880.15</v>
      </c>
      <c r="G22" s="27">
        <v>35232.33</v>
      </c>
      <c r="H22" s="27">
        <v>4254.99</v>
      </c>
    </row>
    <row r="23" spans="2:8" x14ac:dyDescent="0.25">
      <c r="B23" s="17" t="s">
        <v>21</v>
      </c>
      <c r="C23" s="16" t="s">
        <v>20</v>
      </c>
      <c r="D23" s="28">
        <v>786266.11</v>
      </c>
      <c r="E23" s="27">
        <v>258362.95</v>
      </c>
      <c r="F23" s="27">
        <v>488416.57</v>
      </c>
      <c r="G23" s="27">
        <v>35231.599999999999</v>
      </c>
      <c r="H23" s="27">
        <v>4254.99</v>
      </c>
    </row>
    <row r="24" spans="2:8" x14ac:dyDescent="0.25">
      <c r="B24" s="17" t="s">
        <v>19</v>
      </c>
      <c r="C24" s="16" t="s">
        <v>18</v>
      </c>
      <c r="D24" s="28">
        <v>700709.89</v>
      </c>
      <c r="E24" s="27">
        <v>486245.58</v>
      </c>
      <c r="F24" s="27">
        <v>214463.58</v>
      </c>
      <c r="G24" s="27">
        <v>0.73</v>
      </c>
      <c r="H24" s="27">
        <v>0</v>
      </c>
    </row>
    <row r="25" spans="2:8" x14ac:dyDescent="0.25">
      <c r="B25" s="17">
        <v>2.4</v>
      </c>
      <c r="C25" s="16" t="s">
        <v>17</v>
      </c>
      <c r="D25" s="28">
        <v>29199.200000000001</v>
      </c>
      <c r="E25" s="27">
        <v>0</v>
      </c>
      <c r="F25" s="27">
        <v>29199.200000000001</v>
      </c>
      <c r="G25" s="27">
        <v>0</v>
      </c>
      <c r="H25" s="27">
        <v>0</v>
      </c>
    </row>
    <row r="26" spans="2:8" ht="90" customHeight="1" x14ac:dyDescent="0.25">
      <c r="B26" s="17">
        <v>2.5</v>
      </c>
      <c r="C26" s="16" t="s">
        <v>16</v>
      </c>
      <c r="D26" s="28">
        <v>0</v>
      </c>
      <c r="E26" s="27">
        <v>0</v>
      </c>
      <c r="F26" s="27">
        <v>0</v>
      </c>
      <c r="G26" s="27">
        <v>0</v>
      </c>
      <c r="H26" s="27">
        <v>0</v>
      </c>
    </row>
    <row r="27" spans="2:8" x14ac:dyDescent="0.25">
      <c r="B27" s="17">
        <v>2.6</v>
      </c>
      <c r="C27" s="16" t="s">
        <v>15</v>
      </c>
      <c r="D27" s="28">
        <v>44001.09</v>
      </c>
      <c r="E27" s="27">
        <v>29464.559999999998</v>
      </c>
      <c r="F27" s="27">
        <v>12827.64</v>
      </c>
      <c r="G27" s="27">
        <v>1044.8599999999999</v>
      </c>
      <c r="H27" s="27">
        <v>664.03</v>
      </c>
    </row>
    <row r="28" spans="2:8" x14ac:dyDescent="0.25">
      <c r="B28" s="26" t="s">
        <v>14</v>
      </c>
      <c r="C28" s="25"/>
      <c r="D28" s="25"/>
      <c r="E28" s="25"/>
      <c r="F28" s="25"/>
      <c r="G28" s="25"/>
      <c r="H28" s="24"/>
    </row>
    <row r="29" spans="2:8" x14ac:dyDescent="0.25">
      <c r="B29" s="23">
        <v>3</v>
      </c>
      <c r="C29" s="18" t="s">
        <v>13</v>
      </c>
      <c r="D29" s="18"/>
      <c r="E29" s="18"/>
      <c r="F29" s="18"/>
      <c r="G29" s="18"/>
      <c r="H29" s="18"/>
    </row>
    <row r="30" spans="2:8" ht="30" x14ac:dyDescent="0.25">
      <c r="B30" s="17">
        <v>3.1</v>
      </c>
      <c r="C30" s="15" t="s">
        <v>12</v>
      </c>
      <c r="D30" s="20">
        <v>3.9886399067752352E-3</v>
      </c>
      <c r="E30" s="15"/>
      <c r="F30" s="22">
        <v>3.8865549220625101E-3</v>
      </c>
      <c r="G30" s="21">
        <v>-1.8202746459285423E-4</v>
      </c>
      <c r="H30" s="19">
        <v>2.4122083366448968E-5</v>
      </c>
    </row>
    <row r="31" spans="2:8" x14ac:dyDescent="0.25">
      <c r="B31" s="17">
        <v>3.2</v>
      </c>
      <c r="C31" s="16" t="s">
        <v>11</v>
      </c>
      <c r="D31" s="20">
        <v>-4.9952531757800464E-5</v>
      </c>
      <c r="E31" s="15"/>
      <c r="F31" s="15"/>
      <c r="G31" s="15"/>
      <c r="H31" s="19">
        <v>-5.123468809327312E-5</v>
      </c>
    </row>
    <row r="32" spans="2:8" ht="90" customHeight="1" x14ac:dyDescent="0.25">
      <c r="B32" s="17">
        <v>3.3</v>
      </c>
      <c r="C32" s="16" t="s">
        <v>10</v>
      </c>
      <c r="D32" s="16"/>
      <c r="E32" s="15"/>
      <c r="F32" s="15"/>
      <c r="G32" s="15"/>
      <c r="H32" s="18"/>
    </row>
    <row r="33" spans="2:8" x14ac:dyDescent="0.25">
      <c r="B33" s="17">
        <v>3.4</v>
      </c>
      <c r="C33" s="16" t="s">
        <v>9</v>
      </c>
      <c r="D33" s="16"/>
      <c r="E33" s="15"/>
      <c r="F33" s="15"/>
      <c r="G33" s="15"/>
      <c r="H33" s="15"/>
    </row>
    <row r="34" spans="2:8" x14ac:dyDescent="0.25">
      <c r="B34" s="14"/>
      <c r="C34" s="13"/>
      <c r="D34" s="13"/>
      <c r="E34" s="11"/>
      <c r="F34" s="12"/>
      <c r="G34" s="11"/>
      <c r="H34" s="11"/>
    </row>
    <row r="35" spans="2:8" x14ac:dyDescent="0.25">
      <c r="B35" s="1"/>
    </row>
    <row r="36" spans="2:8" ht="15" customHeight="1" x14ac:dyDescent="0.25">
      <c r="B36" s="1"/>
      <c r="C36" s="10" t="s">
        <v>8</v>
      </c>
      <c r="D36" s="9"/>
      <c r="E36" s="9"/>
      <c r="F36" s="8"/>
    </row>
    <row r="37" spans="2:8" ht="15" customHeight="1" x14ac:dyDescent="0.25">
      <c r="B37" s="1"/>
      <c r="C37" s="7" t="s">
        <v>7</v>
      </c>
      <c r="D37" s="6" t="s">
        <v>6</v>
      </c>
      <c r="E37" s="6" t="s">
        <v>5</v>
      </c>
      <c r="F37" s="5" t="s">
        <v>4</v>
      </c>
    </row>
    <row r="38" spans="2:8" ht="15" customHeight="1" x14ac:dyDescent="0.25">
      <c r="B38" s="1"/>
      <c r="C38" s="3" t="s">
        <v>3</v>
      </c>
      <c r="D38" s="2">
        <v>0.1</v>
      </c>
      <c r="E38" s="2">
        <v>7.0000000000000007E-2</v>
      </c>
      <c r="F38" s="4"/>
    </row>
    <row r="39" spans="2:8" x14ac:dyDescent="0.25">
      <c r="B39" s="1"/>
      <c r="C39" s="3" t="s">
        <v>2</v>
      </c>
      <c r="D39" s="2">
        <v>0.1</v>
      </c>
      <c r="E39" s="2">
        <v>7.0000000000000007E-2</v>
      </c>
      <c r="F39" s="4"/>
    </row>
    <row r="40" spans="2:8" x14ac:dyDescent="0.25">
      <c r="B40" s="1"/>
      <c r="C40" s="3" t="s">
        <v>1</v>
      </c>
      <c r="D40" s="2">
        <v>0.2</v>
      </c>
      <c r="E40" s="2">
        <v>0.14000000000000001</v>
      </c>
      <c r="F40" s="2">
        <v>0.03</v>
      </c>
    </row>
    <row r="41" spans="2:8" x14ac:dyDescent="0.25">
      <c r="B41" s="1"/>
      <c r="C41" s="3" t="s">
        <v>0</v>
      </c>
      <c r="D41" s="2">
        <v>0.2</v>
      </c>
      <c r="E41" s="2">
        <v>0.14000000000000001</v>
      </c>
      <c r="F41" s="2">
        <v>0.03</v>
      </c>
    </row>
    <row r="42" spans="2:8" x14ac:dyDescent="0.25">
      <c r="B42" s="1"/>
    </row>
    <row r="43" spans="2:8" x14ac:dyDescent="0.25">
      <c r="B43" s="1"/>
    </row>
  </sheetData>
  <mergeCells count="2">
    <mergeCell ref="B5:H5"/>
    <mergeCell ref="C36:F36"/>
  </mergeCell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valyuta riski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2024-07-12T06:37:05Z</dcterms:created>
  <dcterms:modified xsi:type="dcterms:W3CDTF">2024-07-12T06:57:17Z</dcterms:modified>
</cp:coreProperties>
</file>