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C26" i="1"/>
  <c r="D26" i="1"/>
  <c r="E26" i="1"/>
  <c r="F26" i="1"/>
  <c r="G26" i="1"/>
  <c r="C9" i="1"/>
  <c r="D9" i="1"/>
  <c r="E9" i="1"/>
  <c r="F9" i="1"/>
  <c r="G9" i="1"/>
  <c r="C10" i="1"/>
  <c r="D10" i="1"/>
  <c r="E10" i="1"/>
  <c r="F10" i="1"/>
  <c r="G10" i="1"/>
  <c r="G14" i="1"/>
  <c r="G15" i="1"/>
  <c r="D19" i="1"/>
  <c r="F19" i="1"/>
  <c r="G19" i="1"/>
  <c r="C20" i="1"/>
  <c r="D20" i="1"/>
  <c r="E20" i="1"/>
  <c r="F20" i="1"/>
  <c r="G20" i="1"/>
  <c r="D25" i="1" l="1"/>
  <c r="D24" i="1"/>
  <c r="D27" i="1" l="1"/>
  <c r="D7" i="1" l="1"/>
  <c r="D14" i="1"/>
  <c r="C14" i="1"/>
  <c r="C21" i="1"/>
  <c r="F12" i="1"/>
  <c r="C15" i="1"/>
  <c r="F18" i="1"/>
  <c r="F21" i="1"/>
  <c r="G18" i="1"/>
  <c r="E11" i="1"/>
  <c r="E12" i="1"/>
  <c r="G12" i="1"/>
  <c r="F17" i="1"/>
  <c r="D21" i="1"/>
  <c r="D8" i="1"/>
  <c r="D6" i="1"/>
  <c r="D11" i="1"/>
  <c r="F15" i="1"/>
  <c r="E21" i="1"/>
  <c r="E15" i="1"/>
  <c r="C7" i="1"/>
  <c r="C8" i="1"/>
  <c r="D15" i="1"/>
  <c r="E17" i="1"/>
  <c r="G21" i="1"/>
  <c r="F11" i="1"/>
  <c r="C12" i="1"/>
  <c r="G6" i="1"/>
  <c r="D18" i="1"/>
  <c r="D12" i="1"/>
  <c r="G7" i="1"/>
  <c r="F7" i="1"/>
  <c r="F8" i="1"/>
  <c r="F14" i="1"/>
  <c r="D17" i="1"/>
  <c r="E6" i="1"/>
  <c r="C17" i="1"/>
  <c r="G11" i="1"/>
  <c r="F6" i="1"/>
  <c r="G8" i="1"/>
  <c r="E7" i="1"/>
  <c r="E8" i="1"/>
  <c r="E14" i="1"/>
  <c r="G17" i="1"/>
  <c r="G5" i="1" l="1"/>
  <c r="G16" i="1"/>
  <c r="C11" i="1"/>
  <c r="D5" i="1"/>
  <c r="F16" i="1"/>
  <c r="F5" i="1"/>
  <c r="C6" i="1"/>
  <c r="E5" i="1"/>
  <c r="D16" i="1"/>
  <c r="G13" i="1" l="1"/>
  <c r="D4" i="1"/>
  <c r="E4" i="1"/>
  <c r="G4" i="1"/>
  <c r="F13" i="1"/>
  <c r="F4" i="1"/>
  <c r="C5" i="1"/>
  <c r="D13" i="1"/>
  <c r="C4" i="1" l="1"/>
  <c r="E19" i="1" l="1"/>
  <c r="E18" i="1" l="1"/>
  <c r="C19" i="1"/>
  <c r="E16" i="1" l="1"/>
  <c r="C16" i="1"/>
  <c r="C18" i="1"/>
  <c r="C13" i="1" l="1"/>
  <c r="E13" i="1"/>
  <c r="F24" i="1" l="1"/>
  <c r="E24" i="1" l="1"/>
  <c r="G25" i="1" l="1"/>
  <c r="G24" i="1" l="1"/>
  <c r="F27" i="1"/>
  <c r="E27" i="1"/>
  <c r="G27" i="1"/>
  <c r="C24" i="1" l="1"/>
  <c r="C25" i="1" l="1"/>
  <c r="C27" i="1"/>
</calcChain>
</file>

<file path=xl/sharedStrings.xml><?xml version="1.0" encoding="utf-8"?>
<sst xmlns="http://schemas.openxmlformats.org/spreadsheetml/2006/main" count="43" uniqueCount="43">
  <si>
    <t>Valyuta riski</t>
  </si>
  <si>
    <t>min manatla</t>
  </si>
  <si>
    <t>Maliyyə aktivləri və öhdəlikləri</t>
  </si>
  <si>
    <t>Cəmi</t>
  </si>
  <si>
    <t>AZN</t>
  </si>
  <si>
    <t>ABŞ Dolları</t>
  </si>
  <si>
    <t>Avro</t>
  </si>
  <si>
    <t>Digər</t>
  </si>
  <si>
    <t>Aktivlər</t>
  </si>
  <si>
    <t>Nağd və nağd pul ekvivalentləri</t>
  </si>
  <si>
    <t>Qiymətli kağızlar</t>
  </si>
  <si>
    <t>Müştərilərə verilmiş kreditlər</t>
  </si>
  <si>
    <t>Kredit təşkilatlarına və digər maliyyə institutlarına verilmiş kreditlər</t>
  </si>
  <si>
    <t>Törəmə maliyyə alətləri</t>
  </si>
  <si>
    <t>Qısa müddətli maliyyə alətləri</t>
  </si>
  <si>
    <t>Əsas vəsaitlər</t>
  </si>
  <si>
    <t>Digər aktivlər</t>
  </si>
  <si>
    <t>Öhdəliklər</t>
  </si>
  <si>
    <t>Mərkəzi Bank və dövlət təşkilatlarıın banka qarşı tələbləri</t>
  </si>
  <si>
    <t>Kredit təşkilatları və digər maliyyə institutlarından cəlb edilmiş vəsaitlər</t>
  </si>
  <si>
    <t>Müştərilərin depozitləri</t>
  </si>
  <si>
    <t>2.3.1</t>
  </si>
  <si>
    <t>a) tələbli depozitlər</t>
  </si>
  <si>
    <t>2.3.2</t>
  </si>
  <si>
    <t>b) müddətli depozitlər</t>
  </si>
  <si>
    <t>Subordinasiya öhdəlikləri</t>
  </si>
  <si>
    <t>Borc qiymətli kağızları</t>
  </si>
  <si>
    <t>Digər öhdəliklər</t>
  </si>
  <si>
    <t>faizlə</t>
  </si>
  <si>
    <t>Açıq valyuta mövqeyi əmsalı</t>
  </si>
  <si>
    <t>Sərbəst dönərli valyutalar üzrə məcmu açıq valyuta mövqeyi (AVM)</t>
  </si>
  <si>
    <t>Qapalı valyuta üzrə məcmu AVM</t>
  </si>
  <si>
    <t>Qiymətli metallar üzrə AVM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</si>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</sst>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name val="Palatino Linotype"/>
      <family val="1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9" fontId="0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49" fontId="4" fillId="0" borderId="1" xfId="0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4" fontId="5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165" fontId="0" fillId="0" borderId="0" xfId="0" applyNumberFormat="1"/>
    <xf numFmtId="49" fontId="3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4" fontId="6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4" fillId="0" borderId="2" xfId="0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TUN%20SENEDLER/rzayeva/c/otheti/10_marketing/2022/1_Marketing/PALATA_YEN&#304;/2__SAYT%20ucun_PALATA_YEN&#304;%20_Subordinasiya%20duzelish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Adekvatliq"/>
      <sheetName val="sabit və dəyişkən faizi "/>
      <sheetName val="Sheet4"/>
      <sheetName val="Qiymetli_Banklar"/>
      <sheetName val="2.Cash icmal məlumat"/>
      <sheetName val="ADD 1_Diger teminatli kr"/>
    </sheetNames>
    <sheetDataSet>
      <sheetData sheetId="0"/>
      <sheetData sheetId="1"/>
      <sheetData sheetId="2"/>
      <sheetData sheetId="3"/>
      <sheetData sheetId="4">
        <row r="30">
          <cell r="G30">
            <v>902781.96397000109</v>
          </cell>
          <cell r="H30">
            <v>575175.90126000124</v>
          </cell>
          <cell r="I30">
            <v>317612.35231000005</v>
          </cell>
          <cell r="J30">
            <v>9572.9600600000012</v>
          </cell>
          <cell r="K30">
            <v>420.75033999999994</v>
          </cell>
        </row>
        <row r="31">
          <cell r="G31">
            <v>232923.00464999996</v>
          </cell>
          <cell r="H31">
            <v>67924.812849999988</v>
          </cell>
          <cell r="I31">
            <v>156367.14655999999</v>
          </cell>
          <cell r="J31">
            <v>8227.6814300000005</v>
          </cell>
          <cell r="K31">
            <v>403.36380999999994</v>
          </cell>
        </row>
        <row r="32">
          <cell r="G32">
            <v>135887.13463999997</v>
          </cell>
          <cell r="H32">
            <v>66584.185530000002</v>
          </cell>
          <cell r="I32">
            <v>68354.199110000016</v>
          </cell>
          <cell r="J32">
            <v>948.75</v>
          </cell>
          <cell r="K32">
            <v>0</v>
          </cell>
        </row>
        <row r="33">
          <cell r="G33">
            <v>470529.893050001</v>
          </cell>
          <cell r="H33">
            <v>396848.76798000105</v>
          </cell>
          <cell r="I33">
            <v>73340.546020000009</v>
          </cell>
          <cell r="J33">
            <v>340.57905000000005</v>
          </cell>
          <cell r="K33">
            <v>0</v>
          </cell>
        </row>
        <row r="34">
          <cell r="G34">
            <v>14012.17</v>
          </cell>
          <cell r="H34">
            <v>6362.17</v>
          </cell>
          <cell r="I34">
            <v>7650</v>
          </cell>
          <cell r="J34">
            <v>0</v>
          </cell>
          <cell r="K34">
            <v>0</v>
          </cell>
        </row>
        <row r="37">
          <cell r="G37">
            <v>14379.43</v>
          </cell>
          <cell r="H37">
            <v>14379.43</v>
          </cell>
          <cell r="I37">
            <v>0</v>
          </cell>
          <cell r="J37">
            <v>0</v>
          </cell>
          <cell r="K37">
            <v>0</v>
          </cell>
        </row>
        <row r="38">
          <cell r="G38">
            <v>35050.331630000044</v>
          </cell>
          <cell r="H38">
            <v>23076.534900000042</v>
          </cell>
          <cell r="I38">
            <v>11900.46062</v>
          </cell>
          <cell r="J38">
            <v>55.949580000000005</v>
          </cell>
          <cell r="K38">
            <v>17.38653</v>
          </cell>
        </row>
        <row r="39">
          <cell r="G39">
            <v>798573.86</v>
          </cell>
          <cell r="H39">
            <v>451499.50000000006</v>
          </cell>
          <cell r="I39">
            <v>337074.41000000003</v>
          </cell>
          <cell r="J39">
            <v>9574.5500000000011</v>
          </cell>
          <cell r="K39">
            <v>425.40000000000003</v>
          </cell>
        </row>
        <row r="40">
          <cell r="G40">
            <v>3646.3300000000004</v>
          </cell>
          <cell r="H40">
            <v>3402.01</v>
          </cell>
          <cell r="I40">
            <v>244.06</v>
          </cell>
          <cell r="J40">
            <v>0.26</v>
          </cell>
        </row>
        <row r="41">
          <cell r="G41">
            <v>159204.63</v>
          </cell>
          <cell r="H41">
            <v>148664.29</v>
          </cell>
          <cell r="I41">
            <v>10540.34</v>
          </cell>
          <cell r="J41">
            <v>0</v>
          </cell>
        </row>
        <row r="42">
          <cell r="G42">
            <v>609005.09</v>
          </cell>
          <cell r="H42">
            <v>280826.89</v>
          </cell>
          <cell r="I42">
            <v>318219.87</v>
          </cell>
          <cell r="J42">
            <v>9534.86</v>
          </cell>
          <cell r="K42">
            <v>423.47</v>
          </cell>
        </row>
        <row r="43">
          <cell r="G43">
            <v>424913.82999999996</v>
          </cell>
          <cell r="H43">
            <v>180187.57</v>
          </cell>
          <cell r="I43">
            <v>235739.34</v>
          </cell>
          <cell r="J43">
            <v>8563.4500000000007</v>
          </cell>
          <cell r="K43">
            <v>423.47</v>
          </cell>
        </row>
        <row r="44">
          <cell r="G44">
            <v>184091.26</v>
          </cell>
          <cell r="H44">
            <v>100639.32</v>
          </cell>
          <cell r="I44">
            <v>82480.53</v>
          </cell>
          <cell r="J44">
            <v>971.41</v>
          </cell>
          <cell r="K44">
            <v>0</v>
          </cell>
        </row>
        <row r="45">
          <cell r="G45">
            <v>5950</v>
          </cell>
          <cell r="I45">
            <v>5950</v>
          </cell>
        </row>
        <row r="47">
          <cell r="G47">
            <v>20767.810000000001</v>
          </cell>
          <cell r="H47">
            <v>18606.310000000001</v>
          </cell>
          <cell r="I47">
            <v>2120.14</v>
          </cell>
          <cell r="J47">
            <v>39.43</v>
          </cell>
          <cell r="K47">
            <v>1.93</v>
          </cell>
        </row>
        <row r="51">
          <cell r="G51">
            <v>6.8</v>
          </cell>
          <cell r="H51">
            <v>0</v>
          </cell>
          <cell r="I51">
            <v>6.71</v>
          </cell>
          <cell r="J51">
            <v>0.08</v>
          </cell>
          <cell r="K51">
            <v>0.01</v>
          </cell>
        </row>
        <row r="52">
          <cell r="G52">
            <v>0.01</v>
          </cell>
          <cell r="K52">
            <v>-0.01</v>
          </cell>
        </row>
        <row r="54">
          <cell r="G54">
            <v>6.81</v>
          </cell>
          <cell r="H54">
            <v>0</v>
          </cell>
          <cell r="I54">
            <v>6.71</v>
          </cell>
          <cell r="J54">
            <v>0.08</v>
          </cell>
          <cell r="K54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G25" sqref="G25"/>
    </sheetView>
  </sheetViews>
  <sheetFormatPr defaultColWidth="8.85546875" defaultRowHeight="15" x14ac:dyDescent="0.25"/>
  <cols>
    <col min="1" max="1" width="4.85546875" style="4" bestFit="1" customWidth="1"/>
    <col min="2" max="2" width="58.42578125" customWidth="1"/>
    <col min="3" max="5" width="11.42578125" bestFit="1" customWidth="1"/>
    <col min="6" max="7" width="9.42578125" bestFit="1" customWidth="1"/>
  </cols>
  <sheetData>
    <row r="1" spans="1:10" s="1" customFormat="1" x14ac:dyDescent="0.25">
      <c r="A1" s="25" t="s">
        <v>0</v>
      </c>
      <c r="B1" s="25"/>
      <c r="C1" s="25"/>
      <c r="D1" s="25"/>
      <c r="E1" s="25"/>
      <c r="F1" s="25"/>
      <c r="G1" s="25"/>
    </row>
    <row r="2" spans="1:10" s="1" customFormat="1" x14ac:dyDescent="0.25">
      <c r="A2" s="2"/>
      <c r="B2" s="26"/>
      <c r="C2" s="26"/>
      <c r="D2" s="3"/>
      <c r="E2" s="3"/>
      <c r="F2" s="27" t="s">
        <v>1</v>
      </c>
      <c r="G2" s="27"/>
    </row>
    <row r="3" spans="1:10" x14ac:dyDescent="0.25">
      <c r="A3" s="18"/>
      <c r="B3" s="19" t="s">
        <v>2</v>
      </c>
      <c r="C3" s="19" t="s">
        <v>3</v>
      </c>
      <c r="D3" s="20" t="s">
        <v>4</v>
      </c>
      <c r="E3" s="20" t="s">
        <v>5</v>
      </c>
      <c r="F3" s="20" t="s">
        <v>6</v>
      </c>
      <c r="G3" s="20" t="s">
        <v>7</v>
      </c>
    </row>
    <row r="4" spans="1:10" x14ac:dyDescent="0.25">
      <c r="A4" s="9">
        <v>1</v>
      </c>
      <c r="B4" s="21" t="s">
        <v>8</v>
      </c>
      <c r="C4" s="10">
        <f>'[1]5'!G30</f>
        <v>902781.96397000109</v>
      </c>
      <c r="D4" s="10">
        <f>'[1]5'!H30</f>
        <v>575175.90126000124</v>
      </c>
      <c r="E4" s="10">
        <f>'[1]5'!I30</f>
        <v>317612.35231000005</v>
      </c>
      <c r="F4" s="10">
        <f>'[1]5'!J30</f>
        <v>9572.9600600000012</v>
      </c>
      <c r="G4" s="10">
        <f>'[1]5'!K30</f>
        <v>420.75033999999994</v>
      </c>
    </row>
    <row r="5" spans="1:10" x14ac:dyDescent="0.25">
      <c r="A5" s="11">
        <v>1.1000000000000001</v>
      </c>
      <c r="B5" s="12" t="s">
        <v>9</v>
      </c>
      <c r="C5" s="10">
        <f>'[1]5'!G31</f>
        <v>232923.00464999996</v>
      </c>
      <c r="D5" s="10">
        <f>'[1]5'!H31</f>
        <v>67924.812849999988</v>
      </c>
      <c r="E5" s="10">
        <f>'[1]5'!I31</f>
        <v>156367.14655999999</v>
      </c>
      <c r="F5" s="10">
        <f>'[1]5'!J31</f>
        <v>8227.6814300000005</v>
      </c>
      <c r="G5" s="10">
        <f>'[1]5'!K31</f>
        <v>403.36380999999994</v>
      </c>
    </row>
    <row r="6" spans="1:10" x14ac:dyDescent="0.25">
      <c r="A6" s="11">
        <v>1.2</v>
      </c>
      <c r="B6" s="12" t="s">
        <v>10</v>
      </c>
      <c r="C6" s="10">
        <f>'[1]5'!G32</f>
        <v>135887.13463999997</v>
      </c>
      <c r="D6" s="10">
        <f>'[1]5'!H32</f>
        <v>66584.185530000002</v>
      </c>
      <c r="E6" s="10">
        <f>'[1]5'!I32</f>
        <v>68354.199110000016</v>
      </c>
      <c r="F6" s="10">
        <f>'[1]5'!J32</f>
        <v>948.75</v>
      </c>
      <c r="G6" s="10">
        <f>'[1]5'!K32</f>
        <v>0</v>
      </c>
    </row>
    <row r="7" spans="1:10" x14ac:dyDescent="0.25">
      <c r="A7" s="11">
        <v>1.3</v>
      </c>
      <c r="B7" s="12" t="s">
        <v>11</v>
      </c>
      <c r="C7" s="10">
        <f>'[1]5'!G33</f>
        <v>470529.893050001</v>
      </c>
      <c r="D7" s="10">
        <f>'[1]5'!H33</f>
        <v>396848.76798000105</v>
      </c>
      <c r="E7" s="10">
        <f>'[1]5'!I33</f>
        <v>73340.546020000009</v>
      </c>
      <c r="F7" s="10">
        <f>'[1]5'!J33</f>
        <v>340.57905000000005</v>
      </c>
      <c r="G7" s="10">
        <f>'[1]5'!K33</f>
        <v>0</v>
      </c>
    </row>
    <row r="8" spans="1:10" ht="30" x14ac:dyDescent="0.25">
      <c r="A8" s="11">
        <v>1.4</v>
      </c>
      <c r="B8" s="13" t="s">
        <v>12</v>
      </c>
      <c r="C8" s="10">
        <f>'[1]5'!G34</f>
        <v>14012.17</v>
      </c>
      <c r="D8" s="10">
        <f>'[1]5'!H34</f>
        <v>6362.17</v>
      </c>
      <c r="E8" s="10">
        <f>'[1]5'!I34</f>
        <v>7650</v>
      </c>
      <c r="F8" s="10">
        <f>'[1]5'!J34</f>
        <v>0</v>
      </c>
      <c r="G8" s="10">
        <f>'[1]5'!K34</f>
        <v>0</v>
      </c>
    </row>
    <row r="9" spans="1:10" x14ac:dyDescent="0.25">
      <c r="A9" s="11">
        <v>1.5</v>
      </c>
      <c r="B9" s="12" t="s">
        <v>13</v>
      </c>
      <c r="C9" s="10">
        <f>'[1]5'!G35</f>
        <v>0</v>
      </c>
      <c r="D9" s="10">
        <f>'[1]5'!H35</f>
        <v>0</v>
      </c>
      <c r="E9" s="10">
        <f>'[1]5'!I35</f>
        <v>0</v>
      </c>
      <c r="F9" s="10">
        <f>'[1]5'!J35</f>
        <v>0</v>
      </c>
      <c r="G9" s="10">
        <f>'[1]5'!K35</f>
        <v>0</v>
      </c>
    </row>
    <row r="10" spans="1:10" x14ac:dyDescent="0.25">
      <c r="A10" s="11">
        <v>1.6</v>
      </c>
      <c r="B10" s="12" t="s">
        <v>14</v>
      </c>
      <c r="C10" s="10">
        <f>'[1]5'!G36</f>
        <v>0</v>
      </c>
      <c r="D10" s="10">
        <f>'[1]5'!H36</f>
        <v>0</v>
      </c>
      <c r="E10" s="10">
        <f>'[1]5'!I36</f>
        <v>0</v>
      </c>
      <c r="F10" s="10">
        <f>'[1]5'!J36</f>
        <v>0</v>
      </c>
      <c r="G10" s="10">
        <f>'[1]5'!K36</f>
        <v>0</v>
      </c>
    </row>
    <row r="11" spans="1:10" x14ac:dyDescent="0.25">
      <c r="A11" s="11">
        <v>1.7</v>
      </c>
      <c r="B11" s="12" t="s">
        <v>15</v>
      </c>
      <c r="C11" s="10">
        <f>'[1]5'!G37</f>
        <v>14379.43</v>
      </c>
      <c r="D11" s="10">
        <f>'[1]5'!H37</f>
        <v>14379.43</v>
      </c>
      <c r="E11" s="10">
        <f>'[1]5'!I37</f>
        <v>0</v>
      </c>
      <c r="F11" s="10">
        <f>'[1]5'!J37</f>
        <v>0</v>
      </c>
      <c r="G11" s="10">
        <f>'[1]5'!K37</f>
        <v>0</v>
      </c>
    </row>
    <row r="12" spans="1:10" x14ac:dyDescent="0.25">
      <c r="A12" s="11">
        <v>1.8</v>
      </c>
      <c r="B12" s="12" t="s">
        <v>16</v>
      </c>
      <c r="C12" s="10">
        <f>'[1]5'!G38</f>
        <v>35050.331630000044</v>
      </c>
      <c r="D12" s="10">
        <f>'[1]5'!H38</f>
        <v>23076.534900000042</v>
      </c>
      <c r="E12" s="10">
        <f>'[1]5'!I38</f>
        <v>11900.46062</v>
      </c>
      <c r="F12" s="10">
        <f>'[1]5'!J38</f>
        <v>55.949580000000005</v>
      </c>
      <c r="G12" s="10">
        <f>'[1]5'!K38</f>
        <v>17.38653</v>
      </c>
    </row>
    <row r="13" spans="1:10" x14ac:dyDescent="0.25">
      <c r="A13" s="9">
        <v>2</v>
      </c>
      <c r="B13" s="21" t="s">
        <v>17</v>
      </c>
      <c r="C13" s="10">
        <f>'[1]5'!G39</f>
        <v>798573.86</v>
      </c>
      <c r="D13" s="10">
        <f>'[1]5'!H39</f>
        <v>451499.50000000006</v>
      </c>
      <c r="E13" s="10">
        <f>'[1]5'!I39</f>
        <v>337074.41000000003</v>
      </c>
      <c r="F13" s="10">
        <f>'[1]5'!J39</f>
        <v>9574.5500000000011</v>
      </c>
      <c r="G13" s="10">
        <f>'[1]5'!K39</f>
        <v>425.40000000000003</v>
      </c>
    </row>
    <row r="14" spans="1:10" x14ac:dyDescent="0.25">
      <c r="A14" s="11">
        <v>2.1</v>
      </c>
      <c r="B14" s="13" t="s">
        <v>18</v>
      </c>
      <c r="C14" s="10">
        <f>'[1]5'!G40</f>
        <v>3646.3300000000004</v>
      </c>
      <c r="D14" s="10">
        <f>'[1]5'!H40</f>
        <v>3402.01</v>
      </c>
      <c r="E14" s="10">
        <f>'[1]5'!I40</f>
        <v>244.06</v>
      </c>
      <c r="F14" s="10">
        <f>'[1]5'!J40</f>
        <v>0.26</v>
      </c>
      <c r="G14" s="10">
        <f>'[1]5'!K40</f>
        <v>0</v>
      </c>
    </row>
    <row r="15" spans="1:10" ht="30" x14ac:dyDescent="0.25">
      <c r="A15" s="11">
        <v>2.2000000000000002</v>
      </c>
      <c r="B15" s="13" t="s">
        <v>19</v>
      </c>
      <c r="C15" s="10">
        <f>'[1]5'!G41</f>
        <v>159204.63</v>
      </c>
      <c r="D15" s="10">
        <f>'[1]5'!H41</f>
        <v>148664.29</v>
      </c>
      <c r="E15" s="10">
        <f>'[1]5'!I41</f>
        <v>10540.34</v>
      </c>
      <c r="F15" s="10">
        <f>'[1]5'!J41</f>
        <v>0</v>
      </c>
      <c r="G15" s="10">
        <f>'[1]5'!K41</f>
        <v>0</v>
      </c>
      <c r="J15" s="8"/>
    </row>
    <row r="16" spans="1:10" x14ac:dyDescent="0.25">
      <c r="A16" s="11">
        <v>2.2999999999999998</v>
      </c>
      <c r="B16" s="12" t="s">
        <v>20</v>
      </c>
      <c r="C16" s="10">
        <f>'[1]5'!G42</f>
        <v>609005.09</v>
      </c>
      <c r="D16" s="10">
        <f>'[1]5'!H42</f>
        <v>280826.89</v>
      </c>
      <c r="E16" s="10">
        <f>'[1]5'!I42</f>
        <v>318219.87</v>
      </c>
      <c r="F16" s="10">
        <f>'[1]5'!J42</f>
        <v>9534.86</v>
      </c>
      <c r="G16" s="10">
        <f>'[1]5'!K42</f>
        <v>423.47</v>
      </c>
    </row>
    <row r="17" spans="1:16" x14ac:dyDescent="0.25">
      <c r="A17" s="11" t="s">
        <v>21</v>
      </c>
      <c r="B17" s="12" t="s">
        <v>22</v>
      </c>
      <c r="C17" s="10">
        <f>'[1]5'!G43</f>
        <v>424913.82999999996</v>
      </c>
      <c r="D17" s="10">
        <f>'[1]5'!H43</f>
        <v>180187.57</v>
      </c>
      <c r="E17" s="10">
        <f>'[1]5'!I43</f>
        <v>235739.34</v>
      </c>
      <c r="F17" s="10">
        <f>'[1]5'!J43</f>
        <v>8563.4500000000007</v>
      </c>
      <c r="G17" s="10">
        <f>'[1]5'!K43</f>
        <v>423.47</v>
      </c>
      <c r="K17" s="17"/>
      <c r="L17" s="17"/>
      <c r="M17" s="17"/>
      <c r="N17" s="17"/>
      <c r="O17" s="17"/>
      <c r="P17" s="17"/>
    </row>
    <row r="18" spans="1:16" x14ac:dyDescent="0.25">
      <c r="A18" s="11" t="s">
        <v>23</v>
      </c>
      <c r="B18" s="12" t="s">
        <v>24</v>
      </c>
      <c r="C18" s="10">
        <f>'[1]5'!G44</f>
        <v>184091.26</v>
      </c>
      <c r="D18" s="10">
        <f>'[1]5'!H44</f>
        <v>100639.32</v>
      </c>
      <c r="E18" s="10">
        <f>'[1]5'!I44</f>
        <v>82480.53</v>
      </c>
      <c r="F18" s="10">
        <f>'[1]5'!J44</f>
        <v>971.41</v>
      </c>
      <c r="G18" s="10">
        <f>'[1]5'!K44</f>
        <v>0</v>
      </c>
    </row>
    <row r="19" spans="1:16" x14ac:dyDescent="0.25">
      <c r="A19" s="11">
        <v>2.4</v>
      </c>
      <c r="B19" s="12" t="s">
        <v>25</v>
      </c>
      <c r="C19" s="10">
        <f>'[1]5'!G45</f>
        <v>5950</v>
      </c>
      <c r="D19" s="10">
        <f>'[1]5'!H45</f>
        <v>0</v>
      </c>
      <c r="E19" s="10">
        <f>'[1]5'!I45</f>
        <v>5950</v>
      </c>
      <c r="F19" s="10">
        <f>'[1]5'!J45</f>
        <v>0</v>
      </c>
      <c r="G19" s="10">
        <f>'[1]5'!K45</f>
        <v>0</v>
      </c>
    </row>
    <row r="20" spans="1:16" x14ac:dyDescent="0.25">
      <c r="A20" s="11">
        <v>2.5</v>
      </c>
      <c r="B20" s="12" t="s">
        <v>26</v>
      </c>
      <c r="C20" s="10">
        <f>'[1]5'!G46</f>
        <v>0</v>
      </c>
      <c r="D20" s="10">
        <f>'[1]5'!H46</f>
        <v>0</v>
      </c>
      <c r="E20" s="10">
        <f>'[1]5'!I46</f>
        <v>0</v>
      </c>
      <c r="F20" s="10">
        <f>'[1]5'!J46</f>
        <v>0</v>
      </c>
      <c r="G20" s="10">
        <f>'[1]5'!K46</f>
        <v>0</v>
      </c>
    </row>
    <row r="21" spans="1:16" x14ac:dyDescent="0.25">
      <c r="A21" s="11">
        <v>2.6</v>
      </c>
      <c r="B21" s="12" t="s">
        <v>27</v>
      </c>
      <c r="C21" s="10">
        <f>'[1]5'!G47</f>
        <v>20767.810000000001</v>
      </c>
      <c r="D21" s="10">
        <f>'[1]5'!H47</f>
        <v>18606.310000000001</v>
      </c>
      <c r="E21" s="10">
        <f>'[1]5'!I47</f>
        <v>2120.14</v>
      </c>
      <c r="F21" s="10">
        <f>'[1]5'!J47</f>
        <v>39.43</v>
      </c>
      <c r="G21" s="10">
        <f>'[1]5'!K47</f>
        <v>1.93</v>
      </c>
    </row>
    <row r="22" spans="1:16" x14ac:dyDescent="0.25">
      <c r="A22" s="28" t="s">
        <v>28</v>
      </c>
      <c r="B22" s="29"/>
      <c r="C22" s="29"/>
      <c r="D22" s="29"/>
      <c r="E22" s="29"/>
      <c r="F22" s="29"/>
      <c r="G22" s="30"/>
    </row>
    <row r="23" spans="1:16" x14ac:dyDescent="0.25">
      <c r="A23" s="9">
        <v>3</v>
      </c>
      <c r="B23" s="14" t="s">
        <v>29</v>
      </c>
      <c r="C23" s="15"/>
      <c r="D23" s="14"/>
      <c r="E23" s="14"/>
      <c r="F23" s="14"/>
      <c r="G23" s="14"/>
    </row>
    <row r="24" spans="1:16" ht="30" x14ac:dyDescent="0.25">
      <c r="A24" s="11">
        <v>3.1</v>
      </c>
      <c r="B24" s="13" t="s">
        <v>30</v>
      </c>
      <c r="C24" s="22">
        <f>'[1]5'!G51</f>
        <v>6.8</v>
      </c>
      <c r="D24" s="22">
        <f>'[1]5'!H51</f>
        <v>0</v>
      </c>
      <c r="E24" s="22">
        <f>'[1]5'!I51</f>
        <v>6.71</v>
      </c>
      <c r="F24" s="22">
        <f>'[1]5'!J51</f>
        <v>0.08</v>
      </c>
      <c r="G24" s="22">
        <f>'[1]5'!K51</f>
        <v>0.01</v>
      </c>
    </row>
    <row r="25" spans="1:16" x14ac:dyDescent="0.25">
      <c r="A25" s="11">
        <v>3.2</v>
      </c>
      <c r="B25" s="23" t="s">
        <v>31</v>
      </c>
      <c r="C25" s="24">
        <f>'[1]5'!G52</f>
        <v>0.01</v>
      </c>
      <c r="D25" s="22">
        <f>'[1]5'!H52</f>
        <v>0</v>
      </c>
      <c r="E25" s="22">
        <f>'[1]5'!I52</f>
        <v>0</v>
      </c>
      <c r="F25" s="22">
        <f>'[1]5'!J52</f>
        <v>0</v>
      </c>
      <c r="G25" s="22">
        <f>'[1]5'!K52</f>
        <v>-0.01</v>
      </c>
    </row>
    <row r="26" spans="1:16" x14ac:dyDescent="0.25">
      <c r="A26" s="11">
        <v>3.3</v>
      </c>
      <c r="B26" s="12" t="s">
        <v>32</v>
      </c>
      <c r="C26" s="22">
        <f>'[1]5'!G53</f>
        <v>0</v>
      </c>
      <c r="D26" s="22">
        <f>'[1]5'!H53</f>
        <v>0</v>
      </c>
      <c r="E26" s="22">
        <f>'[1]5'!I53</f>
        <v>0</v>
      </c>
      <c r="F26" s="22">
        <f>'[1]5'!J53</f>
        <v>0</v>
      </c>
      <c r="G26" s="22">
        <f>'[1]5'!K53</f>
        <v>0</v>
      </c>
    </row>
    <row r="27" spans="1:16" x14ac:dyDescent="0.25">
      <c r="A27" s="11">
        <v>3.4</v>
      </c>
      <c r="B27" s="12" t="s">
        <v>33</v>
      </c>
      <c r="C27" s="24">
        <f>'[1]5'!G54</f>
        <v>6.81</v>
      </c>
      <c r="D27" s="22">
        <f>'[1]5'!H54</f>
        <v>0</v>
      </c>
      <c r="E27" s="22">
        <f>'[1]5'!I54</f>
        <v>6.71</v>
      </c>
      <c r="F27" s="22">
        <f>'[1]5'!J54</f>
        <v>0.08</v>
      </c>
      <c r="G27" s="22">
        <f>'[1]5'!K54</f>
        <v>0</v>
      </c>
    </row>
    <row r="30" spans="1:16" ht="40.5" customHeight="1" x14ac:dyDescent="0.25">
      <c r="B30" s="31" t="s">
        <v>34</v>
      </c>
      <c r="C30" s="32"/>
      <c r="D30" s="32"/>
      <c r="E30" s="33"/>
    </row>
    <row r="31" spans="1:16" ht="45" x14ac:dyDescent="0.25">
      <c r="B31" s="5" t="s">
        <v>35</v>
      </c>
      <c r="C31" s="5" t="s">
        <v>36</v>
      </c>
      <c r="D31" s="5" t="s">
        <v>37</v>
      </c>
      <c r="E31" s="5" t="s">
        <v>38</v>
      </c>
    </row>
    <row r="32" spans="1:16" x14ac:dyDescent="0.25">
      <c r="B32" s="6" t="s">
        <v>39</v>
      </c>
      <c r="C32" s="7">
        <v>0.1</v>
      </c>
      <c r="D32" s="7">
        <v>7.0000000000000007E-2</v>
      </c>
      <c r="E32" s="16"/>
    </row>
    <row r="33" spans="2:5" x14ac:dyDescent="0.25">
      <c r="B33" s="6" t="s">
        <v>40</v>
      </c>
      <c r="C33" s="7">
        <v>0.1</v>
      </c>
      <c r="D33" s="7">
        <v>7.0000000000000007E-2</v>
      </c>
      <c r="E33" s="16"/>
    </row>
    <row r="34" spans="2:5" x14ac:dyDescent="0.25">
      <c r="B34" s="6" t="s">
        <v>41</v>
      </c>
      <c r="C34" s="7">
        <v>0.2</v>
      </c>
      <c r="D34" s="7">
        <v>0.14000000000000001</v>
      </c>
      <c r="E34" s="7">
        <v>0.03</v>
      </c>
    </row>
    <row r="35" spans="2:5" x14ac:dyDescent="0.25">
      <c r="B35" s="6" t="s">
        <v>42</v>
      </c>
      <c r="C35" s="7">
        <v>0.2</v>
      </c>
      <c r="D35" s="7">
        <v>0.14000000000000001</v>
      </c>
      <c r="E35" s="7">
        <v>0.03</v>
      </c>
    </row>
  </sheetData>
  <mergeCells count="5">
    <mergeCell ref="A1:G1"/>
    <mergeCell ref="B2:C2"/>
    <mergeCell ref="F2:G2"/>
    <mergeCell ref="A22:G22"/>
    <mergeCell ref="B30:E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2022-04-20T05:53:38Z</dcterms:modified>
</cp:coreProperties>
</file>