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C18" i="1"/>
  <c r="I18" i="1"/>
  <c r="G18" i="1"/>
  <c r="B20" i="1"/>
  <c r="E18" i="1"/>
  <c r="B22" i="1"/>
  <c r="F18" i="1"/>
  <c r="D18" i="1"/>
  <c r="H18" i="1"/>
  <c r="J18" i="1" l="1"/>
  <c r="B18" i="1" s="1"/>
  <c r="B19" i="1" l="1"/>
  <c r="J8" i="1" l="1"/>
  <c r="N8" i="1"/>
  <c r="O8" i="1"/>
  <c r="P8" i="1"/>
  <c r="K8" i="1"/>
  <c r="M8" i="1"/>
  <c r="L8" i="1" l="1"/>
  <c r="C8" i="1" l="1"/>
  <c r="B8" i="1" l="1"/>
  <c r="D8" i="1" l="1"/>
  <c r="G8" i="1" l="1"/>
  <c r="E8" i="1"/>
  <c r="H8" i="1"/>
  <c r="F8" i="1"/>
  <c r="I8" i="1"/>
</calcChain>
</file>

<file path=xl/sharedStrings.xml><?xml version="1.0" encoding="utf-8"?>
<sst xmlns="http://schemas.openxmlformats.org/spreadsheetml/2006/main" count="49" uniqueCount="41">
  <si>
    <t>Kredit riski</t>
  </si>
  <si>
    <t>Kredit portfelinin keyfiyyəti</t>
  </si>
  <si>
    <t>min manatla</t>
  </si>
  <si>
    <t>Kredit portfelinin sektorlar üzrə bölgüsü</t>
  </si>
  <si>
    <t>Cəmi</t>
  </si>
  <si>
    <t>Əsas məbləğ üzrə borc</t>
  </si>
  <si>
    <t>Cari</t>
  </si>
  <si>
    <t>Vaxtı keçmiş günlər</t>
  </si>
  <si>
    <t>Kredit portfeli, o cümlədən</t>
  </si>
  <si>
    <t xml:space="preserve">  -Biznes</t>
  </si>
  <si>
    <t xml:space="preserve">  -İstehlak</t>
  </si>
  <si>
    <t xml:space="preserve">  -Daşınmaz əmlak</t>
  </si>
  <si>
    <t xml:space="preserve">  -Digər kreditlər</t>
  </si>
  <si>
    <t>Kreditlərin təminat üzrə bölgüsü</t>
  </si>
  <si>
    <t>Təminatsız</t>
  </si>
  <si>
    <t>Nağd vəsaitlə təmin olunan</t>
  </si>
  <si>
    <t>Daşınmaz əmlakla təmin olunan</t>
  </si>
  <si>
    <t>Daşınar əmlakla təmin olunan</t>
  </si>
  <si>
    <t>Qarantiyalar ilə təmin olunan</t>
  </si>
  <si>
    <t>Kredit törəmə alətləri ilə təmin olunan</t>
  </si>
  <si>
    <t>Digər</t>
  </si>
  <si>
    <t xml:space="preserve">  1  -  30</t>
  </si>
  <si>
    <t xml:space="preserve">31 - 60 </t>
  </si>
  <si>
    <t xml:space="preserve">61 - 90 </t>
  </si>
  <si>
    <t xml:space="preserve"> 91 - 120 </t>
  </si>
  <si>
    <t xml:space="preserve">121 - 150 </t>
  </si>
  <si>
    <t xml:space="preserve">151 - 180 </t>
  </si>
  <si>
    <t xml:space="preserve">181 -210 </t>
  </si>
  <si>
    <t xml:space="preserve">211 - 240 </t>
  </si>
  <si>
    <t xml:space="preserve">241 - 270 </t>
  </si>
  <si>
    <t xml:space="preserve">271 - 330 </t>
  </si>
  <si>
    <t xml:space="preserve">301 - 330 </t>
  </si>
  <si>
    <t xml:space="preserve">331 - 365 </t>
  </si>
  <si>
    <t xml:space="preserve"> 1 ilden böyük</t>
  </si>
  <si>
    <t>Qızıl 
təminatlı</t>
  </si>
  <si>
    <t>Məsul şəxs:</t>
  </si>
  <si>
    <t>Mətanət Rzayeva</t>
  </si>
  <si>
    <t>Maliyyə Menecmenti Departamenti HTŞ</t>
  </si>
  <si>
    <t>şöbə rəisi</t>
  </si>
  <si>
    <t>Mail: mxrzayeva@rabitabank.com</t>
  </si>
  <si>
    <t>Tel: +994 12 598 44 88 (6182)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</si>
</sst>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Fill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 indent="5"/>
    </xf>
    <xf numFmtId="164" fontId="2" fillId="0" borderId="1" xfId="1" applyNumberFormat="1" applyFont="1" applyFill="1" applyBorder="1" applyAlignment="1">
      <alignment horizontal="center" vertical="center" wrapText="1"/>
    </xf>
    <xf numFmtId="164" fontId="7" fillId="0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Fill="1" applyBorder="1" applyAlignment="1">
      <alignment horizontal="center" vertical="center" wrapText="1"/>
    </xf>
    <xf numFmtId="3" fontId="3" fillId="0" borderId="0" xfId="0" applyNumberFormat="1" applyFont="1"/>
    <xf numFmtId="3" fontId="7" fillId="0" borderId="1" xfId="1" applyNumberFormat="1" applyFont="1" applyFill="1" applyBorder="1" applyAlignment="1">
      <alignment horizontal="center" vertical="center" wrapText="1"/>
    </xf>
    <xf numFmtId="3" fontId="8" fillId="0" borderId="1" xfId="1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/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0" xfId="0" applyFont="1" applyAlignment="1">
      <alignment horizontal="right" indent="5"/>
    </xf>
    <xf numFmtId="0" fontId="6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9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B7" sqref="B7"/>
    </sheetView>
  </sheetViews>
  <sheetFormatPr defaultColWidth="9.140625" defaultRowHeight="15" x14ac:dyDescent="0.25"/>
  <cols>
    <col min="1" max="1" width="31" style="1" customWidth="1"/>
    <col min="2" max="2" width="10.85546875" style="1" bestFit="1" customWidth="1"/>
    <col min="3" max="9" width="13.7109375" style="1" customWidth="1"/>
    <col min="10" max="10" width="10.85546875" style="1" customWidth="1"/>
    <col min="11" max="11" width="11.42578125" style="1" customWidth="1"/>
    <col min="12" max="12" width="11" style="1" customWidth="1"/>
    <col min="13" max="13" width="11.7109375" style="1" customWidth="1"/>
    <col min="14" max="15" width="13.28515625" style="1" customWidth="1"/>
    <col min="16" max="16" width="16.140625" style="1" customWidth="1"/>
    <col min="17" max="16384" width="9.140625" style="1"/>
  </cols>
  <sheetData>
    <row r="1" spans="1:17" ht="26.25" customHeight="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7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7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7" ht="15" customHeight="1" x14ac:dyDescent="0.25">
      <c r="A4" s="28"/>
      <c r="B4" s="28"/>
      <c r="C4" s="28" t="s">
        <v>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7" x14ac:dyDescent="0.25">
      <c r="A5" s="2"/>
      <c r="B5" s="2"/>
      <c r="C5" s="16"/>
      <c r="D5" s="16"/>
      <c r="E5" s="16"/>
      <c r="F5" s="16"/>
      <c r="G5" s="26"/>
      <c r="H5" s="26"/>
      <c r="I5" s="26"/>
      <c r="J5" s="26"/>
      <c r="K5" s="16"/>
      <c r="L5" s="16"/>
      <c r="M5" s="16"/>
      <c r="N5" s="16"/>
      <c r="O5" s="16"/>
      <c r="P5" s="16"/>
    </row>
    <row r="6" spans="1:17" ht="15" customHeight="1" x14ac:dyDescent="0.25">
      <c r="A6" s="2"/>
      <c r="B6" s="2"/>
      <c r="C6" s="27" t="s">
        <v>7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5" t="s">
        <v>2</v>
      </c>
      <c r="P6" s="25"/>
    </row>
    <row r="7" spans="1:17" ht="28.5" x14ac:dyDescent="0.25">
      <c r="A7" s="17" t="s">
        <v>3</v>
      </c>
      <c r="B7" s="17" t="s">
        <v>4</v>
      </c>
      <c r="C7" s="17" t="s">
        <v>6</v>
      </c>
      <c r="D7" s="18" t="s">
        <v>21</v>
      </c>
      <c r="E7" s="18" t="s">
        <v>22</v>
      </c>
      <c r="F7" s="18" t="s">
        <v>23</v>
      </c>
      <c r="G7" s="18" t="s">
        <v>24</v>
      </c>
      <c r="H7" s="18" t="s">
        <v>25</v>
      </c>
      <c r="I7" s="18" t="s">
        <v>26</v>
      </c>
      <c r="J7" s="18" t="s">
        <v>27</v>
      </c>
      <c r="K7" s="18" t="s">
        <v>28</v>
      </c>
      <c r="L7" s="18" t="s">
        <v>29</v>
      </c>
      <c r="M7" s="18" t="s">
        <v>30</v>
      </c>
      <c r="N7" s="18" t="s">
        <v>31</v>
      </c>
      <c r="O7" s="18" t="s">
        <v>32</v>
      </c>
      <c r="P7" s="18" t="s">
        <v>33</v>
      </c>
    </row>
    <row r="8" spans="1:17" x14ac:dyDescent="0.25">
      <c r="A8" s="3" t="s">
        <v>8</v>
      </c>
      <c r="B8" s="9">
        <f>SUM(B9:B12)</f>
        <v>701471.02000000025</v>
      </c>
      <c r="C8" s="9">
        <f t="shared" ref="C8:P8" si="0">SUM(C9:C12)</f>
        <v>655757.98</v>
      </c>
      <c r="D8" s="9">
        <f t="shared" si="0"/>
        <v>12852.55</v>
      </c>
      <c r="E8" s="9">
        <f t="shared" si="0"/>
        <v>2098.1899999999996</v>
      </c>
      <c r="F8" s="9">
        <f t="shared" si="0"/>
        <v>3397.37</v>
      </c>
      <c r="G8" s="9">
        <f t="shared" si="0"/>
        <v>5181.8499999999995</v>
      </c>
      <c r="H8" s="9">
        <f t="shared" si="0"/>
        <v>828.59999999999991</v>
      </c>
      <c r="I8" s="9">
        <f t="shared" si="0"/>
        <v>569.53</v>
      </c>
      <c r="J8" s="9">
        <f t="shared" si="0"/>
        <v>4431.68</v>
      </c>
      <c r="K8" s="9">
        <f t="shared" si="0"/>
        <v>551.05999999999995</v>
      </c>
      <c r="L8" s="9">
        <f t="shared" si="0"/>
        <v>3343.1800000000003</v>
      </c>
      <c r="M8" s="9">
        <f t="shared" si="0"/>
        <v>2200.8599999999997</v>
      </c>
      <c r="N8" s="9">
        <f t="shared" si="0"/>
        <v>249.42000000000002</v>
      </c>
      <c r="O8" s="9">
        <f t="shared" si="0"/>
        <v>226</v>
      </c>
      <c r="P8" s="9">
        <f t="shared" si="0"/>
        <v>9782.75</v>
      </c>
    </row>
    <row r="9" spans="1:17" x14ac:dyDescent="0.25">
      <c r="A9" s="4" t="s">
        <v>9</v>
      </c>
      <c r="B9" s="10">
        <v>334629.02000000019</v>
      </c>
      <c r="C9" s="10">
        <v>299373.36</v>
      </c>
      <c r="D9" s="10">
        <v>7712.69</v>
      </c>
      <c r="E9" s="10">
        <v>1564.5899999999997</v>
      </c>
      <c r="F9" s="10">
        <v>3178.6099999999997</v>
      </c>
      <c r="G9" s="10">
        <v>4996.66</v>
      </c>
      <c r="H9" s="10">
        <v>659.56999999999994</v>
      </c>
      <c r="I9" s="10">
        <v>443.78</v>
      </c>
      <c r="J9" s="10">
        <v>4277.13</v>
      </c>
      <c r="K9" s="10">
        <v>402.70999999999992</v>
      </c>
      <c r="L9" s="10">
        <v>3255.28</v>
      </c>
      <c r="M9" s="10">
        <v>2094.14</v>
      </c>
      <c r="N9" s="10">
        <v>106.56</v>
      </c>
      <c r="O9" s="10">
        <v>148.88</v>
      </c>
      <c r="P9" s="10">
        <v>6415.06</v>
      </c>
    </row>
    <row r="10" spans="1:17" x14ac:dyDescent="0.25">
      <c r="A10" s="4" t="s">
        <v>10</v>
      </c>
      <c r="B10" s="10">
        <v>241313.45999999996</v>
      </c>
      <c r="C10" s="10">
        <v>231500.16999999998</v>
      </c>
      <c r="D10" s="10">
        <v>4886.91</v>
      </c>
      <c r="E10" s="10">
        <v>420.12999999999988</v>
      </c>
      <c r="F10" s="10">
        <v>201.76</v>
      </c>
      <c r="G10" s="10">
        <v>153.72999999999999</v>
      </c>
      <c r="H10" s="10">
        <v>169.03</v>
      </c>
      <c r="I10" s="10">
        <v>125.75</v>
      </c>
      <c r="J10" s="10">
        <v>103.21000000000001</v>
      </c>
      <c r="K10" s="10">
        <v>120.24</v>
      </c>
      <c r="L10" s="10">
        <v>87.9</v>
      </c>
      <c r="M10" s="10">
        <v>99.22</v>
      </c>
      <c r="N10" s="10">
        <v>142.08000000000001</v>
      </c>
      <c r="O10" s="10">
        <v>77.12</v>
      </c>
      <c r="P10" s="10">
        <v>3226.21</v>
      </c>
    </row>
    <row r="11" spans="1:17" x14ac:dyDescent="0.25">
      <c r="A11" s="5" t="s">
        <v>11</v>
      </c>
      <c r="B11" s="10">
        <v>125528.54</v>
      </c>
      <c r="C11" s="10">
        <v>124884.45</v>
      </c>
      <c r="D11" s="10">
        <v>252.95</v>
      </c>
      <c r="E11" s="10">
        <v>113.47</v>
      </c>
      <c r="F11" s="10">
        <v>17</v>
      </c>
      <c r="G11" s="10">
        <v>31.46</v>
      </c>
      <c r="H11" s="10">
        <v>0</v>
      </c>
      <c r="I11" s="10">
        <v>0</v>
      </c>
      <c r="J11" s="10">
        <v>51.34</v>
      </c>
      <c r="K11" s="10">
        <v>28.11</v>
      </c>
      <c r="L11" s="10">
        <v>0</v>
      </c>
      <c r="M11" s="10">
        <v>7.5</v>
      </c>
      <c r="N11" s="10">
        <v>0.78</v>
      </c>
      <c r="O11" s="10">
        <v>0</v>
      </c>
      <c r="P11" s="10">
        <v>141.47999999999999</v>
      </c>
    </row>
    <row r="12" spans="1:17" x14ac:dyDescent="0.25">
      <c r="A12" s="5" t="s">
        <v>12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</row>
    <row r="13" spans="1:17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25">
      <c r="A14" s="7"/>
    </row>
    <row r="15" spans="1:17" x14ac:dyDescent="0.25">
      <c r="A15" s="22" t="s">
        <v>13</v>
      </c>
      <c r="B15" s="22"/>
      <c r="C15" s="22"/>
      <c r="D15" s="22"/>
      <c r="E15" s="22"/>
      <c r="F15" s="22"/>
      <c r="G15" s="22"/>
      <c r="H15" s="22"/>
      <c r="I15" s="22"/>
      <c r="J15" s="22"/>
    </row>
    <row r="16" spans="1:17" ht="15.75" thickBot="1" x14ac:dyDescent="0.3">
      <c r="A16" s="8"/>
      <c r="H16" s="19"/>
      <c r="I16" s="20" t="s">
        <v>2</v>
      </c>
    </row>
    <row r="17" spans="1:11" ht="57.75" thickBot="1" x14ac:dyDescent="0.3">
      <c r="A17" s="17" t="s">
        <v>3</v>
      </c>
      <c r="B17" s="17" t="s">
        <v>4</v>
      </c>
      <c r="C17" s="17" t="s">
        <v>14</v>
      </c>
      <c r="D17" s="17" t="s">
        <v>15</v>
      </c>
      <c r="E17" s="17" t="s">
        <v>34</v>
      </c>
      <c r="F17" s="17" t="s">
        <v>16</v>
      </c>
      <c r="G17" s="17" t="s">
        <v>17</v>
      </c>
      <c r="H17" s="17" t="s">
        <v>18</v>
      </c>
      <c r="I17" s="17" t="s">
        <v>19</v>
      </c>
      <c r="J17" s="21" t="s">
        <v>20</v>
      </c>
    </row>
    <row r="18" spans="1:11" x14ac:dyDescent="0.25">
      <c r="A18" s="3" t="s">
        <v>8</v>
      </c>
      <c r="B18" s="11">
        <f>SUM(C18:J18)</f>
        <v>701471.03354000032</v>
      </c>
      <c r="C18" s="11">
        <f>SUM(C19:C22)</f>
        <v>211738.55550999852</v>
      </c>
      <c r="D18" s="11">
        <f t="shared" ref="D18:J18" si="1">SUM(D19:D22)</f>
        <v>50147.466780000002</v>
      </c>
      <c r="E18" s="11">
        <f t="shared" si="1"/>
        <v>43761.91841000002</v>
      </c>
      <c r="F18" s="11">
        <f t="shared" si="1"/>
        <v>301805.21807000006</v>
      </c>
      <c r="G18" s="11">
        <f t="shared" si="1"/>
        <v>6221.8534700000009</v>
      </c>
      <c r="H18" s="11">
        <f t="shared" si="1"/>
        <v>0</v>
      </c>
      <c r="I18" s="11">
        <f t="shared" si="1"/>
        <v>0</v>
      </c>
      <c r="J18" s="11">
        <f t="shared" si="1"/>
        <v>87796.021300001623</v>
      </c>
      <c r="K18" s="12"/>
    </row>
    <row r="19" spans="1:11" x14ac:dyDescent="0.25">
      <c r="A19" s="4" t="s">
        <v>9</v>
      </c>
      <c r="B19" s="13">
        <f t="shared" ref="B19:B22" si="2">SUM(C19:J19)</f>
        <v>334629.02650999959</v>
      </c>
      <c r="C19" s="14">
        <v>27687.791189999974</v>
      </c>
      <c r="D19" s="14">
        <v>36714.750979999997</v>
      </c>
      <c r="E19" s="14">
        <v>6958.8877100000072</v>
      </c>
      <c r="F19" s="14">
        <v>178110.50194999977</v>
      </c>
      <c r="G19" s="14">
        <v>5944.809690000001</v>
      </c>
      <c r="H19" s="14">
        <v>0</v>
      </c>
      <c r="I19" s="14">
        <v>0</v>
      </c>
      <c r="J19" s="14">
        <v>79212.28498999984</v>
      </c>
      <c r="K19" s="12"/>
    </row>
    <row r="20" spans="1:11" x14ac:dyDescent="0.25">
      <c r="A20" s="4" t="s">
        <v>10</v>
      </c>
      <c r="B20" s="13">
        <f t="shared" si="2"/>
        <v>241313.47015000033</v>
      </c>
      <c r="C20" s="14">
        <v>183864.01810999852</v>
      </c>
      <c r="D20" s="14">
        <v>13432.715800000009</v>
      </c>
      <c r="E20" s="14">
        <v>36803.03070000001</v>
      </c>
      <c r="F20" s="14">
        <v>6201.5637799999977</v>
      </c>
      <c r="G20" s="14">
        <v>277.04378000000008</v>
      </c>
      <c r="H20" s="14">
        <v>0</v>
      </c>
      <c r="I20" s="14">
        <v>0</v>
      </c>
      <c r="J20" s="14">
        <v>735.09798000178262</v>
      </c>
      <c r="K20" s="12"/>
    </row>
    <row r="21" spans="1:11" x14ac:dyDescent="0.25">
      <c r="A21" s="5" t="s">
        <v>11</v>
      </c>
      <c r="B21" s="13">
        <f t="shared" si="2"/>
        <v>125528.53688000026</v>
      </c>
      <c r="C21" s="14">
        <v>186.74620999999999</v>
      </c>
      <c r="D21" s="14">
        <v>0</v>
      </c>
      <c r="E21" s="14">
        <v>0</v>
      </c>
      <c r="F21" s="14">
        <v>117493.15234000026</v>
      </c>
      <c r="G21" s="14">
        <v>0</v>
      </c>
      <c r="H21" s="14">
        <v>0</v>
      </c>
      <c r="I21" s="14">
        <v>0</v>
      </c>
      <c r="J21" s="14">
        <v>7848.6383299999979</v>
      </c>
      <c r="K21" s="12"/>
    </row>
    <row r="22" spans="1:11" x14ac:dyDescent="0.25">
      <c r="A22" s="5" t="s">
        <v>12</v>
      </c>
      <c r="B22" s="13">
        <f t="shared" si="2"/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2"/>
    </row>
    <row r="23" spans="1:11" x14ac:dyDescent="0.25">
      <c r="B23" s="15"/>
      <c r="C23" s="15"/>
      <c r="D23" s="15"/>
      <c r="E23" s="15"/>
      <c r="F23" s="15"/>
      <c r="G23" s="15"/>
      <c r="H23" s="15"/>
      <c r="I23" s="15"/>
      <c r="J23" s="15"/>
      <c r="K23" s="12"/>
    </row>
    <row r="26" spans="1:11" x14ac:dyDescent="0.25">
      <c r="A26" s="29" t="s">
        <v>35</v>
      </c>
    </row>
    <row r="27" spans="1:11" x14ac:dyDescent="0.25">
      <c r="A27" s="29" t="s">
        <v>36</v>
      </c>
    </row>
    <row r="28" spans="1:11" ht="30" x14ac:dyDescent="0.25">
      <c r="A28" s="29" t="s">
        <v>37</v>
      </c>
    </row>
    <row r="29" spans="1:11" x14ac:dyDescent="0.25">
      <c r="A29" s="29" t="s">
        <v>38</v>
      </c>
    </row>
    <row r="30" spans="1:11" ht="30" x14ac:dyDescent="0.25">
      <c r="A30" s="29" t="s">
        <v>39</v>
      </c>
    </row>
    <row r="31" spans="1:11" x14ac:dyDescent="0.25">
      <c r="A31" s="29" t="s">
        <v>40</v>
      </c>
    </row>
  </sheetData>
  <mergeCells count="7">
    <mergeCell ref="A15:J15"/>
    <mergeCell ref="A2:P3"/>
    <mergeCell ref="A1:P1"/>
    <mergeCell ref="O6:P6"/>
    <mergeCell ref="G5:J5"/>
    <mergeCell ref="C6:N6"/>
    <mergeCell ref="A4:P4"/>
  </mergeCells>
  <pageMargins left="0.7" right="0.7" top="0.75" bottom="0.75" header="0.3" footer="0.3"/>
  <pageSetup paperSiz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2023-10-18T05:51:25Z</dcterms:modified>
</cp:coreProperties>
</file>