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J:\Existing Desktop\Saytin melumatlar\Sayta məlumatların təqdim edilməsi Mart 2020\"/>
    </mc:Choice>
  </mc:AlternateContent>
  <bookViews>
    <workbookView xWindow="0" yWindow="0" windowWidth="24000" windowHeight="9600"/>
  </bookViews>
  <sheets>
    <sheet name="Likvidlik Riski" sheetId="1" r:id="rId1"/>
  </sheets>
  <externalReferences>
    <externalReference r:id="rId2"/>
    <externalReference r:id="rId3"/>
    <externalReference r:id="rId4"/>
  </externalReferences>
  <definedNames>
    <definedName name="__LF_ffffffc6_mrahbank_20_KB_LFdr1_iNdEx_1029">"$#REF!.$A$#REF!"</definedName>
    <definedName name="__LF_ffffffc6_mrahbank_20_KB_LFdr1_iNdEx_1541">"$#REF!.$A$#REF!"</definedName>
    <definedName name="__LF_ffffffdd__fffffffe__20_Bankas_fffffffd__20_Az_ffffffe6_rbaycan_20_MKB_LFdr1_iNdEx_1031">"$#REF!.$#REF!$#REF!"</definedName>
    <definedName name="__LF_ffffffdd__fffffffe__20_Bankas_fffffffd__20_Az_ffffffe6_rbaycan_20_MKB_LFdr1_iNdEx_1543">"$#REF!.$A$#REF!"</definedName>
    <definedName name="__LF_ffffffdd_lkbank_20_SKB_LFdr1_iNdEx_1030">"$#REF!.$#REF!$#REF!"</definedName>
    <definedName name="__LF_ffffffdd_lkbank_20_SKB_LFdr1_iNdEx_1542">"$#REF!.$A$#REF!"</definedName>
    <definedName name="__LF_ffffffde__ffffffe6_ki_LFdr1_iNdEx_646">'[1]ST-2SD.ST'!$A$81</definedName>
    <definedName name="__LF_ffffffde_u_fffffffe_a_LFdr1_iNdEx_645">'[1]ST-2SD.ST'!$A$80</definedName>
    <definedName name="__LF2004_2d_12_2d_31_20_00_3a_00_3a_00_LFc1_iNdEx_361">#N/A</definedName>
    <definedName name="__LFA_fffffff0_dam_LFdr1_iNdEx_584">'[1]ST-2SD.ST'!$A$19</definedName>
    <definedName name="__LFAnar_20_KB_LFdr1_iNdEx_1502">"$#REF!.$A$#REF!"</definedName>
    <definedName name="__LFAnar_20_KB_LFdr1_iNdEx_990">"$#REF!.$A$#REF!"</definedName>
    <definedName name="__LFAstara_LFdr1_iNdEx_582">'[1]ST-2SD.ST'!$A$17</definedName>
    <definedName name="__LFAtabank_20_KB_LFdr1_iNdEx_1503">"$#REF!.$A$#REF!"</definedName>
    <definedName name="__LFAtabank_20_KB_LFdr1_iNdEx_991">"$#REF!.$A$#REF!"</definedName>
    <definedName name="__LFAtlantbank_20_SKB_LFdr1_iNdEx_1504">"$#REF!.$A$#REF!"</definedName>
    <definedName name="__LFAtlantbank_20_SKB_LFdr1_iNdEx_992">"$#REF!.$A$#REF!"</definedName>
    <definedName name="__LFAtra_20_SKB_LFdr1_iNdEx_1505">"$#REF!.$A$#REF!"</definedName>
    <definedName name="__LFAtra_20_SKB_LFdr1_iNdEx_993">"$#REF!.$A$#REF!"</definedName>
    <definedName name="__LFAz_ffffffe6_rbaycan_20_Beyn_ffffffe6_lxalq_20_SKB_LFdr1_iNdEx_1508">"$#REF!.$A$#REF!"</definedName>
    <definedName name="__LFAz_ffffffe6_rbaycan_20_Beyn_ffffffe6_lxalq_20_SKB_LFdr1_iNdEx_996">"$#REF!.$A$#REF!"</definedName>
    <definedName name="__LFAz_ffffffe6_rbaycan_20_Mikromaliyy_ffffffe6_l_ffffffe6__fffffffe_dirm_ffffffe6__20_Bank_fffffffd__LFdr1_iNdEx_1509">"$#REF!.$A$#REF!"</definedName>
    <definedName name="__LFAz_ffffffe6_rbaycan_20_Mikromaliyy_ffffffe6_l_ffffffe6__fffffffe_dirm_ffffffe6__20_Bank_fffffffd__LFdr1_iNdEx_997">"$#REF!.$A$#REF!"</definedName>
    <definedName name="__LFAz_ffffffe6_rd_ffffffe6_miryolbank_20_SB_LFdr1_iNdEx_1510">"$#REF!.$A$#REF!"</definedName>
    <definedName name="__LFAz_ffffffe6_rd_ffffffe6_miryolbank_20_SB_LFdr1_iNdEx_998">"$#REF!.$A$#REF!"</definedName>
    <definedName name="__LFAz_ffffffe6_riqazbank_20_S_ffffffdd_B_LFdr1_iNdEx_1511">"$#REF!.$A$#REF!"</definedName>
    <definedName name="__LFAz_ffffffe6_riqazbank_20_S_ffffffdd_B_LFdr1_iNdEx_999">"$#REF!.$A$#REF!"</definedName>
    <definedName name="__LFAz_ffffffe6_rn_ffffffe6_qliyyatbank_20_KB_LFdr1_iNdEx_1000">"$#REF!.$A$#REF!"</definedName>
    <definedName name="__LFAz_ffffffe6_rn_ffffffe6_qliyyatbank_20_KB_LFdr1_iNdEx_1512">"$#REF!.$A$#REF!"</definedName>
    <definedName name="__LFAz_ffffffe6_rt_fffffffc_rk_20_Birg_ffffffe6__20_SKB_LFdr1_iNdEx_1001">"$#REF!.$A$#REF!"</definedName>
    <definedName name="__LFAz_ffffffe6_rt_fffffffc_rk_20_Birg_ffffffe6__20_SKB_LFdr1_iNdEx_1513">"$#REF!.$A$#REF!"</definedName>
    <definedName name="__LFAzal_20_SKB_LFdr1_iNdEx_1506">"$#REF!.$A$#REF!"</definedName>
    <definedName name="__LFAzal_20_SKB_LFdr1_iNdEx_994">"$#REF!.$A$#REF!"</definedName>
    <definedName name="__LFAzinvestbank_20_KB_LFdr1_iNdEx_1507">"$#REF!.$A$#REF!"</definedName>
    <definedName name="__LFAzinvestbank_20_KB_LFdr1_iNdEx_995">"$#REF!.$A$#REF!"</definedName>
    <definedName name="__LFBak_fffffffd__LFdr1_iNdEx_588">'[1]ST-2SD.ST'!$A$23</definedName>
    <definedName name="__LFBalak_ffffffe6_n_LFdr1_iNdEx_589">'[1]ST-2SD.ST'!$A$24</definedName>
    <definedName name="__LFBank_20_of_20_Baku_20_Birg_ffffffe6__20_SKB_LFdr1_iNdEx_1003">"$#REF!.$A$#REF!"</definedName>
    <definedName name="__LFBank_20_of_20_Baku_20_Birg_ffffffe6__20_SKB_LFdr1_iNdEx_1515">"$#REF!.$A$#REF!"</definedName>
    <definedName name="__LFBANK_20_STANDARD_20__20_Birg_ffffffe6__20_SKB_LFdr1_iNdEx_1002">"$#REF!.$A$#REF!"</definedName>
    <definedName name="__LFBANK_20_STANDARD_20__20_Birg_ffffffe6__20_SKB_LFdr1_iNdEx_1514">"$#REF!.$A$#REF!"</definedName>
    <definedName name="__LFBirl_ffffffe6__fffffffe_mi_fffffffe__20_Universal_20_SB_28_BUSB_29__LFdr1_iNdEx_1005">"$#REF!.$A$#REF!"</definedName>
    <definedName name="__LFBirl_ffffffe6__fffffffe_mi_fffffffe__20_Universal_20_SB_28_BUSB_29__LFdr1_iNdEx_1517">"$#REF!.$A$#REF!"</definedName>
    <definedName name="__LFBirlikbank_20_SB_LFdr1_iNdEx_1004">"$#REF!.$A$#REF!"</definedName>
    <definedName name="__LFBirlikbank_20_SB_LFdr1_iNdEx_1516">"$#REF!.$A$#REF!"</definedName>
    <definedName name="__LFBor_ffffffe7_al_fffffffd__20_KB_LFdr1_iNdEx_1006">"$#REF!.$A$#REF!"</definedName>
    <definedName name="__LFBor_ffffffe7_al_fffffffd__20_KB_LFdr1_iNdEx_1518">"$#REF!.$A$#REF!"</definedName>
    <definedName name="__LFC_ffffffe6_bray_fffffffd_l_LFdr1_iNdEx_593">'[1]ST-2SD.ST'!$A$28</definedName>
    <definedName name="__LFC_ffffffe6_lilabad_LFdr1_iNdEx_594">'[1]ST-2SD.ST'!$A$29</definedName>
    <definedName name="__LFCapital_20_Investment_2d_SI_LFdr1_iNdEx_1007">"$#REF!.$A$#REF!"</definedName>
    <definedName name="__LFCapital_20_Investment_2d_SI_LFdr1_iNdEx_1519">"$#REF!.$A$#REF!"</definedName>
    <definedName name="__LFD_ffffffe6_v_ffffffe6__ffffffe7_i_LFdr1_iNdEx_597">'[1]ST-2SD.ST'!$A$32</definedName>
    <definedName name="__LFDeb_fffffffc_t_20_SKB_LFdr1_iNdEx_1008">"$#REF!.$A$#REF!"</definedName>
    <definedName name="__LFDeb_fffffffc_t_20_SKB_LFdr1_iNdEx_1520">"$#REF!.$A$#REF!"</definedName>
    <definedName name="__LFDekabank_20_KB_LFdr1_iNdEx_1009">"$#REF!.$A$#REF!"</definedName>
    <definedName name="__LFDekabank_20_KB_LFdr1_iNdEx_1521">"$#REF!.$A$#REF!"</definedName>
    <definedName name="__LFF_fffffffc_zuli_LFdr1_iNdEx_598">'[1]ST-2SD.ST'!$A$33</definedName>
    <definedName name="__LFG_ffffffe6_nc_ffffffe6_bank_20_SKB_LFdr1_iNdEx_1010">"$#REF!.$A$#REF!"</definedName>
    <definedName name="__LFG_ffffffe6_nc_ffffffe6_bank_20_SKB_LFdr1_iNdEx_1522">"$#REF!.$A$#REF!"</definedName>
    <definedName name="__LFG_fffffffc_naybank_20_A_ffffffe7__fffffffd_q_20_Tipli_20_SB_LFdr1_iNdEx_1011">"$#REF!.$A$#REF!"</definedName>
    <definedName name="__LFG_fffffffc_naybank_20_A_ffffffe7__fffffffd_q_20_Tipli_20_SB_LFdr1_iNdEx_1523">"$#REF!.$A$#REF!"</definedName>
    <definedName name="__LFK_ffffffd6_VS_ffffffc6_R_LFdr1_iNdEx_1013">"$#REF!.$A$#REF!"</definedName>
    <definedName name="__LFK_ffffffd6_VS_ffffffc6_R_LFdr1_iNdEx_1525">"$#REF!.$A$#REF!"</definedName>
    <definedName name="__LFK_ffffffe6_lb_ffffffe6_c_ffffffe6_r_LFdr1_iNdEx_604">'[1]ST-2SD.ST'!$A$39</definedName>
    <definedName name="__LFKo_ffffffe7_bank_20_LQTSB_LFdr1_iNdEx_1012">"$#REF!.$A$#REF!"</definedName>
    <definedName name="__LFKo_ffffffe7_bank_20_LQTSB_LFdr1_iNdEx_1524">"$#REF!.$A$#REF!"</definedName>
    <definedName name="__LFL_ffffffe6_nk_ffffffe6_ran_LFdr1_iNdEx_608">'[1]ST-2SD.ST'!$A$43</definedName>
    <definedName name="__LFLa_ffffffe7__fffffffd_n_LFdr1_iNdEx_606">'[1]ST-2SD.ST'!$A$41</definedName>
    <definedName name="__LFLerik_LFdr1_iNdEx_607">'[1]ST-2SD.ST'!$A$42</definedName>
    <definedName name="__LFMasall_fffffffd__LFdr1_iNdEx_609">'[1]ST-2SD.ST'!$A$44</definedName>
    <definedName name="__LFMilli_20__ffffffdd_ran_20_Bank_fffffffd__LFdr1_iNdEx_1014">"$#REF!.$A$#REF!"</definedName>
    <definedName name="__LFMilli_20__ffffffdd_ran_20_Bank_fffffffd__LFdr1_iNdEx_1526">"$#REF!.$A$#REF!"</definedName>
    <definedName name="__LFMu_fffffff0_an_20_KB_LFdr1_iNdEx_1015">"$#REF!.$A$#REF!"</definedName>
    <definedName name="__LFMu_fffffff0_an_20_KB_LFdr1_iNdEx_1527">"$#REF!.$A$#REF!"</definedName>
    <definedName name="__LFNax_ffffffe7__fffffffd_van_LFdr1_iNdEx_612">'[1]ST-2SD.ST'!$A$47</definedName>
    <definedName name="__LFNBCBANK_LFdr1_iNdEx_1016">"$#REF!.$A$#REF!"</definedName>
    <definedName name="__LFNBCBANK_LFdr1_iNdEx_1528">"$#REF!.$A$#REF!"</definedName>
    <definedName name="__LFNikoyl_LFdr1_iNdEx_1017">"$#REF!.$A$#REF!"</definedName>
    <definedName name="__LFNikoyl_LFdr1_iNdEx_1529">"$#REF!.$A$#REF!"</definedName>
    <definedName name="__LFO_fffffff0_uz_LFdr1_iNdEx_614">'[1]ST-2SD.ST'!$A$49</definedName>
    <definedName name="__LFParabank_20_SKB_LFdr1_iNdEx_1018">"$#REF!.$A$#REF!"</definedName>
    <definedName name="__LFParabank_20_SKB_LFdr1_iNdEx_1530">"$#REF!.$A$#REF!"</definedName>
    <definedName name="__LFPo_ffffffe7_tbank_20_S_ffffffdd_B_LFdr1_iNdEx_1019">"$#REF!.$A$#REF!"</definedName>
    <definedName name="__LFPo_ffffffe7_tbank_20_S_ffffffdd_B_LFdr1_iNdEx_1531">"$#REF!.$A$#REF!"</definedName>
    <definedName name="__LFQ_ffffffe6_b_ffffffe6_l_ffffffe6__LFdr1_iNdEx_621">'[1]ST-2SD.ST'!$A$56</definedName>
    <definedName name="__LFQafqaz_20__ffffffdd_nki_fffffffe_af_20_Bank_fffffffd__20_Birg_ffffffe6__20_KB_LFdr1_iNdEx_1020">"$#REF!.$A$#REF!"</definedName>
    <definedName name="__LFQafqaz_20__ffffffdd_nki_fffffffe_af_20_Bank_fffffffd__20_Birg_ffffffe6__20_KB_LFdr1_iNdEx_1532">"$#REF!.$A$#REF!"</definedName>
    <definedName name="__LFQax_LFdr1_iNdEx_615">'[1]ST-2SD.ST'!$A$50</definedName>
    <definedName name="__LFQuba_LFdr1_iNdEx_618">'[1]ST-2SD.ST'!$A$53</definedName>
    <definedName name="__LFQubadl_fffffffd__LFdr1_iNdEx_619">'[1]ST-2SD.ST'!$A$54</definedName>
    <definedName name="__LFQusar_LFdr1_iNdEx_620">'[1]ST-2SD.ST'!$A$55</definedName>
    <definedName name="__LFRabit_ffffffe6_bank_20_SKB_LFdr1_iNdEx_1021">"$#REF!.$A$#REF!"</definedName>
    <definedName name="__LFRabit_ffffffe6_bank_20_SKB_LFdr1_iNdEx_1533">"$#REF!.$A$#REF!"</definedName>
    <definedName name="__LFRespublika_20_SKB_LFdr1_iNdEx_1022">"$#REF!.$A$#REF!"</definedName>
    <definedName name="__LFRespublika_20_SKB_LFdr1_iNdEx_1534">"$#REF!.$A$#REF!"</definedName>
    <definedName name="__LFRoyal_20_Bank_20_of_20_Baku_20_Birg_ffffffe6__20_KB_LFdr1_iNdEx_1023">"$#REF!.$A$#REF!"</definedName>
    <definedName name="__LFRoyal_20_Bank_20_of_20_Baku_20_Birg_ffffffe6__20_KB_LFdr1_iNdEx_1535">"$#REF!.$A$#REF!"</definedName>
    <definedName name="__LFSiy_ffffffe6_z_ffffffe6_n_LFdr1_iNdEx_626">'[1]ST-2SD.ST'!$A$61</definedName>
    <definedName name="__LFT_ffffffe6_rt_ffffffe6_r_LFdr1_iNdEx_629">'[1]ST-2SD.ST'!$A$64</definedName>
    <definedName name="__LFTexnikabank_20_KB_LFdr1_iNdEx_1024">"$#REF!.$A$#REF!"</definedName>
    <definedName name="__LFTexnikabank_20_KB_LFdr1_iNdEx_1536">"$#REF!.$A$#REF!"</definedName>
    <definedName name="__LFTuran_20_KB_LFdr1_iNdEx_1025">"$#REF!.$A$#REF!"</definedName>
    <definedName name="__LFTuran_20_KB_LFdr1_iNdEx_1537">"$#REF!.$A$#REF!"</definedName>
    <definedName name="__LFUNIBANK_LFdr1_iNdEx_1026">"$#REF!.$A$#REF!"</definedName>
    <definedName name="__LFUNIBANK_LFdr1_iNdEx_1538">"$#REF!.$A$#REF!"</definedName>
    <definedName name="__LFUnited_20_Credit_20_bank_20_Birg_ffffffe6__20_KB_LFdr1_iNdEx_1027">"$#REF!.$A$#REF!"</definedName>
    <definedName name="__LFUnited_20_Credit_20_bank_20_Birg_ffffffe6__20_KB_LFdr1_iNdEx_1539">"$#REF!.$A$#REF!"</definedName>
    <definedName name="__LFXa_ffffffe7_maz_LFdr1_iNdEx_632">'[1]ST-2SD.ST'!$A$67</definedName>
    <definedName name="__LFXocal_fffffffd__LFdr1_iNdEx_633">'[1]ST-2SD.ST'!$A$68</definedName>
    <definedName name="__LFXocav_ffffffe6_nd_LFdr1_iNdEx_634">'[1]ST-2SD.ST'!$A$69</definedName>
    <definedName name="__LFYard_fffffffd_ml_fffffffd__LFdr1_iNdEx_636">'[1]ST-2SD.ST'!$A$71</definedName>
    <definedName name="__LFZ_ffffffe6_ngilan_LFdr1_iNdEx_639">'[1]ST-2SD.ST'!$A$74</definedName>
    <definedName name="__LFZaminbank_20_KB_LFdr1_iNdEx_1028">"$#REF!.$A$#REF!"</definedName>
    <definedName name="__LFZaminbank_20_KB_LFdr1_iNdEx_1540">"$#REF!.$A$#REF!"</definedName>
    <definedName name="__LFZaqatala_LFdr1_iNdEx_638">'[1]ST-2SD.ST'!$A$73</definedName>
    <definedName name="_c1_iNdEx_964">"$#REF!.$B$1"</definedName>
    <definedName name="_c10_iNdEx_1462">"$#REF!.$K$1"</definedName>
    <definedName name="_c10_iNdEx_973">"$#REF!.$K$1"</definedName>
    <definedName name="_c11_iNdEx_1463">"$#REF!.$L$1"</definedName>
    <definedName name="_c11_iNdEx_974">"$#REF!.$L$1"</definedName>
    <definedName name="_c12_iNdEx_1464">"$#REF!.$M$1"</definedName>
    <definedName name="_c12_iNdEx_975">"$#REF!.$M$1"</definedName>
    <definedName name="_c13_iNdEx_1465">"$#REF!.$N$1"</definedName>
    <definedName name="_c14_iNdEx_1466">"$#REF!.$O$1"</definedName>
    <definedName name="_c14_iNdEx_976">"$#REF!.$N$1"</definedName>
    <definedName name="_c15_iNdEx_1467">"$#REF!.$P$1"</definedName>
    <definedName name="_c15_iNdEx_977">"$#REF!.$O$1"</definedName>
    <definedName name="_c16_iNdEx_1468">"$#REF!.$Q$1"</definedName>
    <definedName name="_c17_iNdEx_1469">"$#REF!.$R$1"</definedName>
    <definedName name="_c18_iNdEx_1470">"$#REF!.$S$1"</definedName>
    <definedName name="_c19_iNdEx_1471">"$#REF!.$T$1"</definedName>
    <definedName name="_c2_iNdEx_1453">"$#REF!.$B$1"</definedName>
    <definedName name="_c2_iNdEx_965">"$#REF!.$C$1"</definedName>
    <definedName name="_c20_iNdEx_1472">"$#REF!.$U$1"</definedName>
    <definedName name="_c21_iNdEx_1473">"$#REF!.$V$1"</definedName>
    <definedName name="_c22_iNdEx_1474">"$#REF!.$W$1"</definedName>
    <definedName name="_c23_iNdEx_1475">"$#REF!.$X$1"</definedName>
    <definedName name="_c24_iNdEx_1476">"$#REF!.$Y$1"</definedName>
    <definedName name="_c25_iNdEx_1477">"$#REF!.$Z$1"</definedName>
    <definedName name="_c26_iNdEx_1481">"$#REF!.$AD$1"</definedName>
    <definedName name="_c27_iNdEx_1482">"$#REF!.$AE$1"</definedName>
    <definedName name="_c28_iNdEx_1483">"$#REF!.$AF$1"</definedName>
    <definedName name="_c29_iNdEx_1484">"$#REF!.$AG$1"</definedName>
    <definedName name="_c2a_iNdEx_1454">"$#REF!.$C$1"</definedName>
    <definedName name="_c3_iNdEx_1455">"$#REF!.$D$1"</definedName>
    <definedName name="_c3_iNdEx_966">"$#REF!.$D$1"</definedName>
    <definedName name="_c30_iNdEx_1485">"$#REF!.$AH$1"</definedName>
    <definedName name="_c31_iNdEx_1487">"$#REF!.$AJ$1"</definedName>
    <definedName name="_c32_iNdEx_1488">"$#REF!.$AK$1"</definedName>
    <definedName name="_c33_iNdEx_1489">"$#REF!.$AL$1"</definedName>
    <definedName name="_c34_iNdEx_1490">"$#REF!.$AM$1"</definedName>
    <definedName name="_c4_iNdEx_1456">"$#REF!.$E$1"</definedName>
    <definedName name="_c4_iNdEx_967">"$#REF!.$E$1"</definedName>
    <definedName name="_c5_iNdEx_1457">"$#REF!.$F$1"</definedName>
    <definedName name="_c5_iNdEx_968">"$#REF!.$F$1"</definedName>
    <definedName name="_c6_iNdEx_1458">"$#REF!.$G$1"</definedName>
    <definedName name="_c6_iNdEx_969">"$#REF!.$G$1"</definedName>
    <definedName name="_c7_iNdEx_1459">"$#REF!.$H$1"</definedName>
    <definedName name="_c7_iNdEx_970">"$#REF!.$H$1"</definedName>
    <definedName name="_c8_iNdEx_1460">"$#REF!.$I$1"</definedName>
    <definedName name="_c8_iNdEx_971">"$#REF!.$I$1"</definedName>
    <definedName name="_c9_iNdEx_1461">"$#REF!.$J$1"</definedName>
    <definedName name="_c9_iNdEx_972">"$#REF!.$J$1"</definedName>
    <definedName name="_cc25_iNdEx_1478">"$#REF!.$AA$1"</definedName>
    <definedName name="_cc30_iNdEx_1486">"$#REF!.$AI$1"</definedName>
    <definedName name="_ccc25_iNdEx_1479">"$#REF!.$AB$1"</definedName>
    <definedName name="_cccc25_iNdEx_1480">"$#REF!.$AC$1"</definedName>
    <definedName name="_dynrow1_LFAF_2d_BANK_20_QSB_LFdr1_iNdEx_1501">"$#REF!.$A$#REF!"</definedName>
    <definedName name="_dynrow1_LFAF_2d_BANK_20_QSB_LFdr1_iNdEx_989">"$#REF!.$A$#REF!"</definedName>
    <definedName name="_h1_LF_LF_iNdEx_1491">"$#REF!.$A$2"</definedName>
    <definedName name="_h1_LF_LF_iNdEx_978">"$#REF!.$A$2"</definedName>
    <definedName name="_h10_LF_LF_iNdEx_987">"$#REF!.$A$#REF!"</definedName>
    <definedName name="_h11_LF_LF_iNdEx_988">"$#REF!.$A$#REF!"</definedName>
    <definedName name="_h12_LF_LF_iNdEx_1032">"$#REF!.$A$#REF!"</definedName>
    <definedName name="_h13_LF_LF_iNdEx_1033">"$#REF!.$A$#REF!"</definedName>
    <definedName name="_h14_LF_LF_iNdEx_1034">"$#REF!.$A$#REF!"</definedName>
    <definedName name="_h15_LF_LF_iNdEx_1035">"$#REF!.$A$#REF!"</definedName>
    <definedName name="_h2_LF_LF_iNdEx_1492">"$#REF!.$A$3"</definedName>
    <definedName name="_h2_LF_LF_iNdEx_979">"$#REF!.$A$3"</definedName>
    <definedName name="_h3_LF_LF_iNdEx_1493">"$#REF!.$A$5"</definedName>
    <definedName name="_h3_LF_LF_iNdEx_980">"$#REF!.$A$5"</definedName>
    <definedName name="_h4_LF_LF_iNdEx_1494">"$#REF!.$A$6"</definedName>
    <definedName name="_h4_LF_LF_iNdEx_981">"$#REF!.$A$6"</definedName>
    <definedName name="_h5_LF_LF_iNdEx_1495">"$#REF!.$A$7"</definedName>
    <definedName name="_h5_LF_LF_iNdEx_982">"$#REF!.$A$7"</definedName>
    <definedName name="_h6_LF_LF_iNdEx_1496">"$#REF!.$A$#REF!"</definedName>
    <definedName name="_h6_LF_LF_iNdEx_983">"$#REF!.$A$#REF!"</definedName>
    <definedName name="_h7_LF_LF_iNdEx_1497">"$#REF!.$A$#REF!"</definedName>
    <definedName name="_h7_LF_LF_iNdEx_984">"$#REF!.$A$#REF!"</definedName>
    <definedName name="_h8_LF_LF_iNdEx_1498">"$#REF!.$A$#REF!"</definedName>
    <definedName name="_h8_LF_LF_iNdEx_985">"$#REF!.$A$#REF!"</definedName>
    <definedName name="_h9_LF_LF_iNdEx_1499">"$#REF!.$A$#REF!"</definedName>
    <definedName name="_h9_LF_LF_iNdEx_986">"$#REF!.$A$#REF!"</definedName>
    <definedName name="_r1_iNdEx_382">#N/A</definedName>
    <definedName name="_r2_iNdEx_383">#N/A</definedName>
    <definedName name="_rid_LF_LF_Tb1_iNdEx_963">"$#REF!.$A$1"</definedName>
    <definedName name="_rid_LF_LF_Tc1_iNdEx_1452">"$#REF!.$A$1"</definedName>
    <definedName name="_total_LF_LF_iNdEx_1500">"$#REF!.$A$#REF!"</definedName>
    <definedName name="bank">#REF!</definedName>
    <definedName name="bank_1">#REF!</definedName>
    <definedName name="countA12_1">#N/A</definedName>
    <definedName name="countA12_2">#N/A</definedName>
    <definedName name="countA12_3">#N/A</definedName>
    <definedName name="countM1_1">#N/A</definedName>
    <definedName name="countM2_1">#N/A</definedName>
    <definedName name="countM2_2">#N/A</definedName>
    <definedName name="countM2_3">#N/A</definedName>
    <definedName name="countM3_1">#N/A</definedName>
    <definedName name="countM3_2">#N/A</definedName>
    <definedName name="countM3_3">#N/A</definedName>
    <definedName name="countM3_4">#N/A</definedName>
    <definedName name="countM4_1">#N/A</definedName>
    <definedName name="countM4_2">#N/A</definedName>
    <definedName name="countM4_3">#N/A</definedName>
    <definedName name="countM4_4">#N/A</definedName>
    <definedName name="countM8_1">#N/A</definedName>
    <definedName name="countM8_2">#N/A</definedName>
    <definedName name="countM8_3">#N/A</definedName>
    <definedName name="countM9_1">#N/A</definedName>
    <definedName name="countM9_2">#N/A</definedName>
    <definedName name="countM9_3">#N/A</definedName>
    <definedName name="countU3_1">#N/A</definedName>
    <definedName name="countU3_2">#N/A</definedName>
    <definedName name="countU3_3">#N/A</definedName>
    <definedName name="countU3_4">#N/A</definedName>
    <definedName name="Excel_BuiltIn_Print_Area_1">#N/A</definedName>
    <definedName name="fdfdfdf">'[3]ST-2SD.ST'!$A$23</definedName>
    <definedName name="lerik">'[3]ST-2SD.ST'!$A$42</definedName>
    <definedName name="muddet">#REF!</definedName>
    <definedName name="offset">#REF!</definedName>
    <definedName name="row_endA12_1">#N/A</definedName>
    <definedName name="row_endA12_2">#N/A</definedName>
    <definedName name="row_endA12_3">#N/A</definedName>
    <definedName name="row_endM1_1">#N/A</definedName>
    <definedName name="row_endM2_1">#N/A</definedName>
    <definedName name="row_endM2_2">#N/A</definedName>
    <definedName name="row_endM2_3">#N/A</definedName>
    <definedName name="row_endM3_1">#N/A</definedName>
    <definedName name="row_endM3_2">#N/A</definedName>
    <definedName name="row_endM3_3">#N/A</definedName>
    <definedName name="row_endM3_4">#N/A</definedName>
    <definedName name="row_endM4_1">#N/A</definedName>
    <definedName name="row_endM4_2">#N/A</definedName>
    <definedName name="row_endM4_3">#N/A</definedName>
    <definedName name="row_endM4_4">#N/A</definedName>
    <definedName name="row_endM8_1">#N/A</definedName>
    <definedName name="row_endM8_2">#N/A</definedName>
    <definedName name="row_endM8_3">#N/A</definedName>
    <definedName name="row_endM9_1">#N/A</definedName>
    <definedName name="row_endM9_2">#N/A</definedName>
    <definedName name="row_endM9_3">#N/A</definedName>
    <definedName name="row_endU3_1">#N/A</definedName>
    <definedName name="row_endU3_2">#N/A</definedName>
    <definedName name="row_endU3_3">#N/A</definedName>
    <definedName name="row_endU3_4">#N/A</definedName>
    <definedName name="row_startA12_1">#N/A</definedName>
    <definedName name="row_startA12_2">#N/A</definedName>
    <definedName name="row_startA12_3">#N/A</definedName>
    <definedName name="row_startM1_1">#N/A</definedName>
    <definedName name="row_startM2_1">#N/A</definedName>
    <definedName name="row_startM2_2">#N/A</definedName>
    <definedName name="row_startM2_3">#N/A</definedName>
    <definedName name="row_startM3_1">#N/A</definedName>
    <definedName name="row_startM3_2">#N/A</definedName>
    <definedName name="row_startM3_3">#N/A</definedName>
    <definedName name="row_startM3_4">#N/A</definedName>
    <definedName name="row_startM4_1">#N/A</definedName>
    <definedName name="row_startM4_2">#N/A</definedName>
    <definedName name="row_startM4_3">#N/A</definedName>
    <definedName name="row_startM4_4">#N/A</definedName>
    <definedName name="row_startM8_1">#N/A</definedName>
    <definedName name="row_startM8_2">#N/A</definedName>
    <definedName name="row_startM8_3">#N/A</definedName>
    <definedName name="row_startM9_1">#N/A</definedName>
    <definedName name="row_startM9_2">#N/A</definedName>
    <definedName name="row_startM9_3">#N/A</definedName>
    <definedName name="row_startU3_1">#N/A</definedName>
    <definedName name="row_startU3_2">#N/A</definedName>
    <definedName name="row_startU3_3">#N/A</definedName>
    <definedName name="row_startU3_4">#N/A</definedName>
    <definedName name="rowA12_1">#N/A</definedName>
    <definedName name="rowA12_2">#N/A</definedName>
    <definedName name="rowA12_3">#N/A</definedName>
    <definedName name="rowM1_1">#N/A</definedName>
    <definedName name="rowM2_1">#N/A</definedName>
    <definedName name="rowM2_2">#N/A</definedName>
    <definedName name="rowM2_3">#N/A</definedName>
    <definedName name="rowM3_1">#N/A</definedName>
    <definedName name="rowM3_2">#N/A</definedName>
    <definedName name="rowM3_3">#N/A</definedName>
    <definedName name="rowM3_4">#N/A</definedName>
    <definedName name="rowM4_1">#N/A</definedName>
    <definedName name="rowM4_2">#N/A</definedName>
    <definedName name="rowM4_3">#N/A</definedName>
    <definedName name="rowM4_4">#N/A</definedName>
    <definedName name="rowM8_1">#N/A</definedName>
    <definedName name="rowM8_2">#N/A</definedName>
    <definedName name="rowM8_3">#N/A</definedName>
    <definedName name="rowM9_1">#N/A</definedName>
    <definedName name="rowM9_2">#N/A</definedName>
    <definedName name="rowM9_3">#N/A</definedName>
    <definedName name="rowU3_1">#N/A</definedName>
    <definedName name="rowU3_2">#N/A</definedName>
    <definedName name="rowU3_3">#N/A</definedName>
    <definedName name="rowU3_4">#N/A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2" i="1" l="1"/>
  <c r="N21" i="1"/>
  <c r="N20" i="1"/>
  <c r="N19" i="1"/>
  <c r="N18" i="1"/>
  <c r="M17" i="1"/>
  <c r="L17" i="1"/>
  <c r="K17" i="1"/>
  <c r="K14" i="1" s="1"/>
  <c r="J17" i="1"/>
  <c r="J14" i="1" s="1"/>
  <c r="I17" i="1"/>
  <c r="I14" i="1" s="1"/>
  <c r="H17" i="1"/>
  <c r="H14" i="1" s="1"/>
  <c r="G17" i="1"/>
  <c r="G14" i="1" s="1"/>
  <c r="F17" i="1"/>
  <c r="E17" i="1"/>
  <c r="D17" i="1"/>
  <c r="N17" i="1" s="1"/>
  <c r="N14" i="1" s="1"/>
  <c r="N16" i="1"/>
  <c r="N15" i="1"/>
  <c r="M14" i="1"/>
  <c r="L14" i="1"/>
  <c r="F14" i="1"/>
  <c r="E14" i="1"/>
  <c r="D14" i="1"/>
  <c r="N13" i="1"/>
  <c r="N12" i="1"/>
  <c r="N11" i="1"/>
  <c r="N10" i="1"/>
  <c r="N9" i="1"/>
  <c r="N8" i="1"/>
  <c r="N7" i="1"/>
  <c r="N6" i="1"/>
  <c r="M5" i="1"/>
  <c r="M23" i="1" s="1"/>
  <c r="L5" i="1"/>
  <c r="L23" i="1" s="1"/>
  <c r="K5" i="1"/>
  <c r="K23" i="1" s="1"/>
  <c r="J5" i="1"/>
  <c r="I5" i="1"/>
  <c r="I23" i="1" s="1"/>
  <c r="H5" i="1"/>
  <c r="H23" i="1" s="1"/>
  <c r="G5" i="1"/>
  <c r="G23" i="1" s="1"/>
  <c r="F5" i="1"/>
  <c r="F23" i="1" s="1"/>
  <c r="E5" i="1"/>
  <c r="E23" i="1" s="1"/>
  <c r="D5" i="1"/>
  <c r="N5" i="1" s="1"/>
  <c r="J23" i="1" l="1"/>
  <c r="D23" i="1"/>
  <c r="N23" i="1" s="1"/>
</calcChain>
</file>

<file path=xl/sharedStrings.xml><?xml version="1.0" encoding="utf-8"?>
<sst xmlns="http://schemas.openxmlformats.org/spreadsheetml/2006/main" count="67" uniqueCount="67">
  <si>
    <t>Likvidlik riski</t>
  </si>
  <si>
    <t>liqRisk</t>
  </si>
  <si>
    <t>min manatla</t>
  </si>
  <si>
    <t>Ödəniş müddətinin bitməsinə qalan günlər</t>
  </si>
  <si>
    <t>Ani</t>
  </si>
  <si>
    <t>1 - 7 gün</t>
  </si>
  <si>
    <t>8-30 gün</t>
  </si>
  <si>
    <t>30-90 gün</t>
  </si>
  <si>
    <t>3-6 ay</t>
  </si>
  <si>
    <t>6 ay- 9 ay</t>
  </si>
  <si>
    <t>9 ay-1 il</t>
  </si>
  <si>
    <t>1-2 il</t>
  </si>
  <si>
    <t>2-5 il</t>
  </si>
  <si>
    <t>5 ildən çox</t>
  </si>
  <si>
    <t>Ümumi</t>
  </si>
  <si>
    <t>dueDatePayPer</t>
  </si>
  <si>
    <t>ins</t>
  </si>
  <si>
    <t>1-7Day</t>
  </si>
  <si>
    <t>8-30Day</t>
  </si>
  <si>
    <t>30-90Day</t>
  </si>
  <si>
    <t>3-6Mon</t>
  </si>
  <si>
    <t>6-9Mon</t>
  </si>
  <si>
    <t>9-1Year</t>
  </si>
  <si>
    <t>1-2Year</t>
  </si>
  <si>
    <t>2-5Year</t>
  </si>
  <si>
    <t>&gt;5Year</t>
  </si>
  <si>
    <t>gen</t>
  </si>
  <si>
    <t>assets</t>
  </si>
  <si>
    <t>Aktivlər</t>
  </si>
  <si>
    <t>cashAndEquiv</t>
  </si>
  <si>
    <t>Nağd pul və ekvivalentləri</t>
  </si>
  <si>
    <t>sec</t>
  </si>
  <si>
    <t>Qiymətli kağızlar</t>
  </si>
  <si>
    <t>loansToCust</t>
  </si>
  <si>
    <t>Müştərilərə verilmiş kreditlər (xalis)</t>
  </si>
  <si>
    <t>loansToBanks</t>
  </si>
  <si>
    <t>Kredit təşkilarına və digər maliyyə institutlarına verilmiş kreditlər (xalis)</t>
  </si>
  <si>
    <t>shtrFinInst</t>
  </si>
  <si>
    <t>Qısamüddətli maliyyə alətləri</t>
  </si>
  <si>
    <t>derInst</t>
  </si>
  <si>
    <t>Törəmə maliyyə alətləri</t>
  </si>
  <si>
    <t>bankDep</t>
  </si>
  <si>
    <t>Bankın depozitləri</t>
  </si>
  <si>
    <t>miscFinAss</t>
  </si>
  <si>
    <t>Digər maliyyə aktivlər</t>
  </si>
  <si>
    <t>Lia</t>
  </si>
  <si>
    <t>Öhdəliklər</t>
  </si>
  <si>
    <t>CBAndGovReq</t>
  </si>
  <si>
    <t>ARMB və dövlət təşkilatlarının banka qarşı tələbləri</t>
  </si>
  <si>
    <t>attMonFromBank</t>
  </si>
  <si>
    <t>Kredit təşkilatları və digər maliyyə institutlarından cəlb edilmiş vəsaitlər</t>
  </si>
  <si>
    <t>dep</t>
  </si>
  <si>
    <t>Müştərilərin depozitləri:</t>
  </si>
  <si>
    <t>2.3.1</t>
  </si>
  <si>
    <t>reqDep</t>
  </si>
  <si>
    <t>tələbli depozitlər</t>
  </si>
  <si>
    <t>2.3.2</t>
  </si>
  <si>
    <t>terDep</t>
  </si>
  <si>
    <t>müddətli depozitlər</t>
  </si>
  <si>
    <t>subLia</t>
  </si>
  <si>
    <t>Subordinasiya öhdəlikləri</t>
  </si>
  <si>
    <t>debtSec</t>
  </si>
  <si>
    <t>Borc qiymətli kağızları</t>
  </si>
  <si>
    <t>miscFinLia</t>
  </si>
  <si>
    <t>Digər maliyyə öhdəliklər</t>
  </si>
  <si>
    <t>liqGap</t>
  </si>
  <si>
    <t>Likvidlik "qəpi"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</si>
</sst>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Palatino Linotype"/>
      <family val="1"/>
    </font>
    <font>
      <b/>
      <sz val="10"/>
      <color rgb="FF000000"/>
      <name val="Palatino Linotype"/>
      <family val="1"/>
    </font>
    <font>
      <sz val="10"/>
      <color theme="1"/>
      <name val="Palatino Linotype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49" fontId="1" fillId="0" borderId="0" xfId="0" applyNumberFormat="1" applyFont="1" applyAlignment="1">
      <alignment horizontal="center" vertical="center"/>
    </xf>
    <xf numFmtId="49" fontId="2" fillId="0" borderId="0" xfId="0" applyNumberFormat="1" applyFont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3" fillId="0" borderId="0" xfId="0" applyFont="1" applyBorder="1" applyAlignment="1">
      <alignment horizontal="right" vertical="center"/>
    </xf>
    <xf numFmtId="49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4" fontId="2" fillId="4" borderId="1" xfId="0" applyNumberFormat="1" applyFont="1" applyFill="1" applyBorder="1" applyAlignment="1">
      <alignment vertical="center"/>
    </xf>
    <xf numFmtId="164" fontId="0" fillId="0" borderId="0" xfId="0" applyNumberFormat="1"/>
    <xf numFmtId="49" fontId="2" fillId="0" borderId="1" xfId="0" applyNumberFormat="1" applyFont="1" applyBorder="1" applyAlignment="1">
      <alignment horizontal="center" vertical="center" wrapText="1"/>
    </xf>
    <xf numFmtId="49" fontId="4" fillId="2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49" fontId="2" fillId="2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4" fontId="0" fillId="0" borderId="0" xfId="0" applyNumberFormat="1"/>
    <xf numFmtId="4" fontId="2" fillId="4" borderId="1" xfId="0" applyNumberFormat="1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4" fontId="2" fillId="2" borderId="1" xfId="0" applyNumberFormat="1" applyFont="1" applyFill="1" applyBorder="1" applyAlignment="1">
      <alignment vertical="center"/>
    </xf>
    <xf numFmtId="49" fontId="0" fillId="0" borderId="0" xfId="0" applyNumberFormat="1"/>
  </cellXfs>
  <cellStyles count="1">
    <cellStyle name="Normal" xfId="0" builtinId="0"/>
  </cellStyles>
  <dxfs count="2">
    <dxf>
      <fill>
        <patternFill>
          <bgColor rgb="FFC00000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FUAD_A~1\AppData\Local\Temp\notesBA9FE3\Users\KAMIL_~1\AppData\Local\Temp\notes57FF2C\DOCUME~1\FAbbasov\LOCALS~1\Temp\notesFCBCEE\Documents%20and%20Settings\FAbbasov\Desktop\new%20bulletin\kredi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Rubluk%20hesabatlar%2031.03.2020%20(003)%20Umumi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FUAD_A~1\AppData\Local\Temp\notesBA9FE3\Users\KAMIL_~1\AppData\Local\Temp\notes57FF2C\DOCUME~1\FAbbasov\LOCALS~1\Temp\notesFCBCEE\Documents%20and%20Settings\FAbbasov\Desktop\new%20bulletin\emane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redit"/>
      <sheetName val="ST-2SD.ST"/>
    </sheetNames>
    <sheetDataSet>
      <sheetData sheetId="0" refreshError="1"/>
      <sheetData sheetId="1" refreshError="1">
        <row r="17">
          <cell r="A17">
            <v>2</v>
          </cell>
        </row>
        <row r="19">
          <cell r="A19">
            <v>4</v>
          </cell>
        </row>
        <row r="23">
          <cell r="A23">
            <v>8</v>
          </cell>
        </row>
        <row r="24">
          <cell r="A24">
            <v>9</v>
          </cell>
        </row>
        <row r="28">
          <cell r="A28">
            <v>13</v>
          </cell>
        </row>
        <row r="29">
          <cell r="A29">
            <v>14</v>
          </cell>
        </row>
        <row r="32">
          <cell r="A32">
            <v>17</v>
          </cell>
        </row>
        <row r="33">
          <cell r="A33">
            <v>18</v>
          </cell>
        </row>
        <row r="39">
          <cell r="A39">
            <v>24</v>
          </cell>
        </row>
        <row r="41">
          <cell r="A41">
            <v>26</v>
          </cell>
        </row>
        <row r="42">
          <cell r="A42">
            <v>27</v>
          </cell>
        </row>
        <row r="43">
          <cell r="A43">
            <v>28</v>
          </cell>
        </row>
        <row r="44">
          <cell r="A44">
            <v>29</v>
          </cell>
        </row>
        <row r="47">
          <cell r="A47">
            <v>32</v>
          </cell>
        </row>
        <row r="49">
          <cell r="A49">
            <v>34</v>
          </cell>
        </row>
        <row r="50">
          <cell r="A50">
            <v>35</v>
          </cell>
        </row>
        <row r="53">
          <cell r="A53">
            <v>38</v>
          </cell>
        </row>
        <row r="54">
          <cell r="A54">
            <v>39</v>
          </cell>
        </row>
        <row r="55">
          <cell r="A55">
            <v>40</v>
          </cell>
        </row>
        <row r="56">
          <cell r="A56">
            <v>41</v>
          </cell>
        </row>
        <row r="61">
          <cell r="A61">
            <v>46</v>
          </cell>
        </row>
        <row r="64">
          <cell r="A64">
            <v>49</v>
          </cell>
        </row>
        <row r="67">
          <cell r="A67">
            <v>52</v>
          </cell>
        </row>
        <row r="68">
          <cell r="A68">
            <v>53</v>
          </cell>
        </row>
        <row r="69">
          <cell r="A69">
            <v>54</v>
          </cell>
        </row>
        <row r="71">
          <cell r="A71">
            <v>56</v>
          </cell>
        </row>
        <row r="73">
          <cell r="A73">
            <v>58</v>
          </cell>
        </row>
        <row r="74">
          <cell r="A74">
            <v>59</v>
          </cell>
        </row>
        <row r="80">
          <cell r="A80">
            <v>65</v>
          </cell>
        </row>
        <row r="81">
          <cell r="A81">
            <v>66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lans hesabat"/>
      <sheetName val="Mənfəət zərər"/>
      <sheetName val="Kapital dəyişilmələri"/>
      <sheetName val="Kapitalın strukturu və adekvatl"/>
      <sheetName val="Kredit Riski"/>
      <sheetName val="Likvidlik Riski"/>
      <sheetName val="Valyuta Riski"/>
      <sheetName val="Faiz Risk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anet"/>
      <sheetName val="ST-2SD.ST"/>
    </sheetNames>
    <sheetDataSet>
      <sheetData sheetId="0" refreshError="1"/>
      <sheetData sheetId="1">
        <row r="23">
          <cell r="A23">
            <v>8</v>
          </cell>
        </row>
        <row r="42">
          <cell r="A42">
            <v>27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23"/>
  <sheetViews>
    <sheetView tabSelected="1" zoomScale="110" zoomScaleNormal="110" workbookViewId="0">
      <pane xSplit="3" ySplit="4" topLeftCell="D5" activePane="bottomRight" state="frozen"/>
      <selection activeCell="D6" sqref="D6"/>
      <selection pane="topRight" activeCell="D6" sqref="D6"/>
      <selection pane="bottomLeft" activeCell="D6" sqref="D6"/>
      <selection pane="bottomRight" activeCell="E23" sqref="E23"/>
    </sheetView>
  </sheetViews>
  <sheetFormatPr defaultRowHeight="15" x14ac:dyDescent="0.25"/>
  <cols>
    <col min="1" max="1" width="6" style="25" bestFit="1" customWidth="1"/>
    <col min="2" max="2" width="37.42578125" style="25" customWidth="1"/>
    <col min="3" max="3" width="49.5703125" customWidth="1"/>
    <col min="4" max="4" width="9.85546875" bestFit="1" customWidth="1"/>
    <col min="5" max="5" width="11.7109375" customWidth="1"/>
    <col min="6" max="7" width="13.28515625" customWidth="1"/>
    <col min="8" max="8" width="13.140625" customWidth="1"/>
    <col min="9" max="9" width="13.7109375" customWidth="1"/>
    <col min="10" max="10" width="14.42578125" customWidth="1"/>
    <col min="11" max="11" width="13.5703125" customWidth="1"/>
    <col min="12" max="12" width="12.42578125" customWidth="1"/>
    <col min="13" max="13" width="13.28515625" customWidth="1"/>
    <col min="14" max="14" width="12.7109375" customWidth="1"/>
    <col min="15" max="15" width="13.7109375" bestFit="1" customWidth="1"/>
  </cols>
  <sheetData>
    <row r="1" spans="1:16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6" x14ac:dyDescent="0.25">
      <c r="A2" s="2"/>
      <c r="B2" s="2"/>
      <c r="C2" s="3" t="s">
        <v>1</v>
      </c>
      <c r="D2" s="3"/>
      <c r="E2" s="3"/>
      <c r="F2" s="4"/>
      <c r="G2" s="4">
        <v>0</v>
      </c>
      <c r="H2" s="4"/>
      <c r="I2" s="4"/>
      <c r="J2" s="4"/>
      <c r="K2" s="4"/>
      <c r="L2" s="4"/>
      <c r="M2" s="5" t="s">
        <v>2</v>
      </c>
      <c r="N2" s="5"/>
    </row>
    <row r="3" spans="1:16" x14ac:dyDescent="0.25">
      <c r="A3" s="6"/>
      <c r="B3" s="6"/>
      <c r="C3" s="7" t="s">
        <v>3</v>
      </c>
      <c r="D3" s="8" t="s">
        <v>4</v>
      </c>
      <c r="E3" s="7" t="s">
        <v>5</v>
      </c>
      <c r="F3" s="9" t="s">
        <v>6</v>
      </c>
      <c r="G3" s="9" t="s">
        <v>7</v>
      </c>
      <c r="H3" s="9" t="s">
        <v>8</v>
      </c>
      <c r="I3" s="7" t="s">
        <v>9</v>
      </c>
      <c r="J3" s="7" t="s">
        <v>10</v>
      </c>
      <c r="K3" s="7" t="s">
        <v>11</v>
      </c>
      <c r="L3" s="8" t="s">
        <v>12</v>
      </c>
      <c r="M3" s="8" t="s">
        <v>13</v>
      </c>
      <c r="N3" s="8" t="s">
        <v>14</v>
      </c>
    </row>
    <row r="4" spans="1:16" x14ac:dyDescent="0.25">
      <c r="A4" s="6"/>
      <c r="B4" s="6"/>
      <c r="C4" s="10" t="s">
        <v>15</v>
      </c>
      <c r="D4" s="11" t="s">
        <v>16</v>
      </c>
      <c r="E4" s="10" t="s">
        <v>17</v>
      </c>
      <c r="F4" s="10" t="s">
        <v>18</v>
      </c>
      <c r="G4" s="10" t="s">
        <v>19</v>
      </c>
      <c r="H4" s="10" t="s">
        <v>20</v>
      </c>
      <c r="I4" s="10" t="s">
        <v>21</v>
      </c>
      <c r="J4" s="10" t="s">
        <v>22</v>
      </c>
      <c r="K4" s="10" t="s">
        <v>23</v>
      </c>
      <c r="L4" s="11" t="s">
        <v>24</v>
      </c>
      <c r="M4" s="11" t="s">
        <v>25</v>
      </c>
      <c r="N4" s="11" t="s">
        <v>26</v>
      </c>
    </row>
    <row r="5" spans="1:16" x14ac:dyDescent="0.25">
      <c r="A5" s="6">
        <v>1</v>
      </c>
      <c r="B5" s="12" t="s">
        <v>27</v>
      </c>
      <c r="C5" s="13" t="s">
        <v>28</v>
      </c>
      <c r="D5" s="14">
        <f>SUM(D6:D13)</f>
        <v>85938.874720000007</v>
      </c>
      <c r="E5" s="14">
        <f t="shared" ref="E5:M5" si="0">SUM(E6:E13)</f>
        <v>3748.6348900000003</v>
      </c>
      <c r="F5" s="14">
        <f t="shared" si="0"/>
        <v>26040.509050000001</v>
      </c>
      <c r="G5" s="14">
        <f t="shared" si="0"/>
        <v>62046.082670000003</v>
      </c>
      <c r="H5" s="14">
        <f t="shared" si="0"/>
        <v>26605.093290000001</v>
      </c>
      <c r="I5" s="14">
        <f t="shared" si="0"/>
        <v>22284.957030000001</v>
      </c>
      <c r="J5" s="14">
        <f t="shared" si="0"/>
        <v>19732.87285</v>
      </c>
      <c r="K5" s="14">
        <f t="shared" si="0"/>
        <v>74844.075469999996</v>
      </c>
      <c r="L5" s="14">
        <f t="shared" si="0"/>
        <v>57830.541400000002</v>
      </c>
      <c r="M5" s="14">
        <f t="shared" si="0"/>
        <v>47206.501459999999</v>
      </c>
      <c r="N5" s="14">
        <f>SUM(D5:M5)</f>
        <v>426278.14282999997</v>
      </c>
      <c r="O5" s="15"/>
    </row>
    <row r="6" spans="1:16" x14ac:dyDescent="0.25">
      <c r="A6" s="16">
        <v>1.1000000000000001</v>
      </c>
      <c r="B6" s="17" t="s">
        <v>29</v>
      </c>
      <c r="C6" s="18" t="s">
        <v>30</v>
      </c>
      <c r="D6" s="14">
        <v>75885.151760000008</v>
      </c>
      <c r="E6" s="14">
        <v>0</v>
      </c>
      <c r="F6" s="14">
        <v>0</v>
      </c>
      <c r="G6" s="14">
        <v>0</v>
      </c>
      <c r="H6" s="14">
        <v>0</v>
      </c>
      <c r="I6" s="14">
        <v>0</v>
      </c>
      <c r="J6" s="14">
        <v>0</v>
      </c>
      <c r="K6" s="14">
        <v>0</v>
      </c>
      <c r="L6" s="14">
        <v>0</v>
      </c>
      <c r="M6" s="14">
        <v>1297.2330999999999</v>
      </c>
      <c r="N6" s="14">
        <f t="shared" ref="N6:N23" si="1">SUM(D6:M6)</f>
        <v>77182.384860000006</v>
      </c>
      <c r="O6" s="15"/>
    </row>
    <row r="7" spans="1:16" x14ac:dyDescent="0.25">
      <c r="A7" s="16">
        <v>1.2</v>
      </c>
      <c r="B7" s="19" t="s">
        <v>31</v>
      </c>
      <c r="C7" s="18" t="s">
        <v>32</v>
      </c>
      <c r="D7" s="14">
        <v>0</v>
      </c>
      <c r="E7" s="14">
        <v>0</v>
      </c>
      <c r="F7" s="14">
        <v>3399.2646400000003</v>
      </c>
      <c r="G7" s="14">
        <v>491</v>
      </c>
      <c r="H7" s="14">
        <v>0</v>
      </c>
      <c r="I7" s="14">
        <v>0</v>
      </c>
      <c r="J7" s="14">
        <v>500</v>
      </c>
      <c r="K7" s="14">
        <v>12501.4</v>
      </c>
      <c r="L7" s="14">
        <v>7113.09</v>
      </c>
      <c r="M7" s="14">
        <v>178.15392</v>
      </c>
      <c r="N7" s="14">
        <f t="shared" si="1"/>
        <v>24182.90856</v>
      </c>
      <c r="O7" s="15"/>
    </row>
    <row r="8" spans="1:16" x14ac:dyDescent="0.25">
      <c r="A8" s="16">
        <v>1.3</v>
      </c>
      <c r="B8" s="17" t="s">
        <v>33</v>
      </c>
      <c r="C8" s="20" t="s">
        <v>34</v>
      </c>
      <c r="D8" s="14">
        <v>0</v>
      </c>
      <c r="E8" s="14">
        <v>2761.0654</v>
      </c>
      <c r="F8" s="14">
        <v>11503.5697</v>
      </c>
      <c r="G8" s="14">
        <v>18555.08267</v>
      </c>
      <c r="H8" s="14">
        <v>24983.593290000001</v>
      </c>
      <c r="I8" s="14">
        <v>22284.957030000001</v>
      </c>
      <c r="J8" s="14">
        <v>19232.87285</v>
      </c>
      <c r="K8" s="14">
        <v>62342.675470000002</v>
      </c>
      <c r="L8" s="14">
        <v>49019.491379999999</v>
      </c>
      <c r="M8" s="14">
        <v>28311.904449999998</v>
      </c>
      <c r="N8" s="14">
        <f t="shared" si="1"/>
        <v>238995.21224000002</v>
      </c>
      <c r="O8" s="15"/>
    </row>
    <row r="9" spans="1:16" ht="30" x14ac:dyDescent="0.25">
      <c r="A9" s="16">
        <v>1.4</v>
      </c>
      <c r="B9" s="19" t="s">
        <v>35</v>
      </c>
      <c r="C9" s="20" t="s">
        <v>36</v>
      </c>
      <c r="D9" s="14">
        <v>0</v>
      </c>
      <c r="E9" s="14">
        <v>0</v>
      </c>
      <c r="F9" s="14">
        <v>0</v>
      </c>
      <c r="G9" s="14">
        <v>500</v>
      </c>
      <c r="H9" s="14">
        <v>1121.5</v>
      </c>
      <c r="I9" s="14">
        <v>0</v>
      </c>
      <c r="J9" s="14">
        <v>0</v>
      </c>
      <c r="K9" s="14">
        <v>0</v>
      </c>
      <c r="L9" s="14">
        <v>0</v>
      </c>
      <c r="M9" s="14">
        <v>5.2999999999999998E-4</v>
      </c>
      <c r="N9" s="14">
        <f t="shared" si="1"/>
        <v>1621.50053</v>
      </c>
      <c r="O9" s="15"/>
    </row>
    <row r="10" spans="1:16" x14ac:dyDescent="0.25">
      <c r="A10" s="16">
        <v>1.5</v>
      </c>
      <c r="B10" s="19" t="s">
        <v>37</v>
      </c>
      <c r="C10" s="18" t="s">
        <v>38</v>
      </c>
      <c r="D10" s="14">
        <v>0</v>
      </c>
      <c r="E10" s="14">
        <v>0</v>
      </c>
      <c r="F10" s="14">
        <v>0</v>
      </c>
      <c r="G10" s="14">
        <v>0</v>
      </c>
      <c r="H10" s="14">
        <v>0</v>
      </c>
      <c r="I10" s="14">
        <v>0</v>
      </c>
      <c r="J10" s="14">
        <v>0</v>
      </c>
      <c r="K10" s="14">
        <v>0</v>
      </c>
      <c r="L10" s="14">
        <v>0</v>
      </c>
      <c r="M10" s="14">
        <v>0</v>
      </c>
      <c r="N10" s="14">
        <f t="shared" si="1"/>
        <v>0</v>
      </c>
      <c r="O10" s="15"/>
    </row>
    <row r="11" spans="1:16" x14ac:dyDescent="0.25">
      <c r="A11" s="16">
        <v>1.6</v>
      </c>
      <c r="B11" s="19" t="s">
        <v>39</v>
      </c>
      <c r="C11" s="18" t="s">
        <v>40</v>
      </c>
      <c r="D11" s="14">
        <v>0</v>
      </c>
      <c r="E11" s="14">
        <v>0</v>
      </c>
      <c r="F11" s="14">
        <v>0</v>
      </c>
      <c r="G11" s="14">
        <v>0</v>
      </c>
      <c r="H11" s="14">
        <v>0</v>
      </c>
      <c r="I11" s="14">
        <v>0</v>
      </c>
      <c r="J11" s="14">
        <v>0</v>
      </c>
      <c r="K11" s="14">
        <v>0</v>
      </c>
      <c r="L11" s="14">
        <v>0</v>
      </c>
      <c r="M11" s="14">
        <v>0</v>
      </c>
      <c r="N11" s="14">
        <f t="shared" si="1"/>
        <v>0</v>
      </c>
      <c r="O11" s="15"/>
    </row>
    <row r="12" spans="1:16" x14ac:dyDescent="0.25">
      <c r="A12" s="16">
        <v>1.7</v>
      </c>
      <c r="B12" s="19" t="s">
        <v>41</v>
      </c>
      <c r="C12" s="18" t="s">
        <v>42</v>
      </c>
      <c r="D12" s="14">
        <v>0</v>
      </c>
      <c r="E12" s="14">
        <v>982.96199000000001</v>
      </c>
      <c r="F12" s="14">
        <v>11101.0101</v>
      </c>
      <c r="G12" s="14">
        <v>42500</v>
      </c>
      <c r="H12" s="14">
        <v>500</v>
      </c>
      <c r="I12" s="14">
        <v>0</v>
      </c>
      <c r="J12" s="14">
        <v>0</v>
      </c>
      <c r="K12" s="14">
        <v>0</v>
      </c>
      <c r="L12" s="14">
        <v>0</v>
      </c>
      <c r="M12" s="14">
        <v>0</v>
      </c>
      <c r="N12" s="14">
        <f t="shared" si="1"/>
        <v>55083.972089999996</v>
      </c>
      <c r="O12" s="15"/>
    </row>
    <row r="13" spans="1:16" x14ac:dyDescent="0.25">
      <c r="A13" s="16">
        <v>1.8</v>
      </c>
      <c r="B13" s="19" t="s">
        <v>43</v>
      </c>
      <c r="C13" s="18" t="s">
        <v>44</v>
      </c>
      <c r="D13" s="14">
        <v>10053.722959999999</v>
      </c>
      <c r="E13" s="14">
        <v>4.6074999999999999</v>
      </c>
      <c r="F13" s="14">
        <v>36.664609999999996</v>
      </c>
      <c r="G13" s="14">
        <v>0</v>
      </c>
      <c r="H13" s="14">
        <v>0</v>
      </c>
      <c r="I13" s="14">
        <v>0</v>
      </c>
      <c r="J13" s="14">
        <v>0</v>
      </c>
      <c r="K13" s="14">
        <v>0</v>
      </c>
      <c r="L13" s="14">
        <v>1697.96002</v>
      </c>
      <c r="M13" s="14">
        <v>17419.209459999998</v>
      </c>
      <c r="N13" s="14">
        <f t="shared" si="1"/>
        <v>29212.164549999998</v>
      </c>
      <c r="O13" s="15"/>
      <c r="P13" s="21"/>
    </row>
    <row r="14" spans="1:16" x14ac:dyDescent="0.25">
      <c r="A14" s="6">
        <v>2</v>
      </c>
      <c r="B14" s="12" t="s">
        <v>45</v>
      </c>
      <c r="C14" s="13" t="s">
        <v>46</v>
      </c>
      <c r="D14" s="14">
        <f>SUM(D15:D22)-D17</f>
        <v>53043.621980000011</v>
      </c>
      <c r="E14" s="14">
        <f t="shared" ref="E14:N14" si="2">SUM(E15:E22)-E17</f>
        <v>11718.079990392634</v>
      </c>
      <c r="F14" s="14">
        <f t="shared" si="2"/>
        <v>9282.2204027338848</v>
      </c>
      <c r="G14" s="14">
        <f t="shared" si="2"/>
        <v>56705.388753808627</v>
      </c>
      <c r="H14" s="14">
        <f t="shared" si="2"/>
        <v>27750.940836029004</v>
      </c>
      <c r="I14" s="14">
        <f t="shared" si="2"/>
        <v>22070.843221156298</v>
      </c>
      <c r="J14" s="14">
        <f t="shared" si="2"/>
        <v>33121.085693227287</v>
      </c>
      <c r="K14" s="14">
        <f t="shared" si="2"/>
        <v>20631.944416766302</v>
      </c>
      <c r="L14" s="14">
        <f t="shared" si="2"/>
        <v>101181.36111661243</v>
      </c>
      <c r="M14" s="14">
        <f t="shared" si="2"/>
        <v>24469.524309273507</v>
      </c>
      <c r="N14" s="14">
        <f t="shared" si="2"/>
        <v>359975.01072000002</v>
      </c>
      <c r="O14" s="15"/>
    </row>
    <row r="15" spans="1:16" x14ac:dyDescent="0.25">
      <c r="A15" s="16">
        <v>2.1</v>
      </c>
      <c r="B15" s="19" t="s">
        <v>47</v>
      </c>
      <c r="C15" s="20" t="s">
        <v>48</v>
      </c>
      <c r="D15" s="22">
        <v>0</v>
      </c>
      <c r="E15" s="14">
        <v>0</v>
      </c>
      <c r="F15" s="14">
        <v>0</v>
      </c>
      <c r="G15" s="14">
        <v>0</v>
      </c>
      <c r="H15" s="14">
        <v>0</v>
      </c>
      <c r="I15" s="14">
        <v>0</v>
      </c>
      <c r="J15" s="14">
        <v>0</v>
      </c>
      <c r="K15" s="14">
        <v>0</v>
      </c>
      <c r="L15" s="14">
        <v>85309.161900000006</v>
      </c>
      <c r="M15" s="14">
        <v>0</v>
      </c>
      <c r="N15" s="14">
        <f t="shared" si="1"/>
        <v>85309.161900000006</v>
      </c>
      <c r="O15" s="15"/>
    </row>
    <row r="16" spans="1:16" ht="30" x14ac:dyDescent="0.25">
      <c r="A16" s="16">
        <v>2.2000000000000002</v>
      </c>
      <c r="B16" s="19" t="s">
        <v>49</v>
      </c>
      <c r="C16" s="20" t="s">
        <v>50</v>
      </c>
      <c r="D16" s="14">
        <v>1.8807700000000001</v>
      </c>
      <c r="E16" s="14">
        <v>33.5007194432144</v>
      </c>
      <c r="F16" s="14">
        <v>239.23001604291611</v>
      </c>
      <c r="G16" s="14">
        <v>43066.248968272914</v>
      </c>
      <c r="H16" s="14">
        <v>1038.7902692051211</v>
      </c>
      <c r="I16" s="14">
        <v>1378.448631156291</v>
      </c>
      <c r="J16" s="14">
        <v>866.07885322729101</v>
      </c>
      <c r="K16" s="14">
        <v>3994.2716167663002</v>
      </c>
      <c r="L16" s="14">
        <v>7296.09592661243</v>
      </c>
      <c r="M16" s="14">
        <v>7571.9762892735098</v>
      </c>
      <c r="N16" s="14">
        <f t="shared" si="1"/>
        <v>65486.522059999996</v>
      </c>
      <c r="O16" s="15"/>
    </row>
    <row r="17" spans="1:15" x14ac:dyDescent="0.25">
      <c r="A17" s="16">
        <v>2.2999999999999998</v>
      </c>
      <c r="B17" s="19" t="s">
        <v>51</v>
      </c>
      <c r="C17" s="20" t="s">
        <v>52</v>
      </c>
      <c r="D17" s="22">
        <f>SUM(D18:D19)</f>
        <v>53041.741210000007</v>
      </c>
      <c r="E17" s="22">
        <f t="shared" ref="E17:M17" si="3">SUM(E18:E19)</f>
        <v>5085.07024</v>
      </c>
      <c r="F17" s="22">
        <f t="shared" si="3"/>
        <v>8566.9568299999992</v>
      </c>
      <c r="G17" s="22">
        <f t="shared" si="3"/>
        <v>13375.146779999999</v>
      </c>
      <c r="H17" s="22">
        <f t="shared" si="3"/>
        <v>26072.083559999999</v>
      </c>
      <c r="I17" s="22">
        <f t="shared" si="3"/>
        <v>20422.188750000001</v>
      </c>
      <c r="J17" s="22">
        <f t="shared" si="3"/>
        <v>32123.295320000001</v>
      </c>
      <c r="K17" s="22">
        <f t="shared" si="3"/>
        <v>15653.61066</v>
      </c>
      <c r="L17" s="22">
        <f t="shared" si="3"/>
        <v>8532.9722700000002</v>
      </c>
      <c r="M17" s="22">
        <f t="shared" si="3"/>
        <v>0</v>
      </c>
      <c r="N17" s="14">
        <f t="shared" si="1"/>
        <v>182873.06562000001</v>
      </c>
      <c r="O17" s="15"/>
    </row>
    <row r="18" spans="1:15" x14ac:dyDescent="0.25">
      <c r="A18" s="16" t="s">
        <v>53</v>
      </c>
      <c r="B18" s="19" t="s">
        <v>54</v>
      </c>
      <c r="C18" s="18" t="s">
        <v>55</v>
      </c>
      <c r="D18" s="14">
        <v>53041.741210000007</v>
      </c>
      <c r="E18" s="14">
        <v>0</v>
      </c>
      <c r="F18" s="14">
        <v>0</v>
      </c>
      <c r="G18" s="14">
        <v>0</v>
      </c>
      <c r="H18" s="14">
        <v>0</v>
      </c>
      <c r="I18" s="14">
        <v>0</v>
      </c>
      <c r="J18" s="14">
        <v>0</v>
      </c>
      <c r="K18" s="14">
        <v>0</v>
      </c>
      <c r="L18" s="14">
        <v>0</v>
      </c>
      <c r="M18" s="14">
        <v>0</v>
      </c>
      <c r="N18" s="14">
        <f t="shared" si="1"/>
        <v>53041.741210000007</v>
      </c>
      <c r="O18" s="15"/>
    </row>
    <row r="19" spans="1:15" x14ac:dyDescent="0.25">
      <c r="A19" s="16" t="s">
        <v>56</v>
      </c>
      <c r="B19" s="19" t="s">
        <v>57</v>
      </c>
      <c r="C19" s="18" t="s">
        <v>58</v>
      </c>
      <c r="D19" s="14">
        <v>0</v>
      </c>
      <c r="E19" s="14">
        <v>5085.07024</v>
      </c>
      <c r="F19" s="14">
        <v>8566.9568299999992</v>
      </c>
      <c r="G19" s="14">
        <v>13375.146779999999</v>
      </c>
      <c r="H19" s="14">
        <v>26072.083559999999</v>
      </c>
      <c r="I19" s="14">
        <v>20422.188750000001</v>
      </c>
      <c r="J19" s="14">
        <v>32123.295320000001</v>
      </c>
      <c r="K19" s="14">
        <v>15653.61066</v>
      </c>
      <c r="L19" s="14">
        <v>8532.9722700000002</v>
      </c>
      <c r="M19" s="14">
        <v>0</v>
      </c>
      <c r="N19" s="14">
        <f t="shared" si="1"/>
        <v>129831.32441</v>
      </c>
      <c r="O19" s="15"/>
    </row>
    <row r="20" spans="1:15" x14ac:dyDescent="0.25">
      <c r="A20" s="16">
        <v>2.4</v>
      </c>
      <c r="B20" s="19" t="s">
        <v>59</v>
      </c>
      <c r="C20" s="23" t="s">
        <v>60</v>
      </c>
      <c r="D20" s="24">
        <v>0</v>
      </c>
      <c r="E20" s="24">
        <v>0</v>
      </c>
      <c r="F20" s="24">
        <v>0</v>
      </c>
      <c r="G20" s="24">
        <v>0</v>
      </c>
      <c r="H20" s="24">
        <v>0</v>
      </c>
      <c r="I20" s="24">
        <v>0</v>
      </c>
      <c r="J20" s="24">
        <v>0</v>
      </c>
      <c r="K20" s="24">
        <v>0</v>
      </c>
      <c r="L20" s="24">
        <v>0</v>
      </c>
      <c r="M20" s="24">
        <v>16724.99999</v>
      </c>
      <c r="N20" s="14">
        <f t="shared" si="1"/>
        <v>16724.99999</v>
      </c>
      <c r="O20" s="15"/>
    </row>
    <row r="21" spans="1:15" x14ac:dyDescent="0.25">
      <c r="A21" s="16">
        <v>2.5</v>
      </c>
      <c r="B21" s="19" t="s">
        <v>61</v>
      </c>
      <c r="C21" s="18" t="s">
        <v>62</v>
      </c>
      <c r="D21" s="14">
        <v>0</v>
      </c>
      <c r="E21" s="14">
        <v>0</v>
      </c>
      <c r="F21" s="14">
        <v>0</v>
      </c>
      <c r="G21" s="14">
        <v>0</v>
      </c>
      <c r="H21" s="14">
        <v>0</v>
      </c>
      <c r="I21" s="14">
        <v>0</v>
      </c>
      <c r="J21" s="14">
        <v>0</v>
      </c>
      <c r="K21" s="14">
        <v>0</v>
      </c>
      <c r="L21" s="14">
        <v>0</v>
      </c>
      <c r="M21" s="14">
        <v>0</v>
      </c>
      <c r="N21" s="14">
        <f t="shared" si="1"/>
        <v>0</v>
      </c>
      <c r="O21" s="15"/>
    </row>
    <row r="22" spans="1:15" x14ac:dyDescent="0.25">
      <c r="A22" s="16">
        <v>2.6</v>
      </c>
      <c r="B22" s="19" t="s">
        <v>63</v>
      </c>
      <c r="C22" s="18" t="s">
        <v>64</v>
      </c>
      <c r="D22" s="14">
        <v>0</v>
      </c>
      <c r="E22" s="14">
        <v>6599.5090309494199</v>
      </c>
      <c r="F22" s="14">
        <v>476.03355669096902</v>
      </c>
      <c r="G22" s="14">
        <v>263.99300553571697</v>
      </c>
      <c r="H22" s="14">
        <v>640.06700682388407</v>
      </c>
      <c r="I22" s="14">
        <v>270.20583999999997</v>
      </c>
      <c r="J22" s="14">
        <v>131.71152000000001</v>
      </c>
      <c r="K22" s="14">
        <v>984.06214</v>
      </c>
      <c r="L22" s="14">
        <v>43.131019999999999</v>
      </c>
      <c r="M22" s="14">
        <v>172.54802999999811</v>
      </c>
      <c r="N22" s="14">
        <f t="shared" si="1"/>
        <v>9581.2611499999894</v>
      </c>
      <c r="O22" s="15"/>
    </row>
    <row r="23" spans="1:15" x14ac:dyDescent="0.25">
      <c r="A23" s="6">
        <v>3</v>
      </c>
      <c r="B23" s="12" t="s">
        <v>65</v>
      </c>
      <c r="C23" s="13" t="s">
        <v>66</v>
      </c>
      <c r="D23" s="14">
        <f>D5-D14</f>
        <v>32895.252739999996</v>
      </c>
      <c r="E23" s="14">
        <f t="shared" ref="E23:M23" si="4">E5-E14</f>
        <v>-7969.4451003926342</v>
      </c>
      <c r="F23" s="14">
        <f t="shared" si="4"/>
        <v>16758.288647266116</v>
      </c>
      <c r="G23" s="14">
        <f t="shared" si="4"/>
        <v>5340.693916191376</v>
      </c>
      <c r="H23" s="14">
        <f t="shared" si="4"/>
        <v>-1145.8475460290028</v>
      </c>
      <c r="I23" s="14">
        <f t="shared" si="4"/>
        <v>214.11380884370374</v>
      </c>
      <c r="J23" s="14">
        <f t="shared" si="4"/>
        <v>-13388.212843227288</v>
      </c>
      <c r="K23" s="14">
        <f t="shared" si="4"/>
        <v>54212.131053233694</v>
      </c>
      <c r="L23" s="14">
        <f t="shared" si="4"/>
        <v>-43350.81971661243</v>
      </c>
      <c r="M23" s="14">
        <f t="shared" si="4"/>
        <v>22736.977150726492</v>
      </c>
      <c r="N23" s="14">
        <f t="shared" si="1"/>
        <v>66303.13211000002</v>
      </c>
      <c r="O23" s="15"/>
    </row>
  </sheetData>
  <mergeCells count="3">
    <mergeCell ref="A1:N1"/>
    <mergeCell ref="C2:E2"/>
    <mergeCell ref="M2:N2"/>
  </mergeCells>
  <conditionalFormatting sqref="O5:O23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Likvidlik Riski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Agamusa F. Mammadov</dc:creator>
  <cp:lastModifiedBy>Agamusa F. Mammadov</cp:lastModifiedBy>
  <dcterms:created xsi:type="dcterms:W3CDTF">2020-04-27T11:29:12Z</dcterms:created>
  <dcterms:modified xsi:type="dcterms:W3CDTF">2020-04-27T11:29:38Z</dcterms:modified>
</cp:coreProperties>
</file>